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091642\Downloads\"/>
    </mc:Choice>
  </mc:AlternateContent>
  <xr:revisionPtr revIDLastSave="0" documentId="13_ncr:1_{148917C3-D3DF-49BE-830B-3AEA6B34A50E}" xr6:coauthVersionLast="47" xr6:coauthVersionMax="47" xr10:uidLastSave="{00000000-0000-0000-0000-000000000000}"/>
  <bookViews>
    <workbookView xWindow="-108" yWindow="-108" windowWidth="23256" windowHeight="12576" xr2:uid="{7095AD61-AECB-4703-B38C-262A203408F0}"/>
  </bookViews>
  <sheets>
    <sheet name="補助金の交付申請までの流れ" sheetId="3" r:id="rId1"/>
    <sheet name="事業計画書または交付申請書(様式)" sheetId="1" r:id="rId2"/>
    <sheet name="事業計画書（作成例)" sheetId="4" r:id="rId3"/>
    <sheet name="データ（修正不可）" sheetId="2" r:id="rId4"/>
  </sheets>
  <definedNames>
    <definedName name="_Hlk106022409" localSheetId="2">'事業計画書（作成例)'!#REF!</definedName>
    <definedName name="_Hlk106022409" localSheetId="1">'事業計画書または交付申請書(様式)'!#REF!</definedName>
    <definedName name="_Hlk106123860" localSheetId="2">'事業計画書（作成例)'!#REF!</definedName>
    <definedName name="_Hlk106123860" localSheetId="1">'事業計画書または交付申請書(様式)'!#REF!</definedName>
    <definedName name="_xlnm.Print_Area" localSheetId="2">'事業計画書（作成例)'!$A$1:$O$186</definedName>
    <definedName name="_xlnm.Print_Area" localSheetId="1">'事業計画書または交付申請書(様式)'!$A$1:$O$185</definedName>
    <definedName name="_xlnm.Print_Area" localSheetId="0">補助金の交付申請までの流れ!$A$1:$J$23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5" i="4" l="1"/>
  <c r="K127" i="4" s="1"/>
  <c r="F124" i="4"/>
  <c r="F123" i="4"/>
  <c r="F122" i="4"/>
  <c r="F125" i="4" s="1"/>
  <c r="E115" i="4"/>
  <c r="E114" i="4"/>
  <c r="M94" i="4"/>
  <c r="G94" i="4"/>
  <c r="M93" i="4"/>
  <c r="G93" i="4"/>
  <c r="M92" i="4"/>
  <c r="G92" i="4"/>
  <c r="G74" i="4"/>
  <c r="G73" i="4"/>
  <c r="B30" i="4"/>
  <c r="A15" i="1"/>
  <c r="K12" i="1"/>
  <c r="A1" i="1"/>
  <c r="E115" i="1"/>
  <c r="H159" i="1"/>
  <c r="H158" i="1"/>
  <c r="E55" i="1"/>
  <c r="E56" i="1"/>
  <c r="F148" i="1"/>
  <c r="H125" i="1"/>
  <c r="K127" i="1" s="1"/>
  <c r="N125" i="1" s="1"/>
  <c r="E114" i="1" s="1"/>
  <c r="F125" i="1"/>
  <c r="E116" i="1" s="1"/>
  <c r="M94" i="1"/>
  <c r="M93" i="1"/>
  <c r="M92" i="1"/>
  <c r="G93" i="1"/>
  <c r="G94" i="1"/>
  <c r="G92" i="1"/>
  <c r="E113" i="4" l="1"/>
  <c r="E116" i="4" s="1"/>
  <c r="G72" i="4"/>
  <c r="B30" i="1"/>
  <c r="G74" i="1" l="1"/>
  <c r="G73" i="1"/>
  <c r="G72" i="1"/>
  <c r="H161" i="1"/>
  <c r="H154" i="1"/>
  <c r="A152" i="1"/>
  <c r="E57" i="1"/>
  <c r="I56" i="1"/>
  <c r="B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小林 哲朗</author>
  </authors>
  <commentList>
    <comment ref="L2" authorId="0" shapeId="0" xr:uid="{B78C1E6A-2EB9-4846-8C96-2027396CC910}">
      <text>
        <r>
          <rPr>
            <sz val="9"/>
            <color indexed="81"/>
            <rFont val="MS P ゴシック"/>
            <family val="3"/>
            <charset val="128"/>
          </rPr>
          <t>事業計画書を提出する日を入力してください。</t>
        </r>
      </text>
    </comment>
    <comment ref="J4" authorId="0" shapeId="0" xr:uid="{05159F0A-D804-44C2-84AE-854A73BE1F3E}">
      <text>
        <r>
          <rPr>
            <sz val="9"/>
            <color indexed="81"/>
            <rFont val="MS P ゴシック"/>
            <family val="3"/>
            <charset val="128"/>
          </rPr>
          <t>都道府県名から入力してください。（例：福井県福井市大手３丁目×－×）</t>
        </r>
      </text>
    </comment>
    <comment ref="J7" authorId="0" shapeId="0" xr:uid="{F7605209-CA4E-4A57-B8C3-4D24E3E9D083}">
      <text>
        <r>
          <rPr>
            <sz val="9"/>
            <color indexed="81"/>
            <rFont val="MS P ゴシック"/>
            <family val="3"/>
            <charset val="128"/>
          </rPr>
          <t>事業者等の名称を入力してください。
法人にあっては会社の名称を入力してください。（株）など省略しないようにしてください。
　（例：××株式会社、有限会社△△）
個人事業主にあっては屋号を入力してください。屋号がない場合は入力してないでください。</t>
        </r>
      </text>
    </comment>
    <comment ref="J8" authorId="0" shapeId="0" xr:uid="{1D077F2C-0CFA-4465-B7D8-78F08ACD90E2}">
      <text>
        <r>
          <rPr>
            <sz val="9"/>
            <color indexed="81"/>
            <rFont val="MS P ゴシック"/>
            <family val="3"/>
            <charset val="128"/>
          </rPr>
          <t>法人にあっては代表者の役職を入力してください。（例：代表取締役社長、代表取締役）
※代表取締役に社長がつく場合とつかない場合がありますので、ご注意ください。
個人事業主にあっては入力しないでください。</t>
        </r>
      </text>
    </comment>
    <comment ref="J9" authorId="0" shapeId="0" xr:uid="{8CFF1BD6-91EA-498C-B562-D46C9CCBF83D}">
      <text>
        <r>
          <rPr>
            <sz val="9"/>
            <color indexed="81"/>
            <rFont val="MS P ゴシック"/>
            <family val="3"/>
            <charset val="128"/>
          </rPr>
          <t>法人にあっては代表者の氏名を入力してください。（例：福井　県太郎）
個人事業主にあっては事業主の氏名を入力してください。（例：福井　県次郎）
※氏名の姓と名の間は１マスあけてください。</t>
        </r>
      </text>
    </comment>
    <comment ref="B21" authorId="0" shapeId="0" xr:uid="{1C4B22BF-713F-4DFD-93E3-1B44A36DA5A1}">
      <text>
        <r>
          <rPr>
            <sz val="9"/>
            <color indexed="81"/>
            <rFont val="MS P ゴシック"/>
            <family val="3"/>
            <charset val="128"/>
          </rPr>
          <t>下記の「（別紙１）事業計画書」の「２　事業の概要」の表にある「事業計画名（＝補助事業等の名称）」の内容が自動的に反映されますので、ここでの入力は不要です。
全ての入力が終了後、内容が反映されているかをご確認ください。</t>
        </r>
      </text>
    </comment>
    <comment ref="B30" authorId="0" shapeId="0" xr:uid="{60E16006-4DE5-4CD2-9C65-152CF9D30E25}">
      <text>
        <r>
          <rPr>
            <sz val="9"/>
            <color indexed="81"/>
            <rFont val="MS P ゴシック"/>
            <family val="3"/>
            <charset val="128"/>
          </rPr>
          <t>下記の「（別紙２）収支予算書」の「２　資金支出内訳」の表にある「補助金交付申請額」の内容が自動的に反映されますので、ここでの入力は不要です。
全ての入力が終了後、内容が反映されているかをご確認ください。</t>
        </r>
      </text>
    </comment>
    <comment ref="E55" authorId="0" shapeId="0" xr:uid="{998DB671-8FF6-413E-AC14-05C8B44435B7}">
      <text>
        <r>
          <rPr>
            <sz val="9"/>
            <color indexed="81"/>
            <rFont val="MS P ゴシック"/>
            <family val="3"/>
            <charset val="128"/>
          </rPr>
          <t>上記の「事業計画書（かがみ）」の「申請者　氏名」の内容が自動的に反映されますので、ここでの入力は不要です。
全ての入力が終了後、内容が反映されているかをご確認ください。</t>
        </r>
      </text>
    </comment>
    <comment ref="E56" authorId="0" shapeId="0" xr:uid="{5C671DB8-02FB-4A3A-93A0-127D2E88AD4D}">
      <text>
        <r>
          <rPr>
            <sz val="9"/>
            <color indexed="81"/>
            <rFont val="MS P ゴシック"/>
            <family val="3"/>
            <charset val="128"/>
          </rPr>
          <t>上記の「事業計画書（かがみ）」の「申請者　氏名」の内容が自動的に反映されますので、ここでの入力は不要です。
全ての入力が終了後、内容が反映されているかをご確認ください。</t>
        </r>
      </text>
    </comment>
    <comment ref="I56" authorId="0" shapeId="0" xr:uid="{FB9F13F1-AA70-446E-B1B5-28E05AD2413B}">
      <text>
        <r>
          <rPr>
            <sz val="9"/>
            <color indexed="81"/>
            <rFont val="MS P ゴシック"/>
            <family val="3"/>
            <charset val="128"/>
          </rPr>
          <t>上記の「事業計画書（かがみ）」の「申請者　氏名」の内容が自動的に反映されますので、ここでの入力は不要です。
全ての入力が終了後、内容が反映されているかをご確認ください。</t>
        </r>
      </text>
    </comment>
    <comment ref="E57" authorId="0" shapeId="0" xr:uid="{6E4B50B8-8479-43B1-A9CA-BEB14E52DAA2}">
      <text>
        <r>
          <rPr>
            <sz val="9"/>
            <color indexed="81"/>
            <rFont val="MS P ゴシック"/>
            <family val="3"/>
            <charset val="128"/>
          </rPr>
          <t>上記の「事業計画書（かがみ）」の「申請者　住所」の内容が自動的に反映されますので、ここでの入力は不要です。
全ての入力が終了後、内容が反映されているかをご確認ください。</t>
        </r>
      </text>
    </comment>
    <comment ref="E60" authorId="0" shapeId="0" xr:uid="{9C9751FC-63B1-4F27-8B46-D607E117C75F}">
      <text>
        <r>
          <rPr>
            <sz val="9"/>
            <color indexed="81"/>
            <rFont val="MS P ゴシック"/>
            <family val="3"/>
            <charset val="128"/>
          </rPr>
          <t>業種をリストから選択してください。</t>
        </r>
      </text>
    </comment>
    <comment ref="E61" authorId="0" shapeId="0" xr:uid="{7058AEB0-0FEC-49E3-92E4-A50E72B74E0A}">
      <text>
        <r>
          <rPr>
            <sz val="9"/>
            <color indexed="81"/>
            <rFont val="MS P ゴシック"/>
            <family val="3"/>
            <charset val="128"/>
          </rPr>
          <t>主たる事業内容を簡潔に入力してください。（例：織物製造、電子部品製造）</t>
        </r>
      </text>
    </comment>
    <comment ref="E62" authorId="0" shapeId="0" xr:uid="{7AB0FC42-273E-40F0-87CB-D7CED785F925}">
      <text>
        <r>
          <rPr>
            <sz val="9"/>
            <color indexed="81"/>
            <rFont val="MS P ゴシック"/>
            <family val="3"/>
            <charset val="128"/>
          </rPr>
          <t>単位は千円です。個人事業主にあっては入力しないでください。</t>
        </r>
      </text>
    </comment>
    <comment ref="K62" authorId="0" shapeId="0" xr:uid="{561DA57D-0279-437E-9ADE-237B3D017961}">
      <text>
        <r>
          <rPr>
            <sz val="9"/>
            <color indexed="81"/>
            <rFont val="MS P ゴシック"/>
            <family val="3"/>
            <charset val="128"/>
          </rPr>
          <t>従業員数を入力してください。</t>
        </r>
      </text>
    </comment>
    <comment ref="E63" authorId="0" shapeId="0" xr:uid="{9FE5D72F-669F-42B4-85BD-3A7AC43AC5F8}">
      <text>
        <r>
          <rPr>
            <sz val="9"/>
            <color indexed="81"/>
            <rFont val="MS P ゴシック"/>
            <family val="3"/>
            <charset val="128"/>
          </rPr>
          <t xml:space="preserve">担当者の部署および氏名を入力してください。（例：総務部　福井　県太郎）
※部署と氏名の間、氏名の姓と名の間は１マスあけてください。
</t>
        </r>
      </text>
    </comment>
    <comment ref="E64" authorId="0" shapeId="0" xr:uid="{FE555EDB-2306-4643-8BB7-4C6A684CCE2B}">
      <text>
        <r>
          <rPr>
            <sz val="9"/>
            <color indexed="81"/>
            <rFont val="MS P ゴシック"/>
            <family val="3"/>
            <charset val="128"/>
          </rPr>
          <t>担当者の連絡先となる電話番号を入力してください。</t>
        </r>
      </text>
    </comment>
    <comment ref="K64" authorId="0" shapeId="0" xr:uid="{32FB6C7A-CAB8-4905-8AA6-280C9429E7E8}">
      <text>
        <r>
          <rPr>
            <sz val="9"/>
            <color indexed="81"/>
            <rFont val="MS P ゴシック"/>
            <family val="3"/>
            <charset val="128"/>
          </rPr>
          <t>担当者の連絡先となるFAX番号を入力してください。</t>
        </r>
      </text>
    </comment>
    <comment ref="E65" authorId="0" shapeId="0" xr:uid="{BF70A09D-3E8C-4380-B1FA-D895F0DA23DE}">
      <text>
        <r>
          <rPr>
            <sz val="9"/>
            <color indexed="81"/>
            <rFont val="MS P ゴシック"/>
            <family val="3"/>
            <charset val="128"/>
          </rPr>
          <t xml:space="preserve">担当者の連絡先となるメールアドレスを入力してください。
</t>
        </r>
      </text>
    </comment>
    <comment ref="G68" authorId="0" shapeId="0" xr:uid="{8AFD15E9-9E6F-413B-A38E-6E0548C878E3}">
      <text>
        <r>
          <rPr>
            <sz val="9"/>
            <color indexed="81"/>
            <rFont val="MS P ゴシック"/>
            <family val="3"/>
            <charset val="128"/>
          </rPr>
          <t>省エネ設備を導入する事業所の名称を入力してください。（例：××工場）</t>
        </r>
      </text>
    </comment>
    <comment ref="G69" authorId="0" shapeId="0" xr:uid="{1A6BB4A9-CEAB-4DD9-BF13-E9855B6D154E}">
      <text>
        <r>
          <rPr>
            <sz val="9"/>
            <color indexed="81"/>
            <rFont val="MS P ゴシック"/>
            <family val="3"/>
            <charset val="128"/>
          </rPr>
          <t>省エネ設備を導入する事業所の所在地を入力してください。
（例：福井県福井市大手３丁目×－×）</t>
        </r>
      </text>
    </comment>
    <comment ref="G70" authorId="0" shapeId="0" xr:uid="{2AE1C604-9932-4855-AB32-56FAB3E80FB2}">
      <text>
        <r>
          <rPr>
            <sz val="9"/>
            <color indexed="81"/>
            <rFont val="MS P ゴシック"/>
            <family val="3"/>
            <charset val="128"/>
          </rPr>
          <t>事業の実施年度について、次のいずれかを選択してください。
ただし、補助金の交付申請は、同一補助事業者につき同一年度に１回限りであるため、令和５年度事業に申請した際は、令和６年度事業を別に申請する必要があります。
なお、この場合の補助金の上限額は２か年あわせて６００万円となります。
　令和５年度事業・・・令和６年３月１５日までに省エネ設備の設置工事を終え、
                      設備業者への支払いを完了するもの
　令和６年度事業・・・令和６年４月１日以降に省エネ設備の設置工事を始めるもの</t>
        </r>
      </text>
    </comment>
    <comment ref="G71" authorId="0" shapeId="0" xr:uid="{CF35C190-7F57-4395-9DB9-EBFFE8A036FD}">
      <text>
        <r>
          <rPr>
            <sz val="9"/>
            <color indexed="81"/>
            <rFont val="MS P ゴシック"/>
            <family val="3"/>
            <charset val="128"/>
          </rPr>
          <t>省エネ設備を導入するにあたり、計画の名称を簡潔に入力してください。</t>
        </r>
      </text>
    </comment>
    <comment ref="G72" authorId="0" shapeId="0" xr:uid="{DA00E267-647B-49F9-80A1-65A8FF455E03}">
      <text>
        <r>
          <rPr>
            <sz val="9"/>
            <color indexed="81"/>
            <rFont val="MS P ゴシック"/>
            <family val="3"/>
            <charset val="128"/>
          </rPr>
          <t>下記の「（別紙２）収支予算書」の「２　資金支出内訳」の表にある「事業に要する経費（税込」の合計が自動的に反映されますので、ここでの入力は不要です。
全ての入力が終了後、内容が反映されているかをご確認ください。</t>
        </r>
      </text>
    </comment>
    <comment ref="G73" authorId="0" shapeId="0" xr:uid="{B7050763-5F29-491D-AA1A-51EE87C90F0A}">
      <text>
        <r>
          <rPr>
            <sz val="9"/>
            <color indexed="81"/>
            <rFont val="MS P ゴシック"/>
            <family val="3"/>
            <charset val="128"/>
          </rPr>
          <t>下記の「（別紙２）収支予算書」の「２　資金支出内訳」の表にある「補助対象経費（税抜）」の合計が自動的に反映されますので、ここでの入力は不要です。
全ての入力が終了後、内容が反映されているかをご確認ください。</t>
        </r>
      </text>
    </comment>
    <comment ref="G74" authorId="0" shapeId="0" xr:uid="{A8071170-99B6-48C5-B4ED-C3C777FDA6EB}">
      <text>
        <r>
          <rPr>
            <sz val="9"/>
            <color indexed="81"/>
            <rFont val="MS P ゴシック"/>
            <family val="3"/>
            <charset val="128"/>
          </rPr>
          <t>下記の「（別紙２）収支予算書」の「２　資金支出内訳」の表にある「補助金交付申請額」の内容が自動的に反映されますので、ここでの入力は不要です。
全ての入力が終了後、内容が反映されているかをご確認ください。</t>
        </r>
      </text>
    </comment>
    <comment ref="G75" authorId="0" shapeId="0" xr:uid="{4A4CD898-4CFB-4F8B-9E82-FFE82B7CA7B5}">
      <text>
        <r>
          <rPr>
            <sz val="9"/>
            <color indexed="81"/>
            <rFont val="MS P ゴシック"/>
            <family val="3"/>
            <charset val="128"/>
          </rPr>
          <t>事業開始予定年月日とは、省エネ設備の発注に向け、２社以上から正式に見積書を徴収する予定の日となります。（今回の電子申請で添付する見積書は、補助金の申請額を算定するにあたり、あくまでも参考に取得するものとなります。）
なお、今回の補助金を活用して省エネ設備を発注するためには、以下１～４の流れを踏まえる必要がありますので、今回の電子申請日から概ね２週間は期間をあけておくことを推奨します。
　１　事業計画の提出（今回の電子申請）
　２　事業計画の採択通知の受領
　３　補助金交付申請書の提出
　４　補助金交付決定通知書の受領（正式に見積書の徴収が可能）</t>
        </r>
      </text>
    </comment>
    <comment ref="G76" authorId="0" shapeId="0" xr:uid="{3FD3D519-EBB2-4B58-BE9B-441B61D55EFF}">
      <text>
        <r>
          <rPr>
            <sz val="9"/>
            <color indexed="81"/>
            <rFont val="MS P ゴシック"/>
            <family val="3"/>
            <charset val="128"/>
          </rPr>
          <t>省エネ設備を導入後、工事業者への支払いを終える予定日を入力してください。</t>
        </r>
      </text>
    </comment>
    <comment ref="C80" authorId="0" shapeId="0" xr:uid="{7D166D92-E840-48C1-B2D4-F3A56B0AF991}">
      <text>
        <r>
          <rPr>
            <sz val="9"/>
            <color indexed="81"/>
            <rFont val="MS P ゴシック"/>
            <family val="3"/>
            <charset val="128"/>
          </rPr>
          <t>次の５つから該当するものを１つ入力してください。「その他）」については、内容を（　）に入力してください。
・ＬＥＤ（調光制御機能なし）
・ＬＥＤ（調光制御機能付き）
・空調機器
・給湯機器
・その他（　　　　　）</t>
        </r>
      </text>
    </comment>
    <comment ref="E80" authorId="0" shapeId="0" xr:uid="{B09C25B2-D666-495A-AC3F-48AE1303FCB4}">
      <text>
        <r>
          <rPr>
            <sz val="9"/>
            <color indexed="81"/>
            <rFont val="MS P ゴシック"/>
            <family val="3"/>
            <charset val="128"/>
          </rPr>
          <t>現行の設備について、（１）メーカー、（２）型番、（３）数量を入力してください。</t>
        </r>
      </text>
    </comment>
    <comment ref="J80" authorId="0" shapeId="0" xr:uid="{369548CC-5ABA-4A9B-8E73-0DADD0277233}">
      <text>
        <r>
          <rPr>
            <sz val="9"/>
            <color indexed="81"/>
            <rFont val="MS P ゴシック"/>
            <family val="3"/>
            <charset val="128"/>
          </rPr>
          <t xml:space="preserve">導入する設備について、（１）メーカー、（２）型番、（３）数量を入力してください。
</t>
        </r>
      </text>
    </comment>
    <comment ref="C81" authorId="0" shapeId="0" xr:uid="{CF9C2A5F-8212-4A50-BA29-4149C9627BB1}">
      <text>
        <r>
          <rPr>
            <sz val="9"/>
            <color indexed="81"/>
            <rFont val="MS P ゴシック"/>
            <family val="3"/>
            <charset val="128"/>
          </rPr>
          <t>次の５つから該当するものを１つ入力してください。「その他）」については、内容を（　）に入力してください。
・ＬＥＤ（調光制御機能なし）
・ＬＥＤ（調光制御機能付き）
・空調機器
・給湯機器
・その他（　　　　　）</t>
        </r>
      </text>
    </comment>
    <comment ref="E81" authorId="0" shapeId="0" xr:uid="{CFF6EB07-A78B-4D06-B29E-15E4BB4C4CC4}">
      <text>
        <r>
          <rPr>
            <sz val="9"/>
            <color indexed="81"/>
            <rFont val="MS P ゴシック"/>
            <family val="3"/>
            <charset val="128"/>
          </rPr>
          <t>現行の設備について、（１）メーカー、（２）型番、（３）数量を入力してください。</t>
        </r>
      </text>
    </comment>
    <comment ref="J81" authorId="0" shapeId="0" xr:uid="{623D9D08-CCBC-4BAF-8E87-399E1DFB2C13}">
      <text>
        <r>
          <rPr>
            <sz val="9"/>
            <color indexed="81"/>
            <rFont val="MS P ゴシック"/>
            <family val="3"/>
            <charset val="128"/>
          </rPr>
          <t xml:space="preserve">導入する設備について、（１）メーカー、（２）型番、（３）数量を入力してください。
</t>
        </r>
      </text>
    </comment>
    <comment ref="C82" authorId="0" shapeId="0" xr:uid="{B8CFAEFE-F6A9-4FAB-9230-23C61BAA8DAF}">
      <text>
        <r>
          <rPr>
            <sz val="9"/>
            <color indexed="81"/>
            <rFont val="MS P ゴシック"/>
            <family val="3"/>
            <charset val="128"/>
          </rPr>
          <t>次の５つから該当するものを１つ入力してください。「その他）」については、内容を（　）に入力してください。
・ＬＥＤ（調光制御機能なし）
・ＬＥＤ（調光制御機能付き）
・空調機器
・給湯機器
・その他（　　　　　）</t>
        </r>
      </text>
    </comment>
    <comment ref="E82" authorId="0" shapeId="0" xr:uid="{D155CC8F-0A6E-4C03-8AD7-9170A9EC815D}">
      <text>
        <r>
          <rPr>
            <sz val="9"/>
            <color indexed="81"/>
            <rFont val="MS P ゴシック"/>
            <family val="3"/>
            <charset val="128"/>
          </rPr>
          <t>現行の設備について、（１）メーカー、（２）型番、（３）数量を入力してください。</t>
        </r>
      </text>
    </comment>
    <comment ref="J82" authorId="0" shapeId="0" xr:uid="{2A330533-FD7F-41E4-BE98-27DBA4790A91}">
      <text>
        <r>
          <rPr>
            <sz val="9"/>
            <color indexed="81"/>
            <rFont val="MS P ゴシック"/>
            <family val="3"/>
            <charset val="128"/>
          </rPr>
          <t xml:space="preserve">導入する設備について、（１）メーカー、（２）型番、（３）数量を入力してください。
</t>
        </r>
      </text>
    </comment>
    <comment ref="C92" authorId="0" shapeId="0" xr:uid="{3040E0EF-91CF-4A8C-AFB5-CEFE639766BB}">
      <text>
        <r>
          <rPr>
            <sz val="9"/>
            <color indexed="81"/>
            <rFont val="MS P ゴシック"/>
            <family val="3"/>
            <charset val="128"/>
          </rPr>
          <t>エネルギー使用量の原油換算・ＣＯ２排出量換算表により、現行の設備について、原油換算したエネルギー使用量を入力してください。</t>
        </r>
      </text>
    </comment>
    <comment ref="E92" authorId="0" shapeId="0" xr:uid="{0921B597-1105-46B3-8282-B76B95C405B7}">
      <text>
        <r>
          <rPr>
            <sz val="9"/>
            <color indexed="81"/>
            <rFont val="MS P ゴシック"/>
            <family val="3"/>
            <charset val="128"/>
          </rPr>
          <t>エネルギー使用量の原油換算・ＣＯ２排出量換算表により、導入後の設備について、原油換算したエネルギー使用量を入力してください。</t>
        </r>
      </text>
    </comment>
    <comment ref="G92" authorId="0" shapeId="0" xr:uid="{7930A496-3BE3-48C2-BE88-B57D604928B6}">
      <text>
        <r>
          <rPr>
            <sz val="9"/>
            <color indexed="81"/>
            <rFont val="MS P ゴシック"/>
            <family val="3"/>
            <charset val="128"/>
          </rPr>
          <t>自動計算します。</t>
        </r>
      </text>
    </comment>
    <comment ref="I92" authorId="0" shapeId="0" xr:uid="{82E5D380-8AD9-42CE-A490-A29B8E505152}">
      <text>
        <r>
          <rPr>
            <sz val="9"/>
            <color indexed="81"/>
            <rFont val="MS P ゴシック"/>
            <family val="3"/>
            <charset val="128"/>
          </rPr>
          <t xml:space="preserve">エネルギー使用量の原油換算・ＣＯ２排出量換算表により、現行の設備について、ＣＯ２排出量を入力してください。
</t>
        </r>
      </text>
    </comment>
    <comment ref="K92" authorId="0" shapeId="0" xr:uid="{224ABB33-CB73-4DA0-9060-18A00E433D23}">
      <text>
        <r>
          <rPr>
            <sz val="9"/>
            <color indexed="81"/>
            <rFont val="MS P ゴシック"/>
            <family val="3"/>
            <charset val="128"/>
          </rPr>
          <t>エネルギー使用量の原油換算・ＣＯ２排出量換算表により、導入後の設備について、ＣＯ２排出量を入力してください。</t>
        </r>
      </text>
    </comment>
    <comment ref="M92" authorId="0" shapeId="0" xr:uid="{99AFCC0E-7102-4585-9FC3-C98EBE4F57D4}">
      <text>
        <r>
          <rPr>
            <sz val="9"/>
            <color indexed="81"/>
            <rFont val="MS P ゴシック"/>
            <family val="3"/>
            <charset val="128"/>
          </rPr>
          <t>自動計算します。</t>
        </r>
      </text>
    </comment>
    <comment ref="C93" authorId="0" shapeId="0" xr:uid="{6DB8EA97-1C6A-4A37-B598-E26E2776E706}">
      <text>
        <r>
          <rPr>
            <sz val="9"/>
            <color indexed="81"/>
            <rFont val="MS P ゴシック"/>
            <family val="3"/>
            <charset val="128"/>
          </rPr>
          <t>エネルギー使用量の原油換算・ＣＯ２排出量換算表により、現行の設備について、原油換算したエネルギー使用量を入力してください。</t>
        </r>
      </text>
    </comment>
    <comment ref="E93" authorId="0" shapeId="0" xr:uid="{D8B94473-60EA-41DC-98FF-2EE93AC2FDFF}">
      <text>
        <r>
          <rPr>
            <sz val="9"/>
            <color indexed="81"/>
            <rFont val="MS P ゴシック"/>
            <family val="3"/>
            <charset val="128"/>
          </rPr>
          <t>エネルギー使用量の原油換算・ＣＯ２排出量換算表により、導入後の設備について、原油換算したエネルギー使用量を入力してください。</t>
        </r>
      </text>
    </comment>
    <comment ref="G93" authorId="0" shapeId="0" xr:uid="{5BF2FA65-F139-4759-B089-78DFFAA92673}">
      <text>
        <r>
          <rPr>
            <sz val="9"/>
            <color indexed="81"/>
            <rFont val="MS P ゴシック"/>
            <family val="3"/>
            <charset val="128"/>
          </rPr>
          <t>自動計算します。</t>
        </r>
      </text>
    </comment>
    <comment ref="I93" authorId="0" shapeId="0" xr:uid="{BFE05A2C-31FC-47F9-8F1C-92F8F6BAEAC6}">
      <text>
        <r>
          <rPr>
            <sz val="9"/>
            <color indexed="81"/>
            <rFont val="MS P ゴシック"/>
            <family val="3"/>
            <charset val="128"/>
          </rPr>
          <t xml:space="preserve">エネルギー使用量の原油換算・ＣＯ２排出量換算表により、現行の設備について、ＣＯ２排出量を入力してください。
</t>
        </r>
      </text>
    </comment>
    <comment ref="K93" authorId="0" shapeId="0" xr:uid="{FEEA962B-13DE-4B90-841F-37635A83916D}">
      <text>
        <r>
          <rPr>
            <sz val="9"/>
            <color indexed="81"/>
            <rFont val="MS P ゴシック"/>
            <family val="3"/>
            <charset val="128"/>
          </rPr>
          <t>エネルギー使用量の原油換算・ＣＯ２排出量換算表により、導入後の設備について、ＣＯ２排出量を入力してください。</t>
        </r>
      </text>
    </comment>
    <comment ref="M93" authorId="0" shapeId="0" xr:uid="{B61D36A0-0DA8-462E-BB8B-1CD4FC72B2B9}">
      <text>
        <r>
          <rPr>
            <sz val="9"/>
            <color indexed="81"/>
            <rFont val="MS P ゴシック"/>
            <family val="3"/>
            <charset val="128"/>
          </rPr>
          <t>自動計算します。</t>
        </r>
      </text>
    </comment>
    <comment ref="C94" authorId="0" shapeId="0" xr:uid="{C02B3C9E-F431-4C49-BD33-B8C27157021A}">
      <text>
        <r>
          <rPr>
            <sz val="9"/>
            <color indexed="81"/>
            <rFont val="MS P ゴシック"/>
            <family val="3"/>
            <charset val="128"/>
          </rPr>
          <t>エネルギー使用量の原油換算・ＣＯ２排出量換算表により、現行の設備について、原油換算したエネルギー使用量を入力してください。</t>
        </r>
      </text>
    </comment>
    <comment ref="E94" authorId="0" shapeId="0" xr:uid="{C4B108BC-2FB4-4101-B228-9074FBD6DFF8}">
      <text>
        <r>
          <rPr>
            <sz val="9"/>
            <color indexed="81"/>
            <rFont val="MS P ゴシック"/>
            <family val="3"/>
            <charset val="128"/>
          </rPr>
          <t>エネルギー使用量の原油換算・ＣＯ２排出量換算表により、導入後の設備について、原油換算したエネルギー使用量を入力してください。</t>
        </r>
      </text>
    </comment>
    <comment ref="G94" authorId="0" shapeId="0" xr:uid="{82713730-817E-4D62-B818-8EE575305A0B}">
      <text>
        <r>
          <rPr>
            <sz val="9"/>
            <color indexed="81"/>
            <rFont val="MS P ゴシック"/>
            <family val="3"/>
            <charset val="128"/>
          </rPr>
          <t>自動計算します。</t>
        </r>
      </text>
    </comment>
    <comment ref="I94" authorId="0" shapeId="0" xr:uid="{28B18D43-0B06-491E-B773-D29E5E35E71E}">
      <text>
        <r>
          <rPr>
            <sz val="9"/>
            <color indexed="81"/>
            <rFont val="MS P ゴシック"/>
            <family val="3"/>
            <charset val="128"/>
          </rPr>
          <t xml:space="preserve">エネルギー使用量の原油換算・ＣＯ２排出量換算表により、現行の設備について、ＣＯ２排出量を入力してください。
</t>
        </r>
      </text>
    </comment>
    <comment ref="K94" authorId="0" shapeId="0" xr:uid="{BC67C6BC-A771-46D6-9E94-BB366F5BD661}">
      <text>
        <r>
          <rPr>
            <sz val="9"/>
            <color indexed="81"/>
            <rFont val="MS P ゴシック"/>
            <family val="3"/>
            <charset val="128"/>
          </rPr>
          <t>エネルギー使用量の原油換算・ＣＯ２排出量換算表により、導入後の設備について、ＣＯ２排出量を入力してください。</t>
        </r>
      </text>
    </comment>
    <comment ref="M94" authorId="0" shapeId="0" xr:uid="{826D6AE4-654B-49AF-82CA-044F1BEE1A9C}">
      <text>
        <r>
          <rPr>
            <sz val="9"/>
            <color indexed="81"/>
            <rFont val="MS P ゴシック"/>
            <family val="3"/>
            <charset val="128"/>
          </rPr>
          <t>自動計算します。</t>
        </r>
      </text>
    </comment>
    <comment ref="C101" authorId="0" shapeId="0" xr:uid="{9A854694-D311-40AD-93D5-78FC4C7728DC}">
      <text>
        <r>
          <rPr>
            <sz val="9"/>
            <color indexed="81"/>
            <rFont val="MS P ゴシック"/>
            <family val="3"/>
            <charset val="128"/>
          </rPr>
          <t>撮影日等の日付入りの写真を添付すること。
なお、このエクセルに貼り付けが難しい場合は、「別添のとおり」と入力し、
別に資料を作成（様式任意）して提出してください。この場合も撮影日等の
日付入りの写真としてください。</t>
        </r>
      </text>
    </comment>
    <comment ref="E112" authorId="0" shapeId="0" xr:uid="{AE9C97E9-BFE6-4C51-9290-313A5C6E1CF6}">
      <text>
        <r>
          <rPr>
            <sz val="9"/>
            <color indexed="81"/>
            <rFont val="MS P ゴシック"/>
            <family val="3"/>
            <charset val="128"/>
          </rPr>
          <t>下記の「２　資金支出内訳」の表の「事業に要する経費（税込）」から補助金交付申請額を差し引いた額のうち自己資金で対応する金額を入力してください。
そのため、先に「２　資金支出内訳」の作成をおすすめします。</t>
        </r>
      </text>
    </comment>
    <comment ref="E113" authorId="0" shapeId="0" xr:uid="{26473578-7EAC-4AE6-9268-272EDC58A0BB}">
      <text>
        <r>
          <rPr>
            <sz val="9"/>
            <color indexed="81"/>
            <rFont val="MS P ゴシック"/>
            <family val="3"/>
            <charset val="128"/>
          </rPr>
          <t>下記の「２　資金支出内訳」の表の「事業に要する経費（税込）」から補助金交付申請額を差し引いた額のうち借入金で対応する金額を入力してください。
先に「２　資金支出内訳」の作成をおすすめします。</t>
        </r>
      </text>
    </comment>
    <comment ref="I113" authorId="0" shapeId="0" xr:uid="{A840E06E-2757-479C-A4E3-DE6550565B35}">
      <text>
        <r>
          <rPr>
            <sz val="9"/>
            <color indexed="81"/>
            <rFont val="MS P ゴシック"/>
            <family val="3"/>
            <charset val="128"/>
          </rPr>
          <t>左の「借入金」の調達先について入力してください。（例：○○銀行）</t>
        </r>
      </text>
    </comment>
    <comment ref="E114" authorId="0" shapeId="0" xr:uid="{1E309F68-CC55-4798-B158-51EC3E4489F0}">
      <text>
        <r>
          <rPr>
            <sz val="9"/>
            <color indexed="81"/>
            <rFont val="MS P ゴシック"/>
            <family val="3"/>
            <charset val="128"/>
          </rPr>
          <t>下記の「２　資金支出内訳」の表の「補助金交付申請額」が自動的に反映されますので、先に「２　資金支出内訳」の作成をおすすめします。</t>
        </r>
      </text>
    </comment>
    <comment ref="E115" authorId="0" shapeId="0" xr:uid="{AD71F3BD-40E5-4E11-B03F-C6918E16D764}">
      <text>
        <r>
          <rPr>
            <sz val="9"/>
            <color indexed="81"/>
            <rFont val="MS P ゴシック"/>
            <family val="3"/>
            <charset val="128"/>
          </rPr>
          <t>下記の「２　資金支出内訳」の表の「事業に要する経費（税込）」事業に要する経費から
補助金交付申請額、自己資金および借入金を差し引いた金額となります。
なお、本補助金では、国や市町から補助金等の支援を受けることはできませんので、「０」となっていることを確認してください。</t>
        </r>
      </text>
    </comment>
    <comment ref="E116" authorId="0" shapeId="0" xr:uid="{224D4171-C28A-48EE-923C-5D05078FFD8E}">
      <text>
        <r>
          <rPr>
            <sz val="9"/>
            <color indexed="81"/>
            <rFont val="MS P ゴシック"/>
            <family val="3"/>
            <charset val="128"/>
          </rPr>
          <t>下記の「２　資金支出内訳」の表の「事業に要する経費（税込）」が自動的に反映されますので、先に「２　資金支出内訳」の作成をおすすめします。</t>
        </r>
      </text>
    </comment>
    <comment ref="C122" authorId="0" shapeId="0" xr:uid="{F482BB22-0B22-406E-9E78-5000E77D4B0A}">
      <text>
        <r>
          <rPr>
            <sz val="9"/>
            <color indexed="81"/>
            <rFont val="MS P ゴシック"/>
            <family val="3"/>
            <charset val="128"/>
          </rPr>
          <t>上記の「事業計画書」の「３　導入予定の設備の概要」の表にある「No.１」の「区分」の内容を入力してください。
・ＬＥＤ（調光制御機能なし）
・ＬＥＤ（調光制御機能付き）
・空調機器
・給湯機器
・その他（　　　　　）</t>
        </r>
      </text>
    </comment>
    <comment ref="F122" authorId="0" shapeId="0" xr:uid="{14CE30B5-A120-4734-8E40-AF0B1678F1D3}">
      <text>
        <r>
          <rPr>
            <sz val="9"/>
            <color indexed="81"/>
            <rFont val="MS P ゴシック"/>
            <family val="3"/>
            <charset val="128"/>
          </rPr>
          <t>上記の「事業計画書」の「３　導入予定の設備の概要」の表にある「No.１」に係る設備の購入費（工事費や撤去費などを除く）について、消費税込みの金額を入力してください。</t>
        </r>
      </text>
    </comment>
    <comment ref="H122" authorId="0" shapeId="0" xr:uid="{9496417B-09F0-419B-B78F-FA27F8991100}">
      <text>
        <r>
          <rPr>
            <sz val="9"/>
            <color indexed="81"/>
            <rFont val="MS P ゴシック"/>
            <family val="3"/>
            <charset val="128"/>
          </rPr>
          <t>左の「事業に要する経費（税込）」から消費税を除いた金額を入力してください。</t>
        </r>
      </text>
    </comment>
    <comment ref="J122" authorId="0" shapeId="0" xr:uid="{5EE69E2D-F36D-4700-A64B-D4FFB5025931}">
      <text>
        <r>
          <rPr>
            <sz val="9"/>
            <color indexed="81"/>
            <rFont val="MS P ゴシック"/>
            <family val="3"/>
            <charset val="128"/>
          </rPr>
          <t>上記の「事業計画書」の「３　導入予定の設備の概要」の表にある「No.１」に係る設備の購入費の積算根拠について、次の３つから該当するものを１つ入力してください。「その他」については、内容を（　）に入力してください。
見積書
価格表
その他（　）</t>
        </r>
      </text>
    </comment>
    <comment ref="C123" authorId="0" shapeId="0" xr:uid="{68F54EDE-2508-40E2-9A97-4CBD9A5C1EEB}">
      <text>
        <r>
          <rPr>
            <sz val="9"/>
            <color indexed="81"/>
            <rFont val="MS P ゴシック"/>
            <family val="3"/>
            <charset val="128"/>
          </rPr>
          <t>上記の「事業計画書」の「３　導入予定の設備の概要」の表にある「No.２」の「区分」の内容を入力してください。
・ＬＥＤ（調光制御機能なし）
・ＬＥＤ（調光制御機能付き）
・空調機器
・給湯機器
・その他（　　　　　）</t>
        </r>
      </text>
    </comment>
    <comment ref="F123" authorId="0" shapeId="0" xr:uid="{2BA15CC6-A4D2-4632-BD07-071ED94DDCC2}">
      <text>
        <r>
          <rPr>
            <sz val="9"/>
            <color indexed="81"/>
            <rFont val="MS P ゴシック"/>
            <family val="3"/>
            <charset val="128"/>
          </rPr>
          <t>上記の「事業計画書」の「３　導入予定の設備の概要」の表にある「No.２」に係る設備の購入費（工事費や撤去費などを除く）について、消費税込みの金額を入力してください。</t>
        </r>
      </text>
    </comment>
    <comment ref="H123" authorId="0" shapeId="0" xr:uid="{85D5ABC0-5D24-432D-8642-45732DB0FB6A}">
      <text>
        <r>
          <rPr>
            <sz val="9"/>
            <color indexed="81"/>
            <rFont val="MS P ゴシック"/>
            <family val="3"/>
            <charset val="128"/>
          </rPr>
          <t>左の「事業に要する経費（税込）」から消費税を除いた金額を入力してください。</t>
        </r>
      </text>
    </comment>
    <comment ref="J123" authorId="0" shapeId="0" xr:uid="{37FF27F0-1F40-48F3-B538-C976311400BC}">
      <text>
        <r>
          <rPr>
            <sz val="9"/>
            <color indexed="81"/>
            <rFont val="MS P ゴシック"/>
            <family val="3"/>
            <charset val="128"/>
          </rPr>
          <t>上記の「事業計画書」の「３　導入予定の設備の概要」の表にある「No.２」に係る設備の購入費の積算根拠について、次の３つから該当するものを１つ入力してください。「その他」については、内容を（　）に入力してください。
見積書
価格表
その他（　）</t>
        </r>
      </text>
    </comment>
    <comment ref="C124" authorId="0" shapeId="0" xr:uid="{6C79CC49-2991-40E2-B67B-54565B251591}">
      <text>
        <r>
          <rPr>
            <sz val="9"/>
            <color indexed="81"/>
            <rFont val="MS P ゴシック"/>
            <family val="3"/>
            <charset val="128"/>
          </rPr>
          <t>上記の「事業計画書」の「３　導入予定の設備の概要」の表にある「No.３」の「区分」の内容を入力してください。
・ＬＥＤ（調光制御機能なし）
・ＬＥＤ（調光制御機能付き）
・空調機器
・給湯機器
・その他（　　　　　）</t>
        </r>
      </text>
    </comment>
    <comment ref="F124" authorId="0" shapeId="0" xr:uid="{CE9CF400-6AB4-4744-843C-66F09A5DEE49}">
      <text>
        <r>
          <rPr>
            <sz val="9"/>
            <color indexed="81"/>
            <rFont val="MS P ゴシック"/>
            <family val="3"/>
            <charset val="128"/>
          </rPr>
          <t>上記の「事業計画書」の「３　導入予定の設備の概要」の表にある「No.３」に係る設備の購入費（工事費や撤去費などを除く）について、消費税込みの金額を入力してください。</t>
        </r>
      </text>
    </comment>
    <comment ref="H124" authorId="0" shapeId="0" xr:uid="{62288D66-DE25-4C52-953E-6008E6BDFD74}">
      <text>
        <r>
          <rPr>
            <sz val="9"/>
            <color indexed="81"/>
            <rFont val="MS P ゴシック"/>
            <family val="3"/>
            <charset val="128"/>
          </rPr>
          <t>左の「事業に要する経費（税込）」から消費税を除いた金額を入力してください。</t>
        </r>
      </text>
    </comment>
    <comment ref="J124" authorId="0" shapeId="0" xr:uid="{65F5587C-BDC7-4647-864E-BB7A4341EAC5}">
      <text>
        <r>
          <rPr>
            <sz val="9"/>
            <color indexed="81"/>
            <rFont val="MS P ゴシック"/>
            <family val="3"/>
            <charset val="128"/>
          </rPr>
          <t>上記の「事業計画書」の「３　導入予定の設備の概要」の表にある「No.３」に係る設備の購入費の積算根拠について、次の３つから該当するものを１つ入力してください。「その他」については、内容を（　）に入力してください。
見積書
価格表
その他（　）</t>
        </r>
      </text>
    </comment>
    <comment ref="F125" authorId="0" shapeId="0" xr:uid="{9A0EFE6B-ABA5-43F5-8027-E0DCB7E81987}">
      <text>
        <r>
          <rPr>
            <sz val="9"/>
            <color indexed="81"/>
            <rFont val="MS P ゴシック"/>
            <family val="3"/>
            <charset val="128"/>
          </rPr>
          <t>事業に要する経費（税込）の合計を自動計算します。</t>
        </r>
      </text>
    </comment>
    <comment ref="H125" authorId="0" shapeId="0" xr:uid="{B5314D63-E5D1-4BA8-BE08-3C38D17EC2B8}">
      <text>
        <r>
          <rPr>
            <sz val="9"/>
            <color indexed="81"/>
            <rFont val="MS P ゴシック"/>
            <family val="3"/>
            <charset val="128"/>
          </rPr>
          <t>補助対象経費（税抜）の合計を自動計算します。</t>
        </r>
      </text>
    </comment>
    <comment ref="N125" authorId="0" shapeId="0" xr:uid="{A15E3E8D-3371-4669-9772-5AAB18676341}">
      <text>
        <r>
          <rPr>
            <sz val="9"/>
            <color indexed="81"/>
            <rFont val="MS P ゴシック"/>
            <family val="3"/>
            <charset val="128"/>
          </rPr>
          <t>左の補助金交付申請額の試算額から千円未満を切り捨てた額を自動計算します。
この金額が</t>
        </r>
        <r>
          <rPr>
            <b/>
            <sz val="9"/>
            <color indexed="10"/>
            <rFont val="MS P ゴシック"/>
            <family val="3"/>
            <charset val="128"/>
          </rPr>
          <t>補助金交付申請額</t>
        </r>
        <r>
          <rPr>
            <sz val="9"/>
            <color indexed="81"/>
            <rFont val="MS P ゴシック"/>
            <family val="3"/>
            <charset val="128"/>
          </rPr>
          <t>となります。</t>
        </r>
      </text>
    </comment>
    <comment ref="K127" authorId="0" shapeId="0" xr:uid="{D86FF7C7-C0EB-4164-8B5C-8AA5BAB7A573}">
      <text>
        <r>
          <rPr>
            <sz val="9"/>
            <color indexed="81"/>
            <rFont val="MS P ゴシック"/>
            <family val="3"/>
            <charset val="128"/>
          </rPr>
          <t>補助対象経費（税抜）の合計に補助率1/2を掛けた金額を自動計算します。</t>
        </r>
      </text>
    </comment>
    <comment ref="B145" authorId="0" shapeId="0" xr:uid="{13A00F76-3ED3-483B-9994-2C14BAFC4BFA}">
      <text>
        <r>
          <rPr>
            <sz val="9"/>
            <color indexed="81"/>
            <rFont val="MS P ゴシック"/>
            <family val="3"/>
            <charset val="128"/>
          </rPr>
          <t>法人にあっては会社の名称を入力してください。（株）など省略しないようにしてください。
　（例：××株式会社、有限会社△△）
個人事業主にあっては事業主の氏名を入力してください。（例：福井　県次郎）</t>
        </r>
      </text>
    </comment>
    <comment ref="F148" authorId="0" shapeId="0" xr:uid="{8BB15314-CB4C-41A2-81AA-BF557E2D380D}">
      <text>
        <r>
          <rPr>
            <sz val="9"/>
            <color indexed="81"/>
            <rFont val="MS P ゴシック"/>
            <family val="3"/>
            <charset val="128"/>
          </rPr>
          <t>３行上で入力した内容が自動反映されますので、ここでの入力は不要です。
全ての入力が終了後、内容が反映されているかをご確認ください。</t>
        </r>
      </text>
    </comment>
    <comment ref="A152" authorId="0" shapeId="0" xr:uid="{050A2EA5-3D1E-4350-9472-338AC631A1D2}">
      <text>
        <r>
          <rPr>
            <sz val="9"/>
            <color indexed="81"/>
            <rFont val="MS P ゴシック"/>
            <family val="3"/>
            <charset val="128"/>
          </rPr>
          <t>上記の「事業計画書（かがみ）」に入力した提出日が自動的に反映されますので、ここでの入力は不要です。
全ての入力が終了後、内容が反映されているかをご確認ください。</t>
        </r>
      </text>
    </comment>
    <comment ref="H154" authorId="0" shapeId="0" xr:uid="{0BAA0341-A7AE-4074-9865-5854D0D6BA23}">
      <text>
        <r>
          <rPr>
            <sz val="9"/>
            <color indexed="81"/>
            <rFont val="MS P ゴシック"/>
            <family val="3"/>
            <charset val="128"/>
          </rPr>
          <t>上記の「事業計画書（かがみ）」の「申請者　住所」の内容が自動的に反映されますので、ここでの入力は不要です。
全ての入力が終了後、内容が反映されているかをご確認ください。</t>
        </r>
      </text>
    </comment>
    <comment ref="H158" authorId="0" shapeId="0" xr:uid="{9DACD9A8-5DC7-491F-A739-E636CDD68F68}">
      <text>
        <r>
          <rPr>
            <sz val="9"/>
            <color indexed="81"/>
            <rFont val="MS P ゴシック"/>
            <family val="3"/>
            <charset val="128"/>
          </rPr>
          <t>上記の「事業計画書（かがみ）」の「申請者　氏名」の内容が自動的に反映されますので、ここでの入力は不要です。
全ての入力が終了後、内容が反映されているかをご確認ください。</t>
        </r>
      </text>
    </comment>
    <comment ref="H159" authorId="0" shapeId="0" xr:uid="{45C2E93D-0558-40B1-A8C6-FB8D13A4C1A8}">
      <text>
        <r>
          <rPr>
            <sz val="9"/>
            <color indexed="81"/>
            <rFont val="MS P ゴシック"/>
            <family val="3"/>
            <charset val="128"/>
          </rPr>
          <t>上記の「事業計画書（かがみ）」の「申請者　氏名」の内容が自動的に反映されますので、ここでの入力は不要です。
全ての入力が終了後、内容が反映されているかをご確認ください。</t>
        </r>
      </text>
    </comment>
    <comment ref="H160" authorId="0" shapeId="0" xr:uid="{92BDF78E-9565-4D64-A2BA-04D4539E91BF}">
      <text>
        <r>
          <rPr>
            <sz val="9"/>
            <color indexed="81"/>
            <rFont val="MS P ゴシック"/>
            <family val="3"/>
            <charset val="128"/>
          </rPr>
          <t>法人にあっては代表者の氏名のフリガナを入力してください。
個人事業主にあっては事業主の氏名のフリガナを入力してください。
※氏名の姓と名の間は１マスあけてください。</t>
        </r>
      </text>
    </comment>
    <comment ref="H161" authorId="0" shapeId="0" xr:uid="{32353D9F-6F28-4C97-BDBC-C928376AE3AE}">
      <text>
        <r>
          <rPr>
            <sz val="9"/>
            <color indexed="81"/>
            <rFont val="MS P ゴシック"/>
            <family val="3"/>
            <charset val="128"/>
          </rPr>
          <t>上記の「事業計画書（かがみ）」の「申請者　氏名」の内容が自動的に反映されますので、ここでの入力は不要です。
全ての入力が終了後、内容が反映されているかをご確認ください。</t>
        </r>
      </text>
    </comment>
  </commentList>
</comments>
</file>

<file path=xl/sharedStrings.xml><?xml version="1.0" encoding="utf-8"?>
<sst xmlns="http://schemas.openxmlformats.org/spreadsheetml/2006/main" count="455" uniqueCount="269">
  <si>
    <t>住所</t>
    <phoneticPr fontId="2"/>
  </si>
  <si>
    <t>氏名</t>
    <phoneticPr fontId="2"/>
  </si>
  <si>
    <t>（法人にあっては名称および代表者の氏名）</t>
    <phoneticPr fontId="2"/>
  </si>
  <si>
    <t>記</t>
  </si>
  <si>
    <t>１　補助事業等の名称</t>
  </si>
  <si>
    <t>２　補助事業等の目的および内容</t>
  </si>
  <si>
    <t>（別紙１）事業計画書のとおり</t>
    <phoneticPr fontId="2"/>
  </si>
  <si>
    <t>３　補助事業等の完了の予定期日および実施の計画</t>
  </si>
  <si>
    <t>円</t>
    <phoneticPr fontId="2"/>
  </si>
  <si>
    <t>（別紙２）収支予算書のとおり</t>
    <phoneticPr fontId="2"/>
  </si>
  <si>
    <t>６　補助事業等の経費の配分および経費の使用方法</t>
  </si>
  <si>
    <t>７　添付書類</t>
  </si>
  <si>
    <t>⑴　事業計画書（別紙１）</t>
  </si>
  <si>
    <t>⑵　収支予算書（別紙２）</t>
  </si>
  <si>
    <t>⑷　地方消費税に滞納がないことを証明事項とする納税証明書</t>
  </si>
  <si>
    <t>（別紙１）</t>
    <phoneticPr fontId="2"/>
  </si>
  <si>
    <t>事業計画書</t>
    <phoneticPr fontId="2"/>
  </si>
  <si>
    <t>１　申請者の概要</t>
    <phoneticPr fontId="2"/>
  </si>
  <si>
    <t>事業者等の名称</t>
  </si>
  <si>
    <t>役職・代表者名</t>
  </si>
  <si>
    <t>所在地</t>
  </si>
  <si>
    <t>業種</t>
  </si>
  <si>
    <t>（「企業における省エネ設備等導入支援事業補助金実施細則」にある分類</t>
  </si>
  <si>
    <t>から選択し、記載すること）</t>
  </si>
  <si>
    <t>主たる事業内容</t>
  </si>
  <si>
    <t>資本金</t>
  </si>
  <si>
    <t>従業員数</t>
  </si>
  <si>
    <t>人</t>
  </si>
  <si>
    <t>担当部署・氏名</t>
  </si>
  <si>
    <t>電話番号</t>
  </si>
  <si>
    <t>ＦＡＸ番号</t>
  </si>
  <si>
    <t>メールアドレス</t>
  </si>
  <si>
    <t>事業を実施する事業所名</t>
  </si>
  <si>
    <t>事業に要する経費</t>
  </si>
  <si>
    <t>円（税込）</t>
    <phoneticPr fontId="2"/>
  </si>
  <si>
    <t>補助対象経費</t>
  </si>
  <si>
    <t>円（税抜）</t>
    <rPh sb="3" eb="4">
      <t>ヌキ</t>
    </rPh>
    <phoneticPr fontId="2"/>
  </si>
  <si>
    <t>事業開始予定年月日</t>
  </si>
  <si>
    <t>事業完了予定年月日</t>
  </si>
  <si>
    <t>No.</t>
  </si>
  <si>
    <t>区分</t>
  </si>
  <si>
    <t>現行の設備</t>
  </si>
  <si>
    <t>導入する設備</t>
  </si>
  <si>
    <t>（注）</t>
  </si>
  <si>
    <t>２　適宜、表を追加して記載すること。</t>
  </si>
  <si>
    <t>４　導入効果（省エネルギー率、省ＣＯ２率）の算定</t>
  </si>
  <si>
    <t>ＣＯ２排出量
（t-CO2/年）</t>
    <phoneticPr fontId="2"/>
  </si>
  <si>
    <t>５　現行設備の写真</t>
  </si>
  <si>
    <t>写真</t>
    <phoneticPr fontId="2"/>
  </si>
  <si>
    <t>１　適宜、行を追加して作成すること。</t>
  </si>
  <si>
    <t>２　「No.」は上記「３　導入予定の設備の概要」にあわせること。</t>
  </si>
  <si>
    <t>（別紙２）</t>
    <phoneticPr fontId="2"/>
  </si>
  <si>
    <t>収支予算書</t>
    <phoneticPr fontId="2"/>
  </si>
  <si>
    <t>１　資金調達内訳</t>
    <phoneticPr fontId="2"/>
  </si>
  <si>
    <t>区　分</t>
  </si>
  <si>
    <t>金額（円）</t>
  </si>
  <si>
    <t>資金の調達先</t>
  </si>
  <si>
    <t>自己資金</t>
  </si>
  <si>
    <t>借 入 金</t>
  </si>
  <si>
    <t>補 助 金</t>
  </si>
  <si>
    <t>企業における省エネ設備等導入支援事業補助金</t>
  </si>
  <si>
    <t>そ の 他</t>
  </si>
  <si>
    <t>合　計</t>
  </si>
  <si>
    <t>２　資金支出内訳</t>
    <phoneticPr fontId="2"/>
  </si>
  <si>
    <t>経費内訳</t>
  </si>
  <si>
    <t>事業に要する</t>
  </si>
  <si>
    <t>補助対象</t>
  </si>
  <si>
    <t>積算根拠</t>
  </si>
  <si>
    <t>補助金</t>
  </si>
  <si>
    <t>経費(税込)</t>
  </si>
  <si>
    <t>経費(税抜)</t>
  </si>
  <si>
    <t>交付申請</t>
    <phoneticPr fontId="2"/>
  </si>
  <si>
    <t>（円）</t>
  </si>
  <si>
    <t>設備費</t>
  </si>
  <si>
    <t>合計</t>
  </si>
  <si>
    <t>補助対象経費×1/2</t>
  </si>
  <si>
    <t>=</t>
    <phoneticPr fontId="2"/>
  </si>
  <si>
    <t>円</t>
    <rPh sb="0" eb="1">
      <t>エン</t>
    </rPh>
    <phoneticPr fontId="2"/>
  </si>
  <si>
    <t>１　必要に応じ、行を追加・削除して使用すること。</t>
  </si>
  <si>
    <t>　　記載すること。</t>
    <phoneticPr fontId="2"/>
  </si>
  <si>
    <t>経費区分</t>
    <phoneticPr fontId="2"/>
  </si>
  <si>
    <t>４　「補助対象経費」には、「事業に要する経費」のうち補助対象となる経費(税抜)を</t>
    <phoneticPr fontId="2"/>
  </si>
  <si>
    <t>　　</t>
  </si>
  <si>
    <t>（別紙３）</t>
    <phoneticPr fontId="2"/>
  </si>
  <si>
    <t>県税の納税状況の確認について</t>
  </si>
  <si>
    <t>　　　　　　</t>
    <phoneticPr fontId="2"/>
  </si>
  <si>
    <t xml:space="preserve">住所（所在地） </t>
  </si>
  <si>
    <t xml:space="preserve">   </t>
  </si>
  <si>
    <t>　　　　　　　</t>
  </si>
  <si>
    <t>※福井県担当者記入欄</t>
  </si>
  <si>
    <t>上記の者の令和　　年　　月　　日現在の県税の</t>
  </si>
  <si>
    <t>納税状況については以下のとおりです。</t>
  </si>
  <si>
    <t>　　□滞納なし　　　　　□滞納あり</t>
  </si>
  <si>
    <t>　　□徴収猶予あり</t>
  </si>
  <si>
    <t>　回答事務所　　□福井県税事務所　□嶺南振興局税務部</t>
  </si>
  <si>
    <t xml:space="preserve">氏名（名称） 　 </t>
    <phoneticPr fontId="7" alignment="distributed"/>
  </si>
  <si>
    <t>フリガナ</t>
    <phoneticPr fontId="2"/>
  </si>
  <si>
    <t>　　  福井県知事　杉本　達治 様</t>
    <phoneticPr fontId="2"/>
  </si>
  <si>
    <t>福井県知事　杉本　達治　様</t>
    <rPh sb="12" eb="13">
      <t>サマ</t>
    </rPh>
    <phoneticPr fontId="2"/>
  </si>
  <si>
    <t>は、</t>
    <phoneticPr fontId="2"/>
  </si>
  <si>
    <t>企業における省エネ設備等導入支援事業補助金の交付を福井県に</t>
    <phoneticPr fontId="2"/>
  </si>
  <si>
    <t>申請するに当たり、福井県の県税事務所等が、福井県産業労働部</t>
    <phoneticPr fontId="2"/>
  </si>
  <si>
    <t>産業技術課に対し、</t>
    <phoneticPr fontId="2"/>
  </si>
  <si>
    <t>の福井県への納税状況に関する情報を提供することに同意します。</t>
    <phoneticPr fontId="2"/>
  </si>
  <si>
    <t>＊納税状況の確認に関する事項
本同意書に基づき提供された納税状況は、福井県が実施する企業における省エネ設備等導入支援事業補助金の交付事務以外には使用いたしません。</t>
    <phoneticPr fontId="2"/>
  </si>
  <si>
    <t>２　「１資金調達内訳」の合計と「２資金支出内訳」の「事業に要する経費」の合計</t>
    <phoneticPr fontId="2"/>
  </si>
  <si>
    <t>　　は一致すること。</t>
    <phoneticPr fontId="2"/>
  </si>
  <si>
    <t>３　「事業に要する経費」とは、当該事業を遂行するのに必要な経費を意味し、ここで</t>
    <phoneticPr fontId="2"/>
  </si>
  <si>
    <t>　　は消費税込みの金額を記載すること。</t>
    <phoneticPr fontId="2"/>
  </si>
  <si>
    <t>　　額以内（千円未満は切捨て）、かつその合計額は補助上限額（600万円）以内と</t>
    <phoneticPr fontId="2"/>
  </si>
  <si>
    <t>　　すること。</t>
    <phoneticPr fontId="2"/>
  </si>
  <si>
    <t>千円</t>
    <rPh sb="0" eb="1">
      <t>セン</t>
    </rPh>
    <phoneticPr fontId="2"/>
  </si>
  <si>
    <t>エネルギー
削減率
（％）
(A-B)/A</t>
    <phoneticPr fontId="2"/>
  </si>
  <si>
    <t>ＣＯ２削減率
（％）
(C-D)/C</t>
    <phoneticPr fontId="2"/>
  </si>
  <si>
    <t>導入前
A</t>
    <phoneticPr fontId="2"/>
  </si>
  <si>
    <t>導入後
B</t>
    <phoneticPr fontId="2"/>
  </si>
  <si>
    <t>導入前
C</t>
    <phoneticPr fontId="2"/>
  </si>
  <si>
    <t>導入後
D</t>
    <phoneticPr fontId="2"/>
  </si>
  <si>
    <t>事業の実施年度</t>
    <phoneticPr fontId="2"/>
  </si>
  <si>
    <t>⑶　県税の納税状況の確認に関する同意書（別紙３）</t>
    <phoneticPr fontId="2"/>
  </si>
  <si>
    <t>⑸　エネルギー使用量の原油換算・CO2排出量換算表</t>
    <phoneticPr fontId="2"/>
  </si>
  <si>
    <t>⑺　導入等を予定する設備等の性能や消費電力等の根拠書類（製品仕様書、カタログ等）</t>
    <phoneticPr fontId="2"/>
  </si>
  <si>
    <t>⑹　既存設備および導入設備等の年間エネルギー使用量の算出資料（ただし、ＬＥＤまたは</t>
    <rPh sb="2" eb="4">
      <t>キゾン</t>
    </rPh>
    <rPh sb="4" eb="6">
      <t>セツビ</t>
    </rPh>
    <rPh sb="9" eb="11">
      <t>ドウニュウ</t>
    </rPh>
    <rPh sb="11" eb="13">
      <t>セツビ</t>
    </rPh>
    <rPh sb="13" eb="14">
      <t>トウ</t>
    </rPh>
    <rPh sb="15" eb="17">
      <t>ネンカン</t>
    </rPh>
    <rPh sb="26" eb="28">
      <t>サンシュツ</t>
    </rPh>
    <rPh sb="28" eb="30">
      <t>シリョウ</t>
    </rPh>
    <phoneticPr fontId="2"/>
  </si>
  <si>
    <t>申請者</t>
    <rPh sb="0" eb="2">
      <t>シンセイ</t>
    </rPh>
    <phoneticPr fontId="2"/>
  </si>
  <si>
    <t>５　交付申請額の算出方法</t>
    <rPh sb="4" eb="6">
      <t>シンセイ</t>
    </rPh>
    <phoneticPr fontId="2"/>
  </si>
  <si>
    <t>４　交付申請額</t>
    <rPh sb="4" eb="6">
      <t>シンセイ</t>
    </rPh>
    <phoneticPr fontId="2"/>
  </si>
  <si>
    <t>事業計画名
（＝補助事業等の名称）</t>
    <phoneticPr fontId="2"/>
  </si>
  <si>
    <t>補助金交付申請額</t>
    <phoneticPr fontId="2"/>
  </si>
  <si>
    <t>⑽　ふくい女性活躍推進企業の登録通知書の写し</t>
    <rPh sb="20" eb="21">
      <t>ウツ</t>
    </rPh>
    <phoneticPr fontId="2"/>
  </si>
  <si>
    <t>⑼　直近の財務諸表等の写し</t>
    <rPh sb="11" eb="12">
      <t>ウツ</t>
    </rPh>
    <phoneticPr fontId="2"/>
  </si>
  <si>
    <t>２　削減率は小数点第２位を切り捨てて記載すること。</t>
    <rPh sb="2" eb="4">
      <t>サクゲン</t>
    </rPh>
    <rPh sb="4" eb="5">
      <t>リツ</t>
    </rPh>
    <phoneticPr fontId="2"/>
  </si>
  <si>
    <t>額</t>
    <phoneticPr fontId="2"/>
  </si>
  <si>
    <t>補助金交付申請額の試算</t>
    <rPh sb="9" eb="11">
      <t>シサン</t>
    </rPh>
    <phoneticPr fontId="2"/>
  </si>
  <si>
    <t>６　「補助金交付申請額」は、「補助対象経費」の合計に補助率１／２を乗じた</t>
    <phoneticPr fontId="2"/>
  </si>
  <si>
    <t>５　「積算根拠」には、見積書、価格表、カタログなど根拠資料を記載すること。</t>
    <rPh sb="10" eb="13">
      <t>ミツモリショ</t>
    </rPh>
    <rPh sb="14" eb="17">
      <t>カカクヒョウ</t>
    </rPh>
    <rPh sb="25" eb="27">
      <t>コンキョ</t>
    </rPh>
    <rPh sb="27" eb="29">
      <t>シリョウ</t>
    </rPh>
    <phoneticPr fontId="2"/>
  </si>
  <si>
    <t>３　適宜、表を追加して記載すること。</t>
    <phoneticPr fontId="2"/>
  </si>
  <si>
    <t>４　「No.」は上記「３　導入予定の設備の概要」にあわせること。</t>
    <phoneticPr fontId="2"/>
  </si>
  <si>
    <t>⑻　導入等を予定する設備等の積算金額の根拠書類（参考見積書、価格表等）</t>
    <rPh sb="24" eb="26">
      <t>サンコウ</t>
    </rPh>
    <phoneticPr fontId="2"/>
  </si>
  <si>
    <t>１　エネルギー使用量の原油換算・CO2排出量換算表により算出した値を記載すること。</t>
    <rPh sb="28" eb="30">
      <t>サンシュツ</t>
    </rPh>
    <rPh sb="32" eb="33">
      <t>アタイ</t>
    </rPh>
    <rPh sb="34" eb="36">
      <t>キサイ</t>
    </rPh>
    <phoneticPr fontId="2"/>
  </si>
  <si>
    <t>エネルギー使用量
（原油換算）
（kL/年）</t>
    <phoneticPr fontId="2"/>
  </si>
  <si>
    <t>　　調光制御機能を有するＬＥＤの場合は、「ＬＥＤ省エネ計算確認資料」を使用すること）</t>
    <rPh sb="2" eb="4">
      <t>チョウコウ</t>
    </rPh>
    <rPh sb="4" eb="6">
      <t>セイギョ</t>
    </rPh>
    <rPh sb="6" eb="8">
      <t>キノウ</t>
    </rPh>
    <rPh sb="9" eb="10">
      <t>ユウ</t>
    </rPh>
    <rPh sb="16" eb="18">
      <t>バアイ</t>
    </rPh>
    <rPh sb="35" eb="37">
      <t>シヨウ</t>
    </rPh>
    <phoneticPr fontId="2"/>
  </si>
  <si>
    <t>⑴メーカー、⑵型番、⑶数量</t>
    <phoneticPr fontId="2"/>
  </si>
  <si>
    <t>２　事業の概要</t>
    <phoneticPr fontId="2"/>
  </si>
  <si>
    <t>令和５年度</t>
    <rPh sb="0" eb="2">
      <t>レイワ</t>
    </rPh>
    <rPh sb="3" eb="5">
      <t>ネンド</t>
    </rPh>
    <phoneticPr fontId="2"/>
  </si>
  <si>
    <t>令和６年度</t>
    <rPh sb="0" eb="2">
      <t>レイワ</t>
    </rPh>
    <rPh sb="3" eb="5">
      <t>ネンド</t>
    </rPh>
    <phoneticPr fontId="2"/>
  </si>
  <si>
    <t>３　導入予定の設備の概要</t>
    <phoneticPr fontId="2"/>
  </si>
  <si>
    <t>（撮影日等の日付入りの写真を貼付すること。）</t>
    <phoneticPr fontId="2"/>
  </si>
  <si>
    <t>中分類09　食料品製造業</t>
  </si>
  <si>
    <t>中分類10　飲料・たばこ・飼料製造業</t>
  </si>
  <si>
    <t>中分類11　繊維工業</t>
  </si>
  <si>
    <t>中分類12　木材・木製品製造業（家具を除く）</t>
  </si>
  <si>
    <t>中分類13　家具・装備品製造業</t>
  </si>
  <si>
    <t>中分類14　パルプ・紙・紙加工品製造業</t>
  </si>
  <si>
    <t>中分類15　印刷・同関連業</t>
  </si>
  <si>
    <t>中分類16　化学工業</t>
  </si>
  <si>
    <t>中分類17　石油製品・石炭製品製造業</t>
  </si>
  <si>
    <t>中分類18　プラスチック製品製造業</t>
  </si>
  <si>
    <t>中分類19　ゴム製品製造業</t>
  </si>
  <si>
    <t>中分類20　なめし革・同製品・毛皮製造業</t>
  </si>
  <si>
    <t>中分類21　窯業・土石製品製造業</t>
  </si>
  <si>
    <t>中分類22　鉄鋼業</t>
  </si>
  <si>
    <t>中分類23　非鉄金属製造業</t>
  </si>
  <si>
    <t>中分類24　金属製品製造業</t>
  </si>
  <si>
    <t>中分類25　はん用機械器具製造業</t>
  </si>
  <si>
    <t>中分類26　生産用機械器具製造業</t>
  </si>
  <si>
    <t>中分類27　業務用機械器具製造業</t>
  </si>
  <si>
    <t>中分類28　電子部品・デバイス・電子回路製造業</t>
  </si>
  <si>
    <t>中分類29　電気機械器具製造業</t>
  </si>
  <si>
    <t>中分類30　情報通信機械器具製造業</t>
  </si>
  <si>
    <t>中分類31　輸送用機械器具製造業</t>
  </si>
  <si>
    <t>中分類32　その他の製造業</t>
  </si>
  <si>
    <t>中分類50　各種商品卸売業</t>
  </si>
  <si>
    <t>中分類51　繊維・衣服等卸売業</t>
  </si>
  <si>
    <t>中分類52　飲食料品卸売業</t>
  </si>
  <si>
    <t>中分類53　建築材料、鉱物・金属材料等卸売業</t>
  </si>
  <si>
    <t>中分類54　機械器具卸売業</t>
  </si>
  <si>
    <t>中分類55　その他の卸売業</t>
  </si>
  <si>
    <t>中分類56　各種商品小売業</t>
  </si>
  <si>
    <t>中分類57　織物・衣服・身の回り品小売業</t>
  </si>
  <si>
    <t>中分類58　飲食料品小売業</t>
  </si>
  <si>
    <t>中分類59　機械器具小売業</t>
  </si>
  <si>
    <t>中分類60　その他の小売業</t>
  </si>
  <si>
    <t>中分類61　無店舗小売業</t>
  </si>
  <si>
    <t>中分類76　飲食店</t>
  </si>
  <si>
    <t>中分類77　持ち帰り・配達飲食サービス業</t>
  </si>
  <si>
    <t>中分類38　放送業</t>
  </si>
  <si>
    <t>中分類39　情報サービス業</t>
  </si>
  <si>
    <t>小分類411　映像情報制作・配給業</t>
  </si>
  <si>
    <t>小分類412　音声情報制作業</t>
  </si>
  <si>
    <t>小分類415　広告制作業</t>
  </si>
  <si>
    <t>小分類693　駐車場業</t>
  </si>
  <si>
    <t>中分類70　物品賃貸業</t>
  </si>
  <si>
    <t>大分類Ｌ　学術研究、専門・技術サービス業</t>
  </si>
  <si>
    <t>中分類75　宿泊業</t>
  </si>
  <si>
    <t>大分類Ｏ　教育、学習支援業</t>
  </si>
  <si>
    <t>大分類Ｐ　医療、福祉</t>
  </si>
  <si>
    <t>大分類Ｑ　複合サービス事業</t>
  </si>
  <si>
    <t>大分類Ｒ　サービス業＜他に分類されないもの＞</t>
  </si>
  <si>
    <t>小分類416　映像・音声・文字情報制作に附帯するサービス業</t>
    <phoneticPr fontId="2"/>
  </si>
  <si>
    <t>大分類Ｎ　生活関連サービス業、娯楽業※ただし、小分類791　旅行業は除く</t>
    <phoneticPr fontId="2"/>
  </si>
  <si>
    <t>令和　年　月　日</t>
    <rPh sb="0" eb="2">
      <t>レイワ</t>
    </rPh>
    <rPh sb="3" eb="4">
      <t>ネン</t>
    </rPh>
    <rPh sb="5" eb="6">
      <t>ガツ</t>
    </rPh>
    <rPh sb="7" eb="8">
      <t>ニチ</t>
    </rPh>
    <phoneticPr fontId="2"/>
  </si>
  <si>
    <t>令和　年　月　日</t>
    <phoneticPr fontId="2"/>
  </si>
  <si>
    <t>（１）
（２）
（３）</t>
    <phoneticPr fontId="2"/>
  </si>
  <si>
    <t>事業計画書を申請する</t>
    <rPh sb="0" eb="2">
      <t>ジギョウ</t>
    </rPh>
    <rPh sb="2" eb="5">
      <t>ケイカクショ</t>
    </rPh>
    <rPh sb="6" eb="8">
      <t>シンセイ</t>
    </rPh>
    <phoneticPr fontId="2"/>
  </si>
  <si>
    <t>交付申請書を申請する</t>
    <rPh sb="0" eb="2">
      <t>コウフ</t>
    </rPh>
    <rPh sb="2" eb="5">
      <t>シンセイショ</t>
    </rPh>
    <rPh sb="6" eb="8">
      <t>シンセイ</t>
    </rPh>
    <phoneticPr fontId="2"/>
  </si>
  <si>
    <t>補助金の交付申請までの流れ</t>
    <rPh sb="0" eb="3">
      <t>ホジョキン</t>
    </rPh>
    <rPh sb="4" eb="6">
      <t>コウフ</t>
    </rPh>
    <rPh sb="6" eb="8">
      <t>シンセイ</t>
    </rPh>
    <rPh sb="11" eb="12">
      <t>ナガ</t>
    </rPh>
    <phoneticPr fontId="2"/>
  </si>
  <si>
    <t>ステップ１</t>
    <phoneticPr fontId="2"/>
  </si>
  <si>
    <t>ステップ２</t>
    <phoneticPr fontId="2"/>
  </si>
  <si>
    <t>ステップ３</t>
    <phoneticPr fontId="2"/>
  </si>
  <si>
    <t>ステップ４</t>
    <phoneticPr fontId="2"/>
  </si>
  <si>
    <t>ステップ５</t>
    <phoneticPr fontId="2"/>
  </si>
  <si>
    <t>交付要綱第３条関係（様式第１号）</t>
    <phoneticPr fontId="2"/>
  </si>
  <si>
    <t>交付要領第７条関係（様式第１号）</t>
    <phoneticPr fontId="2"/>
  </si>
  <si>
    <t>事業計画書</t>
    <phoneticPr fontId="2"/>
  </si>
  <si>
    <t>交付申請書</t>
    <phoneticPr fontId="2"/>
  </si>
  <si>
    <t>申請者が「事業計画書」を作成し、補助金事務局に提出</t>
    <phoneticPr fontId="2"/>
  </si>
  <si>
    <t>補助金事務局が事業計画書を確認し、申請者に採択・不採択を通知</t>
    <phoneticPr fontId="2"/>
  </si>
  <si>
    <t>申請者が補助金交付申請書を作成し、補助金事務局に提出</t>
    <phoneticPr fontId="2"/>
  </si>
  <si>
    <t>省エネ設備の見積書の徴収（２社以上）、発注が可能</t>
    <phoneticPr fontId="2"/>
  </si>
  <si>
    <t>補助金交付決定を通知</t>
    <phoneticPr fontId="2"/>
  </si>
  <si>
    <t>補助金事務局が補助金交付申請書を確認し、申請者に</t>
    <phoneticPr fontId="2"/>
  </si>
  <si>
    <t>企業における省エネ設備等導入支援事業補助金</t>
    <phoneticPr fontId="2"/>
  </si>
  <si>
    <t>　企業における省エネ設備等導入支援事業について、補助金の交付を受けたいので、</t>
    <phoneticPr fontId="2"/>
  </si>
  <si>
    <t>企業における省エネ設備等導入支援事業補助金交付要領第７条</t>
    <phoneticPr fontId="2"/>
  </si>
  <si>
    <t>関係書類を添え、下記のとおり提出します。</t>
    <phoneticPr fontId="2"/>
  </si>
  <si>
    <t>の規定により、</t>
    <phoneticPr fontId="2"/>
  </si>
  <si>
    <t>福井県補助金等交付規則第４条</t>
    <phoneticPr fontId="2"/>
  </si>
  <si>
    <t>　　※補助金交付申請書は、以下を「事業計画書を申請する」から
　　　　「交付申請書を申請する」に変更することで、事業計画書の
　　　　内容を引き継ぐことができます。
　　　　この場合、事務局からあらかじめ内容の修正指示があった
　　　　箇所は必ず修正してください。</t>
    <rPh sb="3" eb="6">
      <t>ホジョキン</t>
    </rPh>
    <rPh sb="6" eb="8">
      <t>コウフ</t>
    </rPh>
    <rPh sb="8" eb="11">
      <t>シンセイショ</t>
    </rPh>
    <rPh sb="13" eb="15">
      <t>イカ</t>
    </rPh>
    <rPh sb="17" eb="19">
      <t>ジギョウ</t>
    </rPh>
    <rPh sb="19" eb="22">
      <t>ケイカクショ</t>
    </rPh>
    <rPh sb="23" eb="25">
      <t>シンセイ</t>
    </rPh>
    <rPh sb="36" eb="38">
      <t>コウフ</t>
    </rPh>
    <rPh sb="38" eb="41">
      <t>シンセイショ</t>
    </rPh>
    <rPh sb="42" eb="44">
      <t>シンセイ</t>
    </rPh>
    <rPh sb="48" eb="50">
      <t>ヘンコウ</t>
    </rPh>
    <rPh sb="56" eb="58">
      <t>ジギョウ</t>
    </rPh>
    <rPh sb="58" eb="61">
      <t>ケイカクショ</t>
    </rPh>
    <rPh sb="67" eb="69">
      <t>ナイヨウ</t>
    </rPh>
    <rPh sb="70" eb="71">
      <t>ヒ</t>
    </rPh>
    <rPh sb="72" eb="73">
      <t>ツ</t>
    </rPh>
    <rPh sb="89" eb="91">
      <t>バアイ</t>
    </rPh>
    <rPh sb="92" eb="95">
      <t>ジムキョク</t>
    </rPh>
    <rPh sb="102" eb="104">
      <t>ナイヨウ</t>
    </rPh>
    <rPh sb="105" eb="107">
      <t>シュウセイ</t>
    </rPh>
    <rPh sb="107" eb="109">
      <t>シジ</t>
    </rPh>
    <rPh sb="118" eb="120">
      <t>カショ</t>
    </rPh>
    <rPh sb="121" eb="122">
      <t>カナラ</t>
    </rPh>
    <rPh sb="123" eb="125">
      <t>シュウセイ</t>
    </rPh>
    <phoneticPr fontId="2"/>
  </si>
  <si>
    <t>⑴メーカー、⑵型番、⑶数量</t>
    <phoneticPr fontId="2"/>
  </si>
  <si>
    <t>　　「空調機器」、「給湯機器」、「その他（生産設備等）」のいずれかを記載すること。</t>
    <rPh sb="3" eb="5">
      <t>クウチョウ</t>
    </rPh>
    <rPh sb="5" eb="7">
      <t>キキ</t>
    </rPh>
    <phoneticPr fontId="2"/>
  </si>
  <si>
    <t>１　区分には、「ＬＥＤ（調光制御機能なし）」、「ＬＥＤ（調光制御機能付き）」、</t>
    <phoneticPr fontId="2"/>
  </si>
  <si>
    <t>福井県福井市大手３丁目○－○</t>
    <rPh sb="0" eb="3">
      <t>フクイケン</t>
    </rPh>
    <rPh sb="3" eb="6">
      <t>フクイシ</t>
    </rPh>
    <rPh sb="6" eb="8">
      <t>オオテ</t>
    </rPh>
    <rPh sb="9" eb="11">
      <t>チョウメ</t>
    </rPh>
    <phoneticPr fontId="2"/>
  </si>
  <si>
    <t>福井ケン商事株式会社</t>
    <rPh sb="0" eb="2">
      <t>フクイ</t>
    </rPh>
    <rPh sb="4" eb="6">
      <t>ショウジ</t>
    </rPh>
    <rPh sb="6" eb="8">
      <t>カブシキ</t>
    </rPh>
    <rPh sb="8" eb="10">
      <t>カイシャ</t>
    </rPh>
    <phoneticPr fontId="2"/>
  </si>
  <si>
    <t>代表取締役社長</t>
    <rPh sb="0" eb="2">
      <t>ダイヒョウ</t>
    </rPh>
    <rPh sb="2" eb="5">
      <t>トリシマリヤク</t>
    </rPh>
    <rPh sb="5" eb="7">
      <t>シャチョウ</t>
    </rPh>
    <phoneticPr fontId="2"/>
  </si>
  <si>
    <t>福井　県太郎</t>
    <rPh sb="0" eb="2">
      <t>フクイ</t>
    </rPh>
    <rPh sb="3" eb="4">
      <t>ケン</t>
    </rPh>
    <rPh sb="4" eb="6">
      <t>タロウ</t>
    </rPh>
    <phoneticPr fontId="2"/>
  </si>
  <si>
    <t>企業における省エネ設備等導入支援事業補助金事業計画書</t>
    <phoneticPr fontId="2"/>
  </si>
  <si>
    <t>　企業における省エネ設備等導入支援事業について、補助金の交付を受けたいので、企業における省エネ設備等導入支援事業補助金交付要領第７条の規定により、関係書類を添え、下記のとおり提出します。</t>
    <phoneticPr fontId="2"/>
  </si>
  <si>
    <t>第一工場のＬＥＤ照明および空調機器更新工事</t>
    <rPh sb="0" eb="2">
      <t>ダイイチ</t>
    </rPh>
    <rPh sb="2" eb="4">
      <t>コウジョウ</t>
    </rPh>
    <rPh sb="8" eb="10">
      <t>ショウメイ</t>
    </rPh>
    <rPh sb="13" eb="15">
      <t>クウチョウ</t>
    </rPh>
    <rPh sb="15" eb="17">
      <t>キキ</t>
    </rPh>
    <rPh sb="17" eb="19">
      <t>コウシン</t>
    </rPh>
    <rPh sb="19" eb="21">
      <t>コウジ</t>
    </rPh>
    <phoneticPr fontId="2"/>
  </si>
  <si>
    <t>⑷　地方消費税に滞納がないことを証明事項とする納税証明書</t>
    <phoneticPr fontId="2"/>
  </si>
  <si>
    <t>福井ケン商事株式会社</t>
    <phoneticPr fontId="2"/>
  </si>
  <si>
    <t>代表取締役社長</t>
    <phoneticPr fontId="2"/>
  </si>
  <si>
    <t>福井　県太郎</t>
    <phoneticPr fontId="2"/>
  </si>
  <si>
    <t>福井県福井市大手３丁目○－○</t>
    <phoneticPr fontId="2"/>
  </si>
  <si>
    <t>中分類11　繊維工業</t>
    <rPh sb="0" eb="3">
      <t>チュウブンルイ</t>
    </rPh>
    <rPh sb="6" eb="8">
      <t>センイ</t>
    </rPh>
    <rPh sb="8" eb="10">
      <t>コウギョウ</t>
    </rPh>
    <phoneticPr fontId="2"/>
  </si>
  <si>
    <t>合繊織物の製造</t>
    <rPh sb="0" eb="2">
      <t>ゴウセン</t>
    </rPh>
    <rPh sb="2" eb="4">
      <t>オリモノ</t>
    </rPh>
    <rPh sb="5" eb="7">
      <t>セイゾウ</t>
    </rPh>
    <phoneticPr fontId="2"/>
  </si>
  <si>
    <t>総務課　福井　県次郎</t>
    <rPh sb="0" eb="3">
      <t>ソウムカ</t>
    </rPh>
    <rPh sb="4" eb="6">
      <t>フクイ</t>
    </rPh>
    <rPh sb="7" eb="10">
      <t>ケンジロウ</t>
    </rPh>
    <phoneticPr fontId="2"/>
  </si>
  <si>
    <t>0776-20-XXXX</t>
    <phoneticPr fontId="2"/>
  </si>
  <si>
    <t>fukuikensyouji@XXX.co.jp</t>
    <phoneticPr fontId="2"/>
  </si>
  <si>
    <t>２　事業の概要</t>
  </si>
  <si>
    <t>第一工場</t>
    <rPh sb="0" eb="2">
      <t>ダイイチ</t>
    </rPh>
    <phoneticPr fontId="2"/>
  </si>
  <si>
    <t>福井県福井市中央３丁目△－△</t>
    <rPh sb="6" eb="8">
      <t>チュウオウ</t>
    </rPh>
    <phoneticPr fontId="2"/>
  </si>
  <si>
    <t>第一工場のＬＥＤ照明および空調機器更新工事</t>
    <rPh sb="0" eb="2">
      <t>ダイイチ</t>
    </rPh>
    <phoneticPr fontId="2"/>
  </si>
  <si>
    <t>３　導入予定の設備の概要</t>
  </si>
  <si>
    <t>⑴メーカー、⑵型番、⑶数量</t>
  </si>
  <si>
    <t>ＬＥＤ（調光制御機能なし）</t>
    <phoneticPr fontId="2"/>
  </si>
  <si>
    <t>（１）○○電機
（２）ABC-1234
（３）15台
（１）△△電機
（２）XYZ-1234
（３）30台</t>
    <rPh sb="25" eb="26">
      <t>ダイ</t>
    </rPh>
    <phoneticPr fontId="2"/>
  </si>
  <si>
    <t>（１）××電機
（２）abc-1234
（３）15台
（１）○○電機
（２）def-1234
（３）30台</t>
    <phoneticPr fontId="2"/>
  </si>
  <si>
    <t>ＬＥＤ（調光制御機能付き）</t>
    <phoneticPr fontId="2"/>
  </si>
  <si>
    <t>（１）△△電機
（２）XYZ-1234
（３）4台
（１）△△電機
（２）XYZ-9876
（３）4台
（１）○○電機
（２）ABC-9876
（３）10台</t>
    <phoneticPr fontId="2"/>
  </si>
  <si>
    <t xml:space="preserve">（１）○○電機
（２）def-1234-B
（３）4台
（１）△△電機
（２）xyz-1234-C
（３）14台
</t>
    <phoneticPr fontId="2"/>
  </si>
  <si>
    <t>空調機器</t>
    <phoneticPr fontId="2"/>
  </si>
  <si>
    <t>（１）○○電機
（２）AAA-BBB
（３）7台</t>
    <phoneticPr fontId="2"/>
  </si>
  <si>
    <t>（１）△△電機
（２）XXX-YYY
（３）7台</t>
    <phoneticPr fontId="2"/>
  </si>
  <si>
    <t>別添のとおり</t>
    <rPh sb="0" eb="2">
      <t>ベッテン</t>
    </rPh>
    <phoneticPr fontId="2"/>
  </si>
  <si>
    <t>○○銀行</t>
    <rPh sb="2" eb="4">
      <t>ギンコウ</t>
    </rPh>
    <phoneticPr fontId="2"/>
  </si>
  <si>
    <t>見積書</t>
    <rPh sb="0" eb="3">
      <t>ミツモリショ</t>
    </rPh>
    <phoneticPr fontId="2"/>
  </si>
  <si>
    <t>価格表</t>
    <rPh sb="0" eb="3">
      <t>カカクヒョウ</t>
    </rPh>
    <phoneticPr fontId="2"/>
  </si>
  <si>
    <t>県税の納税状況の確認について</t>
    <phoneticPr fontId="2"/>
  </si>
  <si>
    <t>フクイ　ケンタロウ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</si>
</sst>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_ "/>
    <numFmt numFmtId="178" formatCode="#,##0_);[Red]\(#,##0\)"/>
    <numFmt numFmtId="179" formatCode="0.0%"/>
  </numFmts>
  <fonts count="2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ＭＳ 明朝"/>
      <family val="1"/>
      <charset val="128"/>
    </font>
    <font>
      <sz val="9"/>
      <color theme="1"/>
      <name val="ＭＳ 明朝"/>
      <family val="1"/>
      <charset val="128"/>
    </font>
    <font>
      <sz val="14"/>
      <color theme="1"/>
      <name val="ＭＳ 明朝"/>
      <family val="1"/>
      <charset val="128"/>
    </font>
    <font>
      <sz val="8"/>
      <name val="ＭＳ 明朝"/>
      <family val="1"/>
      <charset val="128"/>
    </font>
    <font>
      <sz val="8"/>
      <color theme="1"/>
      <name val="ＭＳ 明朝"/>
      <family val="1"/>
      <charset val="128"/>
    </font>
    <font>
      <sz val="11"/>
      <color rgb="FFFF0000"/>
      <name val="游ゴシック"/>
      <family val="2"/>
      <charset val="128"/>
      <scheme val="minor"/>
    </font>
    <font>
      <sz val="12"/>
      <color theme="1"/>
      <name val="ＭＳ 明朝"/>
      <family val="1"/>
      <charset val="128"/>
    </font>
    <font>
      <sz val="9"/>
      <color indexed="81"/>
      <name val="MS P ゴシック"/>
      <family val="3"/>
      <charset val="128"/>
    </font>
    <font>
      <b/>
      <sz val="9"/>
      <color indexed="10"/>
      <name val="MS P ゴシック"/>
      <family val="3"/>
      <charset val="128"/>
    </font>
    <font>
      <u/>
      <sz val="11"/>
      <color theme="10"/>
      <name val="游ゴシック"/>
      <family val="2"/>
      <charset val="128"/>
      <scheme val="minor"/>
    </font>
    <font>
      <sz val="14"/>
      <color theme="1"/>
      <name val="游ゴシック"/>
      <family val="2"/>
      <charset val="128"/>
      <scheme val="minor"/>
    </font>
    <font>
      <sz val="14"/>
      <color theme="1"/>
      <name val="BIZ UDPゴシック"/>
      <family val="3"/>
      <charset val="128"/>
    </font>
    <font>
      <b/>
      <sz val="20"/>
      <color theme="1"/>
      <name val="BIZ UDPゴシック"/>
      <family val="3"/>
      <charset val="128"/>
    </font>
    <font>
      <sz val="14"/>
      <color rgb="FFFF0000"/>
      <name val="BIZ UDPゴシック"/>
      <family val="3"/>
      <charset val="128"/>
    </font>
    <font>
      <b/>
      <sz val="11"/>
      <color theme="1"/>
      <name val="BIZ UDゴシック"/>
      <family val="3"/>
      <charset val="128"/>
    </font>
    <font>
      <b/>
      <sz val="11"/>
      <color rgb="FFFF0000"/>
      <name val="BIZ UDゴシック"/>
      <family val="3"/>
      <charset val="128"/>
    </font>
    <font>
      <b/>
      <sz val="14"/>
      <color rgb="FFFF0000"/>
      <name val="BIZ UD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404">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wrapText="1"/>
    </xf>
    <xf numFmtId="0" fontId="0" fillId="0" borderId="0" xfId="0" applyAlignment="1">
      <alignment vertical="center"/>
    </xf>
    <xf numFmtId="0" fontId="9" fillId="0" borderId="0" xfId="0" applyFont="1" applyAlignment="1">
      <alignment vertical="center"/>
    </xf>
    <xf numFmtId="177" fontId="9" fillId="0" borderId="0" xfId="0" applyNumberFormat="1" applyFont="1" applyAlignment="1">
      <alignment vertical="center"/>
    </xf>
    <xf numFmtId="0" fontId="4" fillId="0" borderId="0" xfId="0" applyFont="1" applyAlignment="1">
      <alignment vertical="center"/>
    </xf>
    <xf numFmtId="0" fontId="14" fillId="0" borderId="0" xfId="0" applyFont="1">
      <alignment vertical="center"/>
    </xf>
    <xf numFmtId="0" fontId="15" fillId="0" borderId="0" xfId="0" applyFont="1">
      <alignment vertical="center"/>
    </xf>
    <xf numFmtId="0" fontId="15" fillId="4" borderId="0" xfId="0" applyFont="1" applyFill="1">
      <alignment vertical="center"/>
    </xf>
    <xf numFmtId="0" fontId="15" fillId="5" borderId="0" xfId="0" applyFont="1" applyFill="1" applyBorder="1">
      <alignment vertical="center"/>
    </xf>
    <xf numFmtId="0" fontId="15" fillId="8" borderId="0" xfId="0" applyFont="1" applyFill="1" applyBorder="1">
      <alignment vertical="center"/>
    </xf>
    <xf numFmtId="0" fontId="15" fillId="7" borderId="0" xfId="0" applyFont="1" applyFill="1" applyBorder="1">
      <alignment vertical="center"/>
    </xf>
    <xf numFmtId="0" fontId="15" fillId="6" borderId="0" xfId="0" applyFont="1" applyFill="1" applyBorder="1">
      <alignment vertical="center"/>
    </xf>
    <xf numFmtId="0" fontId="14" fillId="4" borderId="0" xfId="0" applyFont="1" applyFill="1">
      <alignment vertical="center"/>
    </xf>
    <xf numFmtId="0" fontId="15" fillId="9" borderId="0" xfId="0" applyFont="1" applyFill="1" applyBorder="1">
      <alignment vertical="center"/>
    </xf>
    <xf numFmtId="0" fontId="15" fillId="9" borderId="0" xfId="0" applyFont="1" applyFill="1" applyBorder="1" applyAlignment="1">
      <alignment horizontal="left" vertical="center" indent="1"/>
    </xf>
    <xf numFmtId="0" fontId="15" fillId="5" borderId="0" xfId="0" applyFont="1" applyFill="1" applyBorder="1" applyAlignment="1">
      <alignment horizontal="left" vertical="center" indent="1"/>
    </xf>
    <xf numFmtId="0" fontId="15" fillId="8" borderId="0" xfId="0" applyFont="1" applyFill="1" applyBorder="1" applyAlignment="1">
      <alignment horizontal="left" vertical="center" indent="1"/>
    </xf>
    <xf numFmtId="0" fontId="15" fillId="7" borderId="0" xfId="0" applyFont="1" applyFill="1" applyBorder="1" applyAlignment="1">
      <alignment horizontal="left" vertical="center" indent="1"/>
    </xf>
    <xf numFmtId="0" fontId="15" fillId="6" borderId="0" xfId="0" applyFont="1" applyFill="1" applyBorder="1" applyAlignment="1">
      <alignment horizontal="left" vertical="center" indent="1"/>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righ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0" fontId="3" fillId="0" borderId="0" xfId="0" applyFont="1" applyAlignment="1" applyProtection="1">
      <alignment horizontal="center" vertical="center" wrapText="1"/>
    </xf>
    <xf numFmtId="0" fontId="3" fillId="0" borderId="0" xfId="0" applyFont="1" applyAlignment="1" applyProtection="1">
      <alignment horizontal="justify" vertical="center"/>
    </xf>
    <xf numFmtId="0" fontId="3" fillId="0" borderId="0" xfId="0" applyFont="1" applyAlignment="1" applyProtection="1">
      <alignment vertical="center" wrapText="1"/>
    </xf>
    <xf numFmtId="0" fontId="3" fillId="0" borderId="0" xfId="0" applyFont="1" applyAlignment="1" applyProtection="1">
      <alignment horizontal="left" vertical="center" indent="1"/>
    </xf>
    <xf numFmtId="0" fontId="3" fillId="0" borderId="0" xfId="0" applyFont="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3" fillId="0" borderId="12" xfId="0" applyFont="1" applyBorder="1" applyAlignment="1" applyProtection="1">
      <alignment horizontal="right" vertical="center" wrapText="1"/>
    </xf>
    <xf numFmtId="0" fontId="3" fillId="0" borderId="14" xfId="0" applyFont="1" applyBorder="1" applyAlignment="1" applyProtection="1">
      <alignment vertical="center" wrapText="1"/>
    </xf>
    <xf numFmtId="0" fontId="6" fillId="0" borderId="0" xfId="0" applyFont="1" applyAlignment="1" applyProtection="1">
      <alignment horizontal="center" vertical="center"/>
    </xf>
    <xf numFmtId="0" fontId="6" fillId="0" borderId="0" xfId="0" applyFont="1" applyAlignment="1" applyProtection="1">
      <alignment vertical="center"/>
    </xf>
    <xf numFmtId="0" fontId="0" fillId="0" borderId="0" xfId="0" applyFont="1" applyAlignment="1" applyProtection="1">
      <alignment vertical="center"/>
    </xf>
    <xf numFmtId="0" fontId="6" fillId="0" borderId="0" xfId="0" applyFont="1" applyAlignment="1" applyProtection="1">
      <alignment horizontal="left" vertical="center"/>
    </xf>
    <xf numFmtId="0" fontId="6" fillId="0" borderId="0" xfId="0" applyFont="1" applyAlignment="1" applyProtection="1">
      <alignment horizontal="justify" vertical="center"/>
    </xf>
    <xf numFmtId="0" fontId="6" fillId="0" borderId="0" xfId="0" applyFont="1" applyAlignment="1" applyProtection="1">
      <alignment vertical="center" wrapText="1"/>
    </xf>
    <xf numFmtId="0" fontId="8" fillId="0" borderId="0" xfId="0" applyFont="1" applyAlignment="1" applyProtection="1">
      <alignment vertical="center"/>
    </xf>
    <xf numFmtId="0" fontId="3" fillId="0" borderId="1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2" xfId="0" applyFont="1" applyBorder="1" applyAlignment="1" applyProtection="1">
      <alignment horizontal="justify" vertical="center" wrapText="1"/>
    </xf>
    <xf numFmtId="0" fontId="3" fillId="0" borderId="13" xfId="0" applyFont="1" applyBorder="1" applyAlignment="1" applyProtection="1">
      <alignment horizontal="justify" vertical="center" wrapText="1"/>
    </xf>
    <xf numFmtId="0" fontId="3" fillId="0" borderId="13" xfId="0" applyFont="1" applyBorder="1" applyAlignment="1" applyProtection="1">
      <alignment vertical="center"/>
    </xf>
    <xf numFmtId="0" fontId="3" fillId="0" borderId="14" xfId="0" applyFont="1" applyBorder="1" applyAlignment="1" applyProtection="1">
      <alignment vertical="center"/>
    </xf>
    <xf numFmtId="0" fontId="4" fillId="0" borderId="0" xfId="0" applyFont="1" applyAlignment="1" applyProtection="1">
      <alignment horizontal="left" vertical="center"/>
    </xf>
    <xf numFmtId="0" fontId="16" fillId="4" borderId="0" xfId="0" applyFont="1" applyFill="1" applyAlignment="1">
      <alignment horizontal="center" vertical="center"/>
    </xf>
    <xf numFmtId="0" fontId="17" fillId="8" borderId="0" xfId="0" applyFont="1" applyFill="1" applyBorder="1" applyAlignment="1">
      <alignment horizontal="left" vertical="center" wrapText="1"/>
    </xf>
    <xf numFmtId="0" fontId="15" fillId="2" borderId="51" xfId="0" applyFont="1" applyFill="1" applyBorder="1" applyAlignment="1">
      <alignment horizontal="center" vertical="center"/>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0" fontId="3" fillId="0" borderId="1" xfId="0" applyFont="1" applyBorder="1" applyAlignment="1" applyProtection="1">
      <alignment horizontal="center" vertical="center" wrapText="1"/>
    </xf>
    <xf numFmtId="0" fontId="3" fillId="3" borderId="1" xfId="0" applyFont="1" applyFill="1" applyBorder="1" applyAlignment="1" applyProtection="1">
      <alignment horizontal="center" vertical="center" shrinkToFit="1"/>
    </xf>
    <xf numFmtId="0" fontId="3" fillId="2" borderId="37" xfId="0" applyFont="1" applyFill="1" applyBorder="1" applyAlignment="1" applyProtection="1">
      <alignment horizontal="left" vertical="center" shrinkToFit="1"/>
    </xf>
    <xf numFmtId="0" fontId="3" fillId="2" borderId="38" xfId="0" applyFont="1" applyFill="1" applyBorder="1" applyAlignment="1" applyProtection="1">
      <alignment horizontal="left" vertical="center" shrinkToFit="1"/>
    </xf>
    <xf numFmtId="0" fontId="3" fillId="2" borderId="39" xfId="0" applyFont="1" applyFill="1" applyBorder="1" applyAlignment="1" applyProtection="1">
      <alignment horizontal="left" vertical="center" shrinkToFit="1"/>
    </xf>
    <xf numFmtId="0" fontId="3" fillId="2" borderId="37" xfId="0" applyFont="1" applyFill="1" applyBorder="1" applyAlignment="1" applyProtection="1">
      <alignment horizontal="left" vertical="center" indent="1" shrinkToFit="1"/>
    </xf>
    <xf numFmtId="0" fontId="3" fillId="2" borderId="38" xfId="0" applyFont="1" applyFill="1" applyBorder="1" applyAlignment="1" applyProtection="1">
      <alignment horizontal="left" vertical="center" indent="1" shrinkToFit="1"/>
    </xf>
    <xf numFmtId="0" fontId="3" fillId="2" borderId="39" xfId="0" applyFont="1" applyFill="1" applyBorder="1" applyAlignment="1" applyProtection="1">
      <alignment horizontal="left" vertical="center" indent="1" shrinkToFit="1"/>
    </xf>
    <xf numFmtId="58" fontId="3" fillId="2" borderId="37" xfId="0" applyNumberFormat="1" applyFont="1" applyFill="1" applyBorder="1" applyAlignment="1" applyProtection="1">
      <alignment horizontal="center" vertical="center" shrinkToFit="1"/>
    </xf>
    <xf numFmtId="0" fontId="3" fillId="2" borderId="38" xfId="0" applyFont="1" applyFill="1" applyBorder="1" applyAlignment="1" applyProtection="1">
      <alignment horizontal="center" vertical="center" shrinkToFit="1"/>
    </xf>
    <xf numFmtId="0" fontId="3" fillId="2" borderId="39" xfId="0" applyFont="1" applyFill="1" applyBorder="1" applyAlignment="1" applyProtection="1">
      <alignment horizontal="center" vertical="center" shrinkToFit="1"/>
    </xf>
    <xf numFmtId="0" fontId="3" fillId="2" borderId="40" xfId="0" applyFont="1" applyFill="1" applyBorder="1" applyAlignment="1" applyProtection="1">
      <alignment horizontal="left" vertical="center" wrapText="1"/>
    </xf>
    <xf numFmtId="0" fontId="3" fillId="2" borderId="41" xfId="0" applyFont="1" applyFill="1" applyBorder="1" applyAlignment="1" applyProtection="1">
      <alignment horizontal="left" vertical="center" wrapText="1"/>
    </xf>
    <xf numFmtId="0" fontId="3" fillId="2" borderId="42" xfId="0" applyFont="1" applyFill="1" applyBorder="1" applyAlignment="1" applyProtection="1">
      <alignment horizontal="left" vertical="center" wrapText="1"/>
    </xf>
    <xf numFmtId="0" fontId="3" fillId="2" borderId="43"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44" xfId="0" applyFont="1" applyFill="1" applyBorder="1" applyAlignment="1" applyProtection="1">
      <alignment horizontal="left" vertical="center" wrapText="1"/>
    </xf>
    <xf numFmtId="0" fontId="3" fillId="2" borderId="45" xfId="0" applyFont="1" applyFill="1" applyBorder="1" applyAlignment="1" applyProtection="1">
      <alignment horizontal="left" vertical="center" wrapText="1"/>
    </xf>
    <xf numFmtId="0" fontId="3" fillId="2" borderId="46" xfId="0" applyFont="1" applyFill="1" applyBorder="1" applyAlignment="1" applyProtection="1">
      <alignment horizontal="left" vertical="center" wrapText="1"/>
    </xf>
    <xf numFmtId="0" fontId="3" fillId="2" borderId="47"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shrinkToFit="1"/>
    </xf>
    <xf numFmtId="0" fontId="3" fillId="3" borderId="3"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0" fontId="3" fillId="0" borderId="0" xfId="0" applyFont="1" applyAlignment="1" applyProtection="1">
      <alignment horizontal="left" vertical="center" indent="1"/>
    </xf>
    <xf numFmtId="178" fontId="3" fillId="2" borderId="1" xfId="1" applyNumberFormat="1" applyFont="1" applyFill="1" applyBorder="1" applyAlignment="1" applyProtection="1">
      <alignment horizontal="right" vertical="center" indent="1"/>
    </xf>
    <xf numFmtId="178" fontId="3" fillId="2" borderId="2" xfId="1" applyNumberFormat="1" applyFont="1" applyFill="1" applyBorder="1" applyAlignment="1" applyProtection="1">
      <alignment horizontal="right" vertical="center" indent="1"/>
    </xf>
    <xf numFmtId="178" fontId="3" fillId="2" borderId="1" xfId="0" applyNumberFormat="1" applyFont="1" applyFill="1" applyBorder="1" applyAlignment="1" applyProtection="1">
      <alignment horizontal="right" vertical="center" indent="1"/>
    </xf>
    <xf numFmtId="178" fontId="3" fillId="2" borderId="2" xfId="0" applyNumberFormat="1" applyFont="1" applyFill="1" applyBorder="1" applyAlignment="1" applyProtection="1">
      <alignment horizontal="right" vertical="center" indent="1"/>
    </xf>
    <xf numFmtId="0" fontId="3" fillId="0" borderId="0" xfId="0" applyFont="1" applyAlignment="1" applyProtection="1">
      <alignment horizontal="center" vertical="center"/>
    </xf>
    <xf numFmtId="0" fontId="3" fillId="0" borderId="0" xfId="0" applyFont="1" applyFill="1" applyAlignment="1" applyProtection="1">
      <alignment horizontal="left" vertical="center" indent="1"/>
    </xf>
    <xf numFmtId="0" fontId="3" fillId="0" borderId="0" xfId="0" applyFont="1" applyAlignment="1" applyProtection="1">
      <alignment horizontal="justify" vertical="center" wrapText="1"/>
    </xf>
    <xf numFmtId="0" fontId="3" fillId="0" borderId="0" xfId="0" applyFont="1" applyAlignment="1" applyProtection="1">
      <alignment vertical="center"/>
    </xf>
    <xf numFmtId="0" fontId="3" fillId="0" borderId="7"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176" fontId="3" fillId="3" borderId="1" xfId="1" applyNumberFormat="1" applyFont="1" applyFill="1" applyBorder="1" applyAlignment="1" applyProtection="1">
      <alignment horizontal="right" vertical="center" indent="1" shrinkToFit="1"/>
    </xf>
    <xf numFmtId="176" fontId="3" fillId="3" borderId="2" xfId="1" applyNumberFormat="1" applyFont="1" applyFill="1" applyBorder="1" applyAlignment="1" applyProtection="1">
      <alignment horizontal="right" vertical="center" indent="1" shrinkToFit="1"/>
    </xf>
    <xf numFmtId="58" fontId="3"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79" fontId="3" fillId="3" borderId="1" xfId="2" applyNumberFormat="1" applyFont="1" applyFill="1" applyBorder="1" applyAlignment="1" applyProtection="1">
      <alignment horizontal="right" vertical="center" indent="1" shrinkToFit="1"/>
    </xf>
    <xf numFmtId="0" fontId="3" fillId="2" borderId="7"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49" xfId="0" applyFont="1" applyFill="1" applyBorder="1" applyAlignment="1" applyProtection="1">
      <alignment horizontal="left" vertical="center" wrapText="1"/>
    </xf>
    <xf numFmtId="0" fontId="3" fillId="2" borderId="38" xfId="0" applyFont="1" applyFill="1" applyBorder="1" applyAlignment="1" applyProtection="1">
      <alignment horizontal="left" vertical="center" wrapText="1"/>
    </xf>
    <xf numFmtId="0" fontId="3" fillId="2" borderId="50" xfId="0" applyFont="1" applyFill="1" applyBorder="1" applyAlignment="1" applyProtection="1">
      <alignment horizontal="left" vertical="center" wrapText="1"/>
    </xf>
    <xf numFmtId="0" fontId="3" fillId="0" borderId="3"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13" fillId="2" borderId="1" xfId="3" applyFill="1" applyBorder="1" applyAlignment="1" applyProtection="1">
      <alignment horizontal="center" vertical="center" shrinkToFi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3" fillId="2" borderId="1" xfId="0" applyFont="1" applyFill="1" applyBorder="1" applyAlignment="1" applyProtection="1">
      <alignment horizontal="right" vertical="center" indent="1" shrinkToFit="1"/>
    </xf>
    <xf numFmtId="179" fontId="3" fillId="3" borderId="2" xfId="2" applyNumberFormat="1" applyFont="1" applyFill="1" applyBorder="1" applyAlignment="1" applyProtection="1">
      <alignment horizontal="right" vertical="center" indent="1" shrinkToFit="1"/>
    </xf>
    <xf numFmtId="179" fontId="3" fillId="3" borderId="48" xfId="2" applyNumberFormat="1" applyFont="1" applyFill="1" applyBorder="1" applyAlignment="1" applyProtection="1">
      <alignment horizontal="right" vertical="center" indent="1" shrinkToFit="1"/>
    </xf>
    <xf numFmtId="179" fontId="3" fillId="3" borderId="3" xfId="2" applyNumberFormat="1" applyFont="1" applyFill="1" applyBorder="1" applyAlignment="1" applyProtection="1">
      <alignment horizontal="right" vertical="center" indent="1" shrinkToFit="1"/>
    </xf>
    <xf numFmtId="0" fontId="3" fillId="0" borderId="36"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2" borderId="49"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3" fillId="2" borderId="50"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176" fontId="3" fillId="2" borderId="7" xfId="1" applyNumberFormat="1" applyFont="1" applyFill="1" applyBorder="1" applyAlignment="1" applyProtection="1">
      <alignment horizontal="right" vertical="center" shrinkToFit="1"/>
    </xf>
    <xf numFmtId="176" fontId="3" fillId="2" borderId="9" xfId="1" applyNumberFormat="1" applyFont="1" applyFill="1" applyBorder="1" applyAlignment="1" applyProtection="1">
      <alignment horizontal="right" vertical="center" shrinkToFit="1"/>
    </xf>
    <xf numFmtId="176" fontId="3" fillId="2" borderId="49" xfId="1" applyNumberFormat="1" applyFont="1" applyFill="1" applyBorder="1" applyAlignment="1" applyProtection="1">
      <alignment horizontal="right" vertical="center" shrinkToFit="1"/>
    </xf>
    <xf numFmtId="176" fontId="3" fillId="2" borderId="50" xfId="1" applyNumberFormat="1" applyFont="1" applyFill="1" applyBorder="1" applyAlignment="1" applyProtection="1">
      <alignment horizontal="right" vertical="center" shrinkToFit="1"/>
    </xf>
    <xf numFmtId="176" fontId="3" fillId="2" borderId="12" xfId="1" applyNumberFormat="1" applyFont="1" applyFill="1" applyBorder="1" applyAlignment="1" applyProtection="1">
      <alignment horizontal="right" vertical="center" shrinkToFit="1"/>
    </xf>
    <xf numFmtId="176" fontId="3" fillId="2" borderId="14" xfId="1" applyNumberFormat="1" applyFont="1" applyFill="1" applyBorder="1" applyAlignment="1" applyProtection="1">
      <alignment horizontal="right" vertical="center" shrinkToFit="1"/>
    </xf>
    <xf numFmtId="0" fontId="3" fillId="2" borderId="12" xfId="0" applyFont="1" applyFill="1" applyBorder="1" applyAlignment="1" applyProtection="1">
      <alignment horizontal="left" vertical="center" wrapText="1"/>
    </xf>
    <xf numFmtId="0" fontId="3" fillId="2" borderId="13"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3" fillId="0" borderId="5" xfId="0" applyFont="1" applyBorder="1" applyAlignment="1" applyProtection="1">
      <alignment horizontal="center" vertical="center" wrapText="1"/>
    </xf>
    <xf numFmtId="0" fontId="3" fillId="0" borderId="1" xfId="0" applyFont="1" applyBorder="1" applyAlignment="1" applyProtection="1">
      <alignment horizontal="center" vertical="center" shrinkToFit="1"/>
    </xf>
    <xf numFmtId="0" fontId="3" fillId="0" borderId="6" xfId="0" applyFont="1" applyBorder="1" applyAlignment="1" applyProtection="1">
      <alignment horizontal="center" vertical="center" wrapText="1"/>
    </xf>
    <xf numFmtId="176" fontId="3" fillId="2" borderId="1" xfId="1" applyNumberFormat="1" applyFont="1" applyFill="1" applyBorder="1" applyAlignment="1" applyProtection="1">
      <alignment horizontal="right" vertical="center" indent="1" shrinkToFi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0" borderId="7"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0" borderId="10" xfId="0" applyFont="1" applyBorder="1" applyAlignment="1" applyProtection="1">
      <alignment horizontal="center" vertical="center" shrinkToFit="1"/>
    </xf>
    <xf numFmtId="0" fontId="3" fillId="0" borderId="11"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13" xfId="0" applyFont="1" applyBorder="1" applyAlignment="1" applyProtection="1">
      <alignment horizontal="center" vertical="center" shrinkToFit="1"/>
    </xf>
    <xf numFmtId="0" fontId="3" fillId="0" borderId="14" xfId="0" applyFont="1" applyBorder="1" applyAlignment="1" applyProtection="1">
      <alignment horizontal="center" vertical="center" shrinkToFit="1"/>
    </xf>
    <xf numFmtId="0" fontId="3" fillId="0" borderId="1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58" fontId="6" fillId="3" borderId="37" xfId="0" applyNumberFormat="1" applyFont="1" applyFill="1" applyBorder="1" applyAlignment="1" applyProtection="1">
      <alignment horizontal="center" vertical="center" shrinkToFit="1"/>
    </xf>
    <xf numFmtId="0" fontId="6" fillId="3" borderId="38" xfId="0" applyFont="1" applyFill="1" applyBorder="1" applyAlignment="1" applyProtection="1">
      <alignment horizontal="center" vertical="center" shrinkToFit="1"/>
    </xf>
    <xf numFmtId="0" fontId="6" fillId="3" borderId="39" xfId="0" applyFont="1" applyFill="1" applyBorder="1" applyAlignment="1" applyProtection="1">
      <alignment horizontal="center" vertical="center" shrinkToFit="1"/>
    </xf>
    <xf numFmtId="0" fontId="6" fillId="3" borderId="40" xfId="0" applyFont="1" applyFill="1" applyBorder="1" applyAlignment="1" applyProtection="1">
      <alignment horizontal="left" vertical="center" wrapText="1"/>
    </xf>
    <xf numFmtId="0" fontId="6" fillId="3" borderId="41" xfId="0" applyFont="1" applyFill="1" applyBorder="1" applyAlignment="1" applyProtection="1">
      <alignment horizontal="left" vertical="center" wrapText="1"/>
    </xf>
    <xf numFmtId="0" fontId="6" fillId="3" borderId="42" xfId="0" applyFont="1" applyFill="1" applyBorder="1" applyAlignment="1" applyProtection="1">
      <alignment horizontal="left" vertical="center" wrapText="1"/>
    </xf>
    <xf numFmtId="0" fontId="6" fillId="3" borderId="43"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44" xfId="0" applyFont="1" applyFill="1" applyBorder="1" applyAlignment="1" applyProtection="1">
      <alignment horizontal="left" vertical="center" wrapText="1"/>
    </xf>
    <xf numFmtId="0" fontId="6" fillId="3" borderId="45" xfId="0" applyFont="1" applyFill="1" applyBorder="1" applyAlignment="1" applyProtection="1">
      <alignment horizontal="left" vertical="center" wrapText="1"/>
    </xf>
    <xf numFmtId="0" fontId="6" fillId="3" borderId="46" xfId="0" applyFont="1" applyFill="1" applyBorder="1" applyAlignment="1" applyProtection="1">
      <alignment horizontal="left" vertical="center" wrapText="1"/>
    </xf>
    <xf numFmtId="0" fontId="6" fillId="3" borderId="47" xfId="0" applyFont="1" applyFill="1" applyBorder="1" applyAlignment="1" applyProtection="1">
      <alignment horizontal="left" vertical="center" wrapText="1"/>
    </xf>
    <xf numFmtId="0" fontId="6" fillId="3" borderId="37" xfId="0" applyFont="1" applyFill="1" applyBorder="1" applyAlignment="1" applyProtection="1">
      <alignment horizontal="left" vertical="center" indent="1" shrinkToFit="1"/>
    </xf>
    <xf numFmtId="0" fontId="6" fillId="3" borderId="38" xfId="0" applyFont="1" applyFill="1" applyBorder="1" applyAlignment="1" applyProtection="1">
      <alignment horizontal="left" vertical="center" indent="1" shrinkToFit="1"/>
    </xf>
    <xf numFmtId="0" fontId="6" fillId="3" borderId="39" xfId="0" applyFont="1" applyFill="1" applyBorder="1" applyAlignment="1" applyProtection="1">
      <alignment horizontal="left" vertical="center" indent="1" shrinkToFit="1"/>
    </xf>
    <xf numFmtId="0" fontId="6" fillId="2" borderId="37" xfId="0" applyFont="1" applyFill="1" applyBorder="1" applyAlignment="1" applyProtection="1">
      <alignment horizontal="left" vertical="center" indent="1" shrinkToFit="1"/>
    </xf>
    <xf numFmtId="0" fontId="6" fillId="2" borderId="38" xfId="0" applyFont="1" applyFill="1" applyBorder="1" applyAlignment="1" applyProtection="1">
      <alignment horizontal="left" vertical="center" indent="1" shrinkToFit="1"/>
    </xf>
    <xf numFmtId="0" fontId="6" fillId="2" borderId="39" xfId="0" applyFont="1" applyFill="1" applyBorder="1" applyAlignment="1" applyProtection="1">
      <alignment horizontal="left" vertical="center" indent="1" shrinkToFit="1"/>
    </xf>
    <xf numFmtId="0" fontId="6" fillId="0" borderId="0" xfId="0" applyFont="1" applyAlignment="1" applyProtection="1">
      <alignment horizontal="center" vertical="center" wrapText="1"/>
    </xf>
    <xf numFmtId="0" fontId="6" fillId="3" borderId="37" xfId="0" applyFont="1" applyFill="1" applyBorder="1" applyAlignment="1" applyProtection="1">
      <alignment horizontal="left" vertical="center" shrinkToFit="1"/>
    </xf>
    <xf numFmtId="0" fontId="6" fillId="3" borderId="38" xfId="0" applyFont="1" applyFill="1" applyBorder="1" applyAlignment="1" applyProtection="1">
      <alignment horizontal="left" vertical="center" shrinkToFit="1"/>
    </xf>
    <xf numFmtId="0" fontId="6" fillId="3" borderId="39" xfId="0" applyFont="1" applyFill="1" applyBorder="1" applyAlignment="1" applyProtection="1">
      <alignment horizontal="left" vertical="center" shrinkToFit="1"/>
    </xf>
    <xf numFmtId="0" fontId="10" fillId="0" borderId="1"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176" fontId="3" fillId="3" borderId="8" xfId="1" applyNumberFormat="1" applyFont="1" applyFill="1" applyBorder="1" applyAlignment="1" applyProtection="1">
      <alignment horizontal="right" vertical="center" shrinkToFit="1"/>
    </xf>
    <xf numFmtId="176" fontId="3" fillId="3" borderId="9" xfId="1" applyNumberFormat="1" applyFont="1" applyFill="1" applyBorder="1" applyAlignment="1" applyProtection="1">
      <alignment horizontal="right" vertical="center" shrinkToFit="1"/>
    </xf>
    <xf numFmtId="176" fontId="3" fillId="3" borderId="0" xfId="1" applyNumberFormat="1" applyFont="1" applyFill="1" applyBorder="1" applyAlignment="1" applyProtection="1">
      <alignment horizontal="right" vertical="center" shrinkToFit="1"/>
    </xf>
    <xf numFmtId="176" fontId="3" fillId="3" borderId="11" xfId="1" applyNumberFormat="1" applyFont="1" applyFill="1" applyBorder="1" applyAlignment="1" applyProtection="1">
      <alignment horizontal="right" vertical="center" shrinkToFit="1"/>
    </xf>
    <xf numFmtId="176" fontId="3" fillId="3" borderId="13" xfId="1" applyNumberFormat="1" applyFont="1" applyFill="1" applyBorder="1" applyAlignment="1" applyProtection="1">
      <alignment horizontal="right" vertical="center" shrinkToFit="1"/>
    </xf>
    <xf numFmtId="176" fontId="3" fillId="3" borderId="14" xfId="1" applyNumberFormat="1" applyFont="1" applyFill="1" applyBorder="1" applyAlignment="1" applyProtection="1">
      <alignment horizontal="right" vertical="center" shrinkToFit="1"/>
    </xf>
    <xf numFmtId="0" fontId="3" fillId="0" borderId="27"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176" fontId="3" fillId="3" borderId="15" xfId="1" applyNumberFormat="1" applyFont="1" applyFill="1" applyBorder="1" applyAlignment="1" applyProtection="1">
      <alignment horizontal="right" vertical="center" shrinkToFit="1"/>
    </xf>
    <xf numFmtId="176" fontId="3" fillId="3" borderId="16" xfId="1" applyNumberFormat="1" applyFont="1" applyFill="1" applyBorder="1" applyAlignment="1" applyProtection="1">
      <alignment horizontal="right" vertical="center" shrinkToFit="1"/>
    </xf>
    <xf numFmtId="176" fontId="3" fillId="3" borderId="17" xfId="1" applyNumberFormat="1" applyFont="1" applyFill="1" applyBorder="1" applyAlignment="1" applyProtection="1">
      <alignment horizontal="right" vertical="center" shrinkToFit="1"/>
    </xf>
    <xf numFmtId="176" fontId="3" fillId="3" borderId="18" xfId="1" applyNumberFormat="1" applyFont="1" applyFill="1" applyBorder="1" applyAlignment="1" applyProtection="1">
      <alignment horizontal="right" vertical="center" shrinkToFit="1"/>
    </xf>
    <xf numFmtId="176" fontId="3" fillId="3" borderId="19" xfId="1" applyNumberFormat="1" applyFont="1" applyFill="1" applyBorder="1" applyAlignment="1" applyProtection="1">
      <alignment horizontal="right" vertical="center" shrinkToFit="1"/>
    </xf>
    <xf numFmtId="176" fontId="3" fillId="3" borderId="20" xfId="1" applyNumberFormat="1" applyFont="1" applyFill="1" applyBorder="1" applyAlignment="1" applyProtection="1">
      <alignment horizontal="right" vertical="center" shrinkToFit="1"/>
    </xf>
    <xf numFmtId="0" fontId="3" fillId="0" borderId="0" xfId="0" applyFont="1" applyAlignment="1" applyProtection="1">
      <alignment horizontal="right" vertical="center" wrapText="1"/>
    </xf>
    <xf numFmtId="0" fontId="4" fillId="0" borderId="0" xfId="0" applyFont="1" applyAlignment="1" applyProtection="1">
      <alignment horizontal="left" vertical="center"/>
    </xf>
    <xf numFmtId="0" fontId="3" fillId="0" borderId="0" xfId="0" applyFont="1" applyAlignment="1" applyProtection="1">
      <alignment horizontal="left" vertical="center" wrapText="1"/>
    </xf>
    <xf numFmtId="0" fontId="4" fillId="0" borderId="0" xfId="0" applyFont="1" applyAlignment="1" applyProtection="1">
      <alignment horizontal="left" vertical="center" wrapText="1"/>
    </xf>
    <xf numFmtId="176" fontId="3" fillId="3" borderId="37" xfId="1" applyNumberFormat="1" applyFont="1" applyFill="1" applyBorder="1" applyAlignment="1" applyProtection="1">
      <alignment horizontal="right" vertical="center"/>
    </xf>
    <xf numFmtId="176" fontId="3" fillId="3" borderId="38" xfId="1" applyNumberFormat="1" applyFont="1" applyFill="1" applyBorder="1" applyAlignment="1" applyProtection="1">
      <alignment horizontal="right" vertical="center"/>
    </xf>
    <xf numFmtId="176" fontId="3" fillId="3" borderId="39" xfId="1" applyNumberFormat="1" applyFont="1" applyFill="1" applyBorder="1" applyAlignment="1" applyProtection="1">
      <alignment horizontal="right" vertical="center"/>
    </xf>
    <xf numFmtId="0" fontId="3" fillId="0" borderId="0" xfId="0" applyFont="1" applyAlignment="1" applyProtection="1">
      <alignment horizontal="center" vertical="center" wrapText="1"/>
    </xf>
    <xf numFmtId="0" fontId="3" fillId="3" borderId="37" xfId="0" applyFont="1" applyFill="1" applyBorder="1" applyAlignment="1" applyProtection="1">
      <alignment horizontal="left" vertical="center" shrinkToFit="1"/>
    </xf>
    <xf numFmtId="0" fontId="3" fillId="3" borderId="38" xfId="0" applyFont="1" applyFill="1" applyBorder="1" applyAlignment="1" applyProtection="1">
      <alignment horizontal="left" vertical="center" shrinkToFit="1"/>
    </xf>
    <xf numFmtId="0" fontId="3" fillId="3" borderId="39" xfId="0" applyFont="1" applyFill="1" applyBorder="1" applyAlignment="1" applyProtection="1">
      <alignment horizontal="left" vertical="center" shrinkToFit="1"/>
    </xf>
    <xf numFmtId="0" fontId="3" fillId="0" borderId="0" xfId="0" applyFont="1">
      <alignment vertical="center"/>
    </xf>
    <xf numFmtId="0" fontId="18" fillId="0" borderId="0" xfId="0" applyFont="1">
      <alignment vertical="center"/>
    </xf>
    <xf numFmtId="58" fontId="19" fillId="0" borderId="37" xfId="0" applyNumberFormat="1" applyFont="1" applyBorder="1" applyAlignment="1">
      <alignment horizontal="center" vertical="center" shrinkToFit="1"/>
    </xf>
    <xf numFmtId="0" fontId="19" fillId="0" borderId="38" xfId="0" applyFont="1" applyBorder="1" applyAlignment="1">
      <alignment horizontal="center" vertical="center" shrinkToFit="1"/>
    </xf>
    <xf numFmtId="0" fontId="19" fillId="0" borderId="39" xfId="0" applyFont="1" applyBorder="1" applyAlignment="1">
      <alignment horizontal="center" vertical="center" shrinkToFi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19" fillId="0" borderId="42" xfId="0" applyFont="1" applyBorder="1" applyAlignment="1">
      <alignment horizontal="left" vertical="center" wrapText="1"/>
    </xf>
    <xf numFmtId="0" fontId="3" fillId="0" borderId="0" xfId="0" applyFont="1" applyAlignment="1">
      <alignment horizontal="right" vertical="center"/>
    </xf>
    <xf numFmtId="0" fontId="19" fillId="0" borderId="43" xfId="0" applyFont="1" applyBorder="1" applyAlignment="1">
      <alignment horizontal="left" vertical="center" wrapText="1"/>
    </xf>
    <xf numFmtId="0" fontId="19" fillId="0" borderId="0" xfId="0" applyFont="1" applyAlignment="1">
      <alignment horizontal="left" vertical="center" wrapText="1"/>
    </xf>
    <xf numFmtId="0" fontId="19" fillId="0" borderId="44" xfId="0" applyFont="1" applyBorder="1" applyAlignment="1">
      <alignment horizontal="left" vertical="center" wrapText="1"/>
    </xf>
    <xf numFmtId="0" fontId="19" fillId="0" borderId="45" xfId="0" applyFont="1" applyBorder="1" applyAlignment="1">
      <alignment horizontal="left" vertical="center" wrapText="1"/>
    </xf>
    <xf numFmtId="0" fontId="19" fillId="0" borderId="46" xfId="0" applyFont="1" applyBorder="1" applyAlignment="1">
      <alignment horizontal="left" vertical="center" wrapText="1"/>
    </xf>
    <xf numFmtId="0" fontId="19" fillId="0" borderId="47" xfId="0" applyFont="1" applyBorder="1" applyAlignment="1">
      <alignment horizontal="left" vertical="center" wrapText="1"/>
    </xf>
    <xf numFmtId="0" fontId="19" fillId="0" borderId="37" xfId="0" applyFont="1" applyBorder="1" applyAlignment="1">
      <alignment horizontal="left" vertical="center" shrinkToFit="1"/>
    </xf>
    <xf numFmtId="0" fontId="19" fillId="0" borderId="38" xfId="0" applyFont="1" applyBorder="1" applyAlignment="1">
      <alignment horizontal="left" vertical="center" shrinkToFit="1"/>
    </xf>
    <xf numFmtId="0" fontId="19" fillId="0" borderId="39" xfId="0" applyFont="1" applyBorder="1" applyAlignment="1">
      <alignment horizontal="left" vertical="center" shrinkToFit="1"/>
    </xf>
    <xf numFmtId="0" fontId="19" fillId="0" borderId="37" xfId="0" applyFont="1" applyBorder="1" applyAlignment="1">
      <alignment horizontal="left" vertical="center" indent="1" shrinkToFit="1"/>
    </xf>
    <xf numFmtId="0" fontId="19" fillId="0" borderId="38" xfId="0" applyFont="1" applyBorder="1" applyAlignment="1">
      <alignment horizontal="left" vertical="center" indent="1" shrinkToFit="1"/>
    </xf>
    <xf numFmtId="0" fontId="19" fillId="0" borderId="39" xfId="0" applyFont="1" applyBorder="1" applyAlignment="1">
      <alignment horizontal="left" vertical="center" indent="1" shrinkToFit="1"/>
    </xf>
    <xf numFmtId="0" fontId="3" fillId="0" borderId="0" xfId="0" applyFont="1" applyAlignment="1">
      <alignment horizontal="center" vertical="center" wrapText="1"/>
    </xf>
    <xf numFmtId="0" fontId="3" fillId="0" borderId="0" xfId="0" applyFont="1">
      <alignment vertical="center"/>
    </xf>
    <xf numFmtId="0" fontId="3" fillId="0" borderId="0" xfId="0" applyFont="1" applyAlignment="1">
      <alignment horizontal="left" vertical="center" wrapText="1"/>
    </xf>
    <xf numFmtId="0" fontId="9"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justify" vertical="center" wrapText="1"/>
    </xf>
    <xf numFmtId="0" fontId="3" fillId="0" borderId="0" xfId="0" applyFont="1" applyAlignment="1">
      <alignment horizontal="justify" vertical="center"/>
    </xf>
    <xf numFmtId="0" fontId="3" fillId="0" borderId="0" xfId="0" applyFont="1" applyAlignment="1">
      <alignment vertical="center" wrapText="1"/>
    </xf>
    <xf numFmtId="176" fontId="19" fillId="0" borderId="37" xfId="1" applyNumberFormat="1" applyFont="1" applyFill="1" applyBorder="1" applyAlignment="1">
      <alignment horizontal="right" vertical="center"/>
    </xf>
    <xf numFmtId="176" fontId="19" fillId="0" borderId="38" xfId="1" applyNumberFormat="1" applyFont="1" applyFill="1" applyBorder="1" applyAlignment="1">
      <alignment horizontal="right" vertical="center"/>
    </xf>
    <xf numFmtId="176" fontId="19" fillId="0" borderId="39" xfId="1" applyNumberFormat="1" applyFont="1" applyFill="1" applyBorder="1" applyAlignment="1">
      <alignment horizontal="right" vertical="center"/>
    </xf>
    <xf numFmtId="177" fontId="9" fillId="0" borderId="0" xfId="0" applyNumberFormat="1" applyFont="1">
      <alignment vertical="center"/>
    </xf>
    <xf numFmtId="0" fontId="3" fillId="0" borderId="0" xfId="0" applyFont="1" applyAlignment="1">
      <alignment horizontal="left" vertical="center" indent="1"/>
    </xf>
    <xf numFmtId="0" fontId="3" fillId="0" borderId="0" xfId="0" applyFont="1" applyAlignment="1">
      <alignment horizontal="left" vertical="center" indent="1"/>
    </xf>
    <xf numFmtId="0" fontId="3"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0" fontId="19" fillId="0" borderId="12"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4" xfId="0" applyFont="1" applyBorder="1" applyAlignment="1">
      <alignment horizontal="center" vertical="center" shrinkToFit="1"/>
    </xf>
    <xf numFmtId="178" fontId="19" fillId="0" borderId="1" xfId="1" applyNumberFormat="1" applyFont="1" applyFill="1" applyBorder="1" applyAlignment="1">
      <alignment horizontal="right" vertical="center" indent="1"/>
    </xf>
    <xf numFmtId="178" fontId="19" fillId="0" borderId="2" xfId="1" applyNumberFormat="1" applyFont="1" applyFill="1" applyBorder="1" applyAlignment="1">
      <alignment horizontal="right" vertical="center" indent="1"/>
    </xf>
    <xf numFmtId="0" fontId="3" fillId="0" borderId="3" xfId="0" applyFont="1" applyBorder="1" applyAlignment="1">
      <alignment horizontal="left" vertical="center" wrapText="1"/>
    </xf>
    <xf numFmtId="178" fontId="19" fillId="0" borderId="1" xfId="0" applyNumberFormat="1" applyFont="1" applyBorder="1" applyAlignment="1">
      <alignment horizontal="right" vertical="center" indent="1"/>
    </xf>
    <xf numFmtId="178" fontId="19" fillId="0" borderId="2" xfId="0" applyNumberFormat="1" applyFont="1" applyBorder="1" applyAlignment="1">
      <alignment horizontal="right" vertical="center" indent="1"/>
    </xf>
    <xf numFmtId="0" fontId="19" fillId="0" borderId="1" xfId="3" applyFont="1" applyFill="1" applyBorder="1" applyAlignment="1">
      <alignment horizontal="center" vertical="center" shrinkToFit="1"/>
    </xf>
    <xf numFmtId="176" fontId="19" fillId="0" borderId="1" xfId="1" applyNumberFormat="1" applyFont="1" applyFill="1" applyBorder="1" applyAlignment="1">
      <alignment horizontal="right" vertical="center" indent="1" shrinkToFit="1"/>
    </xf>
    <xf numFmtId="176" fontId="19" fillId="0" borderId="2" xfId="1" applyNumberFormat="1" applyFont="1" applyFill="1" applyBorder="1" applyAlignment="1">
      <alignment horizontal="right" vertical="center" indent="1" shrinkToFit="1"/>
    </xf>
    <xf numFmtId="0" fontId="3" fillId="0" borderId="3" xfId="0" applyFont="1" applyBorder="1" applyAlignment="1">
      <alignment horizontal="center" vertical="center"/>
    </xf>
    <xf numFmtId="0" fontId="3" fillId="0" borderId="1" xfId="0" applyFont="1" applyBorder="1" applyAlignment="1">
      <alignment horizontal="center" vertical="center"/>
    </xf>
    <xf numFmtId="58"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19" fillId="0" borderId="1" xfId="0" applyFont="1" applyBorder="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2" fontId="19" fillId="0" borderId="1" xfId="0" applyNumberFormat="1" applyFont="1" applyBorder="1" applyAlignment="1">
      <alignment horizontal="right" vertical="center" indent="1" shrinkToFit="1"/>
    </xf>
    <xf numFmtId="179" fontId="19" fillId="0" borderId="2" xfId="2" applyNumberFormat="1" applyFont="1" applyFill="1" applyBorder="1" applyAlignment="1">
      <alignment horizontal="right" vertical="center" indent="1" shrinkToFit="1"/>
    </xf>
    <xf numFmtId="179" fontId="19" fillId="0" borderId="3" xfId="2" applyNumberFormat="1" applyFont="1" applyFill="1" applyBorder="1" applyAlignment="1">
      <alignment horizontal="right" vertical="center" indent="1" shrinkToFit="1"/>
    </xf>
    <xf numFmtId="179" fontId="19" fillId="0" borderId="1" xfId="2" applyNumberFormat="1" applyFont="1" applyFill="1" applyBorder="1" applyAlignment="1">
      <alignment horizontal="right" vertical="center" indent="1" shrinkToFit="1"/>
    </xf>
    <xf numFmtId="2" fontId="19" fillId="0" borderId="2" xfId="0" applyNumberFormat="1" applyFont="1" applyBorder="1" applyAlignment="1">
      <alignment horizontal="right" vertical="center" indent="1" shrinkToFit="1"/>
    </xf>
    <xf numFmtId="2" fontId="19" fillId="0" borderId="3" xfId="0" applyNumberFormat="1" applyFont="1" applyBorder="1" applyAlignment="1">
      <alignment horizontal="right" vertical="center" indent="1" shrinkToFit="1"/>
    </xf>
    <xf numFmtId="0" fontId="3" fillId="0" borderId="0" xfId="0" applyFont="1" applyAlignment="1">
      <alignment horizontal="left" vertical="center"/>
    </xf>
    <xf numFmtId="0" fontId="4" fillId="0" borderId="0" xfId="0" applyFont="1">
      <alignment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5" xfId="0" applyFont="1" applyBorder="1" applyAlignment="1">
      <alignment horizontal="center" vertical="center" wrapTex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176" fontId="19" fillId="0" borderId="10" xfId="1" applyNumberFormat="1" applyFont="1" applyFill="1" applyBorder="1" applyAlignment="1">
      <alignment horizontal="right" vertical="center" shrinkToFit="1"/>
    </xf>
    <xf numFmtId="176" fontId="19" fillId="0" borderId="11" xfId="1" applyNumberFormat="1" applyFont="1" applyFill="1" applyBorder="1" applyAlignment="1">
      <alignment horizontal="right" vertical="center" shrinkToFi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0" xfId="0" applyFont="1" applyAlignment="1">
      <alignment horizontal="center" vertical="center" wrapText="1"/>
    </xf>
    <xf numFmtId="0" fontId="19"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176" fontId="19" fillId="0" borderId="12" xfId="1" applyNumberFormat="1" applyFont="1" applyFill="1" applyBorder="1" applyAlignment="1">
      <alignment horizontal="right" vertical="center" shrinkToFit="1"/>
    </xf>
    <xf numFmtId="176" fontId="19" fillId="0" borderId="14" xfId="1" applyNumberFormat="1" applyFont="1" applyFill="1" applyBorder="1" applyAlignment="1">
      <alignment horizontal="right" vertical="center" shrinkToFi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176" fontId="19" fillId="0" borderId="15" xfId="1" applyNumberFormat="1" applyFont="1" applyFill="1" applyBorder="1" applyAlignment="1">
      <alignment horizontal="right" vertical="center" shrinkToFit="1"/>
    </xf>
    <xf numFmtId="176" fontId="19" fillId="0" borderId="16" xfId="1" applyNumberFormat="1" applyFont="1" applyFill="1" applyBorder="1" applyAlignment="1">
      <alignment horizontal="right" vertical="center" shrinkToFit="1"/>
    </xf>
    <xf numFmtId="176" fontId="19" fillId="0" borderId="8" xfId="1" applyNumberFormat="1" applyFont="1" applyFill="1" applyBorder="1" applyAlignment="1">
      <alignment horizontal="right" vertical="center" shrinkToFit="1"/>
    </xf>
    <xf numFmtId="176" fontId="19" fillId="0" borderId="9" xfId="1" applyNumberFormat="1" applyFont="1" applyFill="1" applyBorder="1" applyAlignment="1">
      <alignment horizontal="right" vertical="center" shrinkToFi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176" fontId="19" fillId="0" borderId="17" xfId="1" applyNumberFormat="1" applyFont="1" applyFill="1" applyBorder="1" applyAlignment="1">
      <alignment horizontal="right" vertical="center" shrinkToFit="1"/>
    </xf>
    <xf numFmtId="176" fontId="19" fillId="0" borderId="18" xfId="1" applyNumberFormat="1" applyFont="1" applyFill="1" applyBorder="1" applyAlignment="1">
      <alignment horizontal="right" vertical="center" shrinkToFit="1"/>
    </xf>
    <xf numFmtId="176" fontId="19" fillId="0" borderId="0" xfId="1" applyNumberFormat="1" applyFont="1" applyFill="1" applyBorder="1" applyAlignment="1">
      <alignment horizontal="right" vertical="center" shrinkToFi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176" fontId="19" fillId="0" borderId="19" xfId="1" applyNumberFormat="1" applyFont="1" applyFill="1" applyBorder="1" applyAlignment="1">
      <alignment horizontal="right" vertical="center" shrinkToFit="1"/>
    </xf>
    <xf numFmtId="176" fontId="19" fillId="0" borderId="20" xfId="1" applyNumberFormat="1" applyFont="1" applyFill="1" applyBorder="1" applyAlignment="1">
      <alignment horizontal="right" vertical="center" shrinkToFit="1"/>
    </xf>
    <xf numFmtId="0" fontId="3" fillId="0" borderId="12" xfId="0" applyFont="1" applyBorder="1" applyAlignment="1">
      <alignment horizontal="right" vertical="center" wrapText="1"/>
    </xf>
    <xf numFmtId="176" fontId="19" fillId="0" borderId="13" xfId="1" applyNumberFormat="1" applyFont="1" applyFill="1" applyBorder="1" applyAlignment="1">
      <alignment horizontal="right" vertical="center" shrinkToFit="1"/>
    </xf>
    <xf numFmtId="0" fontId="3" fillId="0" borderId="14" xfId="0"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0" fillId="0" borderId="37" xfId="0" applyFont="1" applyBorder="1" applyAlignment="1">
      <alignment horizontal="left" vertical="center" indent="1" shrinkToFit="1"/>
    </xf>
    <xf numFmtId="0" fontId="20" fillId="0" borderId="38" xfId="0" applyFont="1" applyBorder="1" applyAlignment="1">
      <alignment horizontal="left" vertical="center" indent="1" shrinkToFit="1"/>
    </xf>
    <xf numFmtId="0" fontId="20" fillId="0" borderId="39" xfId="0" applyFont="1" applyBorder="1" applyAlignment="1">
      <alignment horizontal="left" vertical="center" indent="1" shrinkToFit="1"/>
    </xf>
    <xf numFmtId="0" fontId="6" fillId="0" borderId="0" xfId="0" applyFont="1">
      <alignment vertical="center"/>
    </xf>
    <xf numFmtId="0" fontId="6" fillId="0" borderId="0" xfId="0" applyFont="1" applyAlignment="1">
      <alignment horizontal="left" vertical="center"/>
    </xf>
    <xf numFmtId="0" fontId="20" fillId="0" borderId="37" xfId="0" applyFont="1" applyBorder="1" applyAlignment="1">
      <alignment horizontal="left" vertical="center" shrinkToFit="1"/>
    </xf>
    <xf numFmtId="0" fontId="20" fillId="0" borderId="38" xfId="0" applyFont="1" applyBorder="1" applyAlignment="1">
      <alignment horizontal="left" vertical="center" shrinkToFit="1"/>
    </xf>
    <xf numFmtId="0" fontId="20" fillId="0" borderId="39" xfId="0" applyFont="1" applyBorder="1" applyAlignment="1">
      <alignment horizontal="left" vertical="center" shrinkToFit="1"/>
    </xf>
    <xf numFmtId="0" fontId="6" fillId="0" borderId="0" xfId="0" applyFont="1" applyAlignment="1">
      <alignment horizontal="justify" vertical="center"/>
    </xf>
    <xf numFmtId="58" fontId="20" fillId="0" borderId="37" xfId="0" applyNumberFormat="1" applyFont="1" applyBorder="1" applyAlignment="1">
      <alignment horizontal="center" vertical="center" shrinkToFit="1"/>
    </xf>
    <xf numFmtId="0" fontId="20" fillId="0" borderId="38" xfId="0" applyFont="1" applyBorder="1" applyAlignment="1">
      <alignment horizontal="center" vertical="center" shrinkToFit="1"/>
    </xf>
    <xf numFmtId="0" fontId="20" fillId="0" borderId="39" xfId="0" applyFont="1" applyBorder="1" applyAlignment="1">
      <alignment horizontal="center" vertical="center" shrinkToFit="1"/>
    </xf>
    <xf numFmtId="0" fontId="20" fillId="0" borderId="40" xfId="0" applyFont="1" applyBorder="1" applyAlignment="1">
      <alignment horizontal="left" vertical="center" wrapText="1"/>
    </xf>
    <xf numFmtId="0" fontId="20" fillId="0" borderId="41" xfId="0" applyFont="1" applyBorder="1" applyAlignment="1">
      <alignment horizontal="left" vertical="center" wrapText="1"/>
    </xf>
    <xf numFmtId="0" fontId="20" fillId="0" borderId="42" xfId="0" applyFont="1" applyBorder="1" applyAlignment="1">
      <alignment horizontal="left" vertical="center" wrapText="1"/>
    </xf>
    <xf numFmtId="0" fontId="20" fillId="0" borderId="43" xfId="0" applyFont="1" applyBorder="1" applyAlignment="1">
      <alignment horizontal="left" vertical="center" wrapText="1"/>
    </xf>
    <xf numFmtId="0" fontId="20" fillId="0" borderId="0" xfId="0" applyFont="1" applyAlignment="1">
      <alignment horizontal="left" vertical="center" wrapText="1"/>
    </xf>
    <xf numFmtId="0" fontId="20" fillId="0" borderId="44" xfId="0" applyFont="1" applyBorder="1" applyAlignment="1">
      <alignment horizontal="left" vertical="center" wrapText="1"/>
    </xf>
    <xf numFmtId="0" fontId="20" fillId="0" borderId="45" xfId="0" applyFont="1" applyBorder="1" applyAlignment="1">
      <alignment horizontal="left" vertical="center" wrapText="1"/>
    </xf>
    <xf numFmtId="0" fontId="20" fillId="0" borderId="46" xfId="0" applyFont="1" applyBorder="1" applyAlignment="1">
      <alignment horizontal="left" vertical="center" wrapText="1"/>
    </xf>
    <xf numFmtId="0" fontId="20" fillId="0" borderId="47" xfId="0" applyFont="1" applyBorder="1" applyAlignment="1">
      <alignment horizontal="left" vertical="center" wrapText="1"/>
    </xf>
    <xf numFmtId="0" fontId="6" fillId="0" borderId="0" xfId="0" applyFont="1" applyAlignment="1">
      <alignment vertical="center" wrapText="1"/>
    </xf>
    <xf numFmtId="0" fontId="8" fillId="0" borderId="0" xfId="0" applyFont="1">
      <alignment vertical="center"/>
    </xf>
    <xf numFmtId="0" fontId="10"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3" xfId="0" applyFont="1" applyBorder="1">
      <alignment vertical="center"/>
    </xf>
    <xf numFmtId="0" fontId="3" fillId="0" borderId="14" xfId="0" applyFont="1" applyBorder="1">
      <alignment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238125</xdr:colOff>
      <xdr:row>4</xdr:row>
      <xdr:rowOff>76200</xdr:rowOff>
    </xdr:from>
    <xdr:to>
      <xdr:col>5</xdr:col>
      <xdr:colOff>428625</xdr:colOff>
      <xdr:row>4</xdr:row>
      <xdr:rowOff>352425</xdr:rowOff>
    </xdr:to>
    <xdr:sp macro="" textlink="">
      <xdr:nvSpPr>
        <xdr:cNvPr id="2" name="矢印: 下 1">
          <a:extLst>
            <a:ext uri="{FF2B5EF4-FFF2-40B4-BE49-F238E27FC236}">
              <a16:creationId xmlns:a16="http://schemas.microsoft.com/office/drawing/2014/main" id="{DAEF4FF7-AFD8-4A3A-B001-43CE0009F691}"/>
            </a:ext>
          </a:extLst>
        </xdr:cNvPr>
        <xdr:cNvSpPr/>
      </xdr:nvSpPr>
      <xdr:spPr>
        <a:xfrm>
          <a:off x="2419350" y="1600200"/>
          <a:ext cx="876300" cy="276225"/>
        </a:xfrm>
        <a:prstGeom prst="downArrow">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238125</xdr:colOff>
      <xdr:row>7</xdr:row>
      <xdr:rowOff>76200</xdr:rowOff>
    </xdr:from>
    <xdr:to>
      <xdr:col>5</xdr:col>
      <xdr:colOff>428625</xdr:colOff>
      <xdr:row>7</xdr:row>
      <xdr:rowOff>352425</xdr:rowOff>
    </xdr:to>
    <xdr:sp macro="" textlink="">
      <xdr:nvSpPr>
        <xdr:cNvPr id="3" name="矢印: 下 2">
          <a:extLst>
            <a:ext uri="{FF2B5EF4-FFF2-40B4-BE49-F238E27FC236}">
              <a16:creationId xmlns:a16="http://schemas.microsoft.com/office/drawing/2014/main" id="{F40EB6ED-6728-4CEF-8647-B14A765E9EAF}"/>
            </a:ext>
          </a:extLst>
        </xdr:cNvPr>
        <xdr:cNvSpPr/>
      </xdr:nvSpPr>
      <xdr:spPr>
        <a:xfrm>
          <a:off x="2419350" y="2743200"/>
          <a:ext cx="876300" cy="276225"/>
        </a:xfrm>
        <a:prstGeom prst="downArrow">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238125</xdr:colOff>
      <xdr:row>15</xdr:row>
      <xdr:rowOff>76200</xdr:rowOff>
    </xdr:from>
    <xdr:to>
      <xdr:col>5</xdr:col>
      <xdr:colOff>428625</xdr:colOff>
      <xdr:row>15</xdr:row>
      <xdr:rowOff>352425</xdr:rowOff>
    </xdr:to>
    <xdr:sp macro="" textlink="">
      <xdr:nvSpPr>
        <xdr:cNvPr id="4" name="矢印: 下 3">
          <a:extLst>
            <a:ext uri="{FF2B5EF4-FFF2-40B4-BE49-F238E27FC236}">
              <a16:creationId xmlns:a16="http://schemas.microsoft.com/office/drawing/2014/main" id="{FBA13419-814C-4FD5-BC4E-8501B1E537A2}"/>
            </a:ext>
          </a:extLst>
        </xdr:cNvPr>
        <xdr:cNvSpPr/>
      </xdr:nvSpPr>
      <xdr:spPr>
        <a:xfrm>
          <a:off x="2419350" y="5791200"/>
          <a:ext cx="876300" cy="276225"/>
        </a:xfrm>
        <a:prstGeom prst="downArrow">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238125</xdr:colOff>
      <xdr:row>19</xdr:row>
      <xdr:rowOff>76200</xdr:rowOff>
    </xdr:from>
    <xdr:to>
      <xdr:col>5</xdr:col>
      <xdr:colOff>428625</xdr:colOff>
      <xdr:row>19</xdr:row>
      <xdr:rowOff>352425</xdr:rowOff>
    </xdr:to>
    <xdr:sp macro="" textlink="">
      <xdr:nvSpPr>
        <xdr:cNvPr id="5" name="矢印: 下 4">
          <a:extLst>
            <a:ext uri="{FF2B5EF4-FFF2-40B4-BE49-F238E27FC236}">
              <a16:creationId xmlns:a16="http://schemas.microsoft.com/office/drawing/2014/main" id="{1DB8636E-5B06-4F4D-B561-1EE896C05BFC}"/>
            </a:ext>
          </a:extLst>
        </xdr:cNvPr>
        <xdr:cNvSpPr/>
      </xdr:nvSpPr>
      <xdr:spPr>
        <a:xfrm>
          <a:off x="2419350" y="7315200"/>
          <a:ext cx="876300" cy="276225"/>
        </a:xfrm>
        <a:prstGeom prst="downArrow">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253775</xdr:colOff>
      <xdr:row>174</xdr:row>
      <xdr:rowOff>150081</xdr:rowOff>
    </xdr:from>
    <xdr:to>
      <xdr:col>13</xdr:col>
      <xdr:colOff>283514</xdr:colOff>
      <xdr:row>183</xdr:row>
      <xdr:rowOff>40673</xdr:rowOff>
    </xdr:to>
    <xdr:sp macro="" textlink="">
      <xdr:nvSpPr>
        <xdr:cNvPr id="2" name="テキスト ボックス 1">
          <a:extLst>
            <a:ext uri="{FF2B5EF4-FFF2-40B4-BE49-F238E27FC236}">
              <a16:creationId xmlns:a16="http://schemas.microsoft.com/office/drawing/2014/main" id="{58E1392E-CAA7-434E-8E06-D37FCD31378C}"/>
            </a:ext>
          </a:extLst>
        </xdr:cNvPr>
        <xdr:cNvSpPr txBox="1">
          <a:spLocks noChangeArrowheads="1"/>
        </xdr:cNvSpPr>
      </xdr:nvSpPr>
      <xdr:spPr bwMode="auto">
        <a:xfrm>
          <a:off x="3831862" y="43093751"/>
          <a:ext cx="1620000" cy="16200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受付印欄</a:t>
          </a:r>
        </a:p>
      </xdr:txBody>
    </xdr:sp>
    <xdr:clientData/>
  </xdr:twoCellAnchor>
  <xdr:twoCellAnchor>
    <xdr:from>
      <xdr:col>15</xdr:col>
      <xdr:colOff>200025</xdr:colOff>
      <xdr:row>0</xdr:row>
      <xdr:rowOff>152400</xdr:rowOff>
    </xdr:from>
    <xdr:to>
      <xdr:col>21</xdr:col>
      <xdr:colOff>523875</xdr:colOff>
      <xdr:row>12</xdr:row>
      <xdr:rowOff>9525</xdr:rowOff>
    </xdr:to>
    <xdr:sp macro="" textlink="">
      <xdr:nvSpPr>
        <xdr:cNvPr id="3" name="テキスト ボックス 2">
          <a:extLst>
            <a:ext uri="{FF2B5EF4-FFF2-40B4-BE49-F238E27FC236}">
              <a16:creationId xmlns:a16="http://schemas.microsoft.com/office/drawing/2014/main" id="{D897356F-FB89-4A05-AD6E-64C59A2A773E}"/>
            </a:ext>
          </a:extLst>
        </xdr:cNvPr>
        <xdr:cNvSpPr txBox="1"/>
      </xdr:nvSpPr>
      <xdr:spPr>
        <a:xfrm>
          <a:off x="6200775" y="152400"/>
          <a:ext cx="3409950" cy="214312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bg1"/>
              </a:solidFill>
            </a:rPr>
            <a:t>【</a:t>
          </a:r>
          <a:r>
            <a:rPr kumimoji="1" lang="ja-JP" altLang="en-US" sz="1100" b="1">
              <a:solidFill>
                <a:schemeClr val="bg1"/>
              </a:solidFill>
            </a:rPr>
            <a:t>作成要領</a:t>
          </a:r>
          <a:r>
            <a:rPr kumimoji="1" lang="en-US" altLang="ja-JP" sz="1100" b="1">
              <a:solidFill>
                <a:schemeClr val="bg1"/>
              </a:solidFill>
            </a:rPr>
            <a:t>】</a:t>
          </a:r>
        </a:p>
        <a:p>
          <a:r>
            <a:rPr kumimoji="1" lang="ja-JP" altLang="en-US" sz="1100" b="1">
              <a:solidFill>
                <a:schemeClr val="bg1"/>
              </a:solidFill>
            </a:rPr>
            <a:t>・黄色のセルに必要事項を入力してください。</a:t>
          </a:r>
          <a:endParaRPr kumimoji="1" lang="en-US" altLang="ja-JP" sz="1100" b="1">
            <a:solidFill>
              <a:schemeClr val="bg1"/>
            </a:solidFill>
          </a:endParaRPr>
        </a:p>
        <a:p>
          <a:r>
            <a:rPr kumimoji="1" lang="ja-JP" altLang="en-US" sz="1100" b="1">
              <a:solidFill>
                <a:schemeClr val="bg1"/>
              </a:solidFill>
            </a:rPr>
            <a:t>・緑色のセルには計算式が既に入力されておりますので、基本的には変更しないでください。</a:t>
          </a:r>
          <a:endParaRPr kumimoji="1" lang="en-US" altLang="ja-JP" sz="1100" b="1">
            <a:solidFill>
              <a:schemeClr val="bg1"/>
            </a:solidFill>
          </a:endParaRPr>
        </a:p>
        <a:p>
          <a:r>
            <a:rPr kumimoji="1" lang="ja-JP" altLang="en-US" sz="1100" b="1">
              <a:solidFill>
                <a:schemeClr val="bg1"/>
              </a:solidFill>
            </a:rPr>
            <a:t>・黄色と緑色のセルにあるコメントを確認しながら作業を進めてください。</a:t>
          </a:r>
          <a:endParaRPr kumimoji="1" lang="en-US" altLang="ja-JP" sz="1100" b="1">
            <a:solidFill>
              <a:schemeClr val="bg1"/>
            </a:solidFill>
          </a:endParaRPr>
        </a:p>
        <a:p>
          <a:r>
            <a:rPr kumimoji="1" lang="ja-JP" altLang="en-US" sz="1100" b="1">
              <a:solidFill>
                <a:schemeClr val="bg1"/>
              </a:solidFill>
            </a:rPr>
            <a:t>・入力を終えたら、緑色のセルに正しい内容が反映されているかを確認してください。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253775</xdr:colOff>
      <xdr:row>174</xdr:row>
      <xdr:rowOff>150081</xdr:rowOff>
    </xdr:from>
    <xdr:to>
      <xdr:col>13</xdr:col>
      <xdr:colOff>283514</xdr:colOff>
      <xdr:row>183</xdr:row>
      <xdr:rowOff>40673</xdr:rowOff>
    </xdr:to>
    <xdr:sp macro="" textlink="">
      <xdr:nvSpPr>
        <xdr:cNvPr id="2" name="テキスト ボックス 1">
          <a:extLst>
            <a:ext uri="{FF2B5EF4-FFF2-40B4-BE49-F238E27FC236}">
              <a16:creationId xmlns:a16="http://schemas.microsoft.com/office/drawing/2014/main" id="{F3202FB1-32B3-43E9-BD89-C23D8596ABC3}"/>
            </a:ext>
          </a:extLst>
        </xdr:cNvPr>
        <xdr:cNvSpPr txBox="1">
          <a:spLocks noChangeArrowheads="1"/>
        </xdr:cNvSpPr>
      </xdr:nvSpPr>
      <xdr:spPr bwMode="auto">
        <a:xfrm>
          <a:off x="3819935" y="51120261"/>
          <a:ext cx="1614699" cy="1605092"/>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受付印欄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fukuikensyouji@XXX.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B2D1F-E0C4-4738-9390-BA3A08949728}">
  <dimension ref="A1:J23"/>
  <sheetViews>
    <sheetView tabSelected="1" view="pageBreakPreview" zoomScaleNormal="100" zoomScaleSheetLayoutView="100" workbookViewId="0">
      <selection activeCell="B14" sqref="B14"/>
    </sheetView>
  </sheetViews>
  <sheetFormatPr defaultColWidth="9" defaultRowHeight="22.2"/>
  <cols>
    <col min="1" max="1" width="1.59765625" style="14" customWidth="1"/>
    <col min="2" max="2" width="9" style="7" customWidth="1"/>
    <col min="3" max="9" width="9" style="7"/>
    <col min="10" max="10" width="1.59765625" style="14" customWidth="1"/>
    <col min="11" max="16384" width="9" style="7"/>
  </cols>
  <sheetData>
    <row r="1" spans="1:10" ht="30" customHeight="1">
      <c r="B1" s="52" t="s">
        <v>205</v>
      </c>
      <c r="C1" s="52"/>
      <c r="D1" s="52"/>
      <c r="E1" s="52"/>
      <c r="F1" s="52"/>
      <c r="G1" s="52"/>
      <c r="H1" s="52"/>
      <c r="I1" s="52"/>
    </row>
    <row r="2" spans="1:10" s="8" customFormat="1" ht="30" customHeight="1">
      <c r="A2" s="9"/>
      <c r="B2" s="9"/>
      <c r="C2" s="9"/>
      <c r="D2" s="9"/>
      <c r="E2" s="9"/>
      <c r="F2" s="9"/>
      <c r="G2" s="9"/>
      <c r="H2" s="9"/>
      <c r="I2" s="9"/>
      <c r="J2" s="9"/>
    </row>
    <row r="3" spans="1:10" s="8" customFormat="1" ht="30" customHeight="1">
      <c r="A3" s="9"/>
      <c r="B3" s="13" t="s">
        <v>206</v>
      </c>
      <c r="C3" s="13"/>
      <c r="D3" s="13"/>
      <c r="E3" s="13"/>
      <c r="F3" s="13"/>
      <c r="G3" s="13"/>
      <c r="H3" s="13"/>
      <c r="I3" s="13"/>
      <c r="J3" s="9"/>
    </row>
    <row r="4" spans="1:10" s="8" customFormat="1" ht="30" customHeight="1">
      <c r="A4" s="9"/>
      <c r="B4" s="20" t="s">
        <v>215</v>
      </c>
      <c r="C4" s="13"/>
      <c r="D4" s="13"/>
      <c r="E4" s="13"/>
      <c r="F4" s="13"/>
      <c r="G4" s="13"/>
      <c r="H4" s="13"/>
      <c r="I4" s="13"/>
      <c r="J4" s="9"/>
    </row>
    <row r="5" spans="1:10" s="8" customFormat="1" ht="30" customHeight="1">
      <c r="A5" s="9"/>
      <c r="B5" s="9"/>
      <c r="C5" s="9"/>
      <c r="D5" s="9"/>
      <c r="E5" s="9"/>
      <c r="F5" s="9"/>
      <c r="G5" s="9"/>
      <c r="H5" s="9"/>
      <c r="I5" s="9"/>
      <c r="J5" s="9"/>
    </row>
    <row r="6" spans="1:10" s="8" customFormat="1" ht="30" customHeight="1">
      <c r="A6" s="9"/>
      <c r="B6" s="12" t="s">
        <v>207</v>
      </c>
      <c r="C6" s="12"/>
      <c r="D6" s="12"/>
      <c r="E6" s="12"/>
      <c r="F6" s="12"/>
      <c r="G6" s="12"/>
      <c r="H6" s="12"/>
      <c r="I6" s="12"/>
      <c r="J6" s="9"/>
    </row>
    <row r="7" spans="1:10" s="8" customFormat="1" ht="30" customHeight="1">
      <c r="A7" s="9"/>
      <c r="B7" s="19" t="s">
        <v>216</v>
      </c>
      <c r="C7" s="12"/>
      <c r="D7" s="12"/>
      <c r="E7" s="12"/>
      <c r="F7" s="12"/>
      <c r="G7" s="12"/>
      <c r="H7" s="12"/>
      <c r="I7" s="12"/>
      <c r="J7" s="9"/>
    </row>
    <row r="8" spans="1:10" s="8" customFormat="1" ht="30" customHeight="1">
      <c r="A8" s="9"/>
      <c r="B8" s="9"/>
      <c r="C8" s="9"/>
      <c r="D8" s="9"/>
      <c r="E8" s="9"/>
      <c r="F8" s="9"/>
      <c r="G8" s="9"/>
      <c r="H8" s="9"/>
      <c r="I8" s="9"/>
      <c r="J8" s="9"/>
    </row>
    <row r="9" spans="1:10" s="8" customFormat="1" ht="30" customHeight="1">
      <c r="A9" s="9"/>
      <c r="B9" s="11" t="s">
        <v>208</v>
      </c>
      <c r="C9" s="11"/>
      <c r="D9" s="11"/>
      <c r="E9" s="11"/>
      <c r="F9" s="11"/>
      <c r="G9" s="11"/>
      <c r="H9" s="11"/>
      <c r="I9" s="11"/>
      <c r="J9" s="9"/>
    </row>
    <row r="10" spans="1:10" s="8" customFormat="1" ht="30" customHeight="1">
      <c r="A10" s="9"/>
      <c r="B10" s="18" t="s">
        <v>217</v>
      </c>
      <c r="C10" s="11"/>
      <c r="D10" s="11"/>
      <c r="E10" s="11"/>
      <c r="F10" s="11"/>
      <c r="G10" s="11"/>
      <c r="H10" s="11"/>
      <c r="I10" s="11"/>
      <c r="J10" s="9"/>
    </row>
    <row r="11" spans="1:10" s="8" customFormat="1" ht="30" customHeight="1">
      <c r="A11" s="9"/>
      <c r="B11" s="53" t="s">
        <v>227</v>
      </c>
      <c r="C11" s="53"/>
      <c r="D11" s="53"/>
      <c r="E11" s="53"/>
      <c r="F11" s="53"/>
      <c r="G11" s="53"/>
      <c r="H11" s="53"/>
      <c r="I11" s="53"/>
      <c r="J11" s="9"/>
    </row>
    <row r="12" spans="1:10" s="8" customFormat="1" ht="30" customHeight="1">
      <c r="A12" s="9"/>
      <c r="B12" s="53"/>
      <c r="C12" s="53"/>
      <c r="D12" s="53"/>
      <c r="E12" s="53"/>
      <c r="F12" s="53"/>
      <c r="G12" s="53"/>
      <c r="H12" s="53"/>
      <c r="I12" s="53"/>
      <c r="J12" s="9"/>
    </row>
    <row r="13" spans="1:10" s="8" customFormat="1" ht="30" customHeight="1" thickBot="1">
      <c r="A13" s="9"/>
      <c r="B13" s="53"/>
      <c r="C13" s="53"/>
      <c r="D13" s="53"/>
      <c r="E13" s="53"/>
      <c r="F13" s="53"/>
      <c r="G13" s="53"/>
      <c r="H13" s="53"/>
      <c r="I13" s="53"/>
      <c r="J13" s="9"/>
    </row>
    <row r="14" spans="1:10" s="8" customFormat="1" ht="30" customHeight="1" thickTop="1" thickBot="1">
      <c r="A14" s="9"/>
      <c r="B14" s="18"/>
      <c r="C14" s="54" t="s">
        <v>203</v>
      </c>
      <c r="D14" s="55"/>
      <c r="E14" s="55"/>
      <c r="F14" s="55"/>
      <c r="G14" s="55"/>
      <c r="H14" s="56"/>
      <c r="I14" s="11"/>
      <c r="J14" s="9"/>
    </row>
    <row r="15" spans="1:10" s="8" customFormat="1" ht="30" customHeight="1" thickTop="1">
      <c r="A15" s="9"/>
      <c r="B15" s="18"/>
      <c r="C15" s="11"/>
      <c r="D15" s="11"/>
      <c r="E15" s="11"/>
      <c r="F15" s="11"/>
      <c r="G15" s="11"/>
      <c r="H15" s="11"/>
      <c r="I15" s="11"/>
      <c r="J15" s="9"/>
    </row>
    <row r="16" spans="1:10" s="8" customFormat="1" ht="30" customHeight="1">
      <c r="A16" s="9"/>
      <c r="B16" s="9"/>
      <c r="C16" s="9"/>
      <c r="D16" s="9"/>
      <c r="E16" s="9"/>
      <c r="F16" s="9"/>
      <c r="G16" s="9"/>
      <c r="H16" s="9"/>
      <c r="I16" s="9"/>
      <c r="J16" s="9"/>
    </row>
    <row r="17" spans="1:10" s="8" customFormat="1" ht="30" customHeight="1">
      <c r="A17" s="9"/>
      <c r="B17" s="10" t="s">
        <v>209</v>
      </c>
      <c r="C17" s="10"/>
      <c r="D17" s="10"/>
      <c r="E17" s="10"/>
      <c r="F17" s="10"/>
      <c r="G17" s="10"/>
      <c r="H17" s="10"/>
      <c r="I17" s="10"/>
      <c r="J17" s="9"/>
    </row>
    <row r="18" spans="1:10" s="8" customFormat="1" ht="30" customHeight="1">
      <c r="A18" s="9"/>
      <c r="B18" s="17" t="s">
        <v>220</v>
      </c>
      <c r="C18" s="10"/>
      <c r="D18" s="10"/>
      <c r="E18" s="10"/>
      <c r="F18" s="10"/>
      <c r="G18" s="10"/>
      <c r="H18" s="10"/>
      <c r="I18" s="10"/>
      <c r="J18" s="9"/>
    </row>
    <row r="19" spans="1:10" s="8" customFormat="1" ht="30" customHeight="1">
      <c r="A19" s="9"/>
      <c r="B19" s="17" t="s">
        <v>219</v>
      </c>
      <c r="C19" s="10"/>
      <c r="D19" s="10"/>
      <c r="E19" s="10"/>
      <c r="F19" s="10"/>
      <c r="G19" s="10"/>
      <c r="H19" s="10"/>
      <c r="I19" s="10"/>
      <c r="J19" s="9"/>
    </row>
    <row r="20" spans="1:10" s="8" customFormat="1" ht="30" customHeight="1">
      <c r="A20" s="9"/>
      <c r="B20" s="9"/>
      <c r="C20" s="9"/>
      <c r="D20" s="9"/>
      <c r="E20" s="9"/>
      <c r="F20" s="9"/>
      <c r="G20" s="9"/>
      <c r="H20" s="9"/>
      <c r="I20" s="9"/>
      <c r="J20" s="9"/>
    </row>
    <row r="21" spans="1:10" s="8" customFormat="1" ht="30" customHeight="1">
      <c r="A21" s="9"/>
      <c r="B21" s="15" t="s">
        <v>210</v>
      </c>
      <c r="C21" s="15"/>
      <c r="D21" s="15"/>
      <c r="E21" s="15"/>
      <c r="F21" s="15"/>
      <c r="G21" s="15"/>
      <c r="H21" s="15"/>
      <c r="I21" s="15"/>
      <c r="J21" s="9"/>
    </row>
    <row r="22" spans="1:10" s="8" customFormat="1" ht="30" customHeight="1">
      <c r="A22" s="9"/>
      <c r="B22" s="16" t="s">
        <v>218</v>
      </c>
      <c r="C22" s="15"/>
      <c r="D22" s="15"/>
      <c r="E22" s="15"/>
      <c r="F22" s="15"/>
      <c r="G22" s="15"/>
      <c r="H22" s="15"/>
      <c r="I22" s="15"/>
      <c r="J22" s="9"/>
    </row>
    <row r="23" spans="1:10" s="14" customFormat="1"/>
  </sheetData>
  <mergeCells count="3">
    <mergeCell ref="B1:I1"/>
    <mergeCell ref="B11:I13"/>
    <mergeCell ref="C14:H14"/>
  </mergeCells>
  <phoneticPr fontId="2"/>
  <printOptions horizontalCentered="1"/>
  <pageMargins left="0.98425196850393704" right="0.98425196850393704" top="0.74803149606299213" bottom="0.74803149606299213" header="0.31496062992125984" footer="0.31496062992125984"/>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6E47075-6476-49A5-912F-315AFA32AE2E}">
          <x14:formula1>
            <xm:f>'データ（修正不可）'!$A$1:$A$2</xm:f>
          </x14:formula1>
          <xm:sqref>C14:H14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5D404-DAF7-436F-9104-F7536A2F2599}">
  <dimension ref="A1:S186"/>
  <sheetViews>
    <sheetView showGridLines="0" view="pageBreakPreview" zoomScaleNormal="100" zoomScaleSheetLayoutView="100" workbookViewId="0">
      <selection activeCell="F6" sqref="F6"/>
    </sheetView>
  </sheetViews>
  <sheetFormatPr defaultColWidth="8.69921875" defaultRowHeight="18"/>
  <cols>
    <col min="1" max="15" width="5.19921875" style="22" customWidth="1"/>
    <col min="16" max="16" width="5.69921875" style="3" customWidth="1"/>
    <col min="17" max="17" width="5.69921875" style="4" customWidth="1"/>
    <col min="18" max="19" width="5.69921875" style="3" customWidth="1"/>
    <col min="20" max="16384" width="8.69921875" style="3"/>
  </cols>
  <sheetData>
    <row r="1" spans="1:15" ht="15" customHeight="1">
      <c r="A1" s="51" t="str">
        <f>IF(補助金の交付申請までの流れ!C14="事業計画書を申請する",'データ（修正不可）'!D1,'データ（修正不可）'!D2)</f>
        <v>交付要領第７条関係（様式第１号）</v>
      </c>
    </row>
    <row r="2" spans="1:15" ht="15" customHeight="1">
      <c r="L2" s="65" t="s">
        <v>200</v>
      </c>
      <c r="M2" s="66"/>
      <c r="N2" s="66"/>
      <c r="O2" s="67"/>
    </row>
    <row r="3" spans="1:15" ht="15" customHeight="1"/>
    <row r="4" spans="1:15" ht="15" customHeight="1">
      <c r="B4" s="22" t="s">
        <v>98</v>
      </c>
      <c r="J4" s="68"/>
      <c r="K4" s="69"/>
      <c r="L4" s="69"/>
      <c r="M4" s="69"/>
      <c r="N4" s="69"/>
      <c r="O4" s="70"/>
    </row>
    <row r="5" spans="1:15" ht="15" customHeight="1">
      <c r="H5" s="23" t="s">
        <v>123</v>
      </c>
      <c r="I5" s="22" t="s">
        <v>0</v>
      </c>
      <c r="J5" s="71"/>
      <c r="K5" s="72"/>
      <c r="L5" s="72"/>
      <c r="M5" s="72"/>
      <c r="N5" s="72"/>
      <c r="O5" s="73"/>
    </row>
    <row r="6" spans="1:15" ht="15" customHeight="1">
      <c r="J6" s="74"/>
      <c r="K6" s="75"/>
      <c r="L6" s="75"/>
      <c r="M6" s="75"/>
      <c r="N6" s="75"/>
      <c r="O6" s="76"/>
    </row>
    <row r="7" spans="1:15" ht="15" customHeight="1">
      <c r="I7" s="22" t="s">
        <v>1</v>
      </c>
      <c r="J7" s="59"/>
      <c r="K7" s="60"/>
      <c r="L7" s="60"/>
      <c r="M7" s="60"/>
      <c r="N7" s="60"/>
      <c r="O7" s="61"/>
    </row>
    <row r="8" spans="1:15" ht="15" customHeight="1">
      <c r="J8" s="62"/>
      <c r="K8" s="63"/>
      <c r="L8" s="63"/>
      <c r="M8" s="63"/>
      <c r="N8" s="63"/>
      <c r="O8" s="64"/>
    </row>
    <row r="9" spans="1:15" ht="15" customHeight="1">
      <c r="J9" s="62"/>
      <c r="K9" s="63"/>
      <c r="L9" s="63"/>
      <c r="M9" s="63"/>
      <c r="N9" s="63"/>
      <c r="O9" s="64"/>
    </row>
    <row r="10" spans="1:15" ht="15" customHeight="1">
      <c r="O10" s="23" t="s">
        <v>2</v>
      </c>
    </row>
    <row r="11" spans="1:15" ht="15" customHeight="1"/>
    <row r="12" spans="1:15" ht="15" customHeight="1">
      <c r="A12" s="214" t="s">
        <v>221</v>
      </c>
      <c r="B12" s="214"/>
      <c r="C12" s="214"/>
      <c r="D12" s="214"/>
      <c r="E12" s="214"/>
      <c r="F12" s="214"/>
      <c r="G12" s="214"/>
      <c r="H12" s="214"/>
      <c r="I12" s="214"/>
      <c r="J12" s="214"/>
      <c r="K12" s="215" t="str">
        <f>IF(補助金の交付申請までの流れ!C14="事業計画書を申請する",'データ（修正不可）'!H1,'データ（修正不可）'!H2)</f>
        <v>事業計画書</v>
      </c>
      <c r="L12" s="215"/>
      <c r="M12" s="215"/>
      <c r="N12" s="215"/>
      <c r="O12" s="215"/>
    </row>
    <row r="13" spans="1:15" ht="15" customHeight="1"/>
    <row r="14" spans="1:15" ht="15" customHeight="1">
      <c r="A14" s="216" t="s">
        <v>222</v>
      </c>
      <c r="B14" s="216"/>
      <c r="C14" s="216"/>
      <c r="D14" s="216"/>
      <c r="E14" s="216"/>
      <c r="F14" s="216"/>
      <c r="G14" s="216"/>
      <c r="H14" s="216"/>
      <c r="I14" s="216"/>
      <c r="J14" s="216"/>
      <c r="K14" s="216"/>
      <c r="L14" s="216"/>
      <c r="M14" s="216"/>
      <c r="N14" s="216"/>
      <c r="O14" s="216"/>
    </row>
    <row r="15" spans="1:15" ht="15" customHeight="1">
      <c r="A15" s="217" t="str">
        <f>IF(補助金の交付申請までの流れ!C14="事業計画書を申請する",'データ（修正不可）'!J1,'データ（修正不可）'!J2)</f>
        <v>企業における省エネ設備等導入支援事業補助金交付要領第７条</v>
      </c>
      <c r="B15" s="217"/>
      <c r="C15" s="217"/>
      <c r="D15" s="217"/>
      <c r="E15" s="217"/>
      <c r="F15" s="217"/>
      <c r="G15" s="217"/>
      <c r="H15" s="217"/>
      <c r="I15" s="217"/>
      <c r="J15" s="217"/>
      <c r="K15" s="217"/>
      <c r="L15" s="216" t="s">
        <v>225</v>
      </c>
      <c r="M15" s="216"/>
      <c r="N15" s="216"/>
      <c r="O15" s="216"/>
    </row>
    <row r="16" spans="1:15" ht="15" customHeight="1">
      <c r="A16" s="216" t="s">
        <v>224</v>
      </c>
      <c r="B16" s="216"/>
      <c r="C16" s="216"/>
      <c r="D16" s="216"/>
      <c r="E16" s="216"/>
      <c r="F16" s="216"/>
      <c r="G16" s="216"/>
      <c r="H16" s="216"/>
      <c r="I16" s="216"/>
      <c r="J16" s="216"/>
      <c r="K16" s="216"/>
      <c r="L16" s="216"/>
      <c r="M16" s="216"/>
      <c r="N16" s="216"/>
      <c r="O16" s="216"/>
    </row>
    <row r="17" spans="1:17" ht="15" customHeight="1">
      <c r="A17" s="24"/>
      <c r="B17" s="24"/>
      <c r="C17" s="24"/>
      <c r="D17" s="24"/>
      <c r="E17" s="24"/>
      <c r="F17" s="24"/>
      <c r="G17" s="24"/>
      <c r="H17" s="24"/>
      <c r="I17" s="24"/>
      <c r="J17" s="24"/>
      <c r="K17" s="24"/>
      <c r="L17" s="24"/>
      <c r="M17" s="24"/>
      <c r="N17" s="24"/>
      <c r="O17" s="24"/>
    </row>
    <row r="18" spans="1:17" ht="15" customHeight="1">
      <c r="A18" s="221" t="s">
        <v>3</v>
      </c>
      <c r="B18" s="88"/>
      <c r="C18" s="88"/>
      <c r="D18" s="88"/>
      <c r="E18" s="88"/>
      <c r="F18" s="88"/>
      <c r="G18" s="88"/>
      <c r="H18" s="88"/>
      <c r="I18" s="88"/>
      <c r="J18" s="88"/>
      <c r="K18" s="88"/>
      <c r="L18" s="88"/>
      <c r="M18" s="88"/>
      <c r="N18" s="88"/>
      <c r="O18" s="88"/>
    </row>
    <row r="19" spans="1:17" ht="15" customHeight="1">
      <c r="A19" s="26"/>
    </row>
    <row r="20" spans="1:17" ht="15" customHeight="1">
      <c r="A20" s="87" t="s">
        <v>4</v>
      </c>
      <c r="B20" s="88"/>
      <c r="C20" s="88"/>
      <c r="D20" s="88"/>
      <c r="E20" s="88"/>
      <c r="F20" s="88"/>
      <c r="G20" s="88"/>
      <c r="H20" s="88"/>
      <c r="I20" s="88"/>
      <c r="J20" s="88"/>
      <c r="K20" s="88"/>
      <c r="L20" s="88"/>
      <c r="M20" s="88"/>
      <c r="N20" s="88"/>
      <c r="O20" s="88"/>
    </row>
    <row r="21" spans="1:17" ht="15" customHeight="1">
      <c r="A21" s="27"/>
      <c r="B21" s="222">
        <f>G71</f>
        <v>0</v>
      </c>
      <c r="C21" s="223"/>
      <c r="D21" s="223"/>
      <c r="E21" s="223"/>
      <c r="F21" s="223"/>
      <c r="G21" s="223"/>
      <c r="H21" s="223"/>
      <c r="I21" s="223"/>
      <c r="J21" s="223"/>
      <c r="K21" s="223"/>
      <c r="L21" s="223"/>
      <c r="M21" s="223"/>
      <c r="N21" s="224"/>
    </row>
    <row r="22" spans="1:17" ht="15" customHeight="1"/>
    <row r="23" spans="1:17" ht="15" customHeight="1">
      <c r="A23" s="87" t="s">
        <v>5</v>
      </c>
      <c r="B23" s="88"/>
      <c r="C23" s="88"/>
      <c r="D23" s="88"/>
      <c r="E23" s="88"/>
      <c r="F23" s="88"/>
      <c r="G23" s="88"/>
      <c r="H23" s="88"/>
      <c r="I23" s="88"/>
      <c r="J23" s="88"/>
      <c r="K23" s="88"/>
      <c r="L23" s="88"/>
      <c r="M23" s="88"/>
      <c r="N23" s="88"/>
      <c r="O23" s="88"/>
    </row>
    <row r="24" spans="1:17" ht="15" customHeight="1">
      <c r="A24" s="28"/>
      <c r="B24" s="22" t="s">
        <v>6</v>
      </c>
    </row>
    <row r="25" spans="1:17" ht="15" customHeight="1"/>
    <row r="26" spans="1:17" ht="15" customHeight="1">
      <c r="A26" s="87" t="s">
        <v>7</v>
      </c>
      <c r="B26" s="88"/>
      <c r="C26" s="88"/>
      <c r="D26" s="88"/>
      <c r="E26" s="88"/>
      <c r="F26" s="88"/>
      <c r="G26" s="88"/>
      <c r="H26" s="88"/>
      <c r="I26" s="88"/>
      <c r="J26" s="88"/>
      <c r="K26" s="88"/>
      <c r="L26" s="88"/>
      <c r="M26" s="88"/>
      <c r="N26" s="88"/>
      <c r="O26" s="88"/>
    </row>
    <row r="27" spans="1:17" ht="15" customHeight="1">
      <c r="A27" s="28"/>
      <c r="B27" s="22" t="s">
        <v>6</v>
      </c>
    </row>
    <row r="28" spans="1:17" ht="15" customHeight="1"/>
    <row r="29" spans="1:17" ht="15" customHeight="1">
      <c r="A29" s="87" t="s">
        <v>125</v>
      </c>
      <c r="B29" s="87"/>
      <c r="C29" s="87"/>
      <c r="D29" s="87"/>
      <c r="E29" s="87"/>
      <c r="F29" s="87"/>
      <c r="G29" s="87"/>
      <c r="H29" s="87"/>
      <c r="I29" s="87"/>
      <c r="J29" s="87"/>
      <c r="K29" s="87"/>
      <c r="L29" s="87"/>
      <c r="M29" s="87"/>
      <c r="N29" s="87"/>
      <c r="O29" s="87"/>
    </row>
    <row r="30" spans="1:17" ht="15" customHeight="1">
      <c r="B30" s="218">
        <f>N125</f>
        <v>0</v>
      </c>
      <c r="C30" s="219"/>
      <c r="D30" s="220"/>
      <c r="E30" s="28" t="s">
        <v>8</v>
      </c>
    </row>
    <row r="31" spans="1:17" ht="15" customHeight="1"/>
    <row r="32" spans="1:17" ht="15" customHeight="1">
      <c r="A32" s="87" t="s">
        <v>124</v>
      </c>
      <c r="B32" s="88"/>
      <c r="C32" s="88"/>
      <c r="D32" s="88"/>
      <c r="E32" s="88"/>
      <c r="F32" s="88"/>
      <c r="G32" s="88"/>
      <c r="H32" s="88"/>
      <c r="I32" s="88"/>
      <c r="J32" s="88"/>
      <c r="K32" s="88"/>
      <c r="L32" s="88"/>
      <c r="M32" s="88"/>
      <c r="N32" s="88"/>
      <c r="O32" s="88"/>
      <c r="Q32" s="5"/>
    </row>
    <row r="33" spans="1:15" ht="15" customHeight="1">
      <c r="A33" s="28"/>
      <c r="B33" s="22" t="s">
        <v>9</v>
      </c>
    </row>
    <row r="34" spans="1:15" ht="15" customHeight="1"/>
    <row r="35" spans="1:15" ht="15" customHeight="1">
      <c r="A35" s="87" t="s">
        <v>10</v>
      </c>
      <c r="B35" s="88"/>
      <c r="C35" s="88"/>
      <c r="D35" s="88"/>
      <c r="E35" s="88"/>
      <c r="F35" s="88"/>
      <c r="G35" s="88"/>
      <c r="H35" s="88"/>
      <c r="I35" s="88"/>
      <c r="J35" s="88"/>
      <c r="K35" s="88"/>
      <c r="L35" s="88"/>
      <c r="M35" s="88"/>
      <c r="N35" s="88"/>
      <c r="O35" s="88"/>
    </row>
    <row r="36" spans="1:15" ht="15" customHeight="1">
      <c r="A36" s="28"/>
      <c r="B36" s="22" t="s">
        <v>9</v>
      </c>
    </row>
    <row r="37" spans="1:15" ht="15" customHeight="1"/>
    <row r="38" spans="1:15" ht="15" customHeight="1">
      <c r="A38" s="87" t="s">
        <v>11</v>
      </c>
      <c r="B38" s="88"/>
      <c r="C38" s="88"/>
      <c r="D38" s="88"/>
      <c r="E38" s="88"/>
      <c r="F38" s="88"/>
      <c r="G38" s="88"/>
      <c r="H38" s="88"/>
      <c r="I38" s="88"/>
      <c r="J38" s="88"/>
      <c r="K38" s="88"/>
      <c r="L38" s="88"/>
      <c r="M38" s="88"/>
      <c r="N38" s="88"/>
      <c r="O38" s="88"/>
    </row>
    <row r="39" spans="1:15" ht="15" customHeight="1">
      <c r="A39" s="80" t="s">
        <v>12</v>
      </c>
      <c r="B39" s="80"/>
      <c r="C39" s="80"/>
      <c r="D39" s="80"/>
      <c r="E39" s="80"/>
      <c r="F39" s="80"/>
      <c r="G39" s="80"/>
      <c r="H39" s="80"/>
      <c r="I39" s="80"/>
      <c r="J39" s="80"/>
      <c r="K39" s="80"/>
      <c r="L39" s="80"/>
      <c r="M39" s="80"/>
      <c r="N39" s="80"/>
      <c r="O39" s="80"/>
    </row>
    <row r="40" spans="1:15" ht="15" customHeight="1">
      <c r="A40" s="80" t="s">
        <v>13</v>
      </c>
      <c r="B40" s="80"/>
      <c r="C40" s="80"/>
      <c r="D40" s="80"/>
      <c r="E40" s="80"/>
      <c r="F40" s="80"/>
      <c r="G40" s="80"/>
      <c r="H40" s="80"/>
      <c r="I40" s="80"/>
      <c r="J40" s="80"/>
      <c r="K40" s="80"/>
      <c r="L40" s="80"/>
      <c r="M40" s="80"/>
      <c r="N40" s="80"/>
      <c r="O40" s="80"/>
    </row>
    <row r="41" spans="1:15" ht="15" customHeight="1">
      <c r="A41" s="86" t="s">
        <v>119</v>
      </c>
      <c r="B41" s="86"/>
      <c r="C41" s="86"/>
      <c r="D41" s="86"/>
      <c r="E41" s="86"/>
      <c r="F41" s="86"/>
      <c r="G41" s="86"/>
      <c r="H41" s="86"/>
      <c r="I41" s="86"/>
      <c r="J41" s="86"/>
      <c r="K41" s="86"/>
      <c r="L41" s="86"/>
      <c r="M41" s="86"/>
      <c r="N41" s="86"/>
      <c r="O41" s="86"/>
    </row>
    <row r="42" spans="1:15" ht="15" customHeight="1">
      <c r="A42" s="80" t="s">
        <v>14</v>
      </c>
      <c r="B42" s="80"/>
      <c r="C42" s="80"/>
      <c r="D42" s="80"/>
      <c r="E42" s="80"/>
      <c r="F42" s="80"/>
      <c r="G42" s="80"/>
      <c r="H42" s="80"/>
      <c r="I42" s="80"/>
      <c r="J42" s="80"/>
      <c r="K42" s="80"/>
      <c r="L42" s="80"/>
      <c r="M42" s="80"/>
      <c r="N42" s="80"/>
      <c r="O42" s="80"/>
    </row>
    <row r="43" spans="1:15" ht="15" customHeight="1">
      <c r="A43" s="80" t="s">
        <v>120</v>
      </c>
      <c r="B43" s="80"/>
      <c r="C43" s="80"/>
      <c r="D43" s="80"/>
      <c r="E43" s="80"/>
      <c r="F43" s="80"/>
      <c r="G43" s="80"/>
      <c r="H43" s="80"/>
      <c r="I43" s="80"/>
      <c r="J43" s="80"/>
      <c r="K43" s="80"/>
      <c r="L43" s="80"/>
      <c r="M43" s="80"/>
      <c r="N43" s="80"/>
      <c r="O43" s="80"/>
    </row>
    <row r="44" spans="1:15" ht="15" customHeight="1">
      <c r="A44" s="80" t="s">
        <v>122</v>
      </c>
      <c r="B44" s="80"/>
      <c r="C44" s="80"/>
      <c r="D44" s="80"/>
      <c r="E44" s="80"/>
      <c r="F44" s="80"/>
      <c r="G44" s="80"/>
      <c r="H44" s="80"/>
      <c r="I44" s="80"/>
      <c r="J44" s="80"/>
      <c r="K44" s="80"/>
      <c r="L44" s="80"/>
      <c r="M44" s="80"/>
      <c r="N44" s="80"/>
      <c r="O44" s="80"/>
    </row>
    <row r="45" spans="1:15" ht="15" customHeight="1">
      <c r="A45" s="29" t="s">
        <v>140</v>
      </c>
      <c r="B45" s="29"/>
      <c r="C45" s="29"/>
      <c r="D45" s="29"/>
      <c r="E45" s="29"/>
      <c r="F45" s="29"/>
      <c r="G45" s="29"/>
      <c r="H45" s="29"/>
      <c r="I45" s="29"/>
      <c r="J45" s="29"/>
      <c r="K45" s="29"/>
      <c r="L45" s="29"/>
      <c r="M45" s="29"/>
      <c r="N45" s="29"/>
      <c r="O45" s="29"/>
    </row>
    <row r="46" spans="1:15" ht="15" customHeight="1">
      <c r="A46" s="80" t="s">
        <v>121</v>
      </c>
      <c r="B46" s="80"/>
      <c r="C46" s="80"/>
      <c r="D46" s="80"/>
      <c r="E46" s="80"/>
      <c r="F46" s="80"/>
      <c r="G46" s="80"/>
      <c r="H46" s="80"/>
      <c r="I46" s="80"/>
      <c r="J46" s="80"/>
      <c r="K46" s="80"/>
      <c r="L46" s="80"/>
      <c r="M46" s="80"/>
      <c r="N46" s="80"/>
      <c r="O46" s="80"/>
    </row>
    <row r="47" spans="1:15" ht="15" customHeight="1">
      <c r="A47" s="80" t="s">
        <v>137</v>
      </c>
      <c r="B47" s="80"/>
      <c r="C47" s="80"/>
      <c r="D47" s="80"/>
      <c r="E47" s="80"/>
      <c r="F47" s="80"/>
      <c r="G47" s="80"/>
      <c r="H47" s="80"/>
      <c r="I47" s="80"/>
      <c r="J47" s="80"/>
      <c r="K47" s="80"/>
      <c r="L47" s="80"/>
      <c r="M47" s="80"/>
      <c r="N47" s="80"/>
      <c r="O47" s="80"/>
    </row>
    <row r="48" spans="1:15" ht="15" customHeight="1">
      <c r="A48" s="80" t="s">
        <v>129</v>
      </c>
      <c r="B48" s="80"/>
      <c r="C48" s="80"/>
      <c r="D48" s="80"/>
      <c r="E48" s="80"/>
      <c r="F48" s="80"/>
      <c r="G48" s="80"/>
      <c r="H48" s="80"/>
      <c r="I48" s="80"/>
      <c r="J48" s="80"/>
      <c r="K48" s="80"/>
      <c r="L48" s="80"/>
      <c r="M48" s="80"/>
      <c r="N48" s="80"/>
      <c r="O48" s="80"/>
    </row>
    <row r="49" spans="1:15" ht="15" customHeight="1">
      <c r="A49" s="80" t="s">
        <v>128</v>
      </c>
      <c r="B49" s="80"/>
      <c r="C49" s="80"/>
      <c r="D49" s="80"/>
      <c r="E49" s="80"/>
      <c r="F49" s="80"/>
      <c r="G49" s="80"/>
      <c r="H49" s="80"/>
      <c r="I49" s="80"/>
      <c r="J49" s="80"/>
      <c r="K49" s="80"/>
      <c r="L49" s="80"/>
      <c r="M49" s="80"/>
      <c r="N49" s="80"/>
      <c r="O49" s="80"/>
    </row>
    <row r="50" spans="1:15" ht="15" customHeight="1">
      <c r="A50" s="22" t="s">
        <v>15</v>
      </c>
    </row>
    <row r="51" spans="1:15" ht="15" customHeight="1"/>
    <row r="52" spans="1:15" ht="15" customHeight="1">
      <c r="A52" s="85" t="s">
        <v>16</v>
      </c>
      <c r="B52" s="85"/>
      <c r="C52" s="85"/>
      <c r="D52" s="85"/>
      <c r="E52" s="85"/>
      <c r="F52" s="85"/>
      <c r="G52" s="85"/>
      <c r="H52" s="85"/>
      <c r="I52" s="85"/>
      <c r="J52" s="85"/>
      <c r="K52" s="85"/>
      <c r="L52" s="85"/>
      <c r="M52" s="85"/>
      <c r="N52" s="85"/>
      <c r="O52" s="85"/>
    </row>
    <row r="53" spans="1:15" ht="15" customHeight="1">
      <c r="A53" s="30"/>
      <c r="B53" s="30"/>
      <c r="C53" s="30"/>
      <c r="D53" s="30"/>
      <c r="E53" s="30"/>
      <c r="F53" s="30"/>
      <c r="G53" s="30"/>
      <c r="H53" s="30"/>
      <c r="I53" s="30"/>
      <c r="J53" s="30"/>
      <c r="K53" s="30"/>
      <c r="L53" s="30"/>
      <c r="M53" s="30"/>
      <c r="N53" s="30"/>
      <c r="O53" s="30"/>
    </row>
    <row r="54" spans="1:15" ht="15" customHeight="1">
      <c r="A54" s="22" t="s">
        <v>17</v>
      </c>
    </row>
    <row r="55" spans="1:15" ht="30" customHeight="1">
      <c r="B55" s="57" t="s">
        <v>18</v>
      </c>
      <c r="C55" s="57"/>
      <c r="D55" s="57"/>
      <c r="E55" s="58" t="str">
        <f>IF(J7="","-",J7)</f>
        <v>-</v>
      </c>
      <c r="F55" s="58"/>
      <c r="G55" s="58"/>
      <c r="H55" s="58"/>
      <c r="I55" s="58"/>
      <c r="J55" s="58"/>
      <c r="K55" s="58"/>
      <c r="L55" s="58"/>
      <c r="M55" s="58"/>
      <c r="N55" s="58"/>
      <c r="O55" s="58"/>
    </row>
    <row r="56" spans="1:15" ht="30" customHeight="1">
      <c r="B56" s="57" t="s">
        <v>19</v>
      </c>
      <c r="C56" s="57"/>
      <c r="D56" s="57"/>
      <c r="E56" s="58" t="str">
        <f>IF(J8="","-",J8)</f>
        <v>-</v>
      </c>
      <c r="F56" s="58"/>
      <c r="G56" s="58"/>
      <c r="H56" s="77"/>
      <c r="I56" s="78">
        <f>J9</f>
        <v>0</v>
      </c>
      <c r="J56" s="58"/>
      <c r="K56" s="58"/>
      <c r="L56" s="58"/>
      <c r="M56" s="58"/>
      <c r="N56" s="58"/>
      <c r="O56" s="58"/>
    </row>
    <row r="57" spans="1:15" ht="30" customHeight="1">
      <c r="B57" s="57" t="s">
        <v>20</v>
      </c>
      <c r="C57" s="57"/>
      <c r="D57" s="57"/>
      <c r="E57" s="58">
        <f>J4</f>
        <v>0</v>
      </c>
      <c r="F57" s="58"/>
      <c r="G57" s="58"/>
      <c r="H57" s="58"/>
      <c r="I57" s="58"/>
      <c r="J57" s="58"/>
      <c r="K57" s="58"/>
      <c r="L57" s="58"/>
      <c r="M57" s="58"/>
      <c r="N57" s="58"/>
      <c r="O57" s="58"/>
    </row>
    <row r="58" spans="1:15" ht="30" customHeight="1">
      <c r="B58" s="57" t="s">
        <v>21</v>
      </c>
      <c r="C58" s="57"/>
      <c r="D58" s="57"/>
      <c r="E58" s="116" t="s">
        <v>22</v>
      </c>
      <c r="F58" s="117"/>
      <c r="G58" s="117"/>
      <c r="H58" s="117"/>
      <c r="I58" s="117"/>
      <c r="J58" s="117"/>
      <c r="K58" s="117"/>
      <c r="L58" s="117"/>
      <c r="M58" s="117"/>
      <c r="N58" s="117"/>
      <c r="O58" s="118"/>
    </row>
    <row r="59" spans="1:15" ht="30" customHeight="1">
      <c r="B59" s="57"/>
      <c r="C59" s="57"/>
      <c r="D59" s="57"/>
      <c r="E59" s="119" t="s">
        <v>23</v>
      </c>
      <c r="F59" s="120"/>
      <c r="G59" s="120"/>
      <c r="H59" s="120"/>
      <c r="I59" s="120"/>
      <c r="J59" s="120"/>
      <c r="K59" s="120"/>
      <c r="L59" s="120"/>
      <c r="M59" s="120"/>
      <c r="N59" s="120"/>
      <c r="O59" s="121"/>
    </row>
    <row r="60" spans="1:15" ht="30" customHeight="1">
      <c r="B60" s="57"/>
      <c r="C60" s="57"/>
      <c r="D60" s="57"/>
      <c r="E60" s="112"/>
      <c r="F60" s="113"/>
      <c r="G60" s="113"/>
      <c r="H60" s="113"/>
      <c r="I60" s="113"/>
      <c r="J60" s="113"/>
      <c r="K60" s="113"/>
      <c r="L60" s="113"/>
      <c r="M60" s="113"/>
      <c r="N60" s="113"/>
      <c r="O60" s="114"/>
    </row>
    <row r="61" spans="1:15" ht="30" customHeight="1">
      <c r="B61" s="57" t="s">
        <v>24</v>
      </c>
      <c r="C61" s="57"/>
      <c r="D61" s="57"/>
      <c r="E61" s="79"/>
      <c r="F61" s="79"/>
      <c r="G61" s="79"/>
      <c r="H61" s="79"/>
      <c r="I61" s="79"/>
      <c r="J61" s="79"/>
      <c r="K61" s="79"/>
      <c r="L61" s="79"/>
      <c r="M61" s="79"/>
      <c r="N61" s="79"/>
      <c r="O61" s="79"/>
    </row>
    <row r="62" spans="1:15" ht="30" customHeight="1">
      <c r="B62" s="57" t="s">
        <v>25</v>
      </c>
      <c r="C62" s="57"/>
      <c r="D62" s="57"/>
      <c r="E62" s="81"/>
      <c r="F62" s="81"/>
      <c r="G62" s="82"/>
      <c r="H62" s="31" t="s">
        <v>111</v>
      </c>
      <c r="I62" s="57" t="s">
        <v>26</v>
      </c>
      <c r="J62" s="57"/>
      <c r="K62" s="83"/>
      <c r="L62" s="83"/>
      <c r="M62" s="83"/>
      <c r="N62" s="84"/>
      <c r="O62" s="31" t="s">
        <v>27</v>
      </c>
    </row>
    <row r="63" spans="1:15" ht="30" customHeight="1">
      <c r="B63" s="57" t="s">
        <v>28</v>
      </c>
      <c r="C63" s="57"/>
      <c r="D63" s="57"/>
      <c r="E63" s="79"/>
      <c r="F63" s="79"/>
      <c r="G63" s="79"/>
      <c r="H63" s="79"/>
      <c r="I63" s="79"/>
      <c r="J63" s="79"/>
      <c r="K63" s="79"/>
      <c r="L63" s="79"/>
      <c r="M63" s="79"/>
      <c r="N63" s="79"/>
      <c r="O63" s="79"/>
    </row>
    <row r="64" spans="1:15" ht="30" customHeight="1">
      <c r="B64" s="57" t="s">
        <v>29</v>
      </c>
      <c r="C64" s="57"/>
      <c r="D64" s="57"/>
      <c r="E64" s="79"/>
      <c r="F64" s="79"/>
      <c r="G64" s="79"/>
      <c r="H64" s="79"/>
      <c r="I64" s="57" t="s">
        <v>30</v>
      </c>
      <c r="J64" s="57"/>
      <c r="K64" s="79"/>
      <c r="L64" s="79"/>
      <c r="M64" s="79"/>
      <c r="N64" s="79"/>
      <c r="O64" s="79"/>
    </row>
    <row r="65" spans="1:15" ht="30" customHeight="1">
      <c r="B65" s="57" t="s">
        <v>31</v>
      </c>
      <c r="C65" s="57"/>
      <c r="D65" s="57"/>
      <c r="E65" s="115"/>
      <c r="F65" s="79"/>
      <c r="G65" s="79"/>
      <c r="H65" s="79"/>
      <c r="I65" s="79"/>
      <c r="J65" s="79"/>
      <c r="K65" s="79"/>
      <c r="L65" s="79"/>
      <c r="M65" s="79"/>
      <c r="N65" s="79"/>
      <c r="O65" s="79"/>
    </row>
    <row r="66" spans="1:15" ht="15" customHeight="1"/>
    <row r="67" spans="1:15" ht="15" customHeight="1">
      <c r="A67" s="22" t="s">
        <v>142</v>
      </c>
    </row>
    <row r="68" spans="1:15" ht="30" customHeight="1">
      <c r="B68" s="57" t="s">
        <v>32</v>
      </c>
      <c r="C68" s="57"/>
      <c r="D68" s="57"/>
      <c r="E68" s="57"/>
      <c r="F68" s="57"/>
      <c r="G68" s="79"/>
      <c r="H68" s="79"/>
      <c r="I68" s="79"/>
      <c r="J68" s="79"/>
      <c r="K68" s="79"/>
      <c r="L68" s="79"/>
      <c r="M68" s="79"/>
      <c r="N68" s="79"/>
      <c r="O68" s="79"/>
    </row>
    <row r="69" spans="1:15" ht="30" customHeight="1">
      <c r="B69" s="57" t="s">
        <v>20</v>
      </c>
      <c r="C69" s="57"/>
      <c r="D69" s="57"/>
      <c r="E69" s="57"/>
      <c r="F69" s="57"/>
      <c r="G69" s="79"/>
      <c r="H69" s="79"/>
      <c r="I69" s="79"/>
      <c r="J69" s="79"/>
      <c r="K69" s="79"/>
      <c r="L69" s="79"/>
      <c r="M69" s="79"/>
      <c r="N69" s="79"/>
      <c r="O69" s="79"/>
    </row>
    <row r="70" spans="1:15" ht="30" customHeight="1">
      <c r="B70" s="57" t="s">
        <v>118</v>
      </c>
      <c r="C70" s="57"/>
      <c r="D70" s="57"/>
      <c r="E70" s="57"/>
      <c r="F70" s="57"/>
      <c r="G70" s="79"/>
      <c r="H70" s="79"/>
      <c r="I70" s="79"/>
      <c r="J70" s="79"/>
      <c r="K70" s="79"/>
      <c r="L70" s="79"/>
      <c r="M70" s="79"/>
      <c r="N70" s="79"/>
      <c r="O70" s="79"/>
    </row>
    <row r="71" spans="1:15" ht="30" customHeight="1">
      <c r="B71" s="57" t="s">
        <v>126</v>
      </c>
      <c r="C71" s="57"/>
      <c r="D71" s="57"/>
      <c r="E71" s="57"/>
      <c r="F71" s="57"/>
      <c r="G71" s="79"/>
      <c r="H71" s="79"/>
      <c r="I71" s="79"/>
      <c r="J71" s="79"/>
      <c r="K71" s="79"/>
      <c r="L71" s="79"/>
      <c r="M71" s="79"/>
      <c r="N71" s="79"/>
      <c r="O71" s="79"/>
    </row>
    <row r="72" spans="1:15" ht="30" customHeight="1">
      <c r="B72" s="57" t="s">
        <v>33</v>
      </c>
      <c r="C72" s="57"/>
      <c r="D72" s="57"/>
      <c r="E72" s="57"/>
      <c r="F72" s="57"/>
      <c r="G72" s="93">
        <f>F125</f>
        <v>0</v>
      </c>
      <c r="H72" s="93"/>
      <c r="I72" s="93"/>
      <c r="J72" s="93"/>
      <c r="K72" s="93"/>
      <c r="L72" s="93"/>
      <c r="M72" s="94"/>
      <c r="N72" s="104" t="s">
        <v>34</v>
      </c>
      <c r="O72" s="105"/>
    </row>
    <row r="73" spans="1:15" ht="30" customHeight="1">
      <c r="B73" s="57" t="s">
        <v>35</v>
      </c>
      <c r="C73" s="57"/>
      <c r="D73" s="57"/>
      <c r="E73" s="57"/>
      <c r="F73" s="57"/>
      <c r="G73" s="93">
        <f>H125</f>
        <v>0</v>
      </c>
      <c r="H73" s="93"/>
      <c r="I73" s="93"/>
      <c r="J73" s="93"/>
      <c r="K73" s="93"/>
      <c r="L73" s="93"/>
      <c r="M73" s="94"/>
      <c r="N73" s="104" t="s">
        <v>36</v>
      </c>
      <c r="O73" s="105"/>
    </row>
    <row r="74" spans="1:15" ht="30" customHeight="1">
      <c r="B74" s="57" t="s">
        <v>127</v>
      </c>
      <c r="C74" s="57"/>
      <c r="D74" s="57"/>
      <c r="E74" s="57"/>
      <c r="F74" s="57"/>
      <c r="G74" s="93">
        <f>N125</f>
        <v>0</v>
      </c>
      <c r="H74" s="93"/>
      <c r="I74" s="93"/>
      <c r="J74" s="93"/>
      <c r="K74" s="93"/>
      <c r="L74" s="93"/>
      <c r="M74" s="94"/>
      <c r="N74" s="104" t="s">
        <v>36</v>
      </c>
      <c r="O74" s="105"/>
    </row>
    <row r="75" spans="1:15" ht="30" customHeight="1">
      <c r="B75" s="57" t="s">
        <v>37</v>
      </c>
      <c r="C75" s="57"/>
      <c r="D75" s="57"/>
      <c r="E75" s="57"/>
      <c r="F75" s="57"/>
      <c r="G75" s="95" t="s">
        <v>201</v>
      </c>
      <c r="H75" s="96"/>
      <c r="I75" s="96"/>
      <c r="J75" s="96"/>
      <c r="K75" s="96"/>
      <c r="L75" s="96"/>
      <c r="M75" s="96"/>
      <c r="N75" s="96"/>
      <c r="O75" s="96"/>
    </row>
    <row r="76" spans="1:15" ht="30" customHeight="1">
      <c r="B76" s="57" t="s">
        <v>38</v>
      </c>
      <c r="C76" s="57"/>
      <c r="D76" s="57"/>
      <c r="E76" s="57"/>
      <c r="F76" s="57"/>
      <c r="G76" s="95" t="s">
        <v>201</v>
      </c>
      <c r="H76" s="96"/>
      <c r="I76" s="96"/>
      <c r="J76" s="96"/>
      <c r="K76" s="96"/>
      <c r="L76" s="96"/>
      <c r="M76" s="96"/>
      <c r="N76" s="96"/>
      <c r="O76" s="96"/>
    </row>
    <row r="77" spans="1:15" ht="15" customHeight="1">
      <c r="A77" s="22" t="s">
        <v>145</v>
      </c>
    </row>
    <row r="78" spans="1:15" ht="17.399999999999999" customHeight="1">
      <c r="B78" s="57" t="s">
        <v>39</v>
      </c>
      <c r="C78" s="57" t="s">
        <v>40</v>
      </c>
      <c r="D78" s="57"/>
      <c r="E78" s="126" t="s">
        <v>41</v>
      </c>
      <c r="F78" s="126"/>
      <c r="G78" s="126"/>
      <c r="H78" s="126"/>
      <c r="I78" s="126"/>
      <c r="J78" s="126" t="s">
        <v>42</v>
      </c>
      <c r="K78" s="126"/>
      <c r="L78" s="126"/>
      <c r="M78" s="126"/>
      <c r="N78" s="126"/>
      <c r="O78" s="126"/>
    </row>
    <row r="79" spans="1:15" ht="18" customHeight="1">
      <c r="B79" s="57"/>
      <c r="C79" s="57"/>
      <c r="D79" s="57"/>
      <c r="E79" s="127" t="s">
        <v>141</v>
      </c>
      <c r="F79" s="127"/>
      <c r="G79" s="127"/>
      <c r="H79" s="127"/>
      <c r="I79" s="127"/>
      <c r="J79" s="127" t="s">
        <v>228</v>
      </c>
      <c r="K79" s="127"/>
      <c r="L79" s="127"/>
      <c r="M79" s="127"/>
      <c r="N79" s="127"/>
      <c r="O79" s="127"/>
    </row>
    <row r="80" spans="1:15" ht="140.4" customHeight="1">
      <c r="B80" s="32">
        <v>1</v>
      </c>
      <c r="C80" s="92"/>
      <c r="D80" s="92"/>
      <c r="E80" s="92" t="s">
        <v>202</v>
      </c>
      <c r="F80" s="92"/>
      <c r="G80" s="92"/>
      <c r="H80" s="92"/>
      <c r="I80" s="92"/>
      <c r="J80" s="92" t="s">
        <v>202</v>
      </c>
      <c r="K80" s="92"/>
      <c r="L80" s="92"/>
      <c r="M80" s="92"/>
      <c r="N80" s="92"/>
      <c r="O80" s="92"/>
    </row>
    <row r="81" spans="1:15" ht="140.4" customHeight="1">
      <c r="B81" s="32">
        <v>2</v>
      </c>
      <c r="C81" s="92"/>
      <c r="D81" s="92"/>
      <c r="E81" s="92" t="s">
        <v>202</v>
      </c>
      <c r="F81" s="92"/>
      <c r="G81" s="92"/>
      <c r="H81" s="92"/>
      <c r="I81" s="92"/>
      <c r="J81" s="92" t="s">
        <v>202</v>
      </c>
      <c r="K81" s="92"/>
      <c r="L81" s="92"/>
      <c r="M81" s="92"/>
      <c r="N81" s="92"/>
      <c r="O81" s="92"/>
    </row>
    <row r="82" spans="1:15" ht="140.4" customHeight="1">
      <c r="B82" s="32">
        <v>3</v>
      </c>
      <c r="C82" s="92"/>
      <c r="D82" s="92"/>
      <c r="E82" s="92" t="s">
        <v>202</v>
      </c>
      <c r="F82" s="92"/>
      <c r="G82" s="92"/>
      <c r="H82" s="92"/>
      <c r="I82" s="92"/>
      <c r="J82" s="92" t="s">
        <v>202</v>
      </c>
      <c r="K82" s="92"/>
      <c r="L82" s="92"/>
      <c r="M82" s="92"/>
      <c r="N82" s="92"/>
      <c r="O82" s="92"/>
    </row>
    <row r="83" spans="1:15" ht="12" customHeight="1">
      <c r="A83" s="22" t="s">
        <v>43</v>
      </c>
      <c r="B83" s="22" t="s">
        <v>230</v>
      </c>
    </row>
    <row r="84" spans="1:15" ht="12" customHeight="1">
      <c r="B84" s="22" t="s">
        <v>229</v>
      </c>
    </row>
    <row r="85" spans="1:15" ht="12" customHeight="1">
      <c r="B85" s="22" t="s">
        <v>44</v>
      </c>
    </row>
    <row r="86" spans="1:15" ht="15" customHeight="1">
      <c r="A86" s="27"/>
    </row>
    <row r="87" spans="1:15" ht="15" customHeight="1">
      <c r="A87" s="22" t="s">
        <v>45</v>
      </c>
    </row>
    <row r="88" spans="1:15" ht="15" customHeight="1">
      <c r="B88" s="57" t="s">
        <v>39</v>
      </c>
      <c r="C88" s="89" t="s">
        <v>139</v>
      </c>
      <c r="D88" s="106"/>
      <c r="E88" s="106"/>
      <c r="F88" s="107"/>
      <c r="G88" s="57" t="s">
        <v>112</v>
      </c>
      <c r="H88" s="57"/>
      <c r="I88" s="57" t="s">
        <v>46</v>
      </c>
      <c r="J88" s="57"/>
      <c r="K88" s="57"/>
      <c r="L88" s="57"/>
      <c r="M88" s="57" t="s">
        <v>113</v>
      </c>
      <c r="N88" s="57"/>
      <c r="O88" s="57"/>
    </row>
    <row r="89" spans="1:15" ht="15" customHeight="1">
      <c r="B89" s="57"/>
      <c r="C89" s="90"/>
      <c r="D89" s="108"/>
      <c r="E89" s="108"/>
      <c r="F89" s="109"/>
      <c r="G89" s="57"/>
      <c r="H89" s="57"/>
      <c r="I89" s="57"/>
      <c r="J89" s="57"/>
      <c r="K89" s="57"/>
      <c r="L89" s="57"/>
      <c r="M89" s="57"/>
      <c r="N89" s="57"/>
      <c r="O89" s="57"/>
    </row>
    <row r="90" spans="1:15" ht="15" customHeight="1">
      <c r="B90" s="57"/>
      <c r="C90" s="91"/>
      <c r="D90" s="110"/>
      <c r="E90" s="110"/>
      <c r="F90" s="111"/>
      <c r="G90" s="57"/>
      <c r="H90" s="57"/>
      <c r="I90" s="57"/>
      <c r="J90" s="57"/>
      <c r="K90" s="57"/>
      <c r="L90" s="57"/>
      <c r="M90" s="57"/>
      <c r="N90" s="57"/>
      <c r="O90" s="57"/>
    </row>
    <row r="91" spans="1:15" ht="33" customHeight="1">
      <c r="B91" s="57"/>
      <c r="C91" s="57" t="s">
        <v>114</v>
      </c>
      <c r="D91" s="57"/>
      <c r="E91" s="57" t="s">
        <v>115</v>
      </c>
      <c r="F91" s="57"/>
      <c r="G91" s="57"/>
      <c r="H91" s="57"/>
      <c r="I91" s="57" t="s">
        <v>116</v>
      </c>
      <c r="J91" s="57"/>
      <c r="K91" s="57" t="s">
        <v>117</v>
      </c>
      <c r="L91" s="57"/>
      <c r="M91" s="57"/>
      <c r="N91" s="57"/>
      <c r="O91" s="57"/>
    </row>
    <row r="92" spans="1:15" ht="24" customHeight="1">
      <c r="B92" s="32">
        <v>1</v>
      </c>
      <c r="C92" s="122"/>
      <c r="D92" s="122"/>
      <c r="E92" s="122"/>
      <c r="F92" s="122"/>
      <c r="G92" s="97" t="str">
        <f>IF(E92="","0",ROUNDDOWN((C92-E92)/C92,3))</f>
        <v>0</v>
      </c>
      <c r="H92" s="97"/>
      <c r="I92" s="122"/>
      <c r="J92" s="122"/>
      <c r="K92" s="122"/>
      <c r="L92" s="122"/>
      <c r="M92" s="123" t="str">
        <f>IF(K92="","0",ROUNDDOWN((I92-K92)/I92,3))</f>
        <v>0</v>
      </c>
      <c r="N92" s="124"/>
      <c r="O92" s="125"/>
    </row>
    <row r="93" spans="1:15" ht="24" customHeight="1">
      <c r="B93" s="32">
        <v>2</v>
      </c>
      <c r="C93" s="122"/>
      <c r="D93" s="122"/>
      <c r="E93" s="122"/>
      <c r="F93" s="122"/>
      <c r="G93" s="97" t="str">
        <f>IF(E93="","0",ROUNDDOWN((C93-E93)/C93,3))</f>
        <v>0</v>
      </c>
      <c r="H93" s="97"/>
      <c r="I93" s="122"/>
      <c r="J93" s="122"/>
      <c r="K93" s="122"/>
      <c r="L93" s="122"/>
      <c r="M93" s="123" t="str">
        <f>IF(K93="","0",ROUNDDOWN((I93-K93)/I93,3))</f>
        <v>0</v>
      </c>
      <c r="N93" s="124"/>
      <c r="O93" s="125"/>
    </row>
    <row r="94" spans="1:15" ht="24" customHeight="1">
      <c r="B94" s="32">
        <v>3</v>
      </c>
      <c r="C94" s="122"/>
      <c r="D94" s="122"/>
      <c r="E94" s="122"/>
      <c r="F94" s="122"/>
      <c r="G94" s="97" t="str">
        <f t="shared" ref="G94" si="0">IF(E94="","0",ROUNDDOWN((C94-E94)/C94,3))</f>
        <v>0</v>
      </c>
      <c r="H94" s="97"/>
      <c r="I94" s="122"/>
      <c r="J94" s="122"/>
      <c r="K94" s="122"/>
      <c r="L94" s="122"/>
      <c r="M94" s="123" t="str">
        <f>IF(K94="","0",ROUNDDOWN((I94-K94)/I94,3))</f>
        <v>0</v>
      </c>
      <c r="N94" s="124"/>
      <c r="O94" s="125"/>
    </row>
    <row r="95" spans="1:15" ht="12" customHeight="1">
      <c r="A95" s="22" t="s">
        <v>43</v>
      </c>
      <c r="B95" s="21" t="s">
        <v>138</v>
      </c>
    </row>
    <row r="96" spans="1:15" ht="12" customHeight="1">
      <c r="B96" s="22" t="s">
        <v>130</v>
      </c>
      <c r="C96" s="21"/>
      <c r="D96" s="21"/>
      <c r="E96" s="21"/>
      <c r="F96" s="21"/>
      <c r="G96" s="21"/>
      <c r="H96" s="21"/>
      <c r="I96" s="21"/>
      <c r="J96" s="21"/>
      <c r="K96" s="21"/>
      <c r="L96" s="21"/>
      <c r="M96" s="21"/>
    </row>
    <row r="97" spans="1:19" ht="12" customHeight="1">
      <c r="B97" s="22" t="s">
        <v>135</v>
      </c>
    </row>
    <row r="98" spans="1:19" ht="12" customHeight="1">
      <c r="B98" s="22" t="s">
        <v>136</v>
      </c>
    </row>
    <row r="99" spans="1:19" ht="15" customHeight="1">
      <c r="A99" s="22" t="s">
        <v>47</v>
      </c>
    </row>
    <row r="100" spans="1:19" ht="15" customHeight="1">
      <c r="B100" s="32" t="s">
        <v>39</v>
      </c>
      <c r="C100" s="57" t="s">
        <v>48</v>
      </c>
      <c r="D100" s="57"/>
      <c r="E100" s="57"/>
      <c r="F100" s="57"/>
      <c r="G100" s="57"/>
      <c r="H100" s="57"/>
      <c r="I100" s="57"/>
      <c r="J100" s="57"/>
      <c r="K100" s="57"/>
      <c r="L100" s="57"/>
      <c r="M100" s="57"/>
      <c r="N100" s="57"/>
      <c r="O100" s="57"/>
    </row>
    <row r="101" spans="1:19" ht="180.6" customHeight="1">
      <c r="B101" s="32">
        <v>1</v>
      </c>
      <c r="C101" s="96" t="s">
        <v>146</v>
      </c>
      <c r="D101" s="96"/>
      <c r="E101" s="96"/>
      <c r="F101" s="96"/>
      <c r="G101" s="96"/>
      <c r="H101" s="96"/>
      <c r="I101" s="96"/>
      <c r="J101" s="96"/>
      <c r="K101" s="96"/>
      <c r="L101" s="96"/>
      <c r="M101" s="96"/>
      <c r="N101" s="96"/>
      <c r="O101" s="96"/>
    </row>
    <row r="102" spans="1:19" ht="180.6" customHeight="1">
      <c r="B102" s="32">
        <v>2</v>
      </c>
      <c r="C102" s="96" t="s">
        <v>146</v>
      </c>
      <c r="D102" s="96"/>
      <c r="E102" s="96"/>
      <c r="F102" s="96"/>
      <c r="G102" s="96"/>
      <c r="H102" s="96"/>
      <c r="I102" s="96"/>
      <c r="J102" s="96"/>
      <c r="K102" s="96"/>
      <c r="L102" s="96"/>
      <c r="M102" s="96"/>
      <c r="N102" s="96"/>
      <c r="O102" s="96"/>
    </row>
    <row r="103" spans="1:19" ht="180.6" customHeight="1">
      <c r="B103" s="32">
        <v>3</v>
      </c>
      <c r="C103" s="96" t="s">
        <v>146</v>
      </c>
      <c r="D103" s="96"/>
      <c r="E103" s="96"/>
      <c r="F103" s="96"/>
      <c r="G103" s="96"/>
      <c r="H103" s="96"/>
      <c r="I103" s="96"/>
      <c r="J103" s="96"/>
      <c r="K103" s="96"/>
      <c r="L103" s="96"/>
      <c r="M103" s="96"/>
      <c r="N103" s="96"/>
      <c r="O103" s="96"/>
    </row>
    <row r="104" spans="1:19" ht="12" customHeight="1">
      <c r="A104" s="22" t="s">
        <v>43</v>
      </c>
      <c r="B104" s="22" t="s">
        <v>49</v>
      </c>
    </row>
    <row r="105" spans="1:19" ht="12" customHeight="1">
      <c r="B105" s="22" t="s">
        <v>50</v>
      </c>
    </row>
    <row r="106" spans="1:19" ht="15" customHeight="1">
      <c r="A106" s="22" t="s">
        <v>51</v>
      </c>
    </row>
    <row r="107" spans="1:19" ht="15" customHeight="1"/>
    <row r="108" spans="1:19" ht="15" customHeight="1">
      <c r="A108" s="85" t="s">
        <v>52</v>
      </c>
      <c r="B108" s="85"/>
      <c r="C108" s="85"/>
      <c r="D108" s="85"/>
      <c r="E108" s="85"/>
      <c r="F108" s="85"/>
      <c r="G108" s="85"/>
      <c r="H108" s="85"/>
      <c r="I108" s="85"/>
      <c r="J108" s="85"/>
      <c r="K108" s="85"/>
      <c r="L108" s="85"/>
      <c r="M108" s="85"/>
      <c r="N108" s="85"/>
      <c r="O108" s="85"/>
    </row>
    <row r="109" spans="1:19" ht="15" customHeight="1"/>
    <row r="110" spans="1:19" ht="15" customHeight="1">
      <c r="A110" s="22" t="s">
        <v>53</v>
      </c>
    </row>
    <row r="111" spans="1:19" ht="36" customHeight="1">
      <c r="B111" s="57" t="s">
        <v>54</v>
      </c>
      <c r="C111" s="57"/>
      <c r="D111" s="57"/>
      <c r="E111" s="57" t="s">
        <v>55</v>
      </c>
      <c r="F111" s="57"/>
      <c r="G111" s="57"/>
      <c r="H111" s="57"/>
      <c r="I111" s="57" t="s">
        <v>56</v>
      </c>
      <c r="J111" s="57"/>
      <c r="K111" s="57"/>
      <c r="L111" s="57"/>
      <c r="M111" s="57"/>
      <c r="N111" s="57"/>
      <c r="O111" s="57"/>
      <c r="P111" s="1"/>
      <c r="Q111" s="6"/>
      <c r="R111" s="1"/>
      <c r="S111" s="1"/>
    </row>
    <row r="112" spans="1:19" ht="36" customHeight="1">
      <c r="B112" s="57" t="s">
        <v>57</v>
      </c>
      <c r="C112" s="57"/>
      <c r="D112" s="57"/>
      <c r="E112" s="146"/>
      <c r="F112" s="146"/>
      <c r="G112" s="146"/>
      <c r="H112" s="146"/>
      <c r="I112" s="145"/>
      <c r="J112" s="145"/>
      <c r="K112" s="145"/>
      <c r="L112" s="145"/>
      <c r="M112" s="145"/>
      <c r="N112" s="145"/>
      <c r="O112" s="145"/>
      <c r="P112" s="1"/>
      <c r="Q112" s="6"/>
      <c r="R112" s="1"/>
      <c r="S112" s="1"/>
    </row>
    <row r="113" spans="1:19" ht="36" customHeight="1">
      <c r="B113" s="57" t="s">
        <v>58</v>
      </c>
      <c r="C113" s="57"/>
      <c r="D113" s="57"/>
      <c r="E113" s="146"/>
      <c r="F113" s="146"/>
      <c r="G113" s="146"/>
      <c r="H113" s="146"/>
      <c r="I113" s="79"/>
      <c r="J113" s="79"/>
      <c r="K113" s="79"/>
      <c r="L113" s="79"/>
      <c r="M113" s="79"/>
      <c r="N113" s="79"/>
      <c r="O113" s="79"/>
      <c r="P113" s="1"/>
      <c r="Q113" s="6"/>
      <c r="R113" s="1"/>
      <c r="S113" s="1"/>
    </row>
    <row r="114" spans="1:19" ht="36" customHeight="1">
      <c r="B114" s="57" t="s">
        <v>59</v>
      </c>
      <c r="C114" s="57"/>
      <c r="D114" s="57"/>
      <c r="E114" s="93">
        <f>N125</f>
        <v>0</v>
      </c>
      <c r="F114" s="93"/>
      <c r="G114" s="93"/>
      <c r="H114" s="93"/>
      <c r="I114" s="144" t="s">
        <v>60</v>
      </c>
      <c r="J114" s="144"/>
      <c r="K114" s="144"/>
      <c r="L114" s="144"/>
      <c r="M114" s="144"/>
      <c r="N114" s="144"/>
      <c r="O114" s="144"/>
      <c r="P114" s="1"/>
      <c r="Q114" s="6"/>
      <c r="R114" s="1"/>
      <c r="S114" s="1"/>
    </row>
    <row r="115" spans="1:19" ht="36" customHeight="1">
      <c r="B115" s="57" t="s">
        <v>61</v>
      </c>
      <c r="C115" s="57"/>
      <c r="D115" s="57"/>
      <c r="E115" s="93">
        <f>E116-E112-E113-E114</f>
        <v>0</v>
      </c>
      <c r="F115" s="93"/>
      <c r="G115" s="93"/>
      <c r="H115" s="93"/>
      <c r="I115" s="57"/>
      <c r="J115" s="57"/>
      <c r="K115" s="57"/>
      <c r="L115" s="57"/>
      <c r="M115" s="57"/>
      <c r="N115" s="57"/>
      <c r="O115" s="57"/>
      <c r="P115" s="1"/>
      <c r="Q115" s="6"/>
      <c r="R115" s="1"/>
      <c r="S115" s="1"/>
    </row>
    <row r="116" spans="1:19" ht="36" customHeight="1">
      <c r="B116" s="127" t="s">
        <v>62</v>
      </c>
      <c r="C116" s="127"/>
      <c r="D116" s="127"/>
      <c r="E116" s="93">
        <f>F125</f>
        <v>0</v>
      </c>
      <c r="F116" s="93"/>
      <c r="G116" s="93"/>
      <c r="H116" s="93"/>
      <c r="I116" s="143"/>
      <c r="J116" s="143"/>
      <c r="K116" s="143"/>
      <c r="L116" s="143"/>
      <c r="M116" s="143"/>
      <c r="N116" s="143"/>
      <c r="O116" s="143"/>
      <c r="P116" s="1"/>
      <c r="Q116" s="6"/>
      <c r="R116" s="1"/>
      <c r="S116" s="1"/>
    </row>
    <row r="117" spans="1:19" ht="15" customHeight="1"/>
    <row r="118" spans="1:19" ht="15" customHeight="1">
      <c r="A118" s="22" t="s">
        <v>63</v>
      </c>
    </row>
    <row r="119" spans="1:19" ht="18" customHeight="1">
      <c r="B119" s="89" t="s">
        <v>80</v>
      </c>
      <c r="C119" s="89" t="s">
        <v>64</v>
      </c>
      <c r="D119" s="106"/>
      <c r="E119" s="107"/>
      <c r="F119" s="150" t="s">
        <v>65</v>
      </c>
      <c r="G119" s="151"/>
      <c r="H119" s="150" t="s">
        <v>66</v>
      </c>
      <c r="I119" s="151"/>
      <c r="J119" s="89" t="s">
        <v>67</v>
      </c>
      <c r="K119" s="106"/>
      <c r="L119" s="106"/>
      <c r="M119" s="107"/>
      <c r="N119" s="152" t="s">
        <v>68</v>
      </c>
      <c r="O119" s="151"/>
      <c r="P119" s="1"/>
      <c r="Q119" s="6"/>
    </row>
    <row r="120" spans="1:19" ht="18" customHeight="1">
      <c r="B120" s="90"/>
      <c r="C120" s="90"/>
      <c r="D120" s="108"/>
      <c r="E120" s="109"/>
      <c r="F120" s="153" t="s">
        <v>69</v>
      </c>
      <c r="G120" s="154"/>
      <c r="H120" s="153" t="s">
        <v>70</v>
      </c>
      <c r="I120" s="154"/>
      <c r="J120" s="90"/>
      <c r="K120" s="108"/>
      <c r="L120" s="108"/>
      <c r="M120" s="109"/>
      <c r="N120" s="155" t="s">
        <v>71</v>
      </c>
      <c r="O120" s="154"/>
      <c r="P120" s="1"/>
      <c r="Q120" s="6"/>
    </row>
    <row r="121" spans="1:19" ht="18" customHeight="1">
      <c r="B121" s="91"/>
      <c r="C121" s="91"/>
      <c r="D121" s="110"/>
      <c r="E121" s="111"/>
      <c r="F121" s="91" t="s">
        <v>72</v>
      </c>
      <c r="G121" s="111"/>
      <c r="H121" s="91" t="s">
        <v>72</v>
      </c>
      <c r="I121" s="111"/>
      <c r="J121" s="91"/>
      <c r="K121" s="110"/>
      <c r="L121" s="110"/>
      <c r="M121" s="111"/>
      <c r="N121" s="156" t="s">
        <v>131</v>
      </c>
      <c r="O121" s="157"/>
      <c r="P121" s="1"/>
      <c r="Q121" s="6"/>
    </row>
    <row r="122" spans="1:19" ht="36" customHeight="1" thickBot="1">
      <c r="B122" s="89" t="s">
        <v>73</v>
      </c>
      <c r="C122" s="98"/>
      <c r="D122" s="99"/>
      <c r="E122" s="100"/>
      <c r="F122" s="134"/>
      <c r="G122" s="135"/>
      <c r="H122" s="134"/>
      <c r="I122" s="135"/>
      <c r="J122" s="147"/>
      <c r="K122" s="148"/>
      <c r="L122" s="148"/>
      <c r="M122" s="149"/>
      <c r="N122" s="202"/>
      <c r="O122" s="203"/>
      <c r="P122" s="1"/>
      <c r="Q122" s="6"/>
    </row>
    <row r="123" spans="1:19" ht="36" customHeight="1" thickTop="1" thickBot="1">
      <c r="B123" s="90"/>
      <c r="C123" s="101"/>
      <c r="D123" s="102"/>
      <c r="E123" s="103"/>
      <c r="F123" s="136"/>
      <c r="G123" s="137"/>
      <c r="H123" s="136"/>
      <c r="I123" s="137"/>
      <c r="J123" s="128"/>
      <c r="K123" s="129"/>
      <c r="L123" s="129"/>
      <c r="M123" s="130"/>
      <c r="N123" s="204"/>
      <c r="O123" s="205"/>
      <c r="P123" s="1"/>
      <c r="Q123" s="6"/>
    </row>
    <row r="124" spans="1:19" ht="36" customHeight="1" thickTop="1">
      <c r="B124" s="91"/>
      <c r="C124" s="140"/>
      <c r="D124" s="141"/>
      <c r="E124" s="142"/>
      <c r="F124" s="138"/>
      <c r="G124" s="139"/>
      <c r="H124" s="138"/>
      <c r="I124" s="139"/>
      <c r="J124" s="131"/>
      <c r="K124" s="132"/>
      <c r="L124" s="132"/>
      <c r="M124" s="133"/>
      <c r="N124" s="206"/>
      <c r="O124" s="207"/>
      <c r="P124" s="1"/>
      <c r="Q124" s="6"/>
    </row>
    <row r="125" spans="1:19" ht="18" customHeight="1" thickBot="1">
      <c r="B125" s="89" t="s">
        <v>74</v>
      </c>
      <c r="C125" s="193"/>
      <c r="D125" s="194"/>
      <c r="E125" s="195"/>
      <c r="F125" s="208">
        <f>SUM(F122:G124)</f>
        <v>0</v>
      </c>
      <c r="G125" s="209"/>
      <c r="H125" s="208">
        <f>SUM(H122:I124)</f>
        <v>0</v>
      </c>
      <c r="I125" s="209"/>
      <c r="J125" s="150" t="s">
        <v>132</v>
      </c>
      <c r="K125" s="152"/>
      <c r="L125" s="152"/>
      <c r="M125" s="151"/>
      <c r="N125" s="187">
        <f>ROUNDDOWN(K127,-3)</f>
        <v>0</v>
      </c>
      <c r="O125" s="188"/>
      <c r="P125" s="1"/>
      <c r="Q125" s="6"/>
    </row>
    <row r="126" spans="1:19" ht="18" customHeight="1" thickTop="1" thickBot="1">
      <c r="B126" s="90"/>
      <c r="C126" s="196"/>
      <c r="D126" s="197"/>
      <c r="E126" s="198"/>
      <c r="F126" s="210"/>
      <c r="G126" s="211"/>
      <c r="H126" s="210"/>
      <c r="I126" s="211"/>
      <c r="J126" s="90" t="s">
        <v>75</v>
      </c>
      <c r="K126" s="108"/>
      <c r="L126" s="108"/>
      <c r="M126" s="109"/>
      <c r="N126" s="189"/>
      <c r="O126" s="190"/>
      <c r="P126" s="1"/>
      <c r="Q126" s="6"/>
    </row>
    <row r="127" spans="1:19" ht="18" customHeight="1" thickTop="1">
      <c r="B127" s="91"/>
      <c r="C127" s="199"/>
      <c r="D127" s="200"/>
      <c r="E127" s="201"/>
      <c r="F127" s="212"/>
      <c r="G127" s="213"/>
      <c r="H127" s="212"/>
      <c r="I127" s="213"/>
      <c r="J127" s="33" t="s">
        <v>76</v>
      </c>
      <c r="K127" s="191">
        <f>H125/2</f>
        <v>0</v>
      </c>
      <c r="L127" s="191"/>
      <c r="M127" s="34" t="s">
        <v>77</v>
      </c>
      <c r="N127" s="191"/>
      <c r="O127" s="192"/>
      <c r="P127" s="1"/>
      <c r="Q127" s="6"/>
    </row>
    <row r="128" spans="1:19" ht="15" customHeight="1">
      <c r="A128" s="22" t="s">
        <v>43</v>
      </c>
      <c r="B128" s="25" t="s">
        <v>78</v>
      </c>
      <c r="C128" s="25"/>
      <c r="D128" s="25"/>
      <c r="E128" s="25"/>
      <c r="F128" s="25"/>
      <c r="G128" s="25"/>
      <c r="H128" s="25"/>
      <c r="I128" s="25"/>
      <c r="J128" s="25"/>
      <c r="K128" s="25"/>
      <c r="L128" s="25"/>
      <c r="M128" s="25"/>
      <c r="N128" s="25"/>
      <c r="O128" s="25"/>
    </row>
    <row r="129" spans="1:18" ht="15" customHeight="1">
      <c r="B129" s="25" t="s">
        <v>105</v>
      </c>
      <c r="C129" s="25"/>
      <c r="D129" s="25"/>
      <c r="E129" s="25"/>
      <c r="F129" s="25"/>
      <c r="G129" s="25"/>
      <c r="H129" s="25"/>
      <c r="I129" s="25"/>
      <c r="J129" s="25"/>
      <c r="K129" s="25"/>
      <c r="L129" s="25"/>
      <c r="M129" s="25"/>
      <c r="N129" s="25"/>
      <c r="O129" s="25"/>
    </row>
    <row r="130" spans="1:18" ht="15" customHeight="1">
      <c r="B130" s="25" t="s">
        <v>106</v>
      </c>
      <c r="C130" s="25"/>
      <c r="D130" s="25"/>
      <c r="E130" s="25"/>
      <c r="F130" s="25"/>
      <c r="G130" s="25"/>
      <c r="H130" s="25"/>
      <c r="I130" s="25"/>
      <c r="J130" s="25"/>
      <c r="K130" s="25"/>
      <c r="L130" s="25"/>
      <c r="M130" s="25"/>
      <c r="N130" s="25"/>
      <c r="O130" s="25"/>
    </row>
    <row r="131" spans="1:18" ht="15" customHeight="1">
      <c r="B131" s="25" t="s">
        <v>107</v>
      </c>
      <c r="C131" s="25"/>
      <c r="D131" s="25"/>
      <c r="E131" s="25"/>
      <c r="F131" s="25"/>
      <c r="G131" s="25"/>
      <c r="H131" s="25"/>
      <c r="I131" s="25"/>
      <c r="J131" s="25"/>
      <c r="K131" s="25"/>
      <c r="L131" s="25"/>
      <c r="M131" s="25"/>
      <c r="N131" s="25"/>
      <c r="O131" s="25"/>
    </row>
    <row r="132" spans="1:18" ht="15" customHeight="1">
      <c r="B132" s="25" t="s">
        <v>108</v>
      </c>
      <c r="C132" s="25"/>
      <c r="D132" s="25"/>
      <c r="E132" s="25"/>
      <c r="F132" s="25"/>
      <c r="G132" s="25"/>
      <c r="H132" s="25"/>
      <c r="I132" s="25"/>
      <c r="J132" s="25"/>
      <c r="K132" s="25"/>
      <c r="L132" s="25"/>
      <c r="M132" s="25"/>
      <c r="N132" s="25"/>
      <c r="O132" s="25"/>
    </row>
    <row r="133" spans="1:18" ht="15" customHeight="1">
      <c r="B133" s="25" t="s">
        <v>81</v>
      </c>
      <c r="C133" s="25"/>
      <c r="D133" s="25"/>
      <c r="E133" s="25"/>
      <c r="F133" s="25"/>
      <c r="G133" s="25"/>
      <c r="H133" s="25"/>
      <c r="I133" s="25"/>
      <c r="J133" s="25"/>
      <c r="K133" s="25"/>
      <c r="L133" s="25"/>
      <c r="M133" s="25"/>
      <c r="N133" s="25"/>
      <c r="O133" s="25"/>
    </row>
    <row r="134" spans="1:18" ht="15" customHeight="1">
      <c r="B134" s="25" t="s">
        <v>79</v>
      </c>
      <c r="C134" s="25"/>
      <c r="D134" s="25"/>
      <c r="E134" s="25"/>
      <c r="F134" s="25"/>
      <c r="G134" s="25"/>
      <c r="H134" s="25"/>
      <c r="I134" s="25"/>
      <c r="J134" s="25"/>
      <c r="K134" s="25"/>
      <c r="L134" s="25"/>
      <c r="M134" s="25"/>
      <c r="N134" s="25"/>
      <c r="O134" s="25"/>
    </row>
    <row r="135" spans="1:18" ht="15" customHeight="1">
      <c r="B135" s="25" t="s">
        <v>134</v>
      </c>
      <c r="C135" s="25"/>
      <c r="D135" s="25"/>
      <c r="E135" s="25"/>
      <c r="F135" s="25"/>
      <c r="G135" s="25"/>
      <c r="H135" s="25"/>
      <c r="I135" s="25"/>
      <c r="J135" s="25"/>
      <c r="K135" s="25"/>
      <c r="L135" s="25"/>
      <c r="M135" s="25"/>
      <c r="N135" s="25"/>
      <c r="O135" s="25"/>
    </row>
    <row r="136" spans="1:18" ht="15" customHeight="1">
      <c r="B136" s="25" t="s">
        <v>133</v>
      </c>
      <c r="C136" s="25"/>
      <c r="D136" s="25"/>
      <c r="E136" s="25"/>
      <c r="F136" s="25"/>
      <c r="G136" s="25"/>
      <c r="H136" s="25"/>
      <c r="I136" s="25"/>
      <c r="J136" s="25"/>
      <c r="K136" s="25"/>
      <c r="L136" s="25"/>
      <c r="M136" s="25"/>
      <c r="N136" s="25"/>
      <c r="O136" s="25"/>
    </row>
    <row r="137" spans="1:18" ht="15" customHeight="1">
      <c r="B137" s="25" t="s">
        <v>109</v>
      </c>
      <c r="C137" s="25"/>
      <c r="D137" s="25"/>
      <c r="E137" s="25"/>
      <c r="F137" s="25"/>
      <c r="G137" s="25"/>
      <c r="H137" s="25"/>
      <c r="I137" s="25"/>
      <c r="J137" s="25"/>
      <c r="K137" s="25"/>
      <c r="L137" s="25"/>
      <c r="M137" s="25"/>
      <c r="N137" s="25"/>
      <c r="O137" s="25"/>
      <c r="R137" s="2"/>
    </row>
    <row r="138" spans="1:18" ht="15" customHeight="1">
      <c r="B138" s="25" t="s">
        <v>110</v>
      </c>
      <c r="C138" s="25"/>
      <c r="D138" s="25"/>
      <c r="E138" s="25"/>
      <c r="F138" s="25"/>
      <c r="G138" s="25"/>
      <c r="H138" s="25"/>
      <c r="I138" s="25"/>
      <c r="J138" s="25"/>
      <c r="K138" s="25"/>
      <c r="L138" s="25"/>
      <c r="M138" s="25"/>
      <c r="N138" s="25"/>
      <c r="O138" s="25"/>
    </row>
    <row r="139" spans="1:18" ht="15" customHeight="1">
      <c r="A139" s="22" t="s">
        <v>83</v>
      </c>
    </row>
    <row r="140" spans="1:18" ht="15" customHeight="1"/>
    <row r="141" spans="1:18" ht="15" customHeight="1"/>
    <row r="142" spans="1:18" ht="15" customHeight="1">
      <c r="A142" s="179" t="s">
        <v>84</v>
      </c>
      <c r="B142" s="179"/>
      <c r="C142" s="179"/>
      <c r="D142" s="179"/>
      <c r="E142" s="179"/>
      <c r="F142" s="179"/>
      <c r="G142" s="179"/>
      <c r="H142" s="179"/>
      <c r="I142" s="179"/>
      <c r="J142" s="179"/>
      <c r="K142" s="179"/>
      <c r="L142" s="179"/>
      <c r="M142" s="179"/>
      <c r="N142" s="179"/>
      <c r="O142" s="179"/>
    </row>
    <row r="143" spans="1:18" ht="15" customHeight="1"/>
    <row r="144" spans="1:18" ht="15" customHeight="1"/>
    <row r="145" spans="1:15" ht="15" customHeight="1">
      <c r="A145" s="35"/>
      <c r="B145" s="176"/>
      <c r="C145" s="177"/>
      <c r="D145" s="177"/>
      <c r="E145" s="177"/>
      <c r="F145" s="177"/>
      <c r="G145" s="177"/>
      <c r="H145" s="177"/>
      <c r="I145" s="177"/>
      <c r="J145" s="177"/>
      <c r="K145" s="178"/>
      <c r="L145" s="36" t="s">
        <v>99</v>
      </c>
      <c r="M145" s="37"/>
      <c r="N145" s="36"/>
      <c r="O145" s="36"/>
    </row>
    <row r="146" spans="1:15" ht="15" customHeight="1">
      <c r="A146" s="35"/>
      <c r="B146" s="38" t="s">
        <v>100</v>
      </c>
      <c r="C146" s="38"/>
      <c r="D146" s="38"/>
      <c r="E146" s="38"/>
      <c r="F146" s="38"/>
      <c r="G146" s="38"/>
      <c r="H146" s="38"/>
      <c r="I146" s="38"/>
      <c r="J146" s="38"/>
      <c r="K146" s="38"/>
      <c r="L146" s="38"/>
      <c r="M146" s="38"/>
      <c r="N146" s="38"/>
      <c r="O146" s="38"/>
    </row>
    <row r="147" spans="1:15" ht="15" customHeight="1">
      <c r="A147" s="35"/>
      <c r="B147" s="38" t="s">
        <v>101</v>
      </c>
      <c r="C147" s="38"/>
      <c r="D147" s="38"/>
      <c r="E147" s="38"/>
      <c r="F147" s="38"/>
      <c r="G147" s="38"/>
      <c r="H147" s="38"/>
      <c r="I147" s="38"/>
      <c r="J147" s="38"/>
      <c r="K147" s="38"/>
      <c r="L147" s="38"/>
      <c r="M147" s="38"/>
      <c r="N147" s="38"/>
      <c r="O147" s="38"/>
    </row>
    <row r="148" spans="1:15" ht="15" customHeight="1">
      <c r="A148" s="35"/>
      <c r="B148" s="38" t="s">
        <v>102</v>
      </c>
      <c r="C148" s="38"/>
      <c r="D148" s="38"/>
      <c r="E148" s="38"/>
      <c r="F148" s="180">
        <f>B145</f>
        <v>0</v>
      </c>
      <c r="G148" s="181"/>
      <c r="H148" s="181"/>
      <c r="I148" s="181"/>
      <c r="J148" s="181"/>
      <c r="K148" s="181"/>
      <c r="L148" s="181"/>
      <c r="M148" s="181"/>
      <c r="N148" s="181"/>
      <c r="O148" s="182"/>
    </row>
    <row r="149" spans="1:15" ht="15" customHeight="1">
      <c r="A149" s="35"/>
      <c r="B149" s="38" t="s">
        <v>103</v>
      </c>
      <c r="C149" s="38"/>
      <c r="D149" s="38"/>
      <c r="E149" s="38"/>
      <c r="F149" s="38"/>
      <c r="G149" s="38"/>
      <c r="H149" s="38"/>
      <c r="I149" s="38"/>
      <c r="J149" s="38"/>
      <c r="K149" s="38"/>
      <c r="L149" s="38"/>
      <c r="M149" s="38"/>
      <c r="N149" s="38"/>
      <c r="O149" s="38"/>
    </row>
    <row r="150" spans="1:15" ht="15" customHeight="1">
      <c r="A150" s="35"/>
      <c r="B150" s="38"/>
      <c r="C150" s="38"/>
      <c r="D150" s="38"/>
      <c r="E150" s="38"/>
      <c r="F150" s="38"/>
      <c r="G150" s="38"/>
      <c r="H150" s="38"/>
      <c r="I150" s="38"/>
      <c r="J150" s="38"/>
      <c r="K150" s="38"/>
      <c r="L150" s="38"/>
      <c r="M150" s="38"/>
      <c r="N150" s="38"/>
      <c r="O150" s="38"/>
    </row>
    <row r="151" spans="1:15" ht="15" customHeight="1">
      <c r="A151" s="39"/>
    </row>
    <row r="152" spans="1:15" ht="15" customHeight="1">
      <c r="A152" s="161" t="str">
        <f>L2</f>
        <v>令和　年　月　日</v>
      </c>
      <c r="B152" s="162"/>
      <c r="C152" s="162"/>
      <c r="D152" s="163"/>
      <c r="H152" s="36"/>
      <c r="I152" s="36"/>
      <c r="J152" s="36"/>
      <c r="K152" s="36"/>
      <c r="L152" s="36"/>
      <c r="M152" s="36"/>
      <c r="N152" s="36"/>
      <c r="O152" s="36"/>
    </row>
    <row r="153" spans="1:15" ht="15" customHeight="1">
      <c r="A153" s="39"/>
      <c r="H153" s="36"/>
      <c r="I153" s="36"/>
      <c r="J153" s="36"/>
      <c r="K153" s="36"/>
      <c r="L153" s="36"/>
      <c r="M153" s="36"/>
      <c r="N153" s="36"/>
      <c r="O153" s="36"/>
    </row>
    <row r="154" spans="1:15" ht="15" customHeight="1">
      <c r="A154" s="39"/>
      <c r="H154" s="164">
        <f>J4</f>
        <v>0</v>
      </c>
      <c r="I154" s="165"/>
      <c r="J154" s="165"/>
      <c r="K154" s="165"/>
      <c r="L154" s="165"/>
      <c r="M154" s="165"/>
      <c r="N154" s="165"/>
      <c r="O154" s="166"/>
    </row>
    <row r="155" spans="1:15" ht="15" customHeight="1">
      <c r="A155" s="36" t="s">
        <v>85</v>
      </c>
      <c r="D155" s="36" t="s">
        <v>86</v>
      </c>
      <c r="E155" s="36"/>
      <c r="F155" s="36"/>
      <c r="H155" s="167"/>
      <c r="I155" s="168"/>
      <c r="J155" s="168"/>
      <c r="K155" s="168"/>
      <c r="L155" s="168"/>
      <c r="M155" s="168"/>
      <c r="N155" s="168"/>
      <c r="O155" s="169"/>
    </row>
    <row r="156" spans="1:15" ht="15" customHeight="1">
      <c r="A156" s="36"/>
      <c r="D156" s="36"/>
      <c r="E156" s="36"/>
      <c r="F156" s="36"/>
      <c r="H156" s="170"/>
      <c r="I156" s="171"/>
      <c r="J156" s="171"/>
      <c r="K156" s="171"/>
      <c r="L156" s="171"/>
      <c r="M156" s="171"/>
      <c r="N156" s="171"/>
      <c r="O156" s="172"/>
    </row>
    <row r="157" spans="1:15" ht="15" customHeight="1">
      <c r="D157" s="22" t="s">
        <v>96</v>
      </c>
    </row>
    <row r="158" spans="1:15" ht="15" customHeight="1">
      <c r="D158" s="36" t="s">
        <v>95</v>
      </c>
      <c r="E158" s="36"/>
      <c r="F158" s="36"/>
      <c r="H158" s="180" t="str">
        <f>IF(J7="","-",J7)</f>
        <v>-</v>
      </c>
      <c r="I158" s="181"/>
      <c r="J158" s="181"/>
      <c r="K158" s="181"/>
      <c r="L158" s="181"/>
      <c r="M158" s="181"/>
      <c r="N158" s="181"/>
      <c r="O158" s="182"/>
    </row>
    <row r="159" spans="1:15" ht="15" customHeight="1">
      <c r="D159" s="36" ph="1"/>
      <c r="E159" s="36" ph="1"/>
      <c r="F159" s="36" ph="1"/>
      <c r="H159" s="173" t="str">
        <f>IF(J8="","-",J8)</f>
        <v>-</v>
      </c>
      <c r="I159" s="174"/>
      <c r="J159" s="174"/>
      <c r="K159" s="174"/>
      <c r="L159" s="174"/>
      <c r="M159" s="174"/>
      <c r="N159" s="174"/>
      <c r="O159" s="175"/>
    </row>
    <row r="160" spans="1:15" ht="15" customHeight="1">
      <c r="D160" s="36" ph="1"/>
      <c r="E160" s="36" ph="1"/>
      <c r="F160" s="36" ph="1"/>
      <c r="H160" s="176"/>
      <c r="I160" s="177"/>
      <c r="J160" s="177"/>
      <c r="K160" s="177"/>
      <c r="L160" s="177"/>
      <c r="M160" s="177"/>
      <c r="N160" s="177"/>
      <c r="O160" s="178"/>
    </row>
    <row r="161" spans="1:15" ht="15" customHeight="1">
      <c r="H161" s="173">
        <f>J9</f>
        <v>0</v>
      </c>
      <c r="I161" s="174"/>
      <c r="J161" s="174"/>
      <c r="K161" s="174"/>
      <c r="L161" s="174"/>
      <c r="M161" s="174"/>
      <c r="N161" s="174"/>
      <c r="O161" s="175"/>
    </row>
    <row r="162" spans="1:15" ht="15" customHeight="1">
      <c r="A162" s="40" t="s">
        <v>87</v>
      </c>
      <c r="D162" s="41"/>
      <c r="E162" s="41"/>
      <c r="F162" s="41"/>
      <c r="O162" s="23" t="s">
        <v>2</v>
      </c>
    </row>
    <row r="163" spans="1:15" ht="15" customHeight="1">
      <c r="A163" s="40"/>
      <c r="D163" s="41"/>
      <c r="E163" s="41"/>
      <c r="F163" s="41"/>
      <c r="O163" s="23"/>
    </row>
    <row r="164" spans="1:15" ht="15" customHeight="1">
      <c r="A164" s="40" t="s">
        <v>88</v>
      </c>
    </row>
    <row r="165" spans="1:15" ht="15" customHeight="1">
      <c r="A165" s="36" t="s">
        <v>97</v>
      </c>
    </row>
    <row r="166" spans="1:15" ht="15" customHeight="1">
      <c r="A166" s="36"/>
    </row>
    <row r="167" spans="1:15" ht="15" customHeight="1">
      <c r="A167" s="39"/>
      <c r="J167" s="21"/>
    </row>
    <row r="168" spans="1:15" ht="15" customHeight="1">
      <c r="B168" s="183" t="s">
        <v>104</v>
      </c>
      <c r="C168" s="183"/>
      <c r="D168" s="183"/>
      <c r="E168" s="183"/>
      <c r="F168" s="183"/>
      <c r="G168" s="183"/>
      <c r="H168" s="183"/>
      <c r="I168" s="183"/>
      <c r="J168" s="183"/>
      <c r="K168" s="183"/>
      <c r="L168" s="183"/>
      <c r="M168" s="183"/>
      <c r="N168" s="183"/>
    </row>
    <row r="169" spans="1:15" ht="15" customHeight="1">
      <c r="B169" s="183"/>
      <c r="C169" s="183"/>
      <c r="D169" s="183"/>
      <c r="E169" s="183"/>
      <c r="F169" s="183"/>
      <c r="G169" s="183"/>
      <c r="H169" s="183"/>
      <c r="I169" s="183"/>
      <c r="J169" s="183"/>
      <c r="K169" s="183"/>
      <c r="L169" s="183"/>
      <c r="M169" s="183"/>
      <c r="N169" s="183"/>
    </row>
    <row r="170" spans="1:15" ht="15" customHeight="1">
      <c r="B170" s="183"/>
      <c r="C170" s="183"/>
      <c r="D170" s="183"/>
      <c r="E170" s="183"/>
      <c r="F170" s="183"/>
      <c r="G170" s="183"/>
      <c r="H170" s="183"/>
      <c r="I170" s="183"/>
      <c r="J170" s="183"/>
      <c r="K170" s="183"/>
      <c r="L170" s="183"/>
      <c r="M170" s="183"/>
      <c r="N170" s="183"/>
    </row>
    <row r="171" spans="1:15" ht="15" customHeight="1">
      <c r="A171" s="27"/>
      <c r="B171" s="183"/>
      <c r="C171" s="183"/>
      <c r="D171" s="183"/>
      <c r="E171" s="183"/>
      <c r="F171" s="183"/>
      <c r="G171" s="183"/>
      <c r="H171" s="183"/>
      <c r="I171" s="183"/>
      <c r="J171" s="183"/>
      <c r="K171" s="183"/>
      <c r="L171" s="183"/>
      <c r="M171" s="183"/>
      <c r="N171" s="183"/>
    </row>
    <row r="172" spans="1:15" ht="15" customHeight="1">
      <c r="A172" s="27"/>
    </row>
    <row r="173" spans="1:15" ht="15" customHeight="1">
      <c r="A173" s="27"/>
    </row>
    <row r="174" spans="1:15" ht="15" customHeight="1">
      <c r="B174" s="22" t="s">
        <v>89</v>
      </c>
    </row>
    <row r="175" spans="1:15" ht="15" customHeight="1">
      <c r="B175" s="184" t="s">
        <v>90</v>
      </c>
      <c r="C175" s="185"/>
      <c r="D175" s="185"/>
      <c r="E175" s="185"/>
      <c r="F175" s="185"/>
      <c r="G175" s="185"/>
      <c r="H175" s="185"/>
      <c r="I175" s="185"/>
      <c r="J175" s="185"/>
      <c r="K175" s="185"/>
      <c r="L175" s="185"/>
      <c r="M175" s="185"/>
      <c r="N175" s="186"/>
    </row>
    <row r="176" spans="1:15" ht="15" customHeight="1">
      <c r="B176" s="158" t="s">
        <v>91</v>
      </c>
      <c r="C176" s="159"/>
      <c r="D176" s="159"/>
      <c r="E176" s="159"/>
      <c r="F176" s="159"/>
      <c r="G176" s="159"/>
      <c r="H176" s="159"/>
      <c r="I176" s="159"/>
      <c r="J176" s="159"/>
      <c r="K176" s="159"/>
      <c r="L176" s="159"/>
      <c r="M176" s="159"/>
      <c r="N176" s="160"/>
    </row>
    <row r="177" spans="2:14" ht="15" customHeight="1">
      <c r="B177" s="42"/>
      <c r="C177" s="43"/>
      <c r="D177" s="43"/>
      <c r="E177" s="43"/>
      <c r="F177" s="43"/>
      <c r="G177" s="43"/>
      <c r="H177" s="43"/>
      <c r="I177" s="43"/>
      <c r="J177" s="43"/>
      <c r="K177" s="43"/>
      <c r="L177" s="43"/>
      <c r="M177" s="43"/>
      <c r="N177" s="44"/>
    </row>
    <row r="178" spans="2:14" ht="15" customHeight="1">
      <c r="B178" s="42"/>
      <c r="C178" s="43"/>
      <c r="D178" s="45"/>
      <c r="E178" s="45"/>
      <c r="F178" s="45"/>
      <c r="G178" s="45"/>
      <c r="H178" s="45"/>
      <c r="I178" s="45"/>
      <c r="J178" s="45"/>
      <c r="K178" s="45"/>
      <c r="L178" s="45"/>
      <c r="M178" s="45"/>
      <c r="N178" s="46"/>
    </row>
    <row r="179" spans="2:14" ht="15" customHeight="1">
      <c r="B179" s="158" t="s">
        <v>92</v>
      </c>
      <c r="C179" s="159"/>
      <c r="D179" s="159"/>
      <c r="E179" s="159"/>
      <c r="F179" s="159"/>
      <c r="G179" s="159"/>
      <c r="H179" s="159"/>
      <c r="I179" s="159"/>
      <c r="J179" s="159"/>
      <c r="K179" s="159"/>
      <c r="L179" s="159"/>
      <c r="M179" s="159"/>
      <c r="N179" s="160"/>
    </row>
    <row r="180" spans="2:14" ht="15" customHeight="1">
      <c r="B180" s="42"/>
      <c r="C180" s="43"/>
      <c r="D180" s="43"/>
      <c r="E180" s="43"/>
      <c r="F180" s="43"/>
      <c r="G180" s="43"/>
      <c r="H180" s="43"/>
      <c r="I180" s="43"/>
      <c r="J180" s="43"/>
      <c r="K180" s="43"/>
      <c r="L180" s="43"/>
      <c r="M180" s="43"/>
      <c r="N180" s="44"/>
    </row>
    <row r="181" spans="2:14" ht="15" customHeight="1">
      <c r="B181" s="42"/>
      <c r="C181" s="43"/>
      <c r="D181" s="45"/>
      <c r="E181" s="45"/>
      <c r="F181" s="45"/>
      <c r="G181" s="45"/>
      <c r="H181" s="45"/>
      <c r="I181" s="45"/>
      <c r="J181" s="45"/>
      <c r="K181" s="45"/>
      <c r="L181" s="45"/>
      <c r="M181" s="45"/>
      <c r="N181" s="46"/>
    </row>
    <row r="182" spans="2:14" ht="15" customHeight="1">
      <c r="B182" s="158" t="s">
        <v>93</v>
      </c>
      <c r="C182" s="159"/>
      <c r="D182" s="159"/>
      <c r="E182" s="159"/>
      <c r="F182" s="159"/>
      <c r="G182" s="159"/>
      <c r="H182" s="159"/>
      <c r="I182" s="159"/>
      <c r="J182" s="159"/>
      <c r="K182" s="159"/>
      <c r="L182" s="159"/>
      <c r="M182" s="159"/>
      <c r="N182" s="160"/>
    </row>
    <row r="183" spans="2:14" ht="15" customHeight="1">
      <c r="B183" s="42"/>
      <c r="C183" s="43"/>
      <c r="D183" s="43"/>
      <c r="E183" s="43"/>
      <c r="F183" s="43"/>
      <c r="G183" s="43"/>
      <c r="H183" s="43"/>
      <c r="I183" s="43"/>
      <c r="J183" s="43"/>
      <c r="K183" s="43"/>
      <c r="L183" s="43"/>
      <c r="M183" s="43"/>
      <c r="N183" s="44"/>
    </row>
    <row r="184" spans="2:14" ht="15" customHeight="1">
      <c r="B184" s="47" t="s">
        <v>82</v>
      </c>
      <c r="C184" s="48"/>
      <c r="D184" s="49"/>
      <c r="E184" s="49"/>
      <c r="F184" s="49"/>
      <c r="G184" s="49"/>
      <c r="H184" s="49"/>
      <c r="I184" s="49"/>
      <c r="J184" s="49"/>
      <c r="K184" s="49"/>
      <c r="L184" s="49"/>
      <c r="M184" s="49"/>
      <c r="N184" s="50"/>
    </row>
    <row r="185" spans="2:14" ht="15" customHeight="1">
      <c r="B185" s="22" t="s">
        <v>94</v>
      </c>
    </row>
    <row r="186" spans="2:14" ht="15" customHeight="1"/>
  </sheetData>
  <mergeCells count="191">
    <mergeCell ref="A12:J12"/>
    <mergeCell ref="K12:O12"/>
    <mergeCell ref="A14:O14"/>
    <mergeCell ref="A16:O16"/>
    <mergeCell ref="L15:O15"/>
    <mergeCell ref="A15:K15"/>
    <mergeCell ref="A46:O46"/>
    <mergeCell ref="A43:O43"/>
    <mergeCell ref="B30:D30"/>
    <mergeCell ref="A29:O29"/>
    <mergeCell ref="A32:O32"/>
    <mergeCell ref="A23:O23"/>
    <mergeCell ref="A26:O26"/>
    <mergeCell ref="A18:O18"/>
    <mergeCell ref="A20:O20"/>
    <mergeCell ref="B21:N21"/>
    <mergeCell ref="N125:O127"/>
    <mergeCell ref="B119:B121"/>
    <mergeCell ref="C119:E121"/>
    <mergeCell ref="C125:E127"/>
    <mergeCell ref="J119:M121"/>
    <mergeCell ref="J125:M125"/>
    <mergeCell ref="J126:M126"/>
    <mergeCell ref="K127:L127"/>
    <mergeCell ref="B125:B127"/>
    <mergeCell ref="N122:O124"/>
    <mergeCell ref="F125:G127"/>
    <mergeCell ref="H125:I127"/>
    <mergeCell ref="B179:N179"/>
    <mergeCell ref="B182:N182"/>
    <mergeCell ref="A152:D152"/>
    <mergeCell ref="H154:O156"/>
    <mergeCell ref="H159:O159"/>
    <mergeCell ref="H160:O160"/>
    <mergeCell ref="A142:O142"/>
    <mergeCell ref="H158:O158"/>
    <mergeCell ref="H161:O161"/>
    <mergeCell ref="F148:O148"/>
    <mergeCell ref="B145:K145"/>
    <mergeCell ref="B168:N171"/>
    <mergeCell ref="B175:N175"/>
    <mergeCell ref="B176:N176"/>
    <mergeCell ref="J122:M122"/>
    <mergeCell ref="F119:G119"/>
    <mergeCell ref="H119:I119"/>
    <mergeCell ref="N119:O119"/>
    <mergeCell ref="F120:G120"/>
    <mergeCell ref="H120:I120"/>
    <mergeCell ref="N120:O120"/>
    <mergeCell ref="F121:G121"/>
    <mergeCell ref="H121:I121"/>
    <mergeCell ref="N121:O121"/>
    <mergeCell ref="I111:O111"/>
    <mergeCell ref="E111:H111"/>
    <mergeCell ref="E112:H112"/>
    <mergeCell ref="E113:H113"/>
    <mergeCell ref="E114:H114"/>
    <mergeCell ref="E115:H115"/>
    <mergeCell ref="E116:H116"/>
    <mergeCell ref="B116:D116"/>
    <mergeCell ref="B115:D115"/>
    <mergeCell ref="B114:D114"/>
    <mergeCell ref="B113:D113"/>
    <mergeCell ref="J123:M123"/>
    <mergeCell ref="J124:M124"/>
    <mergeCell ref="F122:G122"/>
    <mergeCell ref="H122:I122"/>
    <mergeCell ref="C100:O100"/>
    <mergeCell ref="C103:O103"/>
    <mergeCell ref="C94:D94"/>
    <mergeCell ref="E94:F94"/>
    <mergeCell ref="G94:H94"/>
    <mergeCell ref="I94:J94"/>
    <mergeCell ref="K94:L94"/>
    <mergeCell ref="M94:O94"/>
    <mergeCell ref="F123:G123"/>
    <mergeCell ref="H124:I124"/>
    <mergeCell ref="F124:G124"/>
    <mergeCell ref="H123:I123"/>
    <mergeCell ref="C124:E124"/>
    <mergeCell ref="B112:D112"/>
    <mergeCell ref="B111:D111"/>
    <mergeCell ref="I116:O116"/>
    <mergeCell ref="I115:O115"/>
    <mergeCell ref="I114:O114"/>
    <mergeCell ref="I113:O113"/>
    <mergeCell ref="I112:O112"/>
    <mergeCell ref="C93:D93"/>
    <mergeCell ref="E93:F93"/>
    <mergeCell ref="G93:H93"/>
    <mergeCell ref="I93:J93"/>
    <mergeCell ref="K93:L93"/>
    <mergeCell ref="M93:O93"/>
    <mergeCell ref="C102:O102"/>
    <mergeCell ref="C101:O101"/>
    <mergeCell ref="B78:B79"/>
    <mergeCell ref="C78:D79"/>
    <mergeCell ref="E78:I78"/>
    <mergeCell ref="J78:O78"/>
    <mergeCell ref="E79:I79"/>
    <mergeCell ref="J79:O79"/>
    <mergeCell ref="K91:L91"/>
    <mergeCell ref="C92:D92"/>
    <mergeCell ref="E92:F92"/>
    <mergeCell ref="I92:J92"/>
    <mergeCell ref="K92:L92"/>
    <mergeCell ref="M92:O92"/>
    <mergeCell ref="B88:B91"/>
    <mergeCell ref="G88:H91"/>
    <mergeCell ref="I88:L90"/>
    <mergeCell ref="M88:O91"/>
    <mergeCell ref="C91:D91"/>
    <mergeCell ref="E91:F91"/>
    <mergeCell ref="I91:J91"/>
    <mergeCell ref="C88:F90"/>
    <mergeCell ref="E60:O60"/>
    <mergeCell ref="B61:D61"/>
    <mergeCell ref="E61:O61"/>
    <mergeCell ref="N72:O72"/>
    <mergeCell ref="B73:F73"/>
    <mergeCell ref="G73:M73"/>
    <mergeCell ref="N73:O73"/>
    <mergeCell ref="B65:D65"/>
    <mergeCell ref="E65:O65"/>
    <mergeCell ref="B68:F68"/>
    <mergeCell ref="G68:O68"/>
    <mergeCell ref="B69:F69"/>
    <mergeCell ref="G70:O70"/>
    <mergeCell ref="G75:O75"/>
    <mergeCell ref="K64:O64"/>
    <mergeCell ref="B58:D60"/>
    <mergeCell ref="E58:O58"/>
    <mergeCell ref="E59:O59"/>
    <mergeCell ref="B122:B124"/>
    <mergeCell ref="A108:O108"/>
    <mergeCell ref="C80:D80"/>
    <mergeCell ref="E80:I80"/>
    <mergeCell ref="J80:O80"/>
    <mergeCell ref="C81:D81"/>
    <mergeCell ref="B71:F71"/>
    <mergeCell ref="G71:O71"/>
    <mergeCell ref="B72:F72"/>
    <mergeCell ref="G72:M72"/>
    <mergeCell ref="G76:O76"/>
    <mergeCell ref="G92:H92"/>
    <mergeCell ref="C122:E122"/>
    <mergeCell ref="C123:E123"/>
    <mergeCell ref="B74:F74"/>
    <mergeCell ref="G74:M74"/>
    <mergeCell ref="N74:O74"/>
    <mergeCell ref="E81:I81"/>
    <mergeCell ref="J81:O81"/>
    <mergeCell ref="C82:D82"/>
    <mergeCell ref="E82:I82"/>
    <mergeCell ref="J82:O82"/>
    <mergeCell ref="B75:F75"/>
    <mergeCell ref="B76:F76"/>
    <mergeCell ref="A49:O49"/>
    <mergeCell ref="A52:O52"/>
    <mergeCell ref="A42:O42"/>
    <mergeCell ref="A47:O47"/>
    <mergeCell ref="A44:O44"/>
    <mergeCell ref="A40:O40"/>
    <mergeCell ref="A41:O41"/>
    <mergeCell ref="A35:O35"/>
    <mergeCell ref="A38:O38"/>
    <mergeCell ref="A39:O39"/>
    <mergeCell ref="B55:D55"/>
    <mergeCell ref="E55:O55"/>
    <mergeCell ref="B56:D56"/>
    <mergeCell ref="B70:F70"/>
    <mergeCell ref="J7:O7"/>
    <mergeCell ref="J8:O8"/>
    <mergeCell ref="J9:O9"/>
    <mergeCell ref="L2:O2"/>
    <mergeCell ref="J4:O6"/>
    <mergeCell ref="E56:H56"/>
    <mergeCell ref="I56:O56"/>
    <mergeCell ref="G69:O69"/>
    <mergeCell ref="A48:O48"/>
    <mergeCell ref="B57:D57"/>
    <mergeCell ref="E57:O57"/>
    <mergeCell ref="B62:D62"/>
    <mergeCell ref="E62:G62"/>
    <mergeCell ref="I62:J62"/>
    <mergeCell ref="K62:N62"/>
    <mergeCell ref="B63:D63"/>
    <mergeCell ref="E63:O63"/>
    <mergeCell ref="B64:D64"/>
    <mergeCell ref="E64:H64"/>
    <mergeCell ref="I64:J64"/>
  </mergeCells>
  <phoneticPr fontId="2"/>
  <pageMargins left="0.78740157480314965" right="0.39370078740157483" top="0.59055118110236227" bottom="0.55118110236220474" header="0.31496062992125984" footer="0.31496062992125984"/>
  <pageSetup paperSize="9" orientation="portrait" blackAndWhite="1" r:id="rId1"/>
  <rowBreaks count="5" manualBreakCount="5">
    <brk id="49" max="16383" man="1"/>
    <brk id="76" max="16383" man="1"/>
    <brk id="98" max="16383" man="1"/>
    <brk id="105" max="16383" man="1"/>
    <brk id="138"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1987C272-38DB-4CDC-8F9A-7DE384AEC5B9}">
          <x14:formula1>
            <xm:f>'データ（修正不可）'!$Q$1:$Q$2</xm:f>
          </x14:formula1>
          <xm:sqref>G70:O70</xm:sqref>
        </x14:dataValidation>
        <x14:dataValidation type="list" allowBlank="1" showInputMessage="1" showErrorMessage="1" xr:uid="{33517796-C98B-41F4-88AF-82A9B32ED1EC}">
          <x14:formula1>
            <xm:f>'データ（修正不可）'!$S$1:$S$53</xm:f>
          </x14:formula1>
          <xm:sqref>E60:O60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449E5-F836-4B05-AB22-9760D44177BF}">
  <dimension ref="A1:S186"/>
  <sheetViews>
    <sheetView showGridLines="0" view="pageBreakPreview" zoomScaleNormal="100" zoomScaleSheetLayoutView="100" workbookViewId="0">
      <selection activeCell="A49" sqref="A49:O49"/>
    </sheetView>
  </sheetViews>
  <sheetFormatPr defaultColWidth="8.69921875" defaultRowHeight="18"/>
  <cols>
    <col min="1" max="15" width="5.19921875" style="225" customWidth="1"/>
    <col min="16" max="16" width="5.69921875" customWidth="1"/>
    <col min="17" max="17" width="5.69921875" style="249" customWidth="1"/>
    <col min="18" max="19" width="5.69921875" customWidth="1"/>
  </cols>
  <sheetData>
    <row r="1" spans="1:15" ht="15" customHeight="1">
      <c r="A1" s="225" t="s">
        <v>212</v>
      </c>
    </row>
    <row r="2" spans="1:15" ht="15" customHeight="1">
      <c r="J2" s="226"/>
      <c r="K2" s="226"/>
      <c r="L2" s="227">
        <v>45332</v>
      </c>
      <c r="M2" s="228"/>
      <c r="N2" s="228"/>
      <c r="O2" s="229"/>
    </row>
    <row r="3" spans="1:15" ht="15" customHeight="1">
      <c r="J3" s="226"/>
      <c r="K3" s="226"/>
      <c r="L3" s="226"/>
      <c r="M3" s="226"/>
      <c r="N3" s="226"/>
      <c r="O3" s="226"/>
    </row>
    <row r="4" spans="1:15" ht="15" customHeight="1">
      <c r="B4" s="225" t="s">
        <v>98</v>
      </c>
      <c r="J4" s="230" t="s">
        <v>231</v>
      </c>
      <c r="K4" s="231"/>
      <c r="L4" s="231"/>
      <c r="M4" s="231"/>
      <c r="N4" s="231"/>
      <c r="O4" s="232"/>
    </row>
    <row r="5" spans="1:15" ht="15" customHeight="1">
      <c r="H5" s="233" t="s">
        <v>123</v>
      </c>
      <c r="I5" s="225" t="s">
        <v>0</v>
      </c>
      <c r="J5" s="234"/>
      <c r="K5" s="235"/>
      <c r="L5" s="235"/>
      <c r="M5" s="235"/>
      <c r="N5" s="235"/>
      <c r="O5" s="236"/>
    </row>
    <row r="6" spans="1:15" ht="15" customHeight="1">
      <c r="J6" s="237"/>
      <c r="K6" s="238"/>
      <c r="L6" s="238"/>
      <c r="M6" s="238"/>
      <c r="N6" s="238"/>
      <c r="O6" s="239"/>
    </row>
    <row r="7" spans="1:15" ht="15" customHeight="1">
      <c r="I7" s="225" t="s">
        <v>1</v>
      </c>
      <c r="J7" s="240" t="s">
        <v>232</v>
      </c>
      <c r="K7" s="241"/>
      <c r="L7" s="241"/>
      <c r="M7" s="241"/>
      <c r="N7" s="241"/>
      <c r="O7" s="242"/>
    </row>
    <row r="8" spans="1:15" ht="15" customHeight="1">
      <c r="J8" s="243" t="s">
        <v>233</v>
      </c>
      <c r="K8" s="244"/>
      <c r="L8" s="244"/>
      <c r="M8" s="244"/>
      <c r="N8" s="244"/>
      <c r="O8" s="245"/>
    </row>
    <row r="9" spans="1:15" ht="15" customHeight="1">
      <c r="J9" s="243" t="s">
        <v>234</v>
      </c>
      <c r="K9" s="244"/>
      <c r="L9" s="244"/>
      <c r="M9" s="244"/>
      <c r="N9" s="244"/>
      <c r="O9" s="245"/>
    </row>
    <row r="10" spans="1:15" ht="15" customHeight="1">
      <c r="O10" s="233" t="s">
        <v>2</v>
      </c>
    </row>
    <row r="11" spans="1:15" ht="15" customHeight="1"/>
    <row r="12" spans="1:15" ht="15" customHeight="1">
      <c r="A12" s="246" t="s">
        <v>235</v>
      </c>
      <c r="B12" s="247"/>
      <c r="C12" s="247"/>
      <c r="D12" s="247"/>
      <c r="E12" s="247"/>
      <c r="F12" s="247"/>
      <c r="G12" s="247"/>
      <c r="H12" s="247"/>
      <c r="I12" s="247"/>
      <c r="J12" s="247"/>
      <c r="K12" s="247"/>
      <c r="L12" s="247"/>
      <c r="M12" s="247"/>
      <c r="N12" s="247"/>
      <c r="O12" s="247"/>
    </row>
    <row r="13" spans="1:15" ht="15" customHeight="1"/>
    <row r="14" spans="1:15" ht="15" customHeight="1">
      <c r="A14" s="248" t="s">
        <v>236</v>
      </c>
      <c r="B14" s="248"/>
      <c r="C14" s="248"/>
      <c r="D14" s="248"/>
      <c r="E14" s="248"/>
      <c r="F14" s="248"/>
      <c r="G14" s="248"/>
      <c r="H14" s="248"/>
      <c r="I14" s="248"/>
      <c r="J14" s="248"/>
      <c r="K14" s="248"/>
      <c r="L14" s="248"/>
      <c r="M14" s="248"/>
      <c r="N14" s="248"/>
      <c r="O14" s="248"/>
    </row>
    <row r="15" spans="1:15" ht="15" customHeight="1">
      <c r="A15" s="248"/>
      <c r="B15" s="248"/>
      <c r="C15" s="248"/>
      <c r="D15" s="248"/>
      <c r="E15" s="248"/>
      <c r="F15" s="248"/>
      <c r="G15" s="248"/>
      <c r="H15" s="248"/>
      <c r="I15" s="248"/>
      <c r="J15" s="248"/>
      <c r="K15" s="248"/>
      <c r="L15" s="248"/>
      <c r="M15" s="248"/>
      <c r="N15" s="248"/>
      <c r="O15" s="248"/>
    </row>
    <row r="16" spans="1:15" ht="15" customHeight="1">
      <c r="A16" s="248"/>
      <c r="B16" s="248"/>
      <c r="C16" s="248"/>
      <c r="D16" s="248"/>
      <c r="E16" s="248"/>
      <c r="F16" s="248"/>
      <c r="G16" s="248"/>
      <c r="H16" s="248"/>
      <c r="I16" s="248"/>
      <c r="J16" s="248"/>
      <c r="K16" s="248"/>
      <c r="L16" s="248"/>
      <c r="M16" s="248"/>
      <c r="N16" s="248"/>
      <c r="O16" s="248"/>
    </row>
    <row r="17" spans="1:17" ht="15" customHeight="1">
      <c r="A17" s="2"/>
      <c r="B17" s="2"/>
      <c r="C17" s="2"/>
      <c r="D17" s="2"/>
      <c r="E17" s="2"/>
      <c r="F17" s="2"/>
      <c r="G17" s="2"/>
      <c r="H17" s="2"/>
      <c r="I17" s="2"/>
      <c r="J17" s="2"/>
      <c r="K17" s="2"/>
      <c r="L17" s="2"/>
      <c r="M17" s="2"/>
      <c r="N17" s="2"/>
      <c r="O17" s="2"/>
    </row>
    <row r="18" spans="1:17" ht="15" customHeight="1">
      <c r="A18" s="246" t="s">
        <v>3</v>
      </c>
      <c r="B18" s="247"/>
      <c r="C18" s="247"/>
      <c r="D18" s="247"/>
      <c r="E18" s="247"/>
      <c r="F18" s="247"/>
      <c r="G18" s="247"/>
      <c r="H18" s="247"/>
      <c r="I18" s="247"/>
      <c r="J18" s="247"/>
      <c r="K18" s="247"/>
      <c r="L18" s="247"/>
      <c r="M18" s="247"/>
      <c r="N18" s="247"/>
      <c r="O18" s="247"/>
    </row>
    <row r="19" spans="1:17" ht="15" customHeight="1">
      <c r="A19" s="250"/>
    </row>
    <row r="20" spans="1:17" ht="15" customHeight="1">
      <c r="A20" s="251" t="s">
        <v>4</v>
      </c>
      <c r="B20" s="247"/>
      <c r="C20" s="247"/>
      <c r="D20" s="247"/>
      <c r="E20" s="247"/>
      <c r="F20" s="247"/>
      <c r="G20" s="247"/>
      <c r="H20" s="247"/>
      <c r="I20" s="247"/>
      <c r="J20" s="247"/>
      <c r="K20" s="247"/>
      <c r="L20" s="247"/>
      <c r="M20" s="247"/>
      <c r="N20" s="247"/>
      <c r="O20" s="247"/>
    </row>
    <row r="21" spans="1:17" ht="15" customHeight="1">
      <c r="A21" s="252"/>
      <c r="B21" s="240" t="s">
        <v>237</v>
      </c>
      <c r="C21" s="241"/>
      <c r="D21" s="241"/>
      <c r="E21" s="241"/>
      <c r="F21" s="241"/>
      <c r="G21" s="241"/>
      <c r="H21" s="241"/>
      <c r="I21" s="241"/>
      <c r="J21" s="241"/>
      <c r="K21" s="241"/>
      <c r="L21" s="241"/>
      <c r="M21" s="241"/>
      <c r="N21" s="242"/>
    </row>
    <row r="22" spans="1:17" ht="15" customHeight="1"/>
    <row r="23" spans="1:17" ht="15" customHeight="1">
      <c r="A23" s="251" t="s">
        <v>5</v>
      </c>
      <c r="B23" s="247"/>
      <c r="C23" s="247"/>
      <c r="D23" s="247"/>
      <c r="E23" s="247"/>
      <c r="F23" s="247"/>
      <c r="G23" s="247"/>
      <c r="H23" s="247"/>
      <c r="I23" s="247"/>
      <c r="J23" s="247"/>
      <c r="K23" s="247"/>
      <c r="L23" s="247"/>
      <c r="M23" s="247"/>
      <c r="N23" s="247"/>
      <c r="O23" s="247"/>
    </row>
    <row r="24" spans="1:17" ht="15" customHeight="1">
      <c r="A24" s="253"/>
      <c r="B24" s="225" t="s">
        <v>6</v>
      </c>
    </row>
    <row r="25" spans="1:17" ht="15" customHeight="1"/>
    <row r="26" spans="1:17" ht="15" customHeight="1">
      <c r="A26" s="251" t="s">
        <v>7</v>
      </c>
      <c r="B26" s="247"/>
      <c r="C26" s="247"/>
      <c r="D26" s="247"/>
      <c r="E26" s="247"/>
      <c r="F26" s="247"/>
      <c r="G26" s="247"/>
      <c r="H26" s="247"/>
      <c r="I26" s="247"/>
      <c r="J26" s="247"/>
      <c r="K26" s="247"/>
      <c r="L26" s="247"/>
      <c r="M26" s="247"/>
      <c r="N26" s="247"/>
      <c r="O26" s="247"/>
    </row>
    <row r="27" spans="1:17" ht="15" customHeight="1">
      <c r="A27" s="253"/>
      <c r="B27" s="225" t="s">
        <v>6</v>
      </c>
    </row>
    <row r="28" spans="1:17" ht="15" customHeight="1"/>
    <row r="29" spans="1:17" ht="15" customHeight="1">
      <c r="A29" s="251" t="s">
        <v>125</v>
      </c>
      <c r="B29" s="251"/>
      <c r="C29" s="251"/>
      <c r="D29" s="251"/>
      <c r="E29" s="251"/>
      <c r="F29" s="251"/>
      <c r="G29" s="251"/>
      <c r="H29" s="251"/>
      <c r="I29" s="251"/>
      <c r="J29" s="251"/>
      <c r="K29" s="251"/>
      <c r="L29" s="251"/>
      <c r="M29" s="251"/>
      <c r="N29" s="251"/>
      <c r="O29" s="251"/>
    </row>
    <row r="30" spans="1:17" ht="15" customHeight="1">
      <c r="B30" s="254">
        <f>N125</f>
        <v>1867000</v>
      </c>
      <c r="C30" s="255"/>
      <c r="D30" s="256"/>
      <c r="E30" s="253" t="s">
        <v>8</v>
      </c>
    </row>
    <row r="31" spans="1:17" ht="15" customHeight="1"/>
    <row r="32" spans="1:17" ht="15" customHeight="1">
      <c r="A32" s="251" t="s">
        <v>124</v>
      </c>
      <c r="B32" s="247"/>
      <c r="C32" s="247"/>
      <c r="D32" s="247"/>
      <c r="E32" s="247"/>
      <c r="F32" s="247"/>
      <c r="G32" s="247"/>
      <c r="H32" s="247"/>
      <c r="I32" s="247"/>
      <c r="J32" s="247"/>
      <c r="K32" s="247"/>
      <c r="L32" s="247"/>
      <c r="M32" s="247"/>
      <c r="N32" s="247"/>
      <c r="O32" s="247"/>
      <c r="Q32" s="257"/>
    </row>
    <row r="33" spans="1:15" ht="15" customHeight="1">
      <c r="A33" s="253"/>
      <c r="B33" s="225" t="s">
        <v>9</v>
      </c>
    </row>
    <row r="34" spans="1:15" ht="15" customHeight="1"/>
    <row r="35" spans="1:15" ht="15" customHeight="1">
      <c r="A35" s="251" t="s">
        <v>10</v>
      </c>
      <c r="B35" s="247"/>
      <c r="C35" s="247"/>
      <c r="D35" s="247"/>
      <c r="E35" s="247"/>
      <c r="F35" s="247"/>
      <c r="G35" s="247"/>
      <c r="H35" s="247"/>
      <c r="I35" s="247"/>
      <c r="J35" s="247"/>
      <c r="K35" s="247"/>
      <c r="L35" s="247"/>
      <c r="M35" s="247"/>
      <c r="N35" s="247"/>
      <c r="O35" s="247"/>
    </row>
    <row r="36" spans="1:15" ht="15" customHeight="1">
      <c r="A36" s="253"/>
      <c r="B36" s="225" t="s">
        <v>9</v>
      </c>
    </row>
    <row r="37" spans="1:15" ht="15" customHeight="1"/>
    <row r="38" spans="1:15" ht="15" customHeight="1">
      <c r="A38" s="251" t="s">
        <v>11</v>
      </c>
      <c r="B38" s="247"/>
      <c r="C38" s="247"/>
      <c r="D38" s="247"/>
      <c r="E38" s="247"/>
      <c r="F38" s="247"/>
      <c r="G38" s="247"/>
      <c r="H38" s="247"/>
      <c r="I38" s="247"/>
      <c r="J38" s="247"/>
      <c r="K38" s="247"/>
      <c r="L38" s="247"/>
      <c r="M38" s="247"/>
      <c r="N38" s="247"/>
      <c r="O38" s="247"/>
    </row>
    <row r="39" spans="1:15" ht="15" customHeight="1">
      <c r="A39" s="258" t="s">
        <v>12</v>
      </c>
      <c r="B39" s="258"/>
      <c r="C39" s="258"/>
      <c r="D39" s="258"/>
      <c r="E39" s="258"/>
      <c r="F39" s="258"/>
      <c r="G39" s="258"/>
      <c r="H39" s="258"/>
      <c r="I39" s="258"/>
      <c r="J39" s="258"/>
      <c r="K39" s="258"/>
      <c r="L39" s="258"/>
      <c r="M39" s="258"/>
      <c r="N39" s="258"/>
      <c r="O39" s="258"/>
    </row>
    <row r="40" spans="1:15" ht="15" customHeight="1">
      <c r="A40" s="258" t="s">
        <v>13</v>
      </c>
      <c r="B40" s="258"/>
      <c r="C40" s="258"/>
      <c r="D40" s="258"/>
      <c r="E40" s="258"/>
      <c r="F40" s="258"/>
      <c r="G40" s="258"/>
      <c r="H40" s="258"/>
      <c r="I40" s="258"/>
      <c r="J40" s="258"/>
      <c r="K40" s="258"/>
      <c r="L40" s="258"/>
      <c r="M40" s="258"/>
      <c r="N40" s="258"/>
      <c r="O40" s="258"/>
    </row>
    <row r="41" spans="1:15" ht="15" customHeight="1">
      <c r="A41" s="258" t="s">
        <v>119</v>
      </c>
      <c r="B41" s="258"/>
      <c r="C41" s="258"/>
      <c r="D41" s="258"/>
      <c r="E41" s="258"/>
      <c r="F41" s="258"/>
      <c r="G41" s="258"/>
      <c r="H41" s="258"/>
      <c r="I41" s="258"/>
      <c r="J41" s="258"/>
      <c r="K41" s="258"/>
      <c r="L41" s="258"/>
      <c r="M41" s="258"/>
      <c r="N41" s="258"/>
      <c r="O41" s="258"/>
    </row>
    <row r="42" spans="1:15" ht="15" customHeight="1">
      <c r="A42" s="258" t="s">
        <v>238</v>
      </c>
      <c r="B42" s="258"/>
      <c r="C42" s="258"/>
      <c r="D42" s="258"/>
      <c r="E42" s="258"/>
      <c r="F42" s="258"/>
      <c r="G42" s="258"/>
      <c r="H42" s="258"/>
      <c r="I42" s="258"/>
      <c r="J42" s="258"/>
      <c r="K42" s="258"/>
      <c r="L42" s="258"/>
      <c r="M42" s="258"/>
      <c r="N42" s="258"/>
      <c r="O42" s="258"/>
    </row>
    <row r="43" spans="1:15" ht="15" customHeight="1">
      <c r="A43" s="258" t="s">
        <v>120</v>
      </c>
      <c r="B43" s="258"/>
      <c r="C43" s="258"/>
      <c r="D43" s="258"/>
      <c r="E43" s="258"/>
      <c r="F43" s="258"/>
      <c r="G43" s="258"/>
      <c r="H43" s="258"/>
      <c r="I43" s="258"/>
      <c r="J43" s="258"/>
      <c r="K43" s="258"/>
      <c r="L43" s="258"/>
      <c r="M43" s="258"/>
      <c r="N43" s="258"/>
      <c r="O43" s="258"/>
    </row>
    <row r="44" spans="1:15" ht="15" customHeight="1">
      <c r="A44" s="258" t="s">
        <v>122</v>
      </c>
      <c r="B44" s="258"/>
      <c r="C44" s="258"/>
      <c r="D44" s="258"/>
      <c r="E44" s="258"/>
      <c r="F44" s="258"/>
      <c r="G44" s="258"/>
      <c r="H44" s="258"/>
      <c r="I44" s="258"/>
      <c r="J44" s="258"/>
      <c r="K44" s="258"/>
      <c r="L44" s="258"/>
      <c r="M44" s="258"/>
      <c r="N44" s="258"/>
      <c r="O44" s="258"/>
    </row>
    <row r="45" spans="1:15" ht="15" customHeight="1">
      <c r="A45" s="259" t="s">
        <v>140</v>
      </c>
      <c r="B45" s="259"/>
      <c r="C45" s="259"/>
      <c r="D45" s="259"/>
      <c r="E45" s="259"/>
      <c r="F45" s="259"/>
      <c r="G45" s="259"/>
      <c r="H45" s="259"/>
      <c r="I45" s="259"/>
      <c r="J45" s="259"/>
      <c r="K45" s="259"/>
      <c r="L45" s="259"/>
      <c r="M45" s="259"/>
      <c r="N45" s="259"/>
      <c r="O45" s="259"/>
    </row>
    <row r="46" spans="1:15" ht="15" customHeight="1">
      <c r="A46" s="258" t="s">
        <v>121</v>
      </c>
      <c r="B46" s="258"/>
      <c r="C46" s="258"/>
      <c r="D46" s="258"/>
      <c r="E46" s="258"/>
      <c r="F46" s="258"/>
      <c r="G46" s="258"/>
      <c r="H46" s="258"/>
      <c r="I46" s="258"/>
      <c r="J46" s="258"/>
      <c r="K46" s="258"/>
      <c r="L46" s="258"/>
      <c r="M46" s="258"/>
      <c r="N46" s="258"/>
      <c r="O46" s="258"/>
    </row>
    <row r="47" spans="1:15" ht="15" customHeight="1">
      <c r="A47" s="258" t="s">
        <v>137</v>
      </c>
      <c r="B47" s="258"/>
      <c r="C47" s="258"/>
      <c r="D47" s="258"/>
      <c r="E47" s="258"/>
      <c r="F47" s="258"/>
      <c r="G47" s="258"/>
      <c r="H47" s="258"/>
      <c r="I47" s="258"/>
      <c r="J47" s="258"/>
      <c r="K47" s="258"/>
      <c r="L47" s="258"/>
      <c r="M47" s="258"/>
      <c r="N47" s="258"/>
      <c r="O47" s="258"/>
    </row>
    <row r="48" spans="1:15" ht="15" customHeight="1">
      <c r="A48" s="258" t="s">
        <v>129</v>
      </c>
      <c r="B48" s="258"/>
      <c r="C48" s="258"/>
      <c r="D48" s="258"/>
      <c r="E48" s="258"/>
      <c r="F48" s="258"/>
      <c r="G48" s="258"/>
      <c r="H48" s="258"/>
      <c r="I48" s="258"/>
      <c r="J48" s="258"/>
      <c r="K48" s="258"/>
      <c r="L48" s="258"/>
      <c r="M48" s="258"/>
      <c r="N48" s="258"/>
      <c r="O48" s="258"/>
    </row>
    <row r="49" spans="1:15" ht="15" customHeight="1">
      <c r="A49" s="258" t="s">
        <v>128</v>
      </c>
      <c r="B49" s="258"/>
      <c r="C49" s="258"/>
      <c r="D49" s="258"/>
      <c r="E49" s="258"/>
      <c r="F49" s="258"/>
      <c r="G49" s="258"/>
      <c r="H49" s="258"/>
      <c r="I49" s="258"/>
      <c r="J49" s="258"/>
      <c r="K49" s="258"/>
      <c r="L49" s="258"/>
      <c r="M49" s="258"/>
      <c r="N49" s="258"/>
      <c r="O49" s="258"/>
    </row>
    <row r="50" spans="1:15" ht="15" customHeight="1">
      <c r="A50" s="225" t="s">
        <v>15</v>
      </c>
    </row>
    <row r="51" spans="1:15" ht="15" customHeight="1"/>
    <row r="52" spans="1:15" ht="15" customHeight="1">
      <c r="A52" s="260" t="s">
        <v>16</v>
      </c>
      <c r="B52" s="260"/>
      <c r="C52" s="260"/>
      <c r="D52" s="260"/>
      <c r="E52" s="260"/>
      <c r="F52" s="260"/>
      <c r="G52" s="260"/>
      <c r="H52" s="260"/>
      <c r="I52" s="260"/>
      <c r="J52" s="260"/>
      <c r="K52" s="260"/>
      <c r="L52" s="260"/>
      <c r="M52" s="260"/>
      <c r="N52" s="260"/>
      <c r="O52" s="260"/>
    </row>
    <row r="53" spans="1:15" ht="15" customHeight="1">
      <c r="A53" s="261"/>
      <c r="B53" s="261"/>
      <c r="C53" s="261"/>
      <c r="D53" s="261"/>
      <c r="E53" s="261"/>
      <c r="F53" s="261"/>
      <c r="G53" s="261"/>
      <c r="H53" s="261"/>
      <c r="I53" s="261"/>
      <c r="J53" s="261"/>
      <c r="K53" s="261"/>
      <c r="L53" s="261"/>
      <c r="M53" s="261"/>
      <c r="N53" s="261"/>
      <c r="O53" s="261"/>
    </row>
    <row r="54" spans="1:15" ht="15" customHeight="1">
      <c r="A54" s="225" t="s">
        <v>17</v>
      </c>
    </row>
    <row r="55" spans="1:15" ht="30" customHeight="1">
      <c r="B55" s="262" t="s">
        <v>18</v>
      </c>
      <c r="C55" s="262"/>
      <c r="D55" s="262"/>
      <c r="E55" s="263" t="s">
        <v>239</v>
      </c>
      <c r="F55" s="263"/>
      <c r="G55" s="263"/>
      <c r="H55" s="263"/>
      <c r="I55" s="263"/>
      <c r="J55" s="263"/>
      <c r="K55" s="263"/>
      <c r="L55" s="263"/>
      <c r="M55" s="263"/>
      <c r="N55" s="263"/>
      <c r="O55" s="263"/>
    </row>
    <row r="56" spans="1:15" ht="30" customHeight="1">
      <c r="B56" s="262" t="s">
        <v>19</v>
      </c>
      <c r="C56" s="262"/>
      <c r="D56" s="262"/>
      <c r="E56" s="263" t="s">
        <v>240</v>
      </c>
      <c r="F56" s="263"/>
      <c r="G56" s="263"/>
      <c r="H56" s="264"/>
      <c r="I56" s="265" t="s">
        <v>241</v>
      </c>
      <c r="J56" s="263"/>
      <c r="K56" s="263"/>
      <c r="L56" s="263"/>
      <c r="M56" s="263"/>
      <c r="N56" s="263"/>
      <c r="O56" s="263"/>
    </row>
    <row r="57" spans="1:15" ht="30" customHeight="1">
      <c r="B57" s="262" t="s">
        <v>20</v>
      </c>
      <c r="C57" s="262"/>
      <c r="D57" s="262"/>
      <c r="E57" s="263" t="s">
        <v>242</v>
      </c>
      <c r="F57" s="263"/>
      <c r="G57" s="263"/>
      <c r="H57" s="263"/>
      <c r="I57" s="263"/>
      <c r="J57" s="263"/>
      <c r="K57" s="263"/>
      <c r="L57" s="263"/>
      <c r="M57" s="263"/>
      <c r="N57" s="263"/>
      <c r="O57" s="263"/>
    </row>
    <row r="58" spans="1:15" ht="30" customHeight="1">
      <c r="B58" s="262" t="s">
        <v>21</v>
      </c>
      <c r="C58" s="262"/>
      <c r="D58" s="262"/>
      <c r="E58" s="266" t="s">
        <v>22</v>
      </c>
      <c r="F58" s="267"/>
      <c r="G58" s="267"/>
      <c r="H58" s="267"/>
      <c r="I58" s="267"/>
      <c r="J58" s="267"/>
      <c r="K58" s="267"/>
      <c r="L58" s="267"/>
      <c r="M58" s="267"/>
      <c r="N58" s="267"/>
      <c r="O58" s="268"/>
    </row>
    <row r="59" spans="1:15" ht="30" customHeight="1">
      <c r="B59" s="262"/>
      <c r="C59" s="262"/>
      <c r="D59" s="262"/>
      <c r="E59" s="269" t="s">
        <v>23</v>
      </c>
      <c r="F59" s="270"/>
      <c r="G59" s="270"/>
      <c r="H59" s="270"/>
      <c r="I59" s="270"/>
      <c r="J59" s="270"/>
      <c r="K59" s="270"/>
      <c r="L59" s="270"/>
      <c r="M59" s="270"/>
      <c r="N59" s="270"/>
      <c r="O59" s="271"/>
    </row>
    <row r="60" spans="1:15" ht="30" customHeight="1">
      <c r="B60" s="262"/>
      <c r="C60" s="262"/>
      <c r="D60" s="262"/>
      <c r="E60" s="272" t="s">
        <v>243</v>
      </c>
      <c r="F60" s="273"/>
      <c r="G60" s="273"/>
      <c r="H60" s="273"/>
      <c r="I60" s="273"/>
      <c r="J60" s="273"/>
      <c r="K60" s="273"/>
      <c r="L60" s="273"/>
      <c r="M60" s="273"/>
      <c r="N60" s="273"/>
      <c r="O60" s="274"/>
    </row>
    <row r="61" spans="1:15" ht="30" customHeight="1">
      <c r="B61" s="262" t="s">
        <v>24</v>
      </c>
      <c r="C61" s="262"/>
      <c r="D61" s="262"/>
      <c r="E61" s="263" t="s">
        <v>244</v>
      </c>
      <c r="F61" s="263"/>
      <c r="G61" s="263"/>
      <c r="H61" s="263"/>
      <c r="I61" s="263"/>
      <c r="J61" s="263"/>
      <c r="K61" s="263"/>
      <c r="L61" s="263"/>
      <c r="M61" s="263"/>
      <c r="N61" s="263"/>
      <c r="O61" s="263"/>
    </row>
    <row r="62" spans="1:15" ht="30" customHeight="1">
      <c r="B62" s="262" t="s">
        <v>25</v>
      </c>
      <c r="C62" s="262"/>
      <c r="D62" s="262"/>
      <c r="E62" s="275">
        <v>30000</v>
      </c>
      <c r="F62" s="275"/>
      <c r="G62" s="276"/>
      <c r="H62" s="277" t="s">
        <v>111</v>
      </c>
      <c r="I62" s="262" t="s">
        <v>26</v>
      </c>
      <c r="J62" s="262"/>
      <c r="K62" s="278">
        <v>20</v>
      </c>
      <c r="L62" s="278"/>
      <c r="M62" s="278"/>
      <c r="N62" s="279"/>
      <c r="O62" s="277" t="s">
        <v>27</v>
      </c>
    </row>
    <row r="63" spans="1:15" ht="30" customHeight="1">
      <c r="B63" s="262" t="s">
        <v>28</v>
      </c>
      <c r="C63" s="262"/>
      <c r="D63" s="262"/>
      <c r="E63" s="263" t="s">
        <v>245</v>
      </c>
      <c r="F63" s="263"/>
      <c r="G63" s="263"/>
      <c r="H63" s="263"/>
      <c r="I63" s="263"/>
      <c r="J63" s="263"/>
      <c r="K63" s="263"/>
      <c r="L63" s="263"/>
      <c r="M63" s="263"/>
      <c r="N63" s="263"/>
      <c r="O63" s="263"/>
    </row>
    <row r="64" spans="1:15" ht="30" customHeight="1">
      <c r="B64" s="262" t="s">
        <v>29</v>
      </c>
      <c r="C64" s="262"/>
      <c r="D64" s="262"/>
      <c r="E64" s="263" t="s">
        <v>246</v>
      </c>
      <c r="F64" s="263"/>
      <c r="G64" s="263"/>
      <c r="H64" s="263"/>
      <c r="I64" s="262" t="s">
        <v>30</v>
      </c>
      <c r="J64" s="262"/>
      <c r="K64" s="263" t="s">
        <v>246</v>
      </c>
      <c r="L64" s="263"/>
      <c r="M64" s="263"/>
      <c r="N64" s="263"/>
      <c r="O64" s="263"/>
    </row>
    <row r="65" spans="1:15" ht="30" customHeight="1">
      <c r="B65" s="262" t="s">
        <v>31</v>
      </c>
      <c r="C65" s="262"/>
      <c r="D65" s="262"/>
      <c r="E65" s="280" t="s">
        <v>247</v>
      </c>
      <c r="F65" s="263"/>
      <c r="G65" s="263"/>
      <c r="H65" s="263"/>
      <c r="I65" s="263"/>
      <c r="J65" s="263"/>
      <c r="K65" s="263"/>
      <c r="L65" s="263"/>
      <c r="M65" s="263"/>
      <c r="N65" s="263"/>
      <c r="O65" s="263"/>
    </row>
    <row r="66" spans="1:15" ht="15" customHeight="1"/>
    <row r="67" spans="1:15" ht="15" customHeight="1">
      <c r="A67" s="225" t="s">
        <v>248</v>
      </c>
    </row>
    <row r="68" spans="1:15" ht="30" customHeight="1">
      <c r="B68" s="262" t="s">
        <v>32</v>
      </c>
      <c r="C68" s="262"/>
      <c r="D68" s="262"/>
      <c r="E68" s="262"/>
      <c r="F68" s="262"/>
      <c r="G68" s="263" t="s">
        <v>249</v>
      </c>
      <c r="H68" s="263"/>
      <c r="I68" s="263"/>
      <c r="J68" s="263"/>
      <c r="K68" s="263"/>
      <c r="L68" s="263"/>
      <c r="M68" s="263"/>
      <c r="N68" s="263"/>
      <c r="O68" s="263"/>
    </row>
    <row r="69" spans="1:15" ht="30" customHeight="1">
      <c r="B69" s="262" t="s">
        <v>20</v>
      </c>
      <c r="C69" s="262"/>
      <c r="D69" s="262"/>
      <c r="E69" s="262"/>
      <c r="F69" s="262"/>
      <c r="G69" s="263" t="s">
        <v>250</v>
      </c>
      <c r="H69" s="263"/>
      <c r="I69" s="263"/>
      <c r="J69" s="263"/>
      <c r="K69" s="263"/>
      <c r="L69" s="263"/>
      <c r="M69" s="263"/>
      <c r="N69" s="263"/>
      <c r="O69" s="263"/>
    </row>
    <row r="70" spans="1:15" ht="30" customHeight="1">
      <c r="B70" s="262" t="s">
        <v>118</v>
      </c>
      <c r="C70" s="262"/>
      <c r="D70" s="262"/>
      <c r="E70" s="262"/>
      <c r="F70" s="262"/>
      <c r="G70" s="263" t="s">
        <v>143</v>
      </c>
      <c r="H70" s="263"/>
      <c r="I70" s="263"/>
      <c r="J70" s="263"/>
      <c r="K70" s="263"/>
      <c r="L70" s="263"/>
      <c r="M70" s="263"/>
      <c r="N70" s="263"/>
      <c r="O70" s="263"/>
    </row>
    <row r="71" spans="1:15" ht="30" customHeight="1">
      <c r="B71" s="262" t="s">
        <v>126</v>
      </c>
      <c r="C71" s="262"/>
      <c r="D71" s="262"/>
      <c r="E71" s="262"/>
      <c r="F71" s="262"/>
      <c r="G71" s="263" t="s">
        <v>251</v>
      </c>
      <c r="H71" s="263"/>
      <c r="I71" s="263"/>
      <c r="J71" s="263"/>
      <c r="K71" s="263"/>
      <c r="L71" s="263"/>
      <c r="M71" s="263"/>
      <c r="N71" s="263"/>
      <c r="O71" s="263"/>
    </row>
    <row r="72" spans="1:15" ht="30" customHeight="1">
      <c r="B72" s="262" t="s">
        <v>33</v>
      </c>
      <c r="C72" s="262"/>
      <c r="D72" s="262"/>
      <c r="E72" s="262"/>
      <c r="F72" s="262"/>
      <c r="G72" s="281">
        <f>F125</f>
        <v>4108016</v>
      </c>
      <c r="H72" s="281"/>
      <c r="I72" s="281"/>
      <c r="J72" s="281"/>
      <c r="K72" s="281"/>
      <c r="L72" s="281"/>
      <c r="M72" s="282"/>
      <c r="N72" s="283" t="s">
        <v>34</v>
      </c>
      <c r="O72" s="284"/>
    </row>
    <row r="73" spans="1:15" ht="30" customHeight="1">
      <c r="B73" s="262" t="s">
        <v>35</v>
      </c>
      <c r="C73" s="262"/>
      <c r="D73" s="262"/>
      <c r="E73" s="262"/>
      <c r="F73" s="262"/>
      <c r="G73" s="281">
        <f>H125</f>
        <v>3734560</v>
      </c>
      <c r="H73" s="281"/>
      <c r="I73" s="281"/>
      <c r="J73" s="281"/>
      <c r="K73" s="281"/>
      <c r="L73" s="281"/>
      <c r="M73" s="282"/>
      <c r="N73" s="283" t="s">
        <v>36</v>
      </c>
      <c r="O73" s="284"/>
    </row>
    <row r="74" spans="1:15" ht="30" customHeight="1">
      <c r="B74" s="262" t="s">
        <v>127</v>
      </c>
      <c r="C74" s="262"/>
      <c r="D74" s="262"/>
      <c r="E74" s="262"/>
      <c r="F74" s="262"/>
      <c r="G74" s="281">
        <f>N125</f>
        <v>1867000</v>
      </c>
      <c r="H74" s="281"/>
      <c r="I74" s="281"/>
      <c r="J74" s="281"/>
      <c r="K74" s="281"/>
      <c r="L74" s="281"/>
      <c r="M74" s="282"/>
      <c r="N74" s="283" t="s">
        <v>36</v>
      </c>
      <c r="O74" s="284"/>
    </row>
    <row r="75" spans="1:15" ht="30" customHeight="1">
      <c r="B75" s="262" t="s">
        <v>37</v>
      </c>
      <c r="C75" s="262"/>
      <c r="D75" s="262"/>
      <c r="E75" s="262"/>
      <c r="F75" s="262"/>
      <c r="G75" s="285">
        <v>45342</v>
      </c>
      <c r="H75" s="286"/>
      <c r="I75" s="286"/>
      <c r="J75" s="286"/>
      <c r="K75" s="286"/>
      <c r="L75" s="286"/>
      <c r="M75" s="286"/>
      <c r="N75" s="286"/>
      <c r="O75" s="286"/>
    </row>
    <row r="76" spans="1:15" ht="30" customHeight="1">
      <c r="B76" s="262" t="s">
        <v>38</v>
      </c>
      <c r="C76" s="262"/>
      <c r="D76" s="262"/>
      <c r="E76" s="262"/>
      <c r="F76" s="262"/>
      <c r="G76" s="285">
        <v>45361</v>
      </c>
      <c r="H76" s="286"/>
      <c r="I76" s="286"/>
      <c r="J76" s="286"/>
      <c r="K76" s="286"/>
      <c r="L76" s="286"/>
      <c r="M76" s="286"/>
      <c r="N76" s="286"/>
      <c r="O76" s="286"/>
    </row>
    <row r="77" spans="1:15" ht="15" customHeight="1">
      <c r="A77" s="225" t="s">
        <v>252</v>
      </c>
    </row>
    <row r="78" spans="1:15" ht="17.399999999999999" customHeight="1">
      <c r="B78" s="262" t="s">
        <v>39</v>
      </c>
      <c r="C78" s="262" t="s">
        <v>40</v>
      </c>
      <c r="D78" s="262"/>
      <c r="E78" s="287" t="s">
        <v>41</v>
      </c>
      <c r="F78" s="287"/>
      <c r="G78" s="287"/>
      <c r="H78" s="287"/>
      <c r="I78" s="287"/>
      <c r="J78" s="287" t="s">
        <v>42</v>
      </c>
      <c r="K78" s="287"/>
      <c r="L78" s="287"/>
      <c r="M78" s="287"/>
      <c r="N78" s="287"/>
      <c r="O78" s="287"/>
    </row>
    <row r="79" spans="1:15" ht="18" customHeight="1">
      <c r="B79" s="262"/>
      <c r="C79" s="262"/>
      <c r="D79" s="262"/>
      <c r="E79" s="288" t="s">
        <v>141</v>
      </c>
      <c r="F79" s="288"/>
      <c r="G79" s="288"/>
      <c r="H79" s="288"/>
      <c r="I79" s="288"/>
      <c r="J79" s="288" t="s">
        <v>253</v>
      </c>
      <c r="K79" s="288"/>
      <c r="L79" s="288"/>
      <c r="M79" s="288"/>
      <c r="N79" s="288"/>
      <c r="O79" s="288"/>
    </row>
    <row r="80" spans="1:15" ht="140.4" customHeight="1">
      <c r="B80" s="289">
        <v>1</v>
      </c>
      <c r="C80" s="290" t="s">
        <v>254</v>
      </c>
      <c r="D80" s="290"/>
      <c r="E80" s="290" t="s">
        <v>255</v>
      </c>
      <c r="F80" s="290"/>
      <c r="G80" s="290"/>
      <c r="H80" s="290"/>
      <c r="I80" s="290"/>
      <c r="J80" s="290" t="s">
        <v>256</v>
      </c>
      <c r="K80" s="290"/>
      <c r="L80" s="290"/>
      <c r="M80" s="290"/>
      <c r="N80" s="290"/>
      <c r="O80" s="290"/>
    </row>
    <row r="81" spans="1:15" ht="140.4" customHeight="1">
      <c r="B81" s="289">
        <v>2</v>
      </c>
      <c r="C81" s="290" t="s">
        <v>257</v>
      </c>
      <c r="D81" s="290"/>
      <c r="E81" s="290" t="s">
        <v>258</v>
      </c>
      <c r="F81" s="290"/>
      <c r="G81" s="290"/>
      <c r="H81" s="290"/>
      <c r="I81" s="290"/>
      <c r="J81" s="290" t="s">
        <v>259</v>
      </c>
      <c r="K81" s="290"/>
      <c r="L81" s="290"/>
      <c r="M81" s="290"/>
      <c r="N81" s="290"/>
      <c r="O81" s="290"/>
    </row>
    <row r="82" spans="1:15" ht="140.4" customHeight="1">
      <c r="B82" s="289">
        <v>3</v>
      </c>
      <c r="C82" s="290" t="s">
        <v>260</v>
      </c>
      <c r="D82" s="290"/>
      <c r="E82" s="290" t="s">
        <v>261</v>
      </c>
      <c r="F82" s="290"/>
      <c r="G82" s="290"/>
      <c r="H82" s="290"/>
      <c r="I82" s="290"/>
      <c r="J82" s="290" t="s">
        <v>262</v>
      </c>
      <c r="K82" s="290"/>
      <c r="L82" s="290"/>
      <c r="M82" s="290"/>
      <c r="N82" s="290"/>
      <c r="O82" s="290"/>
    </row>
    <row r="83" spans="1:15" ht="12" customHeight="1">
      <c r="A83" s="225" t="s">
        <v>43</v>
      </c>
      <c r="B83" s="225" t="s">
        <v>230</v>
      </c>
    </row>
    <row r="84" spans="1:15" ht="12" customHeight="1">
      <c r="B84" s="225" t="s">
        <v>229</v>
      </c>
    </row>
    <row r="85" spans="1:15" ht="12" customHeight="1">
      <c r="B85" s="225" t="s">
        <v>44</v>
      </c>
    </row>
    <row r="86" spans="1:15" ht="15" customHeight="1">
      <c r="A86" s="252"/>
    </row>
    <row r="87" spans="1:15" ht="15" customHeight="1">
      <c r="A87" s="225" t="s">
        <v>45</v>
      </c>
    </row>
    <row r="88" spans="1:15" ht="15" customHeight="1">
      <c r="B88" s="262" t="s">
        <v>39</v>
      </c>
      <c r="C88" s="291" t="s">
        <v>139</v>
      </c>
      <c r="D88" s="292"/>
      <c r="E88" s="292"/>
      <c r="F88" s="293"/>
      <c r="G88" s="262" t="s">
        <v>112</v>
      </c>
      <c r="H88" s="262"/>
      <c r="I88" s="262" t="s">
        <v>46</v>
      </c>
      <c r="J88" s="262"/>
      <c r="K88" s="262"/>
      <c r="L88" s="262"/>
      <c r="M88" s="262" t="s">
        <v>113</v>
      </c>
      <c r="N88" s="262"/>
      <c r="O88" s="262"/>
    </row>
    <row r="89" spans="1:15" ht="15" customHeight="1">
      <c r="B89" s="262"/>
      <c r="C89" s="294"/>
      <c r="D89" s="246"/>
      <c r="E89" s="246"/>
      <c r="F89" s="295"/>
      <c r="G89" s="262"/>
      <c r="H89" s="262"/>
      <c r="I89" s="262"/>
      <c r="J89" s="262"/>
      <c r="K89" s="262"/>
      <c r="L89" s="262"/>
      <c r="M89" s="262"/>
      <c r="N89" s="262"/>
      <c r="O89" s="262"/>
    </row>
    <row r="90" spans="1:15" ht="15" customHeight="1">
      <c r="B90" s="262"/>
      <c r="C90" s="296"/>
      <c r="D90" s="297"/>
      <c r="E90" s="297"/>
      <c r="F90" s="298"/>
      <c r="G90" s="262"/>
      <c r="H90" s="262"/>
      <c r="I90" s="262"/>
      <c r="J90" s="262"/>
      <c r="K90" s="262"/>
      <c r="L90" s="262"/>
      <c r="M90" s="262"/>
      <c r="N90" s="262"/>
      <c r="O90" s="262"/>
    </row>
    <row r="91" spans="1:15" ht="33" customHeight="1">
      <c r="B91" s="262"/>
      <c r="C91" s="262" t="s">
        <v>114</v>
      </c>
      <c r="D91" s="262"/>
      <c r="E91" s="262" t="s">
        <v>115</v>
      </c>
      <c r="F91" s="262"/>
      <c r="G91" s="262"/>
      <c r="H91" s="262"/>
      <c r="I91" s="262" t="s">
        <v>116</v>
      </c>
      <c r="J91" s="262"/>
      <c r="K91" s="262" t="s">
        <v>117</v>
      </c>
      <c r="L91" s="262"/>
      <c r="M91" s="262"/>
      <c r="N91" s="262"/>
      <c r="O91" s="262"/>
    </row>
    <row r="92" spans="1:15" ht="24" customHeight="1">
      <c r="B92" s="289">
        <v>1</v>
      </c>
      <c r="C92" s="299">
        <v>2.92</v>
      </c>
      <c r="D92" s="299"/>
      <c r="E92" s="299">
        <v>1.22</v>
      </c>
      <c r="F92" s="299"/>
      <c r="G92" s="300">
        <f>ROUNDDOWN((C92-E92)/C92,3)</f>
        <v>0.58199999999999996</v>
      </c>
      <c r="H92" s="301"/>
      <c r="I92" s="299">
        <v>6.38</v>
      </c>
      <c r="J92" s="299"/>
      <c r="K92" s="299">
        <v>2.67</v>
      </c>
      <c r="L92" s="299"/>
      <c r="M92" s="302">
        <f>ROUNDDOWN((I92-K92)/I92,3)</f>
        <v>0.58099999999999996</v>
      </c>
      <c r="N92" s="302"/>
      <c r="O92" s="302"/>
    </row>
    <row r="93" spans="1:15" ht="24" customHeight="1">
      <c r="B93" s="289">
        <v>2</v>
      </c>
      <c r="C93" s="299">
        <v>0.25</v>
      </c>
      <c r="D93" s="299"/>
      <c r="E93" s="299">
        <v>0.09</v>
      </c>
      <c r="F93" s="299"/>
      <c r="G93" s="300">
        <f>ROUNDDOWN((C93-E93)/C93,3)</f>
        <v>0.64</v>
      </c>
      <c r="H93" s="301"/>
      <c r="I93" s="303">
        <v>0.56000000000000005</v>
      </c>
      <c r="J93" s="304"/>
      <c r="K93" s="299">
        <v>0.21</v>
      </c>
      <c r="L93" s="299"/>
      <c r="M93" s="302">
        <f>ROUNDDOWN((I93-K93)/I93,3)</f>
        <v>0.625</v>
      </c>
      <c r="N93" s="302"/>
      <c r="O93" s="302"/>
    </row>
    <row r="94" spans="1:15" ht="24" customHeight="1">
      <c r="B94" s="289">
        <v>3</v>
      </c>
      <c r="C94" s="299">
        <v>6</v>
      </c>
      <c r="D94" s="299"/>
      <c r="E94" s="299">
        <v>3.9</v>
      </c>
      <c r="F94" s="299"/>
      <c r="G94" s="300">
        <f>ROUNDDOWN((C94-E94)/C94,3)</f>
        <v>0.35</v>
      </c>
      <c r="H94" s="301"/>
      <c r="I94" s="299">
        <v>13</v>
      </c>
      <c r="J94" s="299"/>
      <c r="K94" s="299">
        <v>8.6</v>
      </c>
      <c r="L94" s="299"/>
      <c r="M94" s="302">
        <f>ROUNDDOWN((I94-K94)/I94,3)</f>
        <v>0.33800000000000002</v>
      </c>
      <c r="N94" s="302"/>
      <c r="O94" s="302"/>
    </row>
    <row r="95" spans="1:15" ht="12" customHeight="1">
      <c r="A95" s="225" t="s">
        <v>43</v>
      </c>
      <c r="B95" s="305" t="s">
        <v>138</v>
      </c>
    </row>
    <row r="96" spans="1:15" ht="12" customHeight="1">
      <c r="B96" s="225" t="s">
        <v>130</v>
      </c>
      <c r="C96" s="305"/>
      <c r="D96" s="305"/>
      <c r="E96" s="305"/>
      <c r="F96" s="305"/>
      <c r="G96" s="305"/>
      <c r="H96" s="305"/>
      <c r="I96" s="305"/>
      <c r="J96" s="305"/>
      <c r="K96" s="305"/>
      <c r="L96" s="305"/>
      <c r="M96" s="305"/>
    </row>
    <row r="97" spans="1:19" ht="12" customHeight="1">
      <c r="B97" s="225" t="s">
        <v>135</v>
      </c>
    </row>
    <row r="98" spans="1:19" ht="12" customHeight="1">
      <c r="B98" s="225" t="s">
        <v>136</v>
      </c>
    </row>
    <row r="99" spans="1:19" ht="15" customHeight="1">
      <c r="A99" s="225" t="s">
        <v>47</v>
      </c>
    </row>
    <row r="100" spans="1:19" ht="15" customHeight="1">
      <c r="B100" s="289" t="s">
        <v>39</v>
      </c>
      <c r="C100" s="262" t="s">
        <v>48</v>
      </c>
      <c r="D100" s="262"/>
      <c r="E100" s="262"/>
      <c r="F100" s="262"/>
      <c r="G100" s="262"/>
      <c r="H100" s="262"/>
      <c r="I100" s="262"/>
      <c r="J100" s="262"/>
      <c r="K100" s="262"/>
      <c r="L100" s="262"/>
      <c r="M100" s="262"/>
      <c r="N100" s="262"/>
      <c r="O100" s="262"/>
    </row>
    <row r="101" spans="1:19" ht="180.6" customHeight="1">
      <c r="B101" s="289">
        <v>1</v>
      </c>
      <c r="C101" s="262" t="s">
        <v>263</v>
      </c>
      <c r="D101" s="262"/>
      <c r="E101" s="262"/>
      <c r="F101" s="262"/>
      <c r="G101" s="262"/>
      <c r="H101" s="262"/>
      <c r="I101" s="262"/>
      <c r="J101" s="262"/>
      <c r="K101" s="262"/>
      <c r="L101" s="262"/>
      <c r="M101" s="262"/>
      <c r="N101" s="262"/>
      <c r="O101" s="262"/>
    </row>
    <row r="102" spans="1:19" ht="180.6" customHeight="1">
      <c r="B102" s="289">
        <v>2</v>
      </c>
      <c r="C102" s="262"/>
      <c r="D102" s="262"/>
      <c r="E102" s="262"/>
      <c r="F102" s="262"/>
      <c r="G102" s="262"/>
      <c r="H102" s="262"/>
      <c r="I102" s="262"/>
      <c r="J102" s="262"/>
      <c r="K102" s="262"/>
      <c r="L102" s="262"/>
      <c r="M102" s="262"/>
      <c r="N102" s="262"/>
      <c r="O102" s="262"/>
    </row>
    <row r="103" spans="1:19" ht="180.6" customHeight="1">
      <c r="B103" s="289">
        <v>3</v>
      </c>
      <c r="C103" s="262"/>
      <c r="D103" s="262"/>
      <c r="E103" s="262"/>
      <c r="F103" s="262"/>
      <c r="G103" s="262"/>
      <c r="H103" s="262"/>
      <c r="I103" s="262"/>
      <c r="J103" s="262"/>
      <c r="K103" s="262"/>
      <c r="L103" s="262"/>
      <c r="M103" s="262"/>
      <c r="N103" s="262"/>
      <c r="O103" s="262"/>
    </row>
    <row r="104" spans="1:19" ht="12" customHeight="1">
      <c r="A104" s="225" t="s">
        <v>43</v>
      </c>
      <c r="B104" s="225" t="s">
        <v>49</v>
      </c>
    </row>
    <row r="105" spans="1:19" ht="12" customHeight="1">
      <c r="B105" s="225" t="s">
        <v>50</v>
      </c>
    </row>
    <row r="106" spans="1:19" ht="15" customHeight="1">
      <c r="A106" s="225" t="s">
        <v>51</v>
      </c>
    </row>
    <row r="107" spans="1:19" ht="15" customHeight="1"/>
    <row r="108" spans="1:19" ht="15" customHeight="1">
      <c r="A108" s="260" t="s">
        <v>52</v>
      </c>
      <c r="B108" s="260"/>
      <c r="C108" s="260"/>
      <c r="D108" s="260"/>
      <c r="E108" s="260"/>
      <c r="F108" s="260"/>
      <c r="G108" s="260"/>
      <c r="H108" s="260"/>
      <c r="I108" s="260"/>
      <c r="J108" s="260"/>
      <c r="K108" s="260"/>
      <c r="L108" s="260"/>
      <c r="M108" s="260"/>
      <c r="N108" s="260"/>
      <c r="O108" s="260"/>
    </row>
    <row r="109" spans="1:19" ht="15" customHeight="1"/>
    <row r="110" spans="1:19" ht="15" customHeight="1">
      <c r="A110" s="225" t="s">
        <v>53</v>
      </c>
    </row>
    <row r="111" spans="1:19" ht="36" customHeight="1">
      <c r="B111" s="262" t="s">
        <v>54</v>
      </c>
      <c r="C111" s="262"/>
      <c r="D111" s="262"/>
      <c r="E111" s="262" t="s">
        <v>55</v>
      </c>
      <c r="F111" s="262"/>
      <c r="G111" s="262"/>
      <c r="H111" s="262"/>
      <c r="I111" s="262" t="s">
        <v>56</v>
      </c>
      <c r="J111" s="262"/>
      <c r="K111" s="262"/>
      <c r="L111" s="262"/>
      <c r="M111" s="262"/>
      <c r="N111" s="262"/>
      <c r="O111" s="262"/>
      <c r="P111" s="225"/>
      <c r="Q111" s="306"/>
      <c r="R111" s="225"/>
      <c r="S111" s="225"/>
    </row>
    <row r="112" spans="1:19" ht="36" customHeight="1">
      <c r="B112" s="262" t="s">
        <v>57</v>
      </c>
      <c r="C112" s="262"/>
      <c r="D112" s="262"/>
      <c r="E112" s="281">
        <v>1241016</v>
      </c>
      <c r="F112" s="281"/>
      <c r="G112" s="281"/>
      <c r="H112" s="281"/>
      <c r="I112" s="307"/>
      <c r="J112" s="307"/>
      <c r="K112" s="307"/>
      <c r="L112" s="307"/>
      <c r="M112" s="307"/>
      <c r="N112" s="307"/>
      <c r="O112" s="307"/>
      <c r="P112" s="225"/>
      <c r="Q112" s="306"/>
      <c r="R112" s="225"/>
      <c r="S112" s="225"/>
    </row>
    <row r="113" spans="1:19" ht="36" customHeight="1">
      <c r="B113" s="262" t="s">
        <v>58</v>
      </c>
      <c r="C113" s="262"/>
      <c r="D113" s="262"/>
      <c r="E113" s="281">
        <f>F125-E112-E114</f>
        <v>1000000</v>
      </c>
      <c r="F113" s="281"/>
      <c r="G113" s="281"/>
      <c r="H113" s="281"/>
      <c r="I113" s="263" t="s">
        <v>264</v>
      </c>
      <c r="J113" s="263"/>
      <c r="K113" s="263"/>
      <c r="L113" s="263"/>
      <c r="M113" s="263"/>
      <c r="N113" s="263"/>
      <c r="O113" s="263"/>
      <c r="P113" s="225"/>
      <c r="Q113" s="306"/>
      <c r="R113" s="225"/>
      <c r="S113" s="225"/>
    </row>
    <row r="114" spans="1:19" ht="36" customHeight="1">
      <c r="B114" s="262" t="s">
        <v>59</v>
      </c>
      <c r="C114" s="262"/>
      <c r="D114" s="262"/>
      <c r="E114" s="281">
        <f>N125</f>
        <v>1867000</v>
      </c>
      <c r="F114" s="281"/>
      <c r="G114" s="281"/>
      <c r="H114" s="281"/>
      <c r="I114" s="308" t="s">
        <v>60</v>
      </c>
      <c r="J114" s="308"/>
      <c r="K114" s="308"/>
      <c r="L114" s="308"/>
      <c r="M114" s="308"/>
      <c r="N114" s="308"/>
      <c r="O114" s="308"/>
      <c r="P114" s="225"/>
      <c r="Q114" s="306"/>
      <c r="R114" s="225"/>
      <c r="S114" s="225"/>
    </row>
    <row r="115" spans="1:19" ht="36" customHeight="1">
      <c r="B115" s="262" t="s">
        <v>61</v>
      </c>
      <c r="C115" s="262"/>
      <c r="D115" s="262"/>
      <c r="E115" s="281">
        <f t="shared" ref="E115" si="0">Q115*1</f>
        <v>0</v>
      </c>
      <c r="F115" s="281"/>
      <c r="G115" s="281"/>
      <c r="H115" s="281"/>
      <c r="I115" s="262"/>
      <c r="J115" s="262"/>
      <c r="K115" s="262"/>
      <c r="L115" s="262"/>
      <c r="M115" s="262"/>
      <c r="N115" s="262"/>
      <c r="O115" s="262"/>
      <c r="P115" s="225"/>
      <c r="Q115" s="306"/>
      <c r="R115" s="225"/>
      <c r="S115" s="225"/>
    </row>
    <row r="116" spans="1:19" ht="36" customHeight="1">
      <c r="B116" s="288" t="s">
        <v>62</v>
      </c>
      <c r="C116" s="288"/>
      <c r="D116" s="288"/>
      <c r="E116" s="281">
        <f>SUM(E112:H115)</f>
        <v>4108016</v>
      </c>
      <c r="F116" s="281"/>
      <c r="G116" s="281"/>
      <c r="H116" s="281"/>
      <c r="I116" s="309"/>
      <c r="J116" s="309"/>
      <c r="K116" s="309"/>
      <c r="L116" s="309"/>
      <c r="M116" s="309"/>
      <c r="N116" s="309"/>
      <c r="O116" s="309"/>
      <c r="P116" s="225"/>
      <c r="Q116" s="306"/>
      <c r="R116" s="225"/>
      <c r="S116" s="225"/>
    </row>
    <row r="117" spans="1:19" ht="15" customHeight="1"/>
    <row r="118" spans="1:19" ht="15" customHeight="1">
      <c r="A118" s="225" t="s">
        <v>63</v>
      </c>
    </row>
    <row r="119" spans="1:19" ht="18" customHeight="1">
      <c r="B119" s="291" t="s">
        <v>80</v>
      </c>
      <c r="C119" s="291" t="s">
        <v>64</v>
      </c>
      <c r="D119" s="292"/>
      <c r="E119" s="293"/>
      <c r="F119" s="310" t="s">
        <v>65</v>
      </c>
      <c r="G119" s="311"/>
      <c r="H119" s="310" t="s">
        <v>66</v>
      </c>
      <c r="I119" s="311"/>
      <c r="J119" s="291" t="s">
        <v>67</v>
      </c>
      <c r="K119" s="292"/>
      <c r="L119" s="292"/>
      <c r="M119" s="293"/>
      <c r="N119" s="312" t="s">
        <v>68</v>
      </c>
      <c r="O119" s="311"/>
      <c r="P119" s="225"/>
      <c r="Q119" s="306"/>
    </row>
    <row r="120" spans="1:19" ht="18" customHeight="1">
      <c r="B120" s="294"/>
      <c r="C120" s="294"/>
      <c r="D120" s="246"/>
      <c r="E120" s="295"/>
      <c r="F120" s="313" t="s">
        <v>69</v>
      </c>
      <c r="G120" s="314"/>
      <c r="H120" s="313" t="s">
        <v>70</v>
      </c>
      <c r="I120" s="314"/>
      <c r="J120" s="294"/>
      <c r="K120" s="246"/>
      <c r="L120" s="246"/>
      <c r="M120" s="295"/>
      <c r="N120" s="315" t="s">
        <v>71</v>
      </c>
      <c r="O120" s="314"/>
      <c r="P120" s="225"/>
      <c r="Q120" s="306"/>
    </row>
    <row r="121" spans="1:19" ht="18" customHeight="1">
      <c r="B121" s="296"/>
      <c r="C121" s="296"/>
      <c r="D121" s="297"/>
      <c r="E121" s="298"/>
      <c r="F121" s="296" t="s">
        <v>72</v>
      </c>
      <c r="G121" s="298"/>
      <c r="H121" s="296" t="s">
        <v>72</v>
      </c>
      <c r="I121" s="298"/>
      <c r="J121" s="296"/>
      <c r="K121" s="297"/>
      <c r="L121" s="297"/>
      <c r="M121" s="298"/>
      <c r="N121" s="316" t="s">
        <v>131</v>
      </c>
      <c r="O121" s="317"/>
      <c r="P121" s="225"/>
      <c r="Q121" s="306"/>
    </row>
    <row r="122" spans="1:19" ht="36" customHeight="1" thickBot="1">
      <c r="B122" s="291" t="s">
        <v>73</v>
      </c>
      <c r="C122" s="318" t="s">
        <v>254</v>
      </c>
      <c r="D122" s="319"/>
      <c r="E122" s="320"/>
      <c r="F122" s="321">
        <f t="shared" ref="F122" si="1">H122*1.1</f>
        <v>1650000.0000000002</v>
      </c>
      <c r="G122" s="322"/>
      <c r="H122" s="321">
        <v>1500000</v>
      </c>
      <c r="I122" s="322"/>
      <c r="J122" s="323" t="s">
        <v>265</v>
      </c>
      <c r="K122" s="324"/>
      <c r="L122" s="324"/>
      <c r="M122" s="325"/>
      <c r="N122" s="326"/>
      <c r="O122" s="327"/>
      <c r="P122" s="225"/>
      <c r="Q122" s="306"/>
    </row>
    <row r="123" spans="1:19" ht="36" customHeight="1" thickTop="1" thickBot="1">
      <c r="B123" s="294"/>
      <c r="C123" s="328" t="s">
        <v>257</v>
      </c>
      <c r="D123" s="235"/>
      <c r="E123" s="329"/>
      <c r="F123" s="321">
        <f>H123*1.1</f>
        <v>1100000</v>
      </c>
      <c r="G123" s="322"/>
      <c r="H123" s="321">
        <v>1000000</v>
      </c>
      <c r="I123" s="322"/>
      <c r="J123" s="330" t="s">
        <v>265</v>
      </c>
      <c r="K123" s="331"/>
      <c r="L123" s="331"/>
      <c r="M123" s="332"/>
      <c r="N123" s="333"/>
      <c r="O123" s="334"/>
      <c r="P123" s="225"/>
      <c r="Q123" s="306"/>
    </row>
    <row r="124" spans="1:19" ht="36" customHeight="1" thickTop="1">
      <c r="B124" s="296"/>
      <c r="C124" s="335" t="s">
        <v>260</v>
      </c>
      <c r="D124" s="336"/>
      <c r="E124" s="337"/>
      <c r="F124" s="338">
        <f t="shared" ref="F124" si="2">H124*1.1</f>
        <v>1358016</v>
      </c>
      <c r="G124" s="339"/>
      <c r="H124" s="338">
        <v>1234560</v>
      </c>
      <c r="I124" s="339"/>
      <c r="J124" s="340" t="s">
        <v>266</v>
      </c>
      <c r="K124" s="341"/>
      <c r="L124" s="341"/>
      <c r="M124" s="342"/>
      <c r="N124" s="343"/>
      <c r="O124" s="344"/>
      <c r="P124" s="225"/>
      <c r="Q124" s="306"/>
    </row>
    <row r="125" spans="1:19" ht="18" customHeight="1" thickBot="1">
      <c r="B125" s="291" t="s">
        <v>74</v>
      </c>
      <c r="C125" s="345"/>
      <c r="D125" s="346"/>
      <c r="E125" s="347"/>
      <c r="F125" s="348">
        <f>SUM(F122:G124)</f>
        <v>4108016</v>
      </c>
      <c r="G125" s="349"/>
      <c r="H125" s="348">
        <f>SUM(H122:I124)</f>
        <v>3734560</v>
      </c>
      <c r="I125" s="349"/>
      <c r="J125" s="310" t="s">
        <v>132</v>
      </c>
      <c r="K125" s="312"/>
      <c r="L125" s="312"/>
      <c r="M125" s="311"/>
      <c r="N125" s="350">
        <v>1867000</v>
      </c>
      <c r="O125" s="351"/>
      <c r="P125" s="225"/>
      <c r="Q125" s="306"/>
    </row>
    <row r="126" spans="1:19" ht="18" customHeight="1" thickTop="1" thickBot="1">
      <c r="B126" s="294"/>
      <c r="C126" s="352"/>
      <c r="D126" s="353"/>
      <c r="E126" s="354"/>
      <c r="F126" s="355"/>
      <c r="G126" s="356"/>
      <c r="H126" s="355"/>
      <c r="I126" s="356"/>
      <c r="J126" s="294" t="s">
        <v>75</v>
      </c>
      <c r="K126" s="246"/>
      <c r="L126" s="246"/>
      <c r="M126" s="295"/>
      <c r="N126" s="357"/>
      <c r="O126" s="322"/>
      <c r="P126" s="225"/>
      <c r="Q126" s="306"/>
    </row>
    <row r="127" spans="1:19" ht="18" customHeight="1" thickTop="1">
      <c r="B127" s="296"/>
      <c r="C127" s="358"/>
      <c r="D127" s="359"/>
      <c r="E127" s="360"/>
      <c r="F127" s="361"/>
      <c r="G127" s="362"/>
      <c r="H127" s="361"/>
      <c r="I127" s="362"/>
      <c r="J127" s="363" t="s">
        <v>76</v>
      </c>
      <c r="K127" s="364">
        <f>H125/2</f>
        <v>1867280</v>
      </c>
      <c r="L127" s="364"/>
      <c r="M127" s="365" t="s">
        <v>77</v>
      </c>
      <c r="N127" s="364"/>
      <c r="O127" s="339"/>
      <c r="P127" s="225"/>
      <c r="Q127" s="306"/>
    </row>
    <row r="128" spans="1:19" ht="15" customHeight="1">
      <c r="A128" s="225" t="s">
        <v>43</v>
      </c>
      <c r="B128" s="305" t="s">
        <v>78</v>
      </c>
      <c r="C128" s="305"/>
      <c r="D128" s="305"/>
      <c r="E128" s="305"/>
      <c r="F128" s="305"/>
      <c r="G128" s="305"/>
      <c r="H128" s="305"/>
      <c r="I128" s="305"/>
      <c r="J128" s="305"/>
      <c r="K128" s="305"/>
      <c r="L128" s="305"/>
      <c r="M128" s="305"/>
      <c r="N128" s="305"/>
      <c r="O128" s="305"/>
    </row>
    <row r="129" spans="1:18" ht="15" customHeight="1">
      <c r="B129" s="305" t="s">
        <v>105</v>
      </c>
      <c r="C129" s="305"/>
      <c r="D129" s="305"/>
      <c r="E129" s="305"/>
      <c r="F129" s="305"/>
      <c r="G129" s="305"/>
      <c r="H129" s="305"/>
      <c r="I129" s="305"/>
      <c r="J129" s="305"/>
      <c r="K129" s="305"/>
      <c r="L129" s="305"/>
      <c r="M129" s="305"/>
      <c r="N129" s="305"/>
      <c r="O129" s="305"/>
    </row>
    <row r="130" spans="1:18" ht="15" customHeight="1">
      <c r="B130" s="305" t="s">
        <v>106</v>
      </c>
      <c r="C130" s="305"/>
      <c r="D130" s="305"/>
      <c r="E130" s="305"/>
      <c r="F130" s="305"/>
      <c r="G130" s="305"/>
      <c r="H130" s="305"/>
      <c r="I130" s="305"/>
      <c r="J130" s="305"/>
      <c r="K130" s="305"/>
      <c r="L130" s="305"/>
      <c r="M130" s="305"/>
      <c r="N130" s="305"/>
      <c r="O130" s="305"/>
    </row>
    <row r="131" spans="1:18" ht="15" customHeight="1">
      <c r="B131" s="305" t="s">
        <v>107</v>
      </c>
      <c r="C131" s="305"/>
      <c r="D131" s="305"/>
      <c r="E131" s="305"/>
      <c r="F131" s="305"/>
      <c r="G131" s="305"/>
      <c r="H131" s="305"/>
      <c r="I131" s="305"/>
      <c r="J131" s="305"/>
      <c r="K131" s="305"/>
      <c r="L131" s="305"/>
      <c r="M131" s="305"/>
      <c r="N131" s="305"/>
      <c r="O131" s="305"/>
    </row>
    <row r="132" spans="1:18" ht="15" customHeight="1">
      <c r="B132" s="305" t="s">
        <v>108</v>
      </c>
      <c r="C132" s="305"/>
      <c r="D132" s="305"/>
      <c r="E132" s="305"/>
      <c r="F132" s="305"/>
      <c r="G132" s="305"/>
      <c r="H132" s="305"/>
      <c r="I132" s="305"/>
      <c r="J132" s="305"/>
      <c r="K132" s="305"/>
      <c r="L132" s="305"/>
      <c r="M132" s="305"/>
      <c r="N132" s="305"/>
      <c r="O132" s="305"/>
    </row>
    <row r="133" spans="1:18" ht="15" customHeight="1">
      <c r="B133" s="305" t="s">
        <v>81</v>
      </c>
      <c r="C133" s="305"/>
      <c r="D133" s="305"/>
      <c r="E133" s="305"/>
      <c r="F133" s="305"/>
      <c r="G133" s="305"/>
      <c r="H133" s="305"/>
      <c r="I133" s="305"/>
      <c r="J133" s="305"/>
      <c r="K133" s="305"/>
      <c r="L133" s="305"/>
      <c r="M133" s="305"/>
      <c r="N133" s="305"/>
      <c r="O133" s="305"/>
    </row>
    <row r="134" spans="1:18" ht="15" customHeight="1">
      <c r="B134" s="305" t="s">
        <v>79</v>
      </c>
      <c r="C134" s="305"/>
      <c r="D134" s="305"/>
      <c r="E134" s="305"/>
      <c r="F134" s="305"/>
      <c r="G134" s="305"/>
      <c r="H134" s="305"/>
      <c r="I134" s="305"/>
      <c r="J134" s="305"/>
      <c r="K134" s="305"/>
      <c r="L134" s="305"/>
      <c r="M134" s="305"/>
      <c r="N134" s="305"/>
      <c r="O134" s="305"/>
    </row>
    <row r="135" spans="1:18" ht="15" customHeight="1">
      <c r="B135" s="305" t="s">
        <v>134</v>
      </c>
      <c r="C135" s="305"/>
      <c r="D135" s="305"/>
      <c r="E135" s="305"/>
      <c r="F135" s="305"/>
      <c r="G135" s="305"/>
      <c r="H135" s="305"/>
      <c r="I135" s="305"/>
      <c r="J135" s="305"/>
      <c r="K135" s="305"/>
      <c r="L135" s="305"/>
      <c r="M135" s="305"/>
      <c r="N135" s="305"/>
      <c r="O135" s="305"/>
    </row>
    <row r="136" spans="1:18" ht="15" customHeight="1">
      <c r="B136" s="305" t="s">
        <v>133</v>
      </c>
      <c r="C136" s="305"/>
      <c r="D136" s="305"/>
      <c r="E136" s="305"/>
      <c r="F136" s="305"/>
      <c r="G136" s="305"/>
      <c r="H136" s="305"/>
      <c r="I136" s="305"/>
      <c r="J136" s="305"/>
      <c r="K136" s="305"/>
      <c r="L136" s="305"/>
      <c r="M136" s="305"/>
      <c r="N136" s="305"/>
      <c r="O136" s="305"/>
    </row>
    <row r="137" spans="1:18" ht="15" customHeight="1">
      <c r="B137" s="305" t="s">
        <v>109</v>
      </c>
      <c r="C137" s="305"/>
      <c r="D137" s="305"/>
      <c r="E137" s="305"/>
      <c r="F137" s="305"/>
      <c r="G137" s="305"/>
      <c r="H137" s="305"/>
      <c r="I137" s="305"/>
      <c r="J137" s="305"/>
      <c r="K137" s="305"/>
      <c r="L137" s="305"/>
      <c r="M137" s="305"/>
      <c r="N137" s="305"/>
      <c r="O137" s="305"/>
      <c r="R137" s="2"/>
    </row>
    <row r="138" spans="1:18" ht="15" customHeight="1">
      <c r="B138" s="305" t="s">
        <v>110</v>
      </c>
      <c r="C138" s="305"/>
      <c r="D138" s="305"/>
      <c r="E138" s="305"/>
      <c r="F138" s="305"/>
      <c r="G138" s="305"/>
      <c r="H138" s="305"/>
      <c r="I138" s="305"/>
      <c r="J138" s="305"/>
      <c r="K138" s="305"/>
      <c r="L138" s="305"/>
      <c r="M138" s="305"/>
      <c r="N138" s="305"/>
      <c r="O138" s="305"/>
    </row>
    <row r="139" spans="1:18" ht="15" customHeight="1">
      <c r="A139" s="225" t="s">
        <v>83</v>
      </c>
    </row>
    <row r="140" spans="1:18" ht="15" customHeight="1"/>
    <row r="141" spans="1:18" ht="15" customHeight="1"/>
    <row r="142" spans="1:18" ht="15" customHeight="1">
      <c r="A142" s="366" t="s">
        <v>267</v>
      </c>
      <c r="B142" s="366"/>
      <c r="C142" s="366"/>
      <c r="D142" s="366"/>
      <c r="E142" s="366"/>
      <c r="F142" s="366"/>
      <c r="G142" s="366"/>
      <c r="H142" s="366"/>
      <c r="I142" s="366"/>
      <c r="J142" s="366"/>
      <c r="K142" s="366"/>
      <c r="L142" s="366"/>
      <c r="M142" s="366"/>
      <c r="N142" s="366"/>
      <c r="O142" s="366"/>
    </row>
    <row r="143" spans="1:18" ht="15" customHeight="1"/>
    <row r="144" spans="1:18" ht="15" customHeight="1"/>
    <row r="145" spans="1:15" ht="15" customHeight="1">
      <c r="A145" s="367"/>
      <c r="B145" s="368" t="s">
        <v>239</v>
      </c>
      <c r="C145" s="369"/>
      <c r="D145" s="369"/>
      <c r="E145" s="369"/>
      <c r="F145" s="369"/>
      <c r="G145" s="369"/>
      <c r="H145" s="369"/>
      <c r="I145" s="369"/>
      <c r="J145" s="369"/>
      <c r="K145" s="370"/>
      <c r="L145" s="371" t="s">
        <v>99</v>
      </c>
      <c r="M145"/>
      <c r="N145" s="371"/>
      <c r="O145" s="371"/>
    </row>
    <row r="146" spans="1:15" ht="15" customHeight="1">
      <c r="A146" s="367"/>
      <c r="B146" s="372" t="s">
        <v>100</v>
      </c>
      <c r="C146" s="372"/>
      <c r="D146" s="372"/>
      <c r="E146" s="372"/>
      <c r="F146" s="372"/>
      <c r="G146" s="372"/>
      <c r="H146" s="372"/>
      <c r="I146" s="372"/>
      <c r="J146" s="372"/>
      <c r="K146" s="372"/>
      <c r="L146" s="372"/>
      <c r="M146" s="372"/>
      <c r="N146" s="372"/>
      <c r="O146" s="372"/>
    </row>
    <row r="147" spans="1:15" ht="15" customHeight="1">
      <c r="A147" s="367"/>
      <c r="B147" s="372" t="s">
        <v>101</v>
      </c>
      <c r="C147" s="372"/>
      <c r="D147" s="372"/>
      <c r="E147" s="372"/>
      <c r="F147" s="372"/>
      <c r="G147" s="372"/>
      <c r="H147" s="372"/>
      <c r="I147" s="372"/>
      <c r="J147" s="372"/>
      <c r="K147" s="372"/>
      <c r="L147" s="372"/>
      <c r="M147" s="372"/>
      <c r="N147" s="372"/>
      <c r="O147" s="372"/>
    </row>
    <row r="148" spans="1:15" ht="15" customHeight="1">
      <c r="A148" s="367"/>
      <c r="B148" s="372" t="s">
        <v>102</v>
      </c>
      <c r="C148" s="372"/>
      <c r="D148" s="372"/>
      <c r="E148" s="372"/>
      <c r="F148" s="373" t="s">
        <v>239</v>
      </c>
      <c r="G148" s="374"/>
      <c r="H148" s="374"/>
      <c r="I148" s="374"/>
      <c r="J148" s="374"/>
      <c r="K148" s="374"/>
      <c r="L148" s="374"/>
      <c r="M148" s="374"/>
      <c r="N148" s="374"/>
      <c r="O148" s="375"/>
    </row>
    <row r="149" spans="1:15" ht="15" customHeight="1">
      <c r="A149" s="367"/>
      <c r="B149" s="372" t="s">
        <v>103</v>
      </c>
      <c r="C149" s="372"/>
      <c r="D149" s="372"/>
      <c r="E149" s="372"/>
      <c r="F149" s="372"/>
      <c r="G149" s="372"/>
      <c r="H149" s="372"/>
      <c r="I149" s="372"/>
      <c r="J149" s="372"/>
      <c r="K149" s="372"/>
      <c r="L149" s="372"/>
      <c r="M149" s="372"/>
      <c r="N149" s="372"/>
      <c r="O149" s="372"/>
    </row>
    <row r="150" spans="1:15" ht="15" customHeight="1">
      <c r="A150" s="367"/>
      <c r="B150" s="372"/>
      <c r="C150" s="372"/>
      <c r="D150" s="372"/>
      <c r="E150" s="372"/>
      <c r="F150" s="372"/>
      <c r="G150" s="372"/>
      <c r="H150" s="372"/>
      <c r="I150" s="372"/>
      <c r="J150" s="372"/>
      <c r="K150" s="372"/>
      <c r="L150" s="372"/>
      <c r="M150" s="372"/>
      <c r="N150" s="372"/>
      <c r="O150" s="372"/>
    </row>
    <row r="151" spans="1:15" ht="15" customHeight="1">
      <c r="A151" s="376"/>
    </row>
    <row r="152" spans="1:15" ht="15" customHeight="1">
      <c r="A152" s="377">
        <v>45332</v>
      </c>
      <c r="B152" s="378"/>
      <c r="C152" s="378"/>
      <c r="D152" s="379"/>
      <c r="H152" s="371"/>
      <c r="I152" s="371"/>
      <c r="J152" s="371"/>
      <c r="K152" s="371"/>
      <c r="L152" s="371"/>
      <c r="M152" s="371"/>
      <c r="N152" s="371"/>
      <c r="O152" s="371"/>
    </row>
    <row r="153" spans="1:15" ht="15" customHeight="1">
      <c r="A153" s="376"/>
      <c r="H153" s="371"/>
      <c r="I153" s="371"/>
      <c r="J153" s="371"/>
      <c r="K153" s="371"/>
      <c r="L153" s="371"/>
      <c r="M153" s="371"/>
      <c r="N153" s="371"/>
      <c r="O153" s="371"/>
    </row>
    <row r="154" spans="1:15" ht="15" customHeight="1">
      <c r="A154" s="376"/>
      <c r="H154" s="380" t="s">
        <v>242</v>
      </c>
      <c r="I154" s="381"/>
      <c r="J154" s="381"/>
      <c r="K154" s="381"/>
      <c r="L154" s="381"/>
      <c r="M154" s="381"/>
      <c r="N154" s="381"/>
      <c r="O154" s="382"/>
    </row>
    <row r="155" spans="1:15" ht="15" customHeight="1">
      <c r="A155" s="371" t="s">
        <v>85</v>
      </c>
      <c r="D155" s="371" t="s">
        <v>86</v>
      </c>
      <c r="E155" s="371"/>
      <c r="F155" s="371"/>
      <c r="H155" s="383"/>
      <c r="I155" s="384"/>
      <c r="J155" s="384"/>
      <c r="K155" s="384"/>
      <c r="L155" s="384"/>
      <c r="M155" s="384"/>
      <c r="N155" s="384"/>
      <c r="O155" s="385"/>
    </row>
    <row r="156" spans="1:15" ht="15" customHeight="1">
      <c r="A156" s="371"/>
      <c r="D156" s="371"/>
      <c r="E156" s="371"/>
      <c r="F156" s="371"/>
      <c r="H156" s="386"/>
      <c r="I156" s="387"/>
      <c r="J156" s="387"/>
      <c r="K156" s="387"/>
      <c r="L156" s="387"/>
      <c r="M156" s="387"/>
      <c r="N156" s="387"/>
      <c r="O156" s="388"/>
    </row>
    <row r="157" spans="1:15" ht="15" customHeight="1">
      <c r="D157" s="225" t="s">
        <v>96</v>
      </c>
    </row>
    <row r="158" spans="1:15" ht="15" customHeight="1">
      <c r="D158" s="371" t="s">
        <v>95</v>
      </c>
      <c r="E158" s="371"/>
      <c r="F158" s="371"/>
      <c r="H158" s="373" t="s">
        <v>239</v>
      </c>
      <c r="I158" s="374"/>
      <c r="J158" s="374"/>
      <c r="K158" s="374"/>
      <c r="L158" s="374"/>
      <c r="M158" s="374"/>
      <c r="N158" s="374"/>
      <c r="O158" s="375"/>
    </row>
    <row r="159" spans="1:15" ht="15" customHeight="1">
      <c r="D159" s="371" ph="1"/>
      <c r="E159" s="371" ph="1"/>
      <c r="F159" s="371" ph="1"/>
      <c r="H159" s="368" t="s">
        <v>240</v>
      </c>
      <c r="I159" s="369"/>
      <c r="J159" s="369"/>
      <c r="K159" s="369"/>
      <c r="L159" s="369"/>
      <c r="M159" s="369"/>
      <c r="N159" s="369"/>
      <c r="O159" s="370"/>
    </row>
    <row r="160" spans="1:15" ht="15" customHeight="1">
      <c r="D160" s="371" ph="1"/>
      <c r="E160" s="371" ph="1"/>
      <c r="F160" s="371" ph="1"/>
      <c r="H160" s="368" t="s">
        <v>268</v>
      </c>
      <c r="I160" s="369"/>
      <c r="J160" s="369"/>
      <c r="K160" s="369"/>
      <c r="L160" s="369"/>
      <c r="M160" s="369"/>
      <c r="N160" s="369"/>
      <c r="O160" s="370"/>
    </row>
    <row r="161" spans="1:15" ht="15" customHeight="1">
      <c r="H161" s="368" t="s">
        <v>241</v>
      </c>
      <c r="I161" s="369"/>
      <c r="J161" s="369"/>
      <c r="K161" s="369"/>
      <c r="L161" s="369"/>
      <c r="M161" s="369"/>
      <c r="N161" s="369"/>
      <c r="O161" s="370"/>
    </row>
    <row r="162" spans="1:15" ht="15" customHeight="1">
      <c r="A162" s="389" t="s">
        <v>87</v>
      </c>
      <c r="D162" s="390"/>
      <c r="E162" s="390"/>
      <c r="F162" s="390"/>
      <c r="O162" s="233" t="s">
        <v>2</v>
      </c>
    </row>
    <row r="163" spans="1:15" ht="15" customHeight="1">
      <c r="A163" s="389"/>
      <c r="D163" s="390"/>
      <c r="E163" s="390"/>
      <c r="F163" s="390"/>
      <c r="O163" s="233"/>
    </row>
    <row r="164" spans="1:15" ht="15" customHeight="1">
      <c r="A164" s="389" t="s">
        <v>88</v>
      </c>
    </row>
    <row r="165" spans="1:15" ht="15" customHeight="1">
      <c r="A165" s="371" t="s">
        <v>97</v>
      </c>
    </row>
    <row r="166" spans="1:15" ht="15" customHeight="1">
      <c r="A166" s="371"/>
    </row>
    <row r="167" spans="1:15" ht="15" customHeight="1">
      <c r="A167" s="376"/>
      <c r="J167" s="305"/>
    </row>
    <row r="168" spans="1:15" ht="15" customHeight="1">
      <c r="B168" s="391" t="s">
        <v>104</v>
      </c>
      <c r="C168" s="391"/>
      <c r="D168" s="391"/>
      <c r="E168" s="391"/>
      <c r="F168" s="391"/>
      <c r="G168" s="391"/>
      <c r="H168" s="391"/>
      <c r="I168" s="391"/>
      <c r="J168" s="391"/>
      <c r="K168" s="391"/>
      <c r="L168" s="391"/>
      <c r="M168" s="391"/>
      <c r="N168" s="391"/>
    </row>
    <row r="169" spans="1:15" ht="15" customHeight="1">
      <c r="B169" s="391"/>
      <c r="C169" s="391"/>
      <c r="D169" s="391"/>
      <c r="E169" s="391"/>
      <c r="F169" s="391"/>
      <c r="G169" s="391"/>
      <c r="H169" s="391"/>
      <c r="I169" s="391"/>
      <c r="J169" s="391"/>
      <c r="K169" s="391"/>
      <c r="L169" s="391"/>
      <c r="M169" s="391"/>
      <c r="N169" s="391"/>
    </row>
    <row r="170" spans="1:15" ht="15" customHeight="1">
      <c r="B170" s="391"/>
      <c r="C170" s="391"/>
      <c r="D170" s="391"/>
      <c r="E170" s="391"/>
      <c r="F170" s="391"/>
      <c r="G170" s="391"/>
      <c r="H170" s="391"/>
      <c r="I170" s="391"/>
      <c r="J170" s="391"/>
      <c r="K170" s="391"/>
      <c r="L170" s="391"/>
      <c r="M170" s="391"/>
      <c r="N170" s="391"/>
    </row>
    <row r="171" spans="1:15" ht="15" customHeight="1">
      <c r="A171" s="252"/>
      <c r="B171" s="391"/>
      <c r="C171" s="391"/>
      <c r="D171" s="391"/>
      <c r="E171" s="391"/>
      <c r="F171" s="391"/>
      <c r="G171" s="391"/>
      <c r="H171" s="391"/>
      <c r="I171" s="391"/>
      <c r="J171" s="391"/>
      <c r="K171" s="391"/>
      <c r="L171" s="391"/>
      <c r="M171" s="391"/>
      <c r="N171" s="391"/>
    </row>
    <row r="172" spans="1:15" ht="15" customHeight="1">
      <c r="A172" s="252"/>
    </row>
    <row r="173" spans="1:15" ht="15" customHeight="1">
      <c r="A173" s="252"/>
    </row>
    <row r="174" spans="1:15" ht="15" customHeight="1">
      <c r="B174" s="225" t="s">
        <v>89</v>
      </c>
    </row>
    <row r="175" spans="1:15" ht="15" customHeight="1">
      <c r="B175" s="392" t="s">
        <v>90</v>
      </c>
      <c r="C175" s="393"/>
      <c r="D175" s="393"/>
      <c r="E175" s="393"/>
      <c r="F175" s="393"/>
      <c r="G175" s="393"/>
      <c r="H175" s="393"/>
      <c r="I175" s="393"/>
      <c r="J175" s="393"/>
      <c r="K175" s="393"/>
      <c r="L175" s="393"/>
      <c r="M175" s="393"/>
      <c r="N175" s="394"/>
    </row>
    <row r="176" spans="1:15" ht="15" customHeight="1">
      <c r="B176" s="395" t="s">
        <v>91</v>
      </c>
      <c r="C176" s="248"/>
      <c r="D176" s="248"/>
      <c r="E176" s="248"/>
      <c r="F176" s="248"/>
      <c r="G176" s="248"/>
      <c r="H176" s="248"/>
      <c r="I176" s="248"/>
      <c r="J176" s="248"/>
      <c r="K176" s="248"/>
      <c r="L176" s="248"/>
      <c r="M176" s="248"/>
      <c r="N176" s="396"/>
    </row>
    <row r="177" spans="2:14" ht="15" customHeight="1">
      <c r="B177" s="397"/>
      <c r="C177" s="2"/>
      <c r="D177" s="2"/>
      <c r="E177" s="2"/>
      <c r="F177" s="2"/>
      <c r="G177" s="2"/>
      <c r="H177" s="2"/>
      <c r="I177" s="2"/>
      <c r="J177" s="2"/>
      <c r="K177" s="2"/>
      <c r="L177" s="2"/>
      <c r="M177" s="2"/>
      <c r="N177" s="398"/>
    </row>
    <row r="178" spans="2:14" ht="15" customHeight="1">
      <c r="B178" s="397"/>
      <c r="C178" s="2"/>
      <c r="D178" s="305"/>
      <c r="E178" s="305"/>
      <c r="F178" s="305"/>
      <c r="G178" s="305"/>
      <c r="H178" s="305"/>
      <c r="I178" s="305"/>
      <c r="J178" s="305"/>
      <c r="K178" s="305"/>
      <c r="L178" s="305"/>
      <c r="M178" s="305"/>
      <c r="N178" s="399"/>
    </row>
    <row r="179" spans="2:14" ht="15" customHeight="1">
      <c r="B179" s="395" t="s">
        <v>92</v>
      </c>
      <c r="C179" s="248"/>
      <c r="D179" s="248"/>
      <c r="E179" s="248"/>
      <c r="F179" s="248"/>
      <c r="G179" s="248"/>
      <c r="H179" s="248"/>
      <c r="I179" s="248"/>
      <c r="J179" s="248"/>
      <c r="K179" s="248"/>
      <c r="L179" s="248"/>
      <c r="M179" s="248"/>
      <c r="N179" s="396"/>
    </row>
    <row r="180" spans="2:14" ht="15" customHeight="1">
      <c r="B180" s="397"/>
      <c r="C180" s="2"/>
      <c r="D180" s="2"/>
      <c r="E180" s="2"/>
      <c r="F180" s="2"/>
      <c r="G180" s="2"/>
      <c r="H180" s="2"/>
      <c r="I180" s="2"/>
      <c r="J180" s="2"/>
      <c r="K180" s="2"/>
      <c r="L180" s="2"/>
      <c r="M180" s="2"/>
      <c r="N180" s="398"/>
    </row>
    <row r="181" spans="2:14" ht="15" customHeight="1">
      <c r="B181" s="397"/>
      <c r="C181" s="2"/>
      <c r="D181" s="305"/>
      <c r="E181" s="305"/>
      <c r="F181" s="305"/>
      <c r="G181" s="305"/>
      <c r="H181" s="305"/>
      <c r="I181" s="305"/>
      <c r="J181" s="305"/>
      <c r="K181" s="305"/>
      <c r="L181" s="305"/>
      <c r="M181" s="305"/>
      <c r="N181" s="399"/>
    </row>
    <row r="182" spans="2:14" ht="15" customHeight="1">
      <c r="B182" s="395" t="s">
        <v>93</v>
      </c>
      <c r="C182" s="248"/>
      <c r="D182" s="248"/>
      <c r="E182" s="248"/>
      <c r="F182" s="248"/>
      <c r="G182" s="248"/>
      <c r="H182" s="248"/>
      <c r="I182" s="248"/>
      <c r="J182" s="248"/>
      <c r="K182" s="248"/>
      <c r="L182" s="248"/>
      <c r="M182" s="248"/>
      <c r="N182" s="396"/>
    </row>
    <row r="183" spans="2:14" ht="15" customHeight="1">
      <c r="B183" s="397"/>
      <c r="C183" s="2"/>
      <c r="D183" s="2"/>
      <c r="E183" s="2"/>
      <c r="F183" s="2"/>
      <c r="G183" s="2"/>
      <c r="H183" s="2"/>
      <c r="I183" s="2"/>
      <c r="J183" s="2"/>
      <c r="K183" s="2"/>
      <c r="L183" s="2"/>
      <c r="M183" s="2"/>
      <c r="N183" s="398"/>
    </row>
    <row r="184" spans="2:14" ht="15" customHeight="1">
      <c r="B184" s="400" t="s">
        <v>82</v>
      </c>
      <c r="C184" s="401"/>
      <c r="D184" s="402"/>
      <c r="E184" s="402"/>
      <c r="F184" s="402"/>
      <c r="G184" s="402"/>
      <c r="H184" s="402"/>
      <c r="I184" s="402"/>
      <c r="J184" s="402"/>
      <c r="K184" s="402"/>
      <c r="L184" s="402"/>
      <c r="M184" s="402"/>
      <c r="N184" s="403"/>
    </row>
    <row r="185" spans="2:14" ht="15" customHeight="1">
      <c r="B185" s="225" t="s">
        <v>94</v>
      </c>
    </row>
    <row r="186" spans="2:14" ht="15" customHeight="1"/>
  </sheetData>
  <mergeCells count="187">
    <mergeCell ref="B179:N179"/>
    <mergeCell ref="B182:N182"/>
    <mergeCell ref="H159:O159"/>
    <mergeCell ref="H160:O160"/>
    <mergeCell ref="H161:O161"/>
    <mergeCell ref="B168:N171"/>
    <mergeCell ref="B175:N175"/>
    <mergeCell ref="B176:N176"/>
    <mergeCell ref="A142:O142"/>
    <mergeCell ref="B145:K145"/>
    <mergeCell ref="F148:O148"/>
    <mergeCell ref="A152:D152"/>
    <mergeCell ref="H154:O156"/>
    <mergeCell ref="H158:O158"/>
    <mergeCell ref="B125:B127"/>
    <mergeCell ref="C125:E127"/>
    <mergeCell ref="F125:G127"/>
    <mergeCell ref="H125:I127"/>
    <mergeCell ref="J125:M125"/>
    <mergeCell ref="N125:O127"/>
    <mergeCell ref="J126:M126"/>
    <mergeCell ref="K127:L127"/>
    <mergeCell ref="N122:O124"/>
    <mergeCell ref="C123:E123"/>
    <mergeCell ref="F123:G123"/>
    <mergeCell ref="H123:I123"/>
    <mergeCell ref="J123:M123"/>
    <mergeCell ref="C124:E124"/>
    <mergeCell ref="F124:G124"/>
    <mergeCell ref="H124:I124"/>
    <mergeCell ref="J124:M124"/>
    <mergeCell ref="H120:I120"/>
    <mergeCell ref="N120:O120"/>
    <mergeCell ref="F121:G121"/>
    <mergeCell ref="H121:I121"/>
    <mergeCell ref="N121:O121"/>
    <mergeCell ref="B122:B124"/>
    <mergeCell ref="C122:E122"/>
    <mergeCell ref="F122:G122"/>
    <mergeCell ref="H122:I122"/>
    <mergeCell ref="J122:M122"/>
    <mergeCell ref="B116:D116"/>
    <mergeCell ref="E116:H116"/>
    <mergeCell ref="I116:O116"/>
    <mergeCell ref="B119:B121"/>
    <mergeCell ref="C119:E121"/>
    <mergeCell ref="F119:G119"/>
    <mergeCell ref="H119:I119"/>
    <mergeCell ref="J119:M121"/>
    <mergeCell ref="N119:O119"/>
    <mergeCell ref="F120:G120"/>
    <mergeCell ref="B114:D114"/>
    <mergeCell ref="E114:H114"/>
    <mergeCell ref="I114:O114"/>
    <mergeCell ref="B115:D115"/>
    <mergeCell ref="E115:H115"/>
    <mergeCell ref="I115:O115"/>
    <mergeCell ref="B112:D112"/>
    <mergeCell ref="E112:H112"/>
    <mergeCell ref="I112:O112"/>
    <mergeCell ref="B113:D113"/>
    <mergeCell ref="E113:H113"/>
    <mergeCell ref="I113:O113"/>
    <mergeCell ref="C100:O100"/>
    <mergeCell ref="C101:O101"/>
    <mergeCell ref="C102:O102"/>
    <mergeCell ref="C103:O103"/>
    <mergeCell ref="A108:O108"/>
    <mergeCell ref="B111:D111"/>
    <mergeCell ref="E111:H111"/>
    <mergeCell ref="I111:O111"/>
    <mergeCell ref="C94:D94"/>
    <mergeCell ref="E94:F94"/>
    <mergeCell ref="G94:H94"/>
    <mergeCell ref="I94:J94"/>
    <mergeCell ref="K94:L94"/>
    <mergeCell ref="M94:O94"/>
    <mergeCell ref="M92:O92"/>
    <mergeCell ref="C93:D93"/>
    <mergeCell ref="E93:F93"/>
    <mergeCell ref="G93:H93"/>
    <mergeCell ref="I93:J93"/>
    <mergeCell ref="K93:L93"/>
    <mergeCell ref="M93:O93"/>
    <mergeCell ref="I91:J91"/>
    <mergeCell ref="K91:L91"/>
    <mergeCell ref="C92:D92"/>
    <mergeCell ref="E92:F92"/>
    <mergeCell ref="G92:H92"/>
    <mergeCell ref="I92:J92"/>
    <mergeCell ref="K92:L92"/>
    <mergeCell ref="C82:D82"/>
    <mergeCell ref="E82:I82"/>
    <mergeCell ref="J82:O82"/>
    <mergeCell ref="B88:B91"/>
    <mergeCell ref="C88:F90"/>
    <mergeCell ref="G88:H91"/>
    <mergeCell ref="I88:L90"/>
    <mergeCell ref="M88:O91"/>
    <mergeCell ref="C91:D91"/>
    <mergeCell ref="E91:F91"/>
    <mergeCell ref="C80:D80"/>
    <mergeCell ref="E80:I80"/>
    <mergeCell ref="J80:O80"/>
    <mergeCell ref="C81:D81"/>
    <mergeCell ref="E81:I81"/>
    <mergeCell ref="J81:O81"/>
    <mergeCell ref="B75:F75"/>
    <mergeCell ref="G75:O75"/>
    <mergeCell ref="B76:F76"/>
    <mergeCell ref="G76:O76"/>
    <mergeCell ref="B78:B79"/>
    <mergeCell ref="C78:D79"/>
    <mergeCell ref="E78:I78"/>
    <mergeCell ref="J78:O78"/>
    <mergeCell ref="E79:I79"/>
    <mergeCell ref="J79:O79"/>
    <mergeCell ref="B73:F73"/>
    <mergeCell ref="G73:M73"/>
    <mergeCell ref="N73:O73"/>
    <mergeCell ref="B74:F74"/>
    <mergeCell ref="G74:M74"/>
    <mergeCell ref="N74:O74"/>
    <mergeCell ref="B70:F70"/>
    <mergeCell ref="G70:O70"/>
    <mergeCell ref="B71:F71"/>
    <mergeCell ref="G71:O71"/>
    <mergeCell ref="B72:F72"/>
    <mergeCell ref="G72:M72"/>
    <mergeCell ref="N72:O72"/>
    <mergeCell ref="B65:D65"/>
    <mergeCell ref="E65:O65"/>
    <mergeCell ref="B68:F68"/>
    <mergeCell ref="G68:O68"/>
    <mergeCell ref="B69:F69"/>
    <mergeCell ref="G69:O69"/>
    <mergeCell ref="B63:D63"/>
    <mergeCell ref="E63:O63"/>
    <mergeCell ref="B64:D64"/>
    <mergeCell ref="E64:H64"/>
    <mergeCell ref="I64:J64"/>
    <mergeCell ref="K64:O64"/>
    <mergeCell ref="B61:D61"/>
    <mergeCell ref="E61:O61"/>
    <mergeCell ref="B62:D62"/>
    <mergeCell ref="E62:G62"/>
    <mergeCell ref="I62:J62"/>
    <mergeCell ref="K62:N62"/>
    <mergeCell ref="B56:D56"/>
    <mergeCell ref="E56:H56"/>
    <mergeCell ref="I56:O56"/>
    <mergeCell ref="B57:D57"/>
    <mergeCell ref="E57:O57"/>
    <mergeCell ref="B58:D60"/>
    <mergeCell ref="E58:O58"/>
    <mergeCell ref="E59:O59"/>
    <mergeCell ref="E60:O60"/>
    <mergeCell ref="A47:O47"/>
    <mergeCell ref="A48:O48"/>
    <mergeCell ref="A49:O49"/>
    <mergeCell ref="A52:O52"/>
    <mergeCell ref="B55:D55"/>
    <mergeCell ref="E55:O55"/>
    <mergeCell ref="A40:O40"/>
    <mergeCell ref="A41:O41"/>
    <mergeCell ref="A42:O42"/>
    <mergeCell ref="A43:O43"/>
    <mergeCell ref="A44:O44"/>
    <mergeCell ref="A46:O46"/>
    <mergeCell ref="A29:O29"/>
    <mergeCell ref="B30:D30"/>
    <mergeCell ref="A32:O32"/>
    <mergeCell ref="A35:O35"/>
    <mergeCell ref="A38:O38"/>
    <mergeCell ref="A39:O39"/>
    <mergeCell ref="A14:O16"/>
    <mergeCell ref="A18:O18"/>
    <mergeCell ref="A20:O20"/>
    <mergeCell ref="B21:N21"/>
    <mergeCell ref="A23:O23"/>
    <mergeCell ref="A26:O26"/>
    <mergeCell ref="L2:O2"/>
    <mergeCell ref="J4:O6"/>
    <mergeCell ref="J7:O7"/>
    <mergeCell ref="J8:O8"/>
    <mergeCell ref="J9:O9"/>
    <mergeCell ref="A12:O12"/>
  </mergeCells>
  <phoneticPr fontId="2"/>
  <hyperlinks>
    <hyperlink ref="E65" r:id="rId1" xr:uid="{C7A4F4C9-D631-4694-8CBA-818E217BF23B}"/>
  </hyperlinks>
  <pageMargins left="0.78740157480314965" right="0.39370078740157483" top="0.59055118110236227" bottom="0.55118110236220474" header="0.31496062992125984" footer="0.31496062992125984"/>
  <pageSetup paperSize="9" orientation="portrait" r:id="rId2"/>
  <rowBreaks count="5" manualBreakCount="5">
    <brk id="49" max="14" man="1"/>
    <brk id="76" max="14" man="1"/>
    <brk id="97" max="16383" man="1"/>
    <brk id="105" max="14" man="1"/>
    <brk id="138" max="14"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2991F-6656-4C5D-AF74-F579B2D8CB58}">
  <dimension ref="A1:S53"/>
  <sheetViews>
    <sheetView zoomScaleNormal="100" workbookViewId="0">
      <selection activeCell="K9" sqref="K9"/>
    </sheetView>
  </sheetViews>
  <sheetFormatPr defaultRowHeight="18"/>
  <sheetData>
    <row r="1" spans="1:19">
      <c r="A1" t="s">
        <v>203</v>
      </c>
      <c r="D1" t="s">
        <v>212</v>
      </c>
      <c r="H1" t="s">
        <v>213</v>
      </c>
      <c r="J1" t="s">
        <v>223</v>
      </c>
      <c r="Q1" t="s">
        <v>143</v>
      </c>
      <c r="S1" t="s">
        <v>147</v>
      </c>
    </row>
    <row r="2" spans="1:19">
      <c r="A2" t="s">
        <v>204</v>
      </c>
      <c r="D2" t="s">
        <v>211</v>
      </c>
      <c r="H2" t="s">
        <v>214</v>
      </c>
      <c r="J2" t="s">
        <v>226</v>
      </c>
      <c r="Q2" t="s">
        <v>144</v>
      </c>
      <c r="S2" t="s">
        <v>148</v>
      </c>
    </row>
    <row r="3" spans="1:19">
      <c r="S3" t="s">
        <v>149</v>
      </c>
    </row>
    <row r="4" spans="1:19">
      <c r="S4" t="s">
        <v>150</v>
      </c>
    </row>
    <row r="5" spans="1:19">
      <c r="S5" t="s">
        <v>151</v>
      </c>
    </row>
    <row r="6" spans="1:19">
      <c r="S6" t="s">
        <v>152</v>
      </c>
    </row>
    <row r="7" spans="1:19">
      <c r="S7" t="s">
        <v>153</v>
      </c>
    </row>
    <row r="8" spans="1:19">
      <c r="S8" t="s">
        <v>154</v>
      </c>
    </row>
    <row r="9" spans="1:19">
      <c r="S9" t="s">
        <v>155</v>
      </c>
    </row>
    <row r="10" spans="1:19">
      <c r="S10" t="s">
        <v>156</v>
      </c>
    </row>
    <row r="11" spans="1:19">
      <c r="S11" t="s">
        <v>157</v>
      </c>
    </row>
    <row r="12" spans="1:19">
      <c r="S12" t="s">
        <v>158</v>
      </c>
    </row>
    <row r="13" spans="1:19">
      <c r="S13" t="s">
        <v>159</v>
      </c>
    </row>
    <row r="14" spans="1:19">
      <c r="S14" t="s">
        <v>160</v>
      </c>
    </row>
    <row r="15" spans="1:19">
      <c r="S15" t="s">
        <v>161</v>
      </c>
    </row>
    <row r="16" spans="1:19">
      <c r="S16" t="s">
        <v>162</v>
      </c>
    </row>
    <row r="17" spans="19:19">
      <c r="S17" t="s">
        <v>163</v>
      </c>
    </row>
    <row r="18" spans="19:19">
      <c r="S18" t="s">
        <v>164</v>
      </c>
    </row>
    <row r="19" spans="19:19">
      <c r="S19" t="s">
        <v>165</v>
      </c>
    </row>
    <row r="20" spans="19:19">
      <c r="S20" t="s">
        <v>166</v>
      </c>
    </row>
    <row r="21" spans="19:19">
      <c r="S21" t="s">
        <v>167</v>
      </c>
    </row>
    <row r="22" spans="19:19">
      <c r="S22" t="s">
        <v>168</v>
      </c>
    </row>
    <row r="23" spans="19:19">
      <c r="S23" t="s">
        <v>169</v>
      </c>
    </row>
    <row r="24" spans="19:19">
      <c r="S24" t="s">
        <v>170</v>
      </c>
    </row>
    <row r="25" spans="19:19">
      <c r="S25" t="s">
        <v>171</v>
      </c>
    </row>
    <row r="26" spans="19:19">
      <c r="S26" t="s">
        <v>172</v>
      </c>
    </row>
    <row r="27" spans="19:19">
      <c r="S27" t="s">
        <v>173</v>
      </c>
    </row>
    <row r="28" spans="19:19">
      <c r="S28" t="s">
        <v>174</v>
      </c>
    </row>
    <row r="29" spans="19:19">
      <c r="S29" t="s">
        <v>175</v>
      </c>
    </row>
    <row r="30" spans="19:19">
      <c r="S30" t="s">
        <v>176</v>
      </c>
    </row>
    <row r="31" spans="19:19">
      <c r="S31" t="s">
        <v>177</v>
      </c>
    </row>
    <row r="32" spans="19:19">
      <c r="S32" t="s">
        <v>178</v>
      </c>
    </row>
    <row r="33" spans="19:19">
      <c r="S33" t="s">
        <v>179</v>
      </c>
    </row>
    <row r="34" spans="19:19">
      <c r="S34" t="s">
        <v>180</v>
      </c>
    </row>
    <row r="35" spans="19:19">
      <c r="S35" t="s">
        <v>181</v>
      </c>
    </row>
    <row r="36" spans="19:19">
      <c r="S36" t="s">
        <v>182</v>
      </c>
    </row>
    <row r="37" spans="19:19">
      <c r="S37" t="s">
        <v>183</v>
      </c>
    </row>
    <row r="38" spans="19:19">
      <c r="S38" t="s">
        <v>184</v>
      </c>
    </row>
    <row r="39" spans="19:19">
      <c r="S39" t="s">
        <v>185</v>
      </c>
    </row>
    <row r="40" spans="19:19">
      <c r="S40" t="s">
        <v>186</v>
      </c>
    </row>
    <row r="41" spans="19:19">
      <c r="S41" t="s">
        <v>187</v>
      </c>
    </row>
    <row r="42" spans="19:19">
      <c r="S42" t="s">
        <v>188</v>
      </c>
    </row>
    <row r="43" spans="19:19">
      <c r="S43" t="s">
        <v>189</v>
      </c>
    </row>
    <row r="44" spans="19:19">
      <c r="S44" t="s">
        <v>198</v>
      </c>
    </row>
    <row r="45" spans="19:19">
      <c r="S45" t="s">
        <v>190</v>
      </c>
    </row>
    <row r="46" spans="19:19">
      <c r="S46" t="s">
        <v>191</v>
      </c>
    </row>
    <row r="47" spans="19:19">
      <c r="S47" t="s">
        <v>192</v>
      </c>
    </row>
    <row r="48" spans="19:19">
      <c r="S48" t="s">
        <v>193</v>
      </c>
    </row>
    <row r="49" spans="19:19">
      <c r="S49" t="s">
        <v>199</v>
      </c>
    </row>
    <row r="50" spans="19:19">
      <c r="S50" t="s">
        <v>194</v>
      </c>
    </row>
    <row r="51" spans="19:19">
      <c r="S51" t="s">
        <v>195</v>
      </c>
    </row>
    <row r="52" spans="19:19">
      <c r="S52" t="s">
        <v>196</v>
      </c>
    </row>
    <row r="53" spans="19:19">
      <c r="S53" t="s">
        <v>197</v>
      </c>
    </row>
  </sheetData>
  <phoneticPr fontId="2"/>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補助金の交付申請までの流れ</vt:lpstr>
      <vt:lpstr>事業計画書または交付申請書(様式)</vt:lpstr>
      <vt:lpstr>事業計画書（作成例)</vt:lpstr>
      <vt:lpstr>データ（修正不可）</vt:lpstr>
      <vt:lpstr>'事業計画書（作成例)'!Print_Area</vt:lpstr>
      <vt:lpstr>'事業計画書または交付申請書(様式)'!Print_Area</vt:lpstr>
      <vt:lpstr>補助金の交付申請までの流れ!Print_Area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哲朗</dc:creator>
  <cp:lastModifiedBy>小林 哲朗</cp:lastModifiedBy>
  <cp:lastPrinted>2024-02-04T06:52:19Z</cp:lastPrinted>
  <dcterms:created xsi:type="dcterms:W3CDTF">2024-01-25T07:18:06Z</dcterms:created>
  <dcterms:modified xsi:type="dcterms:W3CDTF">2024-02-05T07:43:43Z</dcterms:modified>
</cp:coreProperties>
</file>