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<sst xmlns="http://schemas.openxmlformats.org/spreadsheetml/2006/main" count="835" uniqueCount="835">
  <si>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医療法人福井愛育病院</t>
  </si>
  <si>
    <t>〒910-0833 福井県 福井市新保２丁目３０１番地</t>
  </si>
  <si>
    <t>病棟の建築時期と構造</t>
  </si>
  <si>
    <t>建物情報＼病棟名</t>
  </si>
  <si>
    <t>産婦人科病棟</t>
  </si>
  <si>
    <t>小児科病棟</t>
  </si>
  <si>
    <t>様式１病院病棟票(1)</t>
  </si>
  <si>
    <t>建築時期</t>
  </si>
  <si>
    <t>2003</t>
  </si>
  <si>
    <t>構造</t>
  </si>
  <si>
    <t>-</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</si>
  <si>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</si>
  <si>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</si>
  <si>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</si>
  <si>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</si>
  <si>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</si>
  <si>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</si>
  <si>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</si>
  <si>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</si>
  <si>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</si>
  <si>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</si>
  <si>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</si>
  <si>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</si>
  <si>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</si>
  <si>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</si>
  <si>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</si>
  <si>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</si>
  <si>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</si>
  <si>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</si>
  <si>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</si>
  <si>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</si>
  <si>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</si>
  <si>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</si>
  <si>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</si>
  <si>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</si>
  <si>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</si>
  <si>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</si>
  <si>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</si>
  <si>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</si>
  <si>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</si>
  <si>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</si>
  <si>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</si>
  <si>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</si>
  <si>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</si>
  <si>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</si>
  <si>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</si>
  <si>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</si>
  <si>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</si>
  <si>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</si>
  <si>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</si>
  <si>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</si>
  <si>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</si>
  <si>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</si>
  <si>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</si>
  <si>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</si>
  <si>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</si>
  <si>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</si>
  <si>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</si>
  <si>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</si>
  <si>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</si>
  <si>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</si>
  <si>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</si>
  <si>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</si>
  <si>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</si>
  <si>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</si>
  <si>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</si>
  <si>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</si>
  <si>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</si>
  <si>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</si>
  <si>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</si>
  <si>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</si>
  <si>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</si>
  <si>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</si>
  <si>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</si>
  <si>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</si>
  <si>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</si>
  <si>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</si>
  <si>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</si>
  <si>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</si>
  <si>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</si>
  <si>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</si>
  <si>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</si>
  <si>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</si>
  <si>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</si>
  <si>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</si>
  <si>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</si>
  <si>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</si>
  <si>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</si>
  <si>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</si>
  <si>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</si>
  <si>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</si>
  <si>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</si>
  <si>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</si>
  <si>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</si>
  <si>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</si>
  <si>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</si>
  <si>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</si>
  <si>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</si>
  <si>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</si>
  <si>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</si>
  <si>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</si>
  <si>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</si>
  <si>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産婦人科</t>
  </si>
  <si>
    <t>小児科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</si>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</sst>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t="s">
        <v>16</v>
      </c>
      <c r="M18" s="20" t="s">
        <v>16</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17</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t="s">
        <v>16</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10</v>
      </c>
      <c r="M58" s="21" t="s">
        <v>10</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15</v>
      </c>
      <c r="M95" s="249" t="s">
        <v>15</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54</v>
      </c>
      <c r="M104" s="248">
        <v>48</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54</v>
      </c>
      <c r="M106" s="192">
        <v>48</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54</v>
      </c>
      <c r="M107" s="192">
        <v>48</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0</v>
      </c>
      <c r="M111" s="192">
        <v>0</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0</v>
      </c>
      <c r="M114" s="192">
        <v>0</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10</v>
      </c>
      <c r="M117" s="191" t="s">
        <v>10</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v>
      </c>
      <c r="M126" s="253" t="s">
        <v>10</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v>
      </c>
      <c r="M127" s="253" t="s">
        <v>10</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v>
      </c>
      <c r="M128" s="253" t="s">
        <v>10</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54</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10</v>
      </c>
      <c r="M138" s="253" t="s">
        <v>10</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10</v>
      </c>
      <c r="M140" s="253" t="s">
        <v>10</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12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3.3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6</v>
      </c>
      <c r="M191" s="255">
        <v>39</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0.8</v>
      </c>
      <c r="M192" s="255">
        <v>0.4</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0</v>
      </c>
      <c r="M193" s="255">
        <v>1</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3</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v>
      </c>
      <c r="M196" s="255">
        <v>0</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34</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6</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1</v>
      </c>
      <c r="M219" s="108">
        <v>16</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6</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2</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2</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4</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0</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0</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4</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128</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1524</v>
      </c>
      <c r="M314" s="255">
        <v>1261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0</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1524</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1261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13483</v>
      </c>
      <c r="M318" s="255">
        <v>7881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1535</v>
      </c>
      <c r="M319" s="255">
        <v>1303</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1524</v>
      </c>
      <c r="M327" s="255">
        <v>1261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1524</v>
      </c>
      <c r="M329" s="255">
        <v>1261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0</v>
      </c>
      <c r="M330" s="255">
        <v>0</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1535</v>
      </c>
      <c r="M335" s="255">
        <v>1303</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1535</v>
      </c>
      <c r="M337" s="255">
        <v>1303</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0</v>
      </c>
      <c r="M338" s="255">
        <v>0</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1535</v>
      </c>
      <c r="M352" s="255">
        <v>1303</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1535</v>
      </c>
      <c r="M353" s="255">
        <v>1303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15</v>
      </c>
      <c r="M389" s="250" t="s">
        <v>15</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112</v>
      </c>
      <c r="D390" s="281"/>
      <c r="E390" s="281"/>
      <c r="F390" s="281"/>
      <c r="G390" s="281"/>
      <c r="H390" s="282"/>
      <c r="I390" s="293" t="s">
        <v>349</v>
      </c>
      <c r="J390" s="195" t="str">
        <f ref="J390:J421" t="shared" si="59">IF(SUM(L390:BS390)=0,IF(COUNTIF(L390:BS390,"未確認")&gt;0,"未確認",IF(COUNTIF(L390:BS390,"~*")&gt;0,"*",SUM(L390:BS390))),SUM(L390:BS390))</f>
        <v>未確認</v>
      </c>
      <c r="K390" s="196" t="str">
        <f ref="K390:K421" t="shared" si="60">IF(OR(COUNTIF(L390:BS390,"未確認")&gt;0,COUNTIF(L390:BS390,"~*")&gt;0),"※","")</f>
        <v>※</v>
      </c>
      <c r="L390" s="94">
        <v>862</v>
      </c>
      <c r="M390" s="259">
        <v>1115</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350</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351</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352</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353</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354</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355</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356</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357</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358</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359</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360</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361</v>
      </c>
      <c r="D402" s="281"/>
      <c r="E402" s="281"/>
      <c r="F402" s="281"/>
      <c r="G402" s="281"/>
      <c r="H402" s="282"/>
      <c r="I402" s="385"/>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t="s">
        <v>425</v>
      </c>
      <c r="M465" s="259" t="s">
        <v>425</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425</v>
      </c>
      <c r="M473" s="259" t="s">
        <v>425</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t="s">
        <v>425</v>
      </c>
      <c r="M474" s="259">
        <v>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t="s">
        <v>425</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t="s">
        <v>425</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t="s">
        <v>425</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t="s">
        <v>425</v>
      </c>
      <c r="M484" s="259" t="s">
        <v>425</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t="s">
        <v>425</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t="s">
        <v>425</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t="s">
        <v>425</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t="s">
        <v>425</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1161</v>
      </c>
      <c r="M533" s="259">
        <v>1161</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t="s">
        <v>425</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584</v>
      </c>
      <c r="M568" s="271" t="s">
        <v>584</v>
      </c>
      <c r="N568" s="271" t="s">
        <v>10</v>
      </c>
      <c r="O568" s="271" t="s">
        <v>10</v>
      </c>
      <c r="P568" s="271" t="s">
        <v>10</v>
      </c>
      <c r="Q568" s="271" t="s">
        <v>10</v>
      </c>
      <c r="R568" s="271" t="s">
        <v>10</v>
      </c>
      <c r="S568" s="271" t="s">
        <v>10</v>
      </c>
      <c r="T568" s="271" t="s">
        <v>10</v>
      </c>
      <c r="U568" s="271" t="s">
        <v>10</v>
      </c>
      <c r="V568" s="271" t="s">
        <v>10</v>
      </c>
      <c r="W568" s="271" t="s">
        <v>10</v>
      </c>
      <c r="X568" s="271" t="s">
        <v>10</v>
      </c>
      <c r="Y568" s="271" t="s">
        <v>10</v>
      </c>
      <c r="Z568" s="271" t="s">
        <v>10</v>
      </c>
      <c r="AA568" s="271" t="s">
        <v>10</v>
      </c>
      <c r="AB568" s="271" t="s">
        <v>10</v>
      </c>
      <c r="AC568" s="271" t="s">
        <v>10</v>
      </c>
      <c r="AD568" s="271" t="s">
        <v>10</v>
      </c>
      <c r="AE568" s="271" t="s">
        <v>10</v>
      </c>
      <c r="AF568" s="271" t="s">
        <v>10</v>
      </c>
      <c r="AG568" s="271" t="s">
        <v>10</v>
      </c>
      <c r="AH568" s="271" t="s">
        <v>10</v>
      </c>
      <c r="AI568" s="271" t="s">
        <v>10</v>
      </c>
      <c r="AJ568" s="271" t="s">
        <v>10</v>
      </c>
      <c r="AK568" s="271" t="s">
        <v>10</v>
      </c>
      <c r="AL568" s="271" t="s">
        <v>10</v>
      </c>
      <c r="AM568" s="271" t="s">
        <v>10</v>
      </c>
      <c r="AN568" s="271" t="s">
        <v>10</v>
      </c>
      <c r="AO568" s="271" t="s">
        <v>10</v>
      </c>
      <c r="AP568" s="271" t="s">
        <v>10</v>
      </c>
      <c r="AQ568" s="271" t="s">
        <v>10</v>
      </c>
      <c r="AR568" s="271" t="s">
        <v>10</v>
      </c>
      <c r="AS568" s="271" t="s">
        <v>10</v>
      </c>
      <c r="AT568" s="271" t="s">
        <v>10</v>
      </c>
      <c r="AU568" s="271" t="s">
        <v>10</v>
      </c>
      <c r="AV568" s="271" t="s">
        <v>10</v>
      </c>
      <c r="AW568" s="271" t="s">
        <v>10</v>
      </c>
      <c r="AX568" s="271" t="s">
        <v>10</v>
      </c>
      <c r="AY568" s="271" t="s">
        <v>10</v>
      </c>
      <c r="AZ568" s="271" t="s">
        <v>10</v>
      </c>
      <c r="BA568" s="271" t="s">
        <v>10</v>
      </c>
      <c r="BB568" s="271" t="s">
        <v>10</v>
      </c>
      <c r="BC568" s="271" t="s">
        <v>10</v>
      </c>
      <c r="BD568" s="271" t="s">
        <v>10</v>
      </c>
      <c r="BE568" s="271" t="s">
        <v>10</v>
      </c>
      <c r="BF568" s="271" t="s">
        <v>10</v>
      </c>
      <c r="BG568" s="271" t="s">
        <v>10</v>
      </c>
      <c r="BH568" s="271" t="s">
        <v>10</v>
      </c>
      <c r="BI568" s="271" t="s">
        <v>10</v>
      </c>
      <c r="BJ568" s="271" t="s">
        <v>10</v>
      </c>
      <c r="BK568" s="271" t="s">
        <v>10</v>
      </c>
      <c r="BL568" s="271" t="s">
        <v>10</v>
      </c>
      <c r="BM568" s="271" t="s">
        <v>10</v>
      </c>
      <c r="BN568" s="271" t="s">
        <v>10</v>
      </c>
      <c r="BO568" s="271" t="s">
        <v>10</v>
      </c>
      <c r="BP568" s="271" t="s">
        <v>10</v>
      </c>
      <c r="BQ568" s="271" t="s">
        <v>10</v>
      </c>
      <c r="BR568" s="271" t="s">
        <v>10</v>
      </c>
      <c r="BS568" s="271" t="s">
        <v>10</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26.4</v>
      </c>
      <c r="M570" s="260">
        <v>90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20.9</v>
      </c>
      <c r="M571" s="260">
        <v>86.5</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8.8</v>
      </c>
      <c r="M572" s="260">
        <v>86.5</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11</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65.9</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65.9</v>
      </c>
      <c r="M575" s="260">
        <v>86.5</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t="s">
        <v>425</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3518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204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4623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75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104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425</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v>0</v>
      </c>
      <c r="M609" s="259" t="s">
        <v>425</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t="s">
        <v>425</v>
      </c>
      <c r="M640" s="259">
        <v>550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425</v>
      </c>
      <c r="M641" s="259" t="s">
        <v>425</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t="s">
        <v>425</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v>0</v>
      </c>
      <c r="M643" s="259" t="s">
        <v>425</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v>0</v>
      </c>
      <c r="M644" s="259" t="s">
        <v>425</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0</v>
      </c>
      <c r="M654" s="259">
        <v>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v>0</v>
      </c>
      <c r="M656" s="259">
        <v>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0</v>
      </c>
      <c r="M658" s="259">
        <v>0</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766</v>
      </c>
      <c r="M675" s="253" t="s">
        <v>766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767</v>
      </c>
      <c r="B676" s="68"/>
      <c r="C676" s="280" t="s">
        <v>768</v>
      </c>
      <c r="D676" s="281"/>
      <c r="E676" s="281"/>
      <c r="F676" s="281"/>
      <c r="G676" s="281"/>
      <c r="H676" s="282"/>
      <c r="I676" s="103" t="s">
        <v>769</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770</v>
      </c>
      <c r="B677" s="68"/>
      <c r="C677" s="280" t="s">
        <v>771</v>
      </c>
      <c r="D677" s="281"/>
      <c r="E677" s="281"/>
      <c r="F677" s="281"/>
      <c r="G677" s="281"/>
      <c r="H677" s="282"/>
      <c r="I677" s="103" t="s">
        <v>772</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773</v>
      </c>
      <c r="B678" s="68"/>
      <c r="C678" s="283" t="s">
        <v>774</v>
      </c>
      <c r="D678" s="284"/>
      <c r="E678" s="284"/>
      <c r="F678" s="284"/>
      <c r="G678" s="284"/>
      <c r="H678" s="285"/>
      <c r="I678" s="277" t="s">
        <v>775</v>
      </c>
      <c r="J678" s="165"/>
      <c r="K678" s="166"/>
      <c r="L678" s="225">
        <v>1535</v>
      </c>
      <c r="M678" s="253">
        <v>1303</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776</v>
      </c>
      <c r="B679" s="68"/>
      <c r="C679" s="168"/>
      <c r="D679" s="169"/>
      <c r="E679" s="283" t="s">
        <v>777</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778</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779</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780</v>
      </c>
      <c r="B682" s="68"/>
      <c r="C682" s="170"/>
      <c r="D682" s="268"/>
      <c r="E682" s="286"/>
      <c r="F682" s="287"/>
      <c r="G682" s="267"/>
      <c r="H682" s="235" t="s">
        <v>781</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782</v>
      </c>
      <c r="B683" s="68"/>
      <c r="C683" s="283" t="s">
        <v>783</v>
      </c>
      <c r="D683" s="284"/>
      <c r="E683" s="284"/>
      <c r="F683" s="284"/>
      <c r="G683" s="288"/>
      <c r="H683" s="285"/>
      <c r="I683" s="277" t="s">
        <v>784</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785</v>
      </c>
      <c r="B684" s="68"/>
      <c r="C684" s="264"/>
      <c r="D684" s="266"/>
      <c r="E684" s="280" t="s">
        <v>786</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787</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788</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789</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790</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791</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792</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793</v>
      </c>
      <c r="B691" s="68"/>
      <c r="C691" s="280" t="s">
        <v>794</v>
      </c>
      <c r="D691" s="281"/>
      <c r="E691" s="281"/>
      <c r="F691" s="281"/>
      <c r="G691" s="281"/>
      <c r="H691" s="282"/>
      <c r="I691" s="356" t="s">
        <v>795</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796</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797</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798</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800</v>
      </c>
      <c r="B702" s="96"/>
      <c r="C702" s="280" t="s">
        <v>801</v>
      </c>
      <c r="D702" s="281"/>
      <c r="E702" s="281"/>
      <c r="F702" s="281"/>
      <c r="G702" s="281"/>
      <c r="H702" s="282"/>
      <c r="I702" s="103" t="s">
        <v>802</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803</v>
      </c>
      <c r="B703" s="96"/>
      <c r="C703" s="289" t="s">
        <v>804</v>
      </c>
      <c r="D703" s="290"/>
      <c r="E703" s="290"/>
      <c r="F703" s="290"/>
      <c r="G703" s="290"/>
      <c r="H703" s="291"/>
      <c r="I703" s="98" t="s">
        <v>805</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806</v>
      </c>
      <c r="B704" s="96"/>
      <c r="C704" s="289" t="s">
        <v>807</v>
      </c>
      <c r="D704" s="290"/>
      <c r="E704" s="290"/>
      <c r="F704" s="290"/>
      <c r="G704" s="290"/>
      <c r="H704" s="291"/>
      <c r="I704" s="98" t="s">
        <v>808</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810</v>
      </c>
      <c r="B712" s="92"/>
      <c r="C712" s="289" t="s">
        <v>811</v>
      </c>
      <c r="D712" s="290"/>
      <c r="E712" s="290"/>
      <c r="F712" s="290"/>
      <c r="G712" s="290"/>
      <c r="H712" s="291"/>
      <c r="I712" s="98" t="s">
        <v>812</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813</v>
      </c>
      <c r="B713" s="96"/>
      <c r="C713" s="289" t="s">
        <v>814</v>
      </c>
      <c r="D713" s="290"/>
      <c r="E713" s="290"/>
      <c r="F713" s="290"/>
      <c r="G713" s="290"/>
      <c r="H713" s="291"/>
      <c r="I713" s="98" t="s">
        <v>815</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816</v>
      </c>
      <c r="B714" s="96"/>
      <c r="C714" s="280" t="s">
        <v>817</v>
      </c>
      <c r="D714" s="281"/>
      <c r="E714" s="281"/>
      <c r="F714" s="281"/>
      <c r="G714" s="281"/>
      <c r="H714" s="282"/>
      <c r="I714" s="98" t="s">
        <v>818</v>
      </c>
      <c r="J714" s="93" t="str">
        <f>IF(SUM(L714:BS714)=0,IF(COUNTIF(L714:BS714,"未確認")&gt;0,"未確認",IF(COUNTIF(L714:BS714,"~*")&gt;0,"*",SUM(L714:BS714))),SUM(L714:BS714))</f>
        <v>未確認</v>
      </c>
      <c r="K714" s="152" t="str">
        <f>IF(OR(COUNTIF(L714:BS714,"未確認")&gt;0,COUNTIF(L714:BS714,"*")&gt;0),"※","")</f>
        <v>※</v>
      </c>
      <c r="L714" s="94">
        <v>0</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819</v>
      </c>
      <c r="B715" s="96"/>
      <c r="C715" s="289" t="s">
        <v>820</v>
      </c>
      <c r="D715" s="290"/>
      <c r="E715" s="290"/>
      <c r="F715" s="290"/>
      <c r="G715" s="290"/>
      <c r="H715" s="291"/>
      <c r="I715" s="98" t="s">
        <v>821</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823</v>
      </c>
      <c r="B724" s="92"/>
      <c r="C724" s="289" t="s">
        <v>824</v>
      </c>
      <c r="D724" s="290"/>
      <c r="E724" s="290"/>
      <c r="F724" s="290"/>
      <c r="G724" s="290"/>
      <c r="H724" s="291"/>
      <c r="I724" s="98" t="s">
        <v>825</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826</v>
      </c>
      <c r="B725" s="96"/>
      <c r="C725" s="289" t="s">
        <v>827</v>
      </c>
      <c r="D725" s="290"/>
      <c r="E725" s="290"/>
      <c r="F725" s="290"/>
      <c r="G725" s="290"/>
      <c r="H725" s="291"/>
      <c r="I725" s="98" t="s">
        <v>828</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829</v>
      </c>
      <c r="B726" s="96"/>
      <c r="C726" s="280" t="s">
        <v>830</v>
      </c>
      <c r="D726" s="281"/>
      <c r="E726" s="281"/>
      <c r="F726" s="281"/>
      <c r="G726" s="281"/>
      <c r="H726" s="282"/>
      <c r="I726" s="98" t="s">
        <v>831</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832</v>
      </c>
      <c r="B727" s="96"/>
      <c r="C727" s="280" t="s">
        <v>833</v>
      </c>
      <c r="D727" s="281"/>
      <c r="E727" s="281"/>
      <c r="F727" s="281"/>
      <c r="G727" s="281"/>
      <c r="H727" s="282"/>
      <c r="I727" s="98" t="s">
        <v>834</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2022-04-25T14:50:52Z</dcterms:created>
  <dcterms:modified xsi:type="dcterms:W3CDTF">2022-04-25T14:50:52Z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