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<sst xmlns="http://schemas.openxmlformats.org/spreadsheetml/2006/main" count="845" uniqueCount="845">
  <si>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福井総合病院</t>
  </si>
  <si>
    <t>〒910-8561 福井県 福井市江上町５８－１６－１</t>
  </si>
  <si>
    <t>病棟の建築時期と構造</t>
  </si>
  <si>
    <t>建物情報＼病棟名</t>
  </si>
  <si>
    <t>4A</t>
  </si>
  <si>
    <t>4B</t>
  </si>
  <si>
    <t>5A</t>
  </si>
  <si>
    <t>5B</t>
  </si>
  <si>
    <t>6A</t>
  </si>
  <si>
    <t>6B</t>
  </si>
  <si>
    <t>7A</t>
  </si>
  <si>
    <t>7B</t>
  </si>
  <si>
    <t>様式１病院病棟票(1)</t>
  </si>
  <si>
    <t>建築時期</t>
  </si>
  <si>
    <t>2009</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</si>
  <si>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</si>
  <si>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</si>
  <si>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</si>
  <si>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</si>
  <si>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</si>
  <si>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</si>
  <si>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</si>
  <si>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</si>
  <si>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</si>
  <si>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</si>
  <si>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</si>
  <si>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</si>
  <si>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</si>
  <si>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</si>
  <si>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</si>
  <si>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</si>
  <si>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</si>
  <si>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</si>
  <si>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</si>
  <si>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</si>
  <si>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</si>
  <si>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</si>
  <si>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</si>
  <si>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</si>
  <si>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</si>
  <si>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</si>
  <si>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</si>
  <si>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</si>
  <si>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</si>
  <si>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</si>
  <si>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</si>
  <si>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</si>
  <si>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</si>
  <si>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</si>
  <si>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</si>
  <si>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</si>
  <si>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</si>
  <si>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</si>
  <si>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</si>
  <si>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</si>
  <si>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</si>
  <si>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</si>
  <si>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</si>
  <si>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</si>
  <si>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</si>
  <si>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</si>
  <si>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</si>
  <si>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</si>
  <si>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</si>
  <si>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</si>
  <si>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</si>
  <si>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</si>
  <si>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</si>
  <si>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</si>
  <si>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</si>
  <si>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</si>
  <si>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</si>
  <si>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</si>
  <si>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</si>
  <si>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</si>
  <si>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</si>
  <si>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</si>
  <si>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</si>
  <si>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</si>
  <si>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</si>
  <si>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</si>
  <si>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</si>
  <si>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</si>
  <si>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</si>
  <si>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</si>
  <si>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</si>
  <si>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</si>
  <si>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</si>
  <si>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</si>
  <si>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</si>
  <si>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</si>
  <si>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</si>
  <si>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</si>
  <si>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</si>
  <si>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</si>
  <si>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</si>
  <si>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</si>
  <si>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</si>
  <si>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</si>
  <si>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</si>
  <si>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</si>
  <si>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</si>
  <si>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</si>
  <si>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</si>
  <si>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</si>
  <si>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</si>
  <si>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</si>
  <si>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</si>
  <si>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</si>
  <si>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整形外科</t>
  </si>
  <si>
    <t>外科</t>
  </si>
  <si>
    <t>内科</t>
  </si>
  <si>
    <t>複数の診療科で活用</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</si>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</sst>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15</v>
      </c>
      <c r="J11" s="394"/>
      <c r="K11" s="394"/>
      <c r="L11" s="20" t="s">
        <v>16</v>
      </c>
      <c r="M11" s="20" t="s">
        <v>16</v>
      </c>
      <c r="N11" s="20" t="s">
        <v>16</v>
      </c>
      <c r="O11" s="20" t="s">
        <v>16</v>
      </c>
      <c r="P11" s="20" t="s">
        <v>16</v>
      </c>
      <c r="Q11" s="20" t="s">
        <v>16</v>
      </c>
      <c r="R11" s="20" t="s">
        <v>16</v>
      </c>
      <c r="S11" s="20" t="s">
        <v>16</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19</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20</v>
      </c>
      <c r="J18" s="394"/>
      <c r="K18" s="394"/>
      <c r="L18" s="20" t="s">
        <v>21</v>
      </c>
      <c r="M18" s="20"/>
      <c r="N18" s="20" t="s">
        <v>21</v>
      </c>
      <c r="O18" s="20"/>
      <c r="P18" s="20" t="s">
        <v>21</v>
      </c>
      <c r="Q18" s="20" t="s">
        <v>21</v>
      </c>
      <c r="R18" s="20" t="s">
        <v>21</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22</v>
      </c>
      <c r="J19" s="394"/>
      <c r="K19" s="394"/>
      <c r="L19" s="22"/>
      <c r="M19" s="21" t="s">
        <v>21</v>
      </c>
      <c r="N19" s="21"/>
      <c r="O19" s="21" t="s">
        <v>21</v>
      </c>
      <c r="P19" s="21"/>
      <c r="Q19" s="21"/>
      <c r="R19" s="21"/>
      <c r="S19" s="21" t="s">
        <v>21</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20</v>
      </c>
      <c r="J29" s="300"/>
      <c r="K29" s="301"/>
      <c r="L29" s="20" t="s">
        <v>21</v>
      </c>
      <c r="M29" s="20"/>
      <c r="N29" s="20" t="s">
        <v>21</v>
      </c>
      <c r="O29" s="20"/>
      <c r="P29" s="20" t="s">
        <v>21</v>
      </c>
      <c r="Q29" s="20" t="s">
        <v>21</v>
      </c>
      <c r="R29" s="20" t="s">
        <v>21</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c r="M30" s="21" t="s">
        <v>21</v>
      </c>
      <c r="N30" s="21"/>
      <c r="O30" s="21" t="s">
        <v>21</v>
      </c>
      <c r="P30" s="21"/>
      <c r="Q30" s="21"/>
      <c r="R30" s="21"/>
      <c r="S30" s="21" t="s">
        <v>21</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21</v>
      </c>
      <c r="M57" s="21" t="s">
        <v>21</v>
      </c>
      <c r="N57" s="21" t="s">
        <v>21</v>
      </c>
      <c r="O57" s="21" t="s">
        <v>21</v>
      </c>
      <c r="P57" s="21" t="s">
        <v>21</v>
      </c>
      <c r="Q57" s="21" t="s">
        <v>21</v>
      </c>
      <c r="R57" s="21" t="s">
        <v>21</v>
      </c>
      <c r="S57" s="21" t="s">
        <v>21</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41</v>
      </c>
      <c r="M58" s="21" t="s">
        <v>41</v>
      </c>
      <c r="N58" s="21" t="s">
        <v>41</v>
      </c>
      <c r="O58" s="21" t="s">
        <v>41</v>
      </c>
      <c r="P58" s="21" t="s">
        <v>41</v>
      </c>
      <c r="Q58" s="21" t="s">
        <v>41</v>
      </c>
      <c r="R58" s="21" t="s">
        <v>41</v>
      </c>
      <c r="S58" s="21" t="s">
        <v>41</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20</v>
      </c>
      <c r="M95" s="249" t="s">
        <v>22</v>
      </c>
      <c r="N95" s="249" t="s">
        <v>20</v>
      </c>
      <c r="O95" s="249" t="s">
        <v>22</v>
      </c>
      <c r="P95" s="249" t="s">
        <v>20</v>
      </c>
      <c r="Q95" s="249" t="s">
        <v>20</v>
      </c>
      <c r="R95" s="249" t="s">
        <v>20</v>
      </c>
      <c r="S95" s="249" t="s">
        <v>22</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39</v>
      </c>
      <c r="M104" s="248">
        <v>42</v>
      </c>
      <c r="N104" s="192">
        <v>39</v>
      </c>
      <c r="O104" s="192">
        <v>39</v>
      </c>
      <c r="P104" s="192">
        <v>39</v>
      </c>
      <c r="Q104" s="192">
        <v>39</v>
      </c>
      <c r="R104" s="192">
        <v>39</v>
      </c>
      <c r="S104" s="192">
        <v>39</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v>42</v>
      </c>
      <c r="N106" s="192">
        <v>39</v>
      </c>
      <c r="O106" s="192">
        <v>39</v>
      </c>
      <c r="P106" s="192">
        <v>39</v>
      </c>
      <c r="Q106" s="192">
        <v>39</v>
      </c>
      <c r="R106" s="192">
        <v>39</v>
      </c>
      <c r="S106" s="192">
        <v>39</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39</v>
      </c>
      <c r="M107" s="192">
        <v>42</v>
      </c>
      <c r="N107" s="192">
        <v>39</v>
      </c>
      <c r="O107" s="192">
        <v>39</v>
      </c>
      <c r="P107" s="192">
        <v>39</v>
      </c>
      <c r="Q107" s="192">
        <v>39</v>
      </c>
      <c r="R107" s="192">
        <v>39</v>
      </c>
      <c r="S107" s="192">
        <v>39</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41</v>
      </c>
      <c r="M117" s="191" t="s">
        <v>41</v>
      </c>
      <c r="N117" s="191" t="s">
        <v>41</v>
      </c>
      <c r="O117" s="191" t="s">
        <v>41</v>
      </c>
      <c r="P117" s="191" t="s">
        <v>41</v>
      </c>
      <c r="Q117" s="191" t="s">
        <v>41</v>
      </c>
      <c r="R117" s="191" t="s">
        <v>41</v>
      </c>
      <c r="S117" s="191" t="s">
        <v>41</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108</v>
      </c>
      <c r="N125" s="253" t="s">
        <v>109</v>
      </c>
      <c r="O125" s="253" t="s">
        <v>109</v>
      </c>
      <c r="P125" s="253" t="s">
        <v>110</v>
      </c>
      <c r="Q125" s="253" t="s">
        <v>109</v>
      </c>
      <c r="R125" s="253" t="s">
        <v>111</v>
      </c>
      <c r="S125" s="253" t="s">
        <v>112</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113</v>
      </c>
      <c r="B126" s="1"/>
      <c r="C126" s="221"/>
      <c r="D126" s="222"/>
      <c r="E126" s="296" t="s">
        <v>114</v>
      </c>
      <c r="F126" s="297"/>
      <c r="G126" s="297"/>
      <c r="H126" s="298"/>
      <c r="I126" s="294"/>
      <c r="J126" s="81"/>
      <c r="K126" s="82"/>
      <c r="L126" s="253" t="s">
        <v>41</v>
      </c>
      <c r="M126" s="253" t="s">
        <v>41</v>
      </c>
      <c r="N126" s="253" t="s">
        <v>41</v>
      </c>
      <c r="O126" s="253" t="s">
        <v>41</v>
      </c>
      <c r="P126" s="253" t="s">
        <v>41</v>
      </c>
      <c r="Q126" s="253" t="s">
        <v>41</v>
      </c>
      <c r="R126" s="253" t="s">
        <v>41</v>
      </c>
      <c r="S126" s="253" t="s">
        <v>109</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41</v>
      </c>
      <c r="M127" s="253" t="s">
        <v>41</v>
      </c>
      <c r="N127" s="253" t="s">
        <v>41</v>
      </c>
      <c r="O127" s="253" t="s">
        <v>41</v>
      </c>
      <c r="P127" s="253" t="s">
        <v>41</v>
      </c>
      <c r="Q127" s="253" t="s">
        <v>41</v>
      </c>
      <c r="R127" s="253" t="s">
        <v>41</v>
      </c>
      <c r="S127" s="253" t="s">
        <v>111</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116</v>
      </c>
      <c r="B128" s="1"/>
      <c r="C128" s="216"/>
      <c r="D128" s="217"/>
      <c r="E128" s="359"/>
      <c r="F128" s="365"/>
      <c r="G128" s="365"/>
      <c r="H128" s="360"/>
      <c r="I128" s="295"/>
      <c r="J128" s="83"/>
      <c r="K128" s="84"/>
      <c r="L128" s="253" t="s">
        <v>41</v>
      </c>
      <c r="M128" s="253" t="s">
        <v>41</v>
      </c>
      <c r="N128" s="253" t="s">
        <v>41</v>
      </c>
      <c r="O128" s="253" t="s">
        <v>41</v>
      </c>
      <c r="P128" s="253" t="s">
        <v>41</v>
      </c>
      <c r="Q128" s="253" t="s">
        <v>41</v>
      </c>
      <c r="R128" s="253" t="s">
        <v>41</v>
      </c>
      <c r="S128" s="253" t="s">
        <v>110</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6" t="s">
        <v>119</v>
      </c>
      <c r="D136" s="297"/>
      <c r="E136" s="297"/>
      <c r="F136" s="297"/>
      <c r="G136" s="297"/>
      <c r="H136" s="298"/>
      <c r="I136" s="356" t="s">
        <v>120</v>
      </c>
      <c r="J136" s="87"/>
      <c r="K136" s="79"/>
      <c r="L136" s="80" t="s">
        <v>121</v>
      </c>
      <c r="M136" s="253" t="s">
        <v>122</v>
      </c>
      <c r="N136" s="253" t="s">
        <v>121</v>
      </c>
      <c r="O136" s="253" t="s">
        <v>123</v>
      </c>
      <c r="P136" s="253" t="s">
        <v>121</v>
      </c>
      <c r="Q136" s="253" t="s">
        <v>121</v>
      </c>
      <c r="R136" s="253" t="s">
        <v>121</v>
      </c>
      <c r="S136" s="253" t="s">
        <v>123</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89" t="s">
        <v>124</v>
      </c>
      <c r="F137" s="290"/>
      <c r="G137" s="290"/>
      <c r="H137" s="291"/>
      <c r="I137" s="356"/>
      <c r="J137" s="81"/>
      <c r="K137" s="82"/>
      <c r="L137" s="80">
        <v>39</v>
      </c>
      <c r="M137" s="253">
        <v>42</v>
      </c>
      <c r="N137" s="253">
        <v>39</v>
      </c>
      <c r="O137" s="253">
        <v>39</v>
      </c>
      <c r="P137" s="253">
        <v>39</v>
      </c>
      <c r="Q137" s="253">
        <v>39</v>
      </c>
      <c r="R137" s="253">
        <v>39</v>
      </c>
      <c r="S137" s="253">
        <v>39</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6" t="s">
        <v>126</v>
      </c>
      <c r="D138" s="297"/>
      <c r="E138" s="297"/>
      <c r="F138" s="297"/>
      <c r="G138" s="297"/>
      <c r="H138" s="298"/>
      <c r="I138" s="356"/>
      <c r="J138" s="81"/>
      <c r="K138" s="82"/>
      <c r="L138" s="80" t="s">
        <v>41</v>
      </c>
      <c r="M138" s="253" t="s">
        <v>41</v>
      </c>
      <c r="N138" s="253" t="s">
        <v>41</v>
      </c>
      <c r="O138" s="253" t="s">
        <v>41</v>
      </c>
      <c r="P138" s="253" t="s">
        <v>41</v>
      </c>
      <c r="Q138" s="253" t="s">
        <v>41</v>
      </c>
      <c r="R138" s="253" t="s">
        <v>41</v>
      </c>
      <c r="S138" s="253" t="s">
        <v>41</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89" t="s">
        <v>124</v>
      </c>
      <c r="F139" s="290"/>
      <c r="G139" s="290"/>
      <c r="H139" s="291"/>
      <c r="I139" s="356"/>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6" t="s">
        <v>126</v>
      </c>
      <c r="D140" s="297"/>
      <c r="E140" s="297"/>
      <c r="F140" s="297"/>
      <c r="G140" s="297"/>
      <c r="H140" s="298"/>
      <c r="I140" s="356"/>
      <c r="J140" s="81"/>
      <c r="K140" s="82"/>
      <c r="L140" s="80" t="s">
        <v>41</v>
      </c>
      <c r="M140" s="253" t="s">
        <v>41</v>
      </c>
      <c r="N140" s="253" t="s">
        <v>41</v>
      </c>
      <c r="O140" s="253" t="s">
        <v>41</v>
      </c>
      <c r="P140" s="253" t="s">
        <v>41</v>
      </c>
      <c r="Q140" s="253" t="s">
        <v>41</v>
      </c>
      <c r="R140" s="253" t="s">
        <v>41</v>
      </c>
      <c r="S140" s="253" t="s">
        <v>41</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89" t="s">
        <v>124</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0" t="s">
        <v>129</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89" t="s">
        <v>130</v>
      </c>
      <c r="D150" s="290"/>
      <c r="E150" s="290"/>
      <c r="F150" s="290"/>
      <c r="G150" s="290"/>
      <c r="H150" s="291"/>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89" t="s">
        <v>137</v>
      </c>
      <c r="D158" s="290"/>
      <c r="E158" s="290"/>
      <c r="F158" s="290"/>
      <c r="G158" s="290"/>
      <c r="H158" s="291"/>
      <c r="I158" s="375"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89" t="s">
        <v>141</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89" t="s">
        <v>143</v>
      </c>
      <c r="D160" s="290"/>
      <c r="E160" s="290"/>
      <c r="F160" s="290"/>
      <c r="G160" s="290"/>
      <c r="H160" s="291"/>
      <c r="I160" s="377"/>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146</v>
      </c>
      <c r="B168" s="96"/>
      <c r="C168" s="289" t="s">
        <v>147</v>
      </c>
      <c r="D168" s="290"/>
      <c r="E168" s="290"/>
      <c r="F168" s="290"/>
      <c r="G168" s="290"/>
      <c r="H168" s="291"/>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149</v>
      </c>
      <c r="B169" s="96"/>
      <c r="C169" s="289" t="s">
        <v>150</v>
      </c>
      <c r="D169" s="290"/>
      <c r="E169" s="290"/>
      <c r="F169" s="290"/>
      <c r="G169" s="290"/>
      <c r="H169" s="291"/>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153</v>
      </c>
      <c r="B177" s="96"/>
      <c r="C177" s="289" t="s">
        <v>154</v>
      </c>
      <c r="D177" s="290"/>
      <c r="E177" s="290"/>
      <c r="F177" s="290"/>
      <c r="G177" s="290"/>
      <c r="H177" s="291"/>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157</v>
      </c>
      <c r="B178" s="96"/>
      <c r="C178" s="289" t="s">
        <v>158</v>
      </c>
      <c r="D178" s="290"/>
      <c r="E178" s="290"/>
      <c r="F178" s="290"/>
      <c r="G178" s="290"/>
      <c r="H178" s="291"/>
      <c r="I178" s="103" t="s">
        <v>159</v>
      </c>
      <c r="J178" s="193" t="s">
        <v>144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160</v>
      </c>
      <c r="B179" s="96"/>
      <c r="C179" s="289" t="s">
        <v>161</v>
      </c>
      <c r="D179" s="290"/>
      <c r="E179" s="290"/>
      <c r="F179" s="290"/>
      <c r="G179" s="290"/>
      <c r="H179" s="291"/>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36" t="s">
        <v>165</v>
      </c>
      <c r="D187" s="338"/>
      <c r="E187" s="338"/>
      <c r="F187" s="338"/>
      <c r="G187" s="336" t="s">
        <v>166</v>
      </c>
      <c r="H187" s="336"/>
      <c r="I187" s="378" t="s">
        <v>167</v>
      </c>
      <c r="J187" s="198">
        <v>28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38"/>
      <c r="D188" s="338"/>
      <c r="E188" s="338"/>
      <c r="F188" s="338"/>
      <c r="G188" s="336" t="s">
        <v>168</v>
      </c>
      <c r="H188" s="336"/>
      <c r="I188" s="379"/>
      <c r="J188" s="199">
        <v>7.8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36" t="s">
        <v>170</v>
      </c>
      <c r="D189" s="338"/>
      <c r="E189" s="338"/>
      <c r="F189" s="338"/>
      <c r="G189" s="336" t="s">
        <v>166</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38"/>
      <c r="D190" s="338"/>
      <c r="E190" s="338"/>
      <c r="F190" s="338"/>
      <c r="G190" s="336" t="s">
        <v>168</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36" t="s">
        <v>172</v>
      </c>
      <c r="D191" s="336"/>
      <c r="E191" s="336"/>
      <c r="F191" s="336"/>
      <c r="G191" s="336" t="s">
        <v>166</v>
      </c>
      <c r="H191" s="336"/>
      <c r="I191" s="379"/>
      <c r="J191" s="198" t="str">
        <f>IF(SUM(L191:BS191)=0,IF(COUNTIF(L191:BS191,"未確認")&gt;0,"未確認",IF(COUNTIF(L191:BS191,"~*")&gt;0,"*",SUM(L191:BS191))),SUM(L191:BS191))</f>
        <v>未確認</v>
      </c>
      <c r="K191" s="66" t="str">
        <f t="shared" si="30"/>
        <v>※</v>
      </c>
      <c r="L191" s="108">
        <v>25</v>
      </c>
      <c r="M191" s="255">
        <v>15</v>
      </c>
      <c r="N191" s="255">
        <v>24</v>
      </c>
      <c r="O191" s="255">
        <v>17</v>
      </c>
      <c r="P191" s="255">
        <v>23</v>
      </c>
      <c r="Q191" s="255">
        <v>25</v>
      </c>
      <c r="R191" s="255">
        <v>24</v>
      </c>
      <c r="S191" s="255">
        <v>16</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36"/>
      <c r="D192" s="336"/>
      <c r="E192" s="336"/>
      <c r="F192" s="336"/>
      <c r="G192" s="336" t="s">
        <v>168</v>
      </c>
      <c r="H192" s="336"/>
      <c r="I192" s="379"/>
      <c r="J192" s="198" t="str">
        <f ref="J192:J214" t="shared" si="31">IF(SUM(L192:BS192)=0,IF(COUNTIF(L192:BS192,"未確認")&gt;0,"未確認",IF(COUNTIF(L192:BS192,"~*")&gt;0,"*",SUM(L192:BS192))),SUM(L192:BS192))</f>
        <v>未確認</v>
      </c>
      <c r="K192" s="66" t="str">
        <f t="shared" si="30"/>
        <v>※</v>
      </c>
      <c r="L192" s="109">
        <v>0</v>
      </c>
      <c r="M192" s="255">
        <v>1.4</v>
      </c>
      <c r="N192" s="255">
        <v>0.9</v>
      </c>
      <c r="O192" s="255">
        <v>0</v>
      </c>
      <c r="P192" s="255">
        <v>0.9</v>
      </c>
      <c r="Q192" s="255">
        <v>0</v>
      </c>
      <c r="R192" s="255">
        <v>0.6</v>
      </c>
      <c r="S192" s="255">
        <v>0.8</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36" t="s">
        <v>174</v>
      </c>
      <c r="D193" s="337"/>
      <c r="E193" s="337"/>
      <c r="F193" s="337"/>
      <c r="G193" s="336" t="s">
        <v>166</v>
      </c>
      <c r="H193" s="336"/>
      <c r="I193" s="379"/>
      <c r="J193" s="198" t="str">
        <f t="shared" si="31"/>
        <v>未確認</v>
      </c>
      <c r="K193" s="66" t="str">
        <f t="shared" si="30"/>
        <v>※</v>
      </c>
      <c r="L193" s="108">
        <v>0</v>
      </c>
      <c r="M193" s="255">
        <v>0</v>
      </c>
      <c r="N193" s="255">
        <v>0</v>
      </c>
      <c r="O193" s="255">
        <v>0</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37"/>
      <c r="D194" s="337"/>
      <c r="E194" s="337"/>
      <c r="F194" s="337"/>
      <c r="G194" s="336" t="s">
        <v>168</v>
      </c>
      <c r="H194" s="336"/>
      <c r="I194" s="379"/>
      <c r="J194" s="198" t="str">
        <f t="shared" si="31"/>
        <v>未確認</v>
      </c>
      <c r="K194" s="66" t="str">
        <f t="shared" si="30"/>
        <v>※</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36" t="s">
        <v>176</v>
      </c>
      <c r="D195" s="337"/>
      <c r="E195" s="337"/>
      <c r="F195" s="337"/>
      <c r="G195" s="336" t="s">
        <v>166</v>
      </c>
      <c r="H195" s="336"/>
      <c r="I195" s="379"/>
      <c r="J195" s="198" t="str">
        <f t="shared" si="31"/>
        <v>未確認</v>
      </c>
      <c r="K195" s="66" t="str">
        <f t="shared" si="30"/>
        <v>※</v>
      </c>
      <c r="L195" s="108">
        <v>1</v>
      </c>
      <c r="M195" s="255">
        <v>5</v>
      </c>
      <c r="N195" s="255">
        <v>2</v>
      </c>
      <c r="O195" s="255">
        <v>0</v>
      </c>
      <c r="P195" s="255">
        <v>2</v>
      </c>
      <c r="Q195" s="255">
        <v>1</v>
      </c>
      <c r="R195" s="255">
        <v>2</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37"/>
      <c r="D196" s="337"/>
      <c r="E196" s="337"/>
      <c r="F196" s="337"/>
      <c r="G196" s="336" t="s">
        <v>168</v>
      </c>
      <c r="H196" s="336"/>
      <c r="I196" s="379"/>
      <c r="J196" s="198" t="str">
        <f t="shared" si="31"/>
        <v>未確認</v>
      </c>
      <c r="K196" s="66" t="str">
        <f t="shared" si="30"/>
        <v>※</v>
      </c>
      <c r="L196" s="109">
        <v>0.9</v>
      </c>
      <c r="M196" s="255">
        <v>0</v>
      </c>
      <c r="N196" s="255">
        <v>0</v>
      </c>
      <c r="O196" s="255">
        <v>0</v>
      </c>
      <c r="P196" s="255">
        <v>0</v>
      </c>
      <c r="Q196" s="255">
        <v>0</v>
      </c>
      <c r="R196" s="255">
        <v>0</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36" t="s">
        <v>178</v>
      </c>
      <c r="D197" s="337"/>
      <c r="E197" s="337"/>
      <c r="F197" s="337"/>
      <c r="G197" s="336" t="s">
        <v>166</v>
      </c>
      <c r="H197" s="336"/>
      <c r="I197" s="379"/>
      <c r="J197" s="198" t="str">
        <f t="shared" si="31"/>
        <v>未確認</v>
      </c>
      <c r="K197" s="66" t="str">
        <f t="shared" si="30"/>
        <v>※</v>
      </c>
      <c r="L197" s="108">
        <v>0</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37"/>
      <c r="D198" s="337"/>
      <c r="E198" s="337"/>
      <c r="F198" s="337"/>
      <c r="G198" s="336" t="s">
        <v>168</v>
      </c>
      <c r="H198" s="336"/>
      <c r="I198" s="379"/>
      <c r="J198" s="198" t="str">
        <f t="shared" si="31"/>
        <v>未確認</v>
      </c>
      <c r="K198" s="66" t="str">
        <f t="shared" si="30"/>
        <v>※</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36" t="s">
        <v>180</v>
      </c>
      <c r="D199" s="337"/>
      <c r="E199" s="337"/>
      <c r="F199" s="337"/>
      <c r="G199" s="336" t="s">
        <v>166</v>
      </c>
      <c r="H199" s="336"/>
      <c r="I199" s="379"/>
      <c r="J199" s="198" t="str">
        <f t="shared" si="31"/>
        <v>未確認</v>
      </c>
      <c r="K199" s="66" t="str">
        <f t="shared" si="30"/>
        <v>※</v>
      </c>
      <c r="L199" s="108">
        <v>6</v>
      </c>
      <c r="M199" s="255">
        <v>9</v>
      </c>
      <c r="N199" s="255">
        <v>9</v>
      </c>
      <c r="O199" s="255">
        <v>3</v>
      </c>
      <c r="P199" s="255">
        <v>3</v>
      </c>
      <c r="Q199" s="255">
        <v>7</v>
      </c>
      <c r="R199" s="255">
        <v>4</v>
      </c>
      <c r="S199" s="255">
        <v>3</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37"/>
      <c r="D200" s="337"/>
      <c r="E200" s="337"/>
      <c r="F200" s="337"/>
      <c r="G200" s="336" t="s">
        <v>168</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36" t="s">
        <v>182</v>
      </c>
      <c r="D201" s="337"/>
      <c r="E201" s="337"/>
      <c r="F201" s="337"/>
      <c r="G201" s="336" t="s">
        <v>166</v>
      </c>
      <c r="H201" s="336"/>
      <c r="I201" s="379"/>
      <c r="J201" s="198" t="str">
        <f t="shared" si="31"/>
        <v>未確認</v>
      </c>
      <c r="K201" s="66" t="str">
        <f t="shared" si="30"/>
        <v>※</v>
      </c>
      <c r="L201" s="108">
        <v>5</v>
      </c>
      <c r="M201" s="255">
        <v>8</v>
      </c>
      <c r="N201" s="255">
        <v>6</v>
      </c>
      <c r="O201" s="255">
        <v>2</v>
      </c>
      <c r="P201" s="255">
        <v>3</v>
      </c>
      <c r="Q201" s="255">
        <v>3</v>
      </c>
      <c r="R201" s="255">
        <v>3</v>
      </c>
      <c r="S201" s="255">
        <v>2</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37"/>
      <c r="D202" s="337"/>
      <c r="E202" s="337"/>
      <c r="F202" s="337"/>
      <c r="G202" s="336" t="s">
        <v>168</v>
      </c>
      <c r="H202" s="336"/>
      <c r="I202" s="379"/>
      <c r="J202" s="198" t="str">
        <f t="shared" si="31"/>
        <v>未確認</v>
      </c>
      <c r="K202" s="66" t="str">
        <f t="shared" si="30"/>
        <v>※</v>
      </c>
      <c r="L202" s="109">
        <v>0</v>
      </c>
      <c r="M202" s="255">
        <v>0</v>
      </c>
      <c r="N202" s="255">
        <v>0</v>
      </c>
      <c r="O202" s="255">
        <v>0.7</v>
      </c>
      <c r="P202" s="255">
        <v>0</v>
      </c>
      <c r="Q202" s="255">
        <v>0.7</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36" t="s">
        <v>184</v>
      </c>
      <c r="D203" s="337"/>
      <c r="E203" s="337"/>
      <c r="F203" s="337"/>
      <c r="G203" s="336" t="s">
        <v>166</v>
      </c>
      <c r="H203" s="336"/>
      <c r="I203" s="379"/>
      <c r="J203" s="198" t="str">
        <f t="shared" si="31"/>
        <v>未確認</v>
      </c>
      <c r="K203" s="66" t="str">
        <f t="shared" si="30"/>
        <v>※</v>
      </c>
      <c r="L203" s="108">
        <v>5</v>
      </c>
      <c r="M203" s="255">
        <v>5</v>
      </c>
      <c r="N203" s="255">
        <v>0</v>
      </c>
      <c r="O203" s="255">
        <v>0</v>
      </c>
      <c r="P203" s="255">
        <v>0</v>
      </c>
      <c r="Q203" s="255">
        <v>0</v>
      </c>
      <c r="R203" s="255">
        <v>1</v>
      </c>
      <c r="S203" s="255">
        <v>1</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37"/>
      <c r="D204" s="337"/>
      <c r="E204" s="337"/>
      <c r="F204" s="337"/>
      <c r="G204" s="336" t="s">
        <v>168</v>
      </c>
      <c r="H204" s="336"/>
      <c r="I204" s="379"/>
      <c r="J204" s="198" t="str">
        <f t="shared" si="31"/>
        <v>未確認</v>
      </c>
      <c r="K204" s="66" t="str">
        <f t="shared" si="30"/>
        <v>※</v>
      </c>
      <c r="L204" s="109">
        <v>0</v>
      </c>
      <c r="M204" s="255">
        <v>0.8</v>
      </c>
      <c r="N204" s="255">
        <v>0.2</v>
      </c>
      <c r="O204" s="255">
        <v>0.5</v>
      </c>
      <c r="P204" s="255">
        <v>0.5</v>
      </c>
      <c r="Q204" s="255">
        <v>0.5</v>
      </c>
      <c r="R204" s="255">
        <v>0.5</v>
      </c>
      <c r="S204" s="255">
        <v>0.5</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36" t="s">
        <v>186</v>
      </c>
      <c r="D205" s="337"/>
      <c r="E205" s="337"/>
      <c r="F205" s="337"/>
      <c r="G205" s="336" t="s">
        <v>166</v>
      </c>
      <c r="H205" s="336"/>
      <c r="I205" s="379"/>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37"/>
      <c r="D206" s="337"/>
      <c r="E206" s="337"/>
      <c r="F206" s="337"/>
      <c r="G206" s="336" t="s">
        <v>168</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36" t="s">
        <v>188</v>
      </c>
      <c r="D207" s="338"/>
      <c r="E207" s="338"/>
      <c r="F207" s="338"/>
      <c r="G207" s="336" t="s">
        <v>166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38"/>
      <c r="D208" s="338"/>
      <c r="E208" s="338"/>
      <c r="F208" s="338"/>
      <c r="G208" s="336" t="s">
        <v>168</v>
      </c>
      <c r="H208" s="336"/>
      <c r="I208" s="379"/>
      <c r="J208" s="198">
        <v>7.6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36" t="s">
        <v>190</v>
      </c>
      <c r="D209" s="338"/>
      <c r="E209" s="338"/>
      <c r="F209" s="338"/>
      <c r="G209" s="336" t="s">
        <v>166</v>
      </c>
      <c r="H209" s="336"/>
      <c r="I209" s="379"/>
      <c r="J209" s="198">
        <v>12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38"/>
      <c r="D210" s="338"/>
      <c r="E210" s="338"/>
      <c r="F210" s="338"/>
      <c r="G210" s="336" t="s">
        <v>168</v>
      </c>
      <c r="H210" s="336"/>
      <c r="I210" s="379"/>
      <c r="J210" s="198">
        <v>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36" t="s">
        <v>192</v>
      </c>
      <c r="D211" s="337"/>
      <c r="E211" s="337"/>
      <c r="F211" s="337"/>
      <c r="G211" s="336" t="s">
        <v>166</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37"/>
      <c r="D212" s="337"/>
      <c r="E212" s="337"/>
      <c r="F212" s="337"/>
      <c r="G212" s="336" t="s">
        <v>168</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36" t="s">
        <v>194</v>
      </c>
      <c r="D213" s="338"/>
      <c r="E213" s="338"/>
      <c r="F213" s="338"/>
      <c r="G213" s="336" t="s">
        <v>166</v>
      </c>
      <c r="H213" s="336"/>
      <c r="I213" s="379"/>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38"/>
      <c r="D214" s="338"/>
      <c r="E214" s="338"/>
      <c r="F214" s="338"/>
      <c r="G214" s="336" t="s">
        <v>168</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36" t="s">
        <v>172</v>
      </c>
      <c r="D219" s="336"/>
      <c r="E219" s="336"/>
      <c r="F219" s="336"/>
      <c r="G219" s="289" t="s">
        <v>166</v>
      </c>
      <c r="H219" s="291"/>
      <c r="I219" s="372" t="s">
        <v>200</v>
      </c>
      <c r="J219" s="112"/>
      <c r="K219" s="113"/>
      <c r="L219" s="108">
        <v>20</v>
      </c>
      <c r="M219" s="108">
        <v>11</v>
      </c>
      <c r="N219" s="108">
        <v>28</v>
      </c>
      <c r="O219" s="104"/>
      <c r="P219" s="104"/>
      <c r="Q219" s="104"/>
      <c r="R219" s="104"/>
      <c r="S219" s="104"/>
      <c r="T219" s="104"/>
      <c r="U219" s="104"/>
    </row>
    <row r="220" ht="34.5" customHeight="1" s="67" customFormat="1">
      <c r="A220" s="183" t="s">
        <v>199</v>
      </c>
      <c r="B220" s="97"/>
      <c r="C220" s="336"/>
      <c r="D220" s="336"/>
      <c r="E220" s="336"/>
      <c r="F220" s="336"/>
      <c r="G220" s="289" t="s">
        <v>168</v>
      </c>
      <c r="H220" s="291"/>
      <c r="I220" s="373"/>
      <c r="J220" s="112"/>
      <c r="K220" s="114"/>
      <c r="L220" s="109">
        <v>0</v>
      </c>
      <c r="M220" s="109">
        <v>2.1</v>
      </c>
      <c r="N220" s="109">
        <v>0.6</v>
      </c>
      <c r="O220" s="104"/>
      <c r="P220" s="104"/>
      <c r="Q220" s="104"/>
      <c r="R220" s="104"/>
      <c r="S220" s="104"/>
      <c r="T220" s="104"/>
      <c r="U220" s="104"/>
    </row>
    <row r="221" ht="34.5" customHeight="1" s="67" customFormat="1">
      <c r="A221" s="183" t="s">
        <v>201</v>
      </c>
      <c r="B221" s="97"/>
      <c r="C221" s="336" t="s">
        <v>174</v>
      </c>
      <c r="D221" s="337"/>
      <c r="E221" s="337"/>
      <c r="F221" s="337"/>
      <c r="G221" s="289" t="s">
        <v>166</v>
      </c>
      <c r="H221" s="291"/>
      <c r="I221" s="373"/>
      <c r="J221" s="112"/>
      <c r="K221" s="113"/>
      <c r="L221" s="108">
        <v>0</v>
      </c>
      <c r="M221" s="108">
        <v>1</v>
      </c>
      <c r="N221" s="108">
        <v>0</v>
      </c>
      <c r="O221" s="104"/>
      <c r="P221" s="104"/>
      <c r="Q221" s="104"/>
      <c r="R221" s="104"/>
      <c r="S221" s="104"/>
      <c r="T221" s="104"/>
      <c r="U221" s="104"/>
    </row>
    <row r="222" ht="34.5" customHeight="1" s="67" customFormat="1">
      <c r="A222" s="183" t="s">
        <v>201</v>
      </c>
      <c r="B222" s="97"/>
      <c r="C222" s="337"/>
      <c r="D222" s="337"/>
      <c r="E222" s="337"/>
      <c r="F222" s="337"/>
      <c r="G222" s="289" t="s">
        <v>168</v>
      </c>
      <c r="H222" s="291"/>
      <c r="I222" s="373"/>
      <c r="J222" s="112"/>
      <c r="K222" s="114"/>
      <c r="L222" s="109">
        <v>0</v>
      </c>
      <c r="M222" s="109">
        <v>0</v>
      </c>
      <c r="N222" s="109">
        <v>0</v>
      </c>
      <c r="O222" s="104"/>
      <c r="P222" s="104"/>
      <c r="Q222" s="104"/>
      <c r="R222" s="104"/>
      <c r="S222" s="104"/>
      <c r="T222" s="104"/>
      <c r="U222" s="104"/>
    </row>
    <row r="223" ht="34.5" customHeight="1" s="67" customFormat="1">
      <c r="A223" s="183" t="s">
        <v>202</v>
      </c>
      <c r="B223" s="97"/>
      <c r="C223" s="336" t="s">
        <v>176</v>
      </c>
      <c r="D223" s="337"/>
      <c r="E223" s="337"/>
      <c r="F223" s="337"/>
      <c r="G223" s="289" t="s">
        <v>166</v>
      </c>
      <c r="H223" s="291"/>
      <c r="I223" s="373"/>
      <c r="J223" s="112"/>
      <c r="K223" s="113"/>
      <c r="L223" s="108">
        <v>1</v>
      </c>
      <c r="M223" s="108">
        <v>0</v>
      </c>
      <c r="N223" s="108">
        <v>1</v>
      </c>
      <c r="O223" s="104"/>
      <c r="P223" s="104"/>
      <c r="Q223" s="104"/>
      <c r="R223" s="104"/>
      <c r="S223" s="104"/>
      <c r="T223" s="104"/>
      <c r="U223" s="104"/>
    </row>
    <row r="224" ht="34.5" customHeight="1" s="67" customFormat="1">
      <c r="A224" s="183" t="s">
        <v>202</v>
      </c>
      <c r="B224" s="97"/>
      <c r="C224" s="337"/>
      <c r="D224" s="337"/>
      <c r="E224" s="337"/>
      <c r="F224" s="337"/>
      <c r="G224" s="289" t="s">
        <v>168</v>
      </c>
      <c r="H224" s="291"/>
      <c r="I224" s="373"/>
      <c r="J224" s="112"/>
      <c r="K224" s="114"/>
      <c r="L224" s="109">
        <v>0</v>
      </c>
      <c r="M224" s="109">
        <v>0</v>
      </c>
      <c r="N224" s="109">
        <v>0.5</v>
      </c>
      <c r="O224" s="104"/>
      <c r="P224" s="104"/>
      <c r="Q224" s="104"/>
      <c r="R224" s="104"/>
      <c r="S224" s="104"/>
      <c r="T224" s="104"/>
      <c r="U224" s="104"/>
    </row>
    <row r="225" ht="34.5" customHeight="1" s="67" customFormat="1">
      <c r="A225" s="183" t="s">
        <v>203</v>
      </c>
      <c r="B225" s="97"/>
      <c r="C225" s="336" t="s">
        <v>178</v>
      </c>
      <c r="D225" s="337"/>
      <c r="E225" s="337"/>
      <c r="F225" s="337"/>
      <c r="G225" s="289" t="s">
        <v>166</v>
      </c>
      <c r="H225" s="291"/>
      <c r="I225" s="373"/>
      <c r="J225" s="112"/>
      <c r="K225" s="113"/>
      <c r="L225" s="108">
        <v>0</v>
      </c>
      <c r="M225" s="108">
        <v>0</v>
      </c>
      <c r="N225" s="108">
        <v>0</v>
      </c>
      <c r="O225" s="104"/>
      <c r="P225" s="104"/>
      <c r="Q225" s="104"/>
      <c r="R225" s="104"/>
      <c r="S225" s="104"/>
      <c r="T225" s="104"/>
      <c r="U225" s="104"/>
    </row>
    <row r="226" ht="34.5" customHeight="1" s="67" customFormat="1">
      <c r="A226" s="183" t="s">
        <v>203</v>
      </c>
      <c r="B226" s="68"/>
      <c r="C226" s="337"/>
      <c r="D226" s="337"/>
      <c r="E226" s="337"/>
      <c r="F226" s="337"/>
      <c r="G226" s="289" t="s">
        <v>168</v>
      </c>
      <c r="H226" s="291"/>
      <c r="I226" s="373"/>
      <c r="J226" s="112"/>
      <c r="K226" s="114"/>
      <c r="L226" s="109">
        <v>0</v>
      </c>
      <c r="M226" s="109">
        <v>0</v>
      </c>
      <c r="N226" s="109">
        <v>0</v>
      </c>
      <c r="O226" s="104"/>
      <c r="P226" s="104"/>
      <c r="Q226" s="104"/>
      <c r="R226" s="104"/>
      <c r="S226" s="104"/>
      <c r="T226" s="104"/>
      <c r="U226" s="104"/>
    </row>
    <row r="227" ht="34.5" customHeight="1" s="67" customFormat="1">
      <c r="A227" s="183" t="s">
        <v>204</v>
      </c>
      <c r="B227" s="68"/>
      <c r="C227" s="336" t="s">
        <v>180</v>
      </c>
      <c r="D227" s="337"/>
      <c r="E227" s="337"/>
      <c r="F227" s="337"/>
      <c r="G227" s="289" t="s">
        <v>166</v>
      </c>
      <c r="H227" s="291"/>
      <c r="I227" s="373"/>
      <c r="J227" s="112"/>
      <c r="K227" s="113"/>
      <c r="L227" s="108">
        <v>0</v>
      </c>
      <c r="M227" s="108">
        <v>0</v>
      </c>
      <c r="N227" s="108">
        <v>0</v>
      </c>
      <c r="O227" s="104"/>
      <c r="P227" s="104"/>
      <c r="Q227" s="104"/>
      <c r="R227" s="104"/>
      <c r="S227" s="104"/>
      <c r="T227" s="104"/>
      <c r="U227" s="104"/>
    </row>
    <row r="228" ht="34.5" customHeight="1" s="67" customFormat="1">
      <c r="A228" s="183" t="s">
        <v>204</v>
      </c>
      <c r="B228" s="68"/>
      <c r="C228" s="337"/>
      <c r="D228" s="337"/>
      <c r="E228" s="337"/>
      <c r="F228" s="337"/>
      <c r="G228" s="289" t="s">
        <v>168</v>
      </c>
      <c r="H228" s="291"/>
      <c r="I228" s="373"/>
      <c r="J228" s="112"/>
      <c r="K228" s="114"/>
      <c r="L228" s="109">
        <v>0</v>
      </c>
      <c r="M228" s="109">
        <v>0</v>
      </c>
      <c r="N228" s="109">
        <v>0</v>
      </c>
      <c r="O228" s="104"/>
      <c r="P228" s="104"/>
      <c r="Q228" s="104"/>
      <c r="R228" s="104"/>
      <c r="S228" s="104"/>
      <c r="T228" s="104"/>
      <c r="U228" s="104"/>
    </row>
    <row r="229" ht="34.5" customHeight="1" s="67" customFormat="1">
      <c r="A229" s="183" t="s">
        <v>205</v>
      </c>
      <c r="B229" s="68"/>
      <c r="C229" s="336" t="s">
        <v>182</v>
      </c>
      <c r="D229" s="337"/>
      <c r="E229" s="337"/>
      <c r="F229" s="337"/>
      <c r="G229" s="289" t="s">
        <v>166</v>
      </c>
      <c r="H229" s="291"/>
      <c r="I229" s="373"/>
      <c r="J229" s="112"/>
      <c r="K229" s="113"/>
      <c r="L229" s="108">
        <v>0</v>
      </c>
      <c r="M229" s="108">
        <v>0</v>
      </c>
      <c r="N229" s="108">
        <v>0</v>
      </c>
      <c r="O229" s="104"/>
      <c r="P229" s="104"/>
      <c r="Q229" s="104"/>
      <c r="R229" s="104"/>
      <c r="S229" s="104"/>
      <c r="T229" s="104"/>
      <c r="U229" s="104"/>
    </row>
    <row r="230" ht="34.5" customHeight="1" s="67" customFormat="1">
      <c r="A230" s="183" t="s">
        <v>205</v>
      </c>
      <c r="B230" s="68"/>
      <c r="C230" s="337"/>
      <c r="D230" s="337"/>
      <c r="E230" s="337"/>
      <c r="F230" s="337"/>
      <c r="G230" s="289" t="s">
        <v>168</v>
      </c>
      <c r="H230" s="291"/>
      <c r="I230" s="373"/>
      <c r="J230" s="112"/>
      <c r="K230" s="114"/>
      <c r="L230" s="109">
        <v>0</v>
      </c>
      <c r="M230" s="109">
        <v>0</v>
      </c>
      <c r="N230" s="109">
        <v>0</v>
      </c>
      <c r="O230" s="104"/>
      <c r="P230" s="104"/>
      <c r="Q230" s="104"/>
      <c r="R230" s="104"/>
      <c r="S230" s="104"/>
      <c r="T230" s="104"/>
      <c r="U230" s="104"/>
    </row>
    <row r="231" ht="34.5" customHeight="1" s="67" customFormat="1">
      <c r="A231" s="183" t="s">
        <v>206</v>
      </c>
      <c r="B231" s="68"/>
      <c r="C231" s="336" t="s">
        <v>184</v>
      </c>
      <c r="D231" s="337"/>
      <c r="E231" s="337"/>
      <c r="F231" s="337"/>
      <c r="G231" s="289" t="s">
        <v>166</v>
      </c>
      <c r="H231" s="291"/>
      <c r="I231" s="373"/>
      <c r="J231" s="112"/>
      <c r="K231" s="113"/>
      <c r="L231" s="108">
        <v>0</v>
      </c>
      <c r="M231" s="108">
        <v>0</v>
      </c>
      <c r="N231" s="108">
        <v>0</v>
      </c>
      <c r="O231" s="104"/>
      <c r="P231" s="104"/>
      <c r="Q231" s="104"/>
      <c r="R231" s="104"/>
      <c r="S231" s="104"/>
      <c r="T231" s="104"/>
      <c r="U231" s="104"/>
    </row>
    <row r="232" ht="34.5" customHeight="1" s="67" customFormat="1">
      <c r="A232" s="183" t="s">
        <v>206</v>
      </c>
      <c r="B232" s="68"/>
      <c r="C232" s="337"/>
      <c r="D232" s="337"/>
      <c r="E232" s="337"/>
      <c r="F232" s="337"/>
      <c r="G232" s="289" t="s">
        <v>168</v>
      </c>
      <c r="H232" s="291"/>
      <c r="I232" s="373"/>
      <c r="J232" s="112"/>
      <c r="K232" s="114"/>
      <c r="L232" s="109">
        <v>0</v>
      </c>
      <c r="M232" s="109">
        <v>0</v>
      </c>
      <c r="N232" s="109">
        <v>0</v>
      </c>
      <c r="O232" s="104"/>
      <c r="P232" s="104"/>
      <c r="Q232" s="104"/>
      <c r="R232" s="104"/>
      <c r="S232" s="104"/>
      <c r="T232" s="104"/>
      <c r="U232" s="104"/>
    </row>
    <row r="233" ht="34.5" customHeight="1" s="67" customFormat="1">
      <c r="A233" s="183" t="s">
        <v>207</v>
      </c>
      <c r="B233" s="68"/>
      <c r="C233" s="336" t="s">
        <v>186</v>
      </c>
      <c r="D233" s="337"/>
      <c r="E233" s="337"/>
      <c r="F233" s="337"/>
      <c r="G233" s="289" t="s">
        <v>166</v>
      </c>
      <c r="H233" s="291"/>
      <c r="I233" s="373"/>
      <c r="J233" s="112"/>
      <c r="K233" s="113"/>
      <c r="L233" s="108">
        <v>0</v>
      </c>
      <c r="M233" s="108">
        <v>0</v>
      </c>
      <c r="N233" s="108">
        <v>4</v>
      </c>
      <c r="O233" s="104"/>
      <c r="P233" s="104"/>
      <c r="Q233" s="104"/>
      <c r="R233" s="104"/>
      <c r="S233" s="104"/>
      <c r="T233" s="104"/>
      <c r="U233" s="104"/>
    </row>
    <row r="234" ht="34.5" customHeight="1" s="67" customFormat="1">
      <c r="A234" s="183" t="s">
        <v>207</v>
      </c>
      <c r="B234" s="68"/>
      <c r="C234" s="337"/>
      <c r="D234" s="337"/>
      <c r="E234" s="337"/>
      <c r="F234" s="337"/>
      <c r="G234" s="289" t="s">
        <v>168</v>
      </c>
      <c r="H234" s="291"/>
      <c r="I234" s="373"/>
      <c r="J234" s="112"/>
      <c r="K234" s="114"/>
      <c r="L234" s="109">
        <v>0</v>
      </c>
      <c r="M234" s="109">
        <v>0</v>
      </c>
      <c r="N234" s="109">
        <v>4.1</v>
      </c>
      <c r="O234" s="104"/>
      <c r="P234" s="104"/>
      <c r="Q234" s="104"/>
      <c r="R234" s="104"/>
      <c r="S234" s="104"/>
      <c r="T234" s="104"/>
      <c r="U234" s="104"/>
    </row>
    <row r="235" ht="34.5" customHeight="1" s="67" customFormat="1">
      <c r="A235" s="183" t="s">
        <v>208</v>
      </c>
      <c r="B235" s="68"/>
      <c r="C235" s="336" t="s">
        <v>192</v>
      </c>
      <c r="D235" s="337"/>
      <c r="E235" s="337"/>
      <c r="F235" s="337"/>
      <c r="G235" s="289" t="s">
        <v>166</v>
      </c>
      <c r="H235" s="291"/>
      <c r="I235" s="373"/>
      <c r="J235" s="112"/>
      <c r="K235" s="113"/>
      <c r="L235" s="108">
        <v>0</v>
      </c>
      <c r="M235" s="108">
        <v>0</v>
      </c>
      <c r="N235" s="108">
        <v>0</v>
      </c>
      <c r="O235" s="104"/>
      <c r="P235" s="104"/>
      <c r="Q235" s="104"/>
      <c r="R235" s="104"/>
      <c r="S235" s="104"/>
      <c r="T235" s="104"/>
      <c r="U235" s="104"/>
    </row>
    <row r="236" ht="34.5" customHeight="1" s="67" customFormat="1">
      <c r="A236" s="183" t="s">
        <v>208</v>
      </c>
      <c r="B236" s="68"/>
      <c r="C236" s="337"/>
      <c r="D236" s="337"/>
      <c r="E236" s="337"/>
      <c r="F236" s="337"/>
      <c r="G236" s="289" t="s">
        <v>168</v>
      </c>
      <c r="H236" s="291"/>
      <c r="I236" s="373"/>
      <c r="J236" s="112"/>
      <c r="K236" s="114"/>
      <c r="L236" s="109">
        <v>0</v>
      </c>
      <c r="M236" s="109">
        <v>0</v>
      </c>
      <c r="N236" s="109">
        <v>0</v>
      </c>
      <c r="O236" s="104"/>
      <c r="P236" s="104"/>
      <c r="Q236" s="104"/>
      <c r="R236" s="104"/>
      <c r="S236" s="104"/>
      <c r="T236" s="104"/>
      <c r="U236" s="104"/>
    </row>
    <row r="237" ht="34.5" customHeight="1" s="67" customFormat="1">
      <c r="A237" s="183" t="s">
        <v>209</v>
      </c>
      <c r="B237" s="68"/>
      <c r="C237" s="336" t="s">
        <v>194</v>
      </c>
      <c r="D237" s="338"/>
      <c r="E237" s="338"/>
      <c r="F237" s="338"/>
      <c r="G237" s="289" t="s">
        <v>166</v>
      </c>
      <c r="H237" s="291"/>
      <c r="I237" s="373"/>
      <c r="J237" s="112"/>
      <c r="K237" s="115"/>
      <c r="L237" s="108">
        <v>0</v>
      </c>
      <c r="M237" s="108">
        <v>0</v>
      </c>
      <c r="N237" s="108">
        <v>8</v>
      </c>
      <c r="O237" s="104"/>
      <c r="P237" s="104"/>
      <c r="Q237" s="104"/>
      <c r="R237" s="104"/>
      <c r="S237" s="104"/>
      <c r="T237" s="104"/>
      <c r="U237" s="104"/>
    </row>
    <row r="238" ht="34.5" customHeight="1" s="67" customFormat="1">
      <c r="A238" s="183" t="s">
        <v>209</v>
      </c>
      <c r="B238" s="68"/>
      <c r="C238" s="338"/>
      <c r="D238" s="338"/>
      <c r="E238" s="338"/>
      <c r="F238" s="338"/>
      <c r="G238" s="289" t="s">
        <v>168</v>
      </c>
      <c r="H238" s="291"/>
      <c r="I238" s="374"/>
      <c r="J238" s="116"/>
      <c r="K238" s="117"/>
      <c r="L238" s="109">
        <v>0</v>
      </c>
      <c r="M238" s="109">
        <v>0</v>
      </c>
      <c r="N238" s="109">
        <v>0.6</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89" t="s">
        <v>212</v>
      </c>
      <c r="D246" s="290"/>
      <c r="E246" s="290"/>
      <c r="F246" s="290"/>
      <c r="G246" s="290"/>
      <c r="H246" s="291"/>
      <c r="I246" s="293"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66" t="s">
        <v>215</v>
      </c>
      <c r="D247" s="366"/>
      <c r="E247" s="366"/>
      <c r="F247" s="330"/>
      <c r="G247" s="336" t="s">
        <v>165</v>
      </c>
      <c r="H247" s="215" t="s">
        <v>216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36"/>
      <c r="D248" s="336"/>
      <c r="E248" s="336"/>
      <c r="F248" s="337"/>
      <c r="G248" s="336"/>
      <c r="H248" s="215" t="s">
        <v>217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36"/>
      <c r="D249" s="336"/>
      <c r="E249" s="336"/>
      <c r="F249" s="337"/>
      <c r="G249" s="336" t="s">
        <v>219</v>
      </c>
      <c r="H249" s="215" t="s">
        <v>216</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36"/>
      <c r="D250" s="336"/>
      <c r="E250" s="336"/>
      <c r="F250" s="337"/>
      <c r="G250" s="337"/>
      <c r="H250" s="215" t="s">
        <v>217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36"/>
      <c r="D251" s="336"/>
      <c r="E251" s="336"/>
      <c r="F251" s="337"/>
      <c r="G251" s="336" t="s">
        <v>221</v>
      </c>
      <c r="H251" s="215" t="s">
        <v>216</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36"/>
      <c r="D252" s="336"/>
      <c r="E252" s="336"/>
      <c r="F252" s="337"/>
      <c r="G252" s="337"/>
      <c r="H252" s="215" t="s">
        <v>217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36"/>
      <c r="D253" s="336"/>
      <c r="E253" s="336"/>
      <c r="F253" s="337"/>
      <c r="G253" s="350" t="s">
        <v>223</v>
      </c>
      <c r="H253" s="215" t="s">
        <v>216</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36"/>
      <c r="D254" s="336"/>
      <c r="E254" s="336"/>
      <c r="F254" s="337"/>
      <c r="G254" s="337"/>
      <c r="H254" s="215" t="s">
        <v>217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36"/>
      <c r="D255" s="336"/>
      <c r="E255" s="336"/>
      <c r="F255" s="337"/>
      <c r="G255" s="336" t="s">
        <v>225</v>
      </c>
      <c r="H255" s="215" t="s">
        <v>216</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36"/>
      <c r="D256" s="336"/>
      <c r="E256" s="336"/>
      <c r="F256" s="337"/>
      <c r="G256" s="337"/>
      <c r="H256" s="215" t="s">
        <v>217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36"/>
      <c r="D257" s="336"/>
      <c r="E257" s="336"/>
      <c r="F257" s="337"/>
      <c r="G257" s="336" t="s">
        <v>198</v>
      </c>
      <c r="H257" s="215" t="s">
        <v>216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36"/>
      <c r="D258" s="336"/>
      <c r="E258" s="336"/>
      <c r="F258" s="337"/>
      <c r="G258" s="337"/>
      <c r="H258" s="215" t="s">
        <v>217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6" t="s">
        <v>229</v>
      </c>
      <c r="D266" s="298"/>
      <c r="E266" s="361" t="s">
        <v>230</v>
      </c>
      <c r="F266" s="362"/>
      <c r="G266" s="289" t="s">
        <v>231</v>
      </c>
      <c r="H266" s="291"/>
      <c r="I266" s="293"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57"/>
      <c r="D267" s="358"/>
      <c r="E267" s="362"/>
      <c r="F267" s="362"/>
      <c r="G267" s="289" t="s">
        <v>234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57"/>
      <c r="D268" s="358"/>
      <c r="E268" s="362"/>
      <c r="F268" s="362"/>
      <c r="G268" s="289" t="s">
        <v>236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59"/>
      <c r="D269" s="360"/>
      <c r="E269" s="289" t="s">
        <v>198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6" t="s">
        <v>239</v>
      </c>
      <c r="D270" s="367"/>
      <c r="E270" s="289" t="s">
        <v>240</v>
      </c>
      <c r="F270" s="290"/>
      <c r="G270" s="290"/>
      <c r="H270" s="291"/>
      <c r="I270" s="293" t="s">
        <v>241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68"/>
      <c r="D271" s="369"/>
      <c r="E271" s="289" t="s">
        <v>243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0"/>
      <c r="D272" s="371"/>
      <c r="E272" s="289" t="s">
        <v>245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6" t="s">
        <v>198</v>
      </c>
      <c r="D273" s="367"/>
      <c r="E273" s="289" t="s">
        <v>247</v>
      </c>
      <c r="F273" s="290"/>
      <c r="G273" s="290"/>
      <c r="H273" s="291"/>
      <c r="I273" s="98" t="s">
        <v>248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68"/>
      <c r="D274" s="369"/>
      <c r="E274" s="289" t="s">
        <v>250</v>
      </c>
      <c r="F274" s="290"/>
      <c r="G274" s="290"/>
      <c r="H274" s="291"/>
      <c r="I274" s="277" t="s">
        <v>251</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68"/>
      <c r="D275" s="369"/>
      <c r="E275" s="289" t="s">
        <v>253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254</v>
      </c>
      <c r="B276" s="118"/>
      <c r="C276" s="368"/>
      <c r="D276" s="369"/>
      <c r="E276" s="289" t="s">
        <v>255</v>
      </c>
      <c r="F276" s="290"/>
      <c r="G276" s="290"/>
      <c r="H276" s="291"/>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257</v>
      </c>
      <c r="B277" s="118"/>
      <c r="C277" s="368"/>
      <c r="D277" s="369"/>
      <c r="E277" s="289" t="s">
        <v>258</v>
      </c>
      <c r="F277" s="290"/>
      <c r="G277" s="290"/>
      <c r="H277" s="291"/>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68"/>
      <c r="D278" s="369"/>
      <c r="E278" s="289" t="s">
        <v>261</v>
      </c>
      <c r="F278" s="290"/>
      <c r="G278" s="290"/>
      <c r="H278" s="291"/>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68"/>
      <c r="D279" s="369"/>
      <c r="E279" s="289" t="s">
        <v>264</v>
      </c>
      <c r="F279" s="290"/>
      <c r="G279" s="290"/>
      <c r="H279" s="291"/>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68"/>
      <c r="D280" s="369"/>
      <c r="E280" s="289" t="s">
        <v>267</v>
      </c>
      <c r="F280" s="290"/>
      <c r="G280" s="290"/>
      <c r="H280" s="291"/>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269</v>
      </c>
      <c r="B281" s="118"/>
      <c r="C281" s="368"/>
      <c r="D281" s="369"/>
      <c r="E281" s="289" t="s">
        <v>270</v>
      </c>
      <c r="F281" s="290"/>
      <c r="G281" s="290"/>
      <c r="H281" s="291"/>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272</v>
      </c>
      <c r="B282" s="118"/>
      <c r="C282" s="370"/>
      <c r="D282" s="371"/>
      <c r="E282" s="289" t="s">
        <v>273</v>
      </c>
      <c r="F282" s="290"/>
      <c r="G282" s="290"/>
      <c r="H282" s="291"/>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275</v>
      </c>
      <c r="D291" s="284"/>
      <c r="E291" s="284"/>
      <c r="F291" s="284"/>
      <c r="G291" s="284"/>
      <c r="H291" s="285"/>
      <c r="I291" s="356"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45" t="s">
        <v>282</v>
      </c>
      <c r="D314" s="296" t="s">
        <v>283</v>
      </c>
      <c r="E314" s="297"/>
      <c r="F314" s="297"/>
      <c r="G314" s="297"/>
      <c r="H314" s="298"/>
      <c r="I314" s="277" t="s">
        <v>284</v>
      </c>
      <c r="J314" s="105">
        <f ref="J314:J319" t="shared" si="46">IF(SUM(L314:BS314)=0,IF(COUNTIF(L314:BS314,"未確認")&gt;0,"未確認",IF(COUNTIF(L314:BS314,"~*")&gt;0,"*",SUM(L314:BS314))),SUM(L314:BS314))</f>
        <v>0</v>
      </c>
      <c r="K314" s="66" t="str">
        <f ref="K314:K319" t="shared" si="47">IF(OR(COUNTIF(L314:BS314,"未確認")&gt;0,COUNTIF(L314:BS314,"~*")&gt;0),"※","")</f>
      </c>
      <c r="L314" s="108">
        <v>580</v>
      </c>
      <c r="M314" s="255">
        <v>172</v>
      </c>
      <c r="N314" s="255">
        <v>798</v>
      </c>
      <c r="O314" s="255">
        <v>589</v>
      </c>
      <c r="P314" s="255">
        <v>1103</v>
      </c>
      <c r="Q314" s="255">
        <v>765</v>
      </c>
      <c r="R314" s="255">
        <v>913</v>
      </c>
      <c r="S314" s="255">
        <v>759</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46"/>
      <c r="D315" s="347"/>
      <c r="E315" s="289" t="s">
        <v>286</v>
      </c>
      <c r="F315" s="290"/>
      <c r="G315" s="290"/>
      <c r="H315" s="291"/>
      <c r="I315" s="324"/>
      <c r="J315" s="105">
        <f t="shared" si="46"/>
        <v>0</v>
      </c>
      <c r="K315" s="66" t="str">
        <f t="shared" si="47"/>
      </c>
      <c r="L315" s="108">
        <v>160</v>
      </c>
      <c r="M315" s="255">
        <v>118</v>
      </c>
      <c r="N315" s="255">
        <v>515</v>
      </c>
      <c r="O315" s="255">
        <v>263</v>
      </c>
      <c r="P315" s="255">
        <v>559</v>
      </c>
      <c r="Q315" s="255">
        <v>582</v>
      </c>
      <c r="R315" s="255">
        <v>319</v>
      </c>
      <c r="S315" s="255">
        <v>495</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46"/>
      <c r="D316" s="348"/>
      <c r="E316" s="289" t="s">
        <v>288</v>
      </c>
      <c r="F316" s="290"/>
      <c r="G316" s="290"/>
      <c r="H316" s="291"/>
      <c r="I316" s="324"/>
      <c r="J316" s="105">
        <f t="shared" si="46"/>
        <v>0</v>
      </c>
      <c r="K316" s="66" t="str">
        <f t="shared" si="47"/>
      </c>
      <c r="L316" s="108">
        <v>257</v>
      </c>
      <c r="M316" s="255">
        <v>31</v>
      </c>
      <c r="N316" s="255">
        <v>229</v>
      </c>
      <c r="O316" s="255">
        <v>229</v>
      </c>
      <c r="P316" s="255">
        <v>289</v>
      </c>
      <c r="Q316" s="255">
        <v>103</v>
      </c>
      <c r="R316" s="255">
        <v>313</v>
      </c>
      <c r="S316" s="255">
        <v>180</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46"/>
      <c r="D317" s="349"/>
      <c r="E317" s="289" t="s">
        <v>290</v>
      </c>
      <c r="F317" s="290"/>
      <c r="G317" s="290"/>
      <c r="H317" s="291"/>
      <c r="I317" s="324"/>
      <c r="J317" s="105">
        <f t="shared" si="46"/>
        <v>0</v>
      </c>
      <c r="K317" s="66" t="str">
        <f t="shared" si="47"/>
      </c>
      <c r="L317" s="108">
        <v>163</v>
      </c>
      <c r="M317" s="255">
        <v>23</v>
      </c>
      <c r="N317" s="255">
        <v>54</v>
      </c>
      <c r="O317" s="255">
        <v>97</v>
      </c>
      <c r="P317" s="255">
        <v>255</v>
      </c>
      <c r="Q317" s="255">
        <v>80</v>
      </c>
      <c r="R317" s="255">
        <v>281</v>
      </c>
      <c r="S317" s="255">
        <v>84</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46"/>
      <c r="D318" s="289" t="s">
        <v>292</v>
      </c>
      <c r="E318" s="290"/>
      <c r="F318" s="290"/>
      <c r="G318" s="290"/>
      <c r="H318" s="291"/>
      <c r="I318" s="324"/>
      <c r="J318" s="105">
        <f t="shared" si="46"/>
        <v>0</v>
      </c>
      <c r="K318" s="66" t="str">
        <f t="shared" si="47"/>
      </c>
      <c r="L318" s="108">
        <v>13301</v>
      </c>
      <c r="M318" s="255">
        <v>14809</v>
      </c>
      <c r="N318" s="255">
        <v>13178</v>
      </c>
      <c r="O318" s="255">
        <v>11966</v>
      </c>
      <c r="P318" s="255">
        <v>12715</v>
      </c>
      <c r="Q318" s="255">
        <v>13054</v>
      </c>
      <c r="R318" s="255">
        <v>13283</v>
      </c>
      <c r="S318" s="255">
        <v>12117</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46"/>
      <c r="D319" s="289" t="s">
        <v>294</v>
      </c>
      <c r="E319" s="290"/>
      <c r="F319" s="290"/>
      <c r="G319" s="290"/>
      <c r="H319" s="291"/>
      <c r="I319" s="325"/>
      <c r="J319" s="105">
        <f t="shared" si="46"/>
        <v>0</v>
      </c>
      <c r="K319" s="66" t="str">
        <f t="shared" si="47"/>
      </c>
      <c r="L319" s="108">
        <v>561</v>
      </c>
      <c r="M319" s="255">
        <v>181</v>
      </c>
      <c r="N319" s="255">
        <v>795</v>
      </c>
      <c r="O319" s="255">
        <v>557</v>
      </c>
      <c r="P319" s="255">
        <v>1094</v>
      </c>
      <c r="Q319" s="255">
        <v>764</v>
      </c>
      <c r="R319" s="255">
        <v>907</v>
      </c>
      <c r="S319" s="255">
        <v>735</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45" t="s">
        <v>282</v>
      </c>
      <c r="D327" s="289" t="s">
        <v>283</v>
      </c>
      <c r="E327" s="290"/>
      <c r="F327" s="290"/>
      <c r="G327" s="290"/>
      <c r="H327" s="291"/>
      <c r="I327" s="277" t="s">
        <v>297</v>
      </c>
      <c r="J327" s="105">
        <f>IF(SUM(L327:BS327)=0,IF(COUNTIF(L327:BS327,"未確認")&gt;0,"未確認",IF(COUNTIF(L327:BS327,"~*")&gt;0,"*",SUM(L327:BS327))),SUM(L327:BS327))</f>
        <v>0</v>
      </c>
      <c r="K327" s="66" t="str">
        <f>IF(OR(COUNTIF(L327:BS327,"未確認")&gt;0,COUNTIF(L327:BS327,"~*")&gt;0),"※","")</f>
      </c>
      <c r="L327" s="108">
        <v>580</v>
      </c>
      <c r="M327" s="255">
        <v>172</v>
      </c>
      <c r="N327" s="255">
        <v>798</v>
      </c>
      <c r="O327" s="255">
        <v>589</v>
      </c>
      <c r="P327" s="255">
        <v>1103</v>
      </c>
      <c r="Q327" s="255">
        <v>765</v>
      </c>
      <c r="R327" s="255">
        <v>913</v>
      </c>
      <c r="S327" s="255">
        <v>759</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45"/>
      <c r="D328" s="363" t="s">
        <v>299</v>
      </c>
      <c r="E328" s="359" t="s">
        <v>300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14</v>
      </c>
      <c r="M328" s="255">
        <v>121</v>
      </c>
      <c r="N328" s="255">
        <v>16</v>
      </c>
      <c r="O328" s="255">
        <v>535</v>
      </c>
      <c r="P328" s="255">
        <v>23</v>
      </c>
      <c r="Q328" s="255">
        <v>7</v>
      </c>
      <c r="R328" s="255">
        <v>21</v>
      </c>
      <c r="S328" s="255">
        <v>481</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45"/>
      <c r="D329" s="345"/>
      <c r="E329" s="289" t="s">
        <v>302</v>
      </c>
      <c r="F329" s="290"/>
      <c r="G329" s="290"/>
      <c r="H329" s="291"/>
      <c r="I329" s="334"/>
      <c r="J329" s="105">
        <f t="shared" si="50"/>
        <v>0</v>
      </c>
      <c r="K329" s="66" t="str">
        <f t="shared" si="51"/>
      </c>
      <c r="L329" s="108">
        <v>386</v>
      </c>
      <c r="M329" s="255">
        <v>0</v>
      </c>
      <c r="N329" s="255">
        <v>729</v>
      </c>
      <c r="O329" s="255">
        <v>50</v>
      </c>
      <c r="P329" s="255">
        <v>894</v>
      </c>
      <c r="Q329" s="255">
        <v>731</v>
      </c>
      <c r="R329" s="255">
        <v>686</v>
      </c>
      <c r="S329" s="255">
        <v>272</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45"/>
      <c r="D330" s="345"/>
      <c r="E330" s="289" t="s">
        <v>304</v>
      </c>
      <c r="F330" s="290"/>
      <c r="G330" s="290"/>
      <c r="H330" s="291"/>
      <c r="I330" s="334"/>
      <c r="J330" s="105">
        <f t="shared" si="50"/>
        <v>0</v>
      </c>
      <c r="K330" s="66" t="str">
        <f t="shared" si="51"/>
      </c>
      <c r="L330" s="108">
        <v>88</v>
      </c>
      <c r="M330" s="255">
        <v>50</v>
      </c>
      <c r="N330" s="255">
        <v>26</v>
      </c>
      <c r="O330" s="255">
        <v>1</v>
      </c>
      <c r="P330" s="255">
        <v>45</v>
      </c>
      <c r="Q330" s="255">
        <v>16</v>
      </c>
      <c r="R330" s="255">
        <v>41</v>
      </c>
      <c r="S330" s="255">
        <v>3</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45"/>
      <c r="D331" s="345"/>
      <c r="E331" s="280" t="s">
        <v>306</v>
      </c>
      <c r="F331" s="281"/>
      <c r="G331" s="281"/>
      <c r="H331" s="282"/>
      <c r="I331" s="334"/>
      <c r="J331" s="105">
        <f t="shared" si="50"/>
        <v>0</v>
      </c>
      <c r="K331" s="66" t="str">
        <f t="shared" si="51"/>
      </c>
      <c r="L331" s="108">
        <v>89</v>
      </c>
      <c r="M331" s="255">
        <v>1</v>
      </c>
      <c r="N331" s="255">
        <v>27</v>
      </c>
      <c r="O331" s="255">
        <v>3</v>
      </c>
      <c r="P331" s="255">
        <v>135</v>
      </c>
      <c r="Q331" s="255">
        <v>11</v>
      </c>
      <c r="R331" s="255">
        <v>161</v>
      </c>
      <c r="S331" s="255">
        <v>0</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45"/>
      <c r="D332" s="345"/>
      <c r="E332" s="280" t="s">
        <v>308</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45"/>
      <c r="D333" s="345"/>
      <c r="E333" s="289" t="s">
        <v>310</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45"/>
      <c r="D334" s="364"/>
      <c r="E334" s="296" t="s">
        <v>198</v>
      </c>
      <c r="F334" s="297"/>
      <c r="G334" s="297"/>
      <c r="H334" s="298"/>
      <c r="I334" s="334"/>
      <c r="J334" s="105">
        <f t="shared" si="50"/>
        <v>0</v>
      </c>
      <c r="K334" s="66" t="str">
        <f t="shared" si="51"/>
      </c>
      <c r="L334" s="108">
        <v>3</v>
      </c>
      <c r="M334" s="255">
        <v>0</v>
      </c>
      <c r="N334" s="255">
        <v>0</v>
      </c>
      <c r="O334" s="255">
        <v>0</v>
      </c>
      <c r="P334" s="255">
        <v>6</v>
      </c>
      <c r="Q334" s="255">
        <v>0</v>
      </c>
      <c r="R334" s="255">
        <v>4</v>
      </c>
      <c r="S334" s="255">
        <v>3</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5"/>
      <c r="D335" s="289" t="s">
        <v>294</v>
      </c>
      <c r="E335" s="290"/>
      <c r="F335" s="290"/>
      <c r="G335" s="290"/>
      <c r="H335" s="291"/>
      <c r="I335" s="334"/>
      <c r="J335" s="105">
        <f t="shared" si="50"/>
        <v>0</v>
      </c>
      <c r="K335" s="66" t="str">
        <f t="shared" si="51"/>
      </c>
      <c r="L335" s="108">
        <v>561</v>
      </c>
      <c r="M335" s="255">
        <v>181</v>
      </c>
      <c r="N335" s="255">
        <v>795</v>
      </c>
      <c r="O335" s="255">
        <v>557</v>
      </c>
      <c r="P335" s="255">
        <v>1094</v>
      </c>
      <c r="Q335" s="255">
        <v>764</v>
      </c>
      <c r="R335" s="255">
        <v>907</v>
      </c>
      <c r="S335" s="255">
        <v>735</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45"/>
      <c r="D336" s="363" t="s">
        <v>314</v>
      </c>
      <c r="E336" s="359" t="s">
        <v>315</v>
      </c>
      <c r="F336" s="365"/>
      <c r="G336" s="365"/>
      <c r="H336" s="360"/>
      <c r="I336" s="334"/>
      <c r="J336" s="105">
        <f t="shared" si="50"/>
        <v>0</v>
      </c>
      <c r="K336" s="66" t="str">
        <f t="shared" si="51"/>
      </c>
      <c r="L336" s="108">
        <v>172</v>
      </c>
      <c r="M336" s="255">
        <v>34</v>
      </c>
      <c r="N336" s="255">
        <v>347</v>
      </c>
      <c r="O336" s="255">
        <v>17</v>
      </c>
      <c r="P336" s="255">
        <v>160</v>
      </c>
      <c r="Q336" s="255">
        <v>298</v>
      </c>
      <c r="R336" s="255">
        <v>159</v>
      </c>
      <c r="S336" s="255">
        <v>25</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45"/>
      <c r="D337" s="345"/>
      <c r="E337" s="289" t="s">
        <v>317</v>
      </c>
      <c r="F337" s="290"/>
      <c r="G337" s="290"/>
      <c r="H337" s="291"/>
      <c r="I337" s="334"/>
      <c r="J337" s="105">
        <f t="shared" si="50"/>
        <v>0</v>
      </c>
      <c r="K337" s="66" t="str">
        <f t="shared" si="51"/>
      </c>
      <c r="L337" s="108">
        <v>273</v>
      </c>
      <c r="M337" s="255">
        <v>41</v>
      </c>
      <c r="N337" s="255">
        <v>421</v>
      </c>
      <c r="O337" s="255">
        <v>453</v>
      </c>
      <c r="P337" s="255">
        <v>758</v>
      </c>
      <c r="Q337" s="255">
        <v>442</v>
      </c>
      <c r="R337" s="255">
        <v>571</v>
      </c>
      <c r="S337" s="255">
        <v>608</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45"/>
      <c r="D338" s="345"/>
      <c r="E338" s="289" t="s">
        <v>319</v>
      </c>
      <c r="F338" s="290"/>
      <c r="G338" s="290"/>
      <c r="H338" s="291"/>
      <c r="I338" s="334"/>
      <c r="J338" s="105">
        <f t="shared" si="50"/>
        <v>0</v>
      </c>
      <c r="K338" s="66" t="str">
        <f t="shared" si="51"/>
      </c>
      <c r="L338" s="108">
        <v>21</v>
      </c>
      <c r="M338" s="255">
        <v>2</v>
      </c>
      <c r="N338" s="255">
        <v>12</v>
      </c>
      <c r="O338" s="255">
        <v>29</v>
      </c>
      <c r="P338" s="255">
        <v>42</v>
      </c>
      <c r="Q338" s="255">
        <v>17</v>
      </c>
      <c r="R338" s="255">
        <v>38</v>
      </c>
      <c r="S338" s="255">
        <v>34</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45"/>
      <c r="D339" s="345"/>
      <c r="E339" s="289" t="s">
        <v>321</v>
      </c>
      <c r="F339" s="290"/>
      <c r="G339" s="290"/>
      <c r="H339" s="291"/>
      <c r="I339" s="334"/>
      <c r="J339" s="105">
        <f t="shared" si="50"/>
        <v>0</v>
      </c>
      <c r="K339" s="66" t="str">
        <f t="shared" si="51"/>
      </c>
      <c r="L339" s="108">
        <v>11</v>
      </c>
      <c r="M339" s="255">
        <v>3</v>
      </c>
      <c r="N339" s="255">
        <v>3</v>
      </c>
      <c r="O339" s="255">
        <v>18</v>
      </c>
      <c r="P339" s="255">
        <v>16</v>
      </c>
      <c r="Q339" s="255">
        <v>2</v>
      </c>
      <c r="R339" s="255">
        <v>15</v>
      </c>
      <c r="S339" s="255">
        <v>15</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45"/>
      <c r="D340" s="345"/>
      <c r="E340" s="289" t="s">
        <v>323</v>
      </c>
      <c r="F340" s="290"/>
      <c r="G340" s="290"/>
      <c r="H340" s="291"/>
      <c r="I340" s="334"/>
      <c r="J340" s="105">
        <f t="shared" si="50"/>
        <v>0</v>
      </c>
      <c r="K340" s="66" t="str">
        <f t="shared" si="51"/>
      </c>
      <c r="L340" s="108">
        <v>49</v>
      </c>
      <c r="M340" s="255">
        <v>3</v>
      </c>
      <c r="N340" s="255">
        <v>6</v>
      </c>
      <c r="O340" s="255">
        <v>23</v>
      </c>
      <c r="P340" s="255">
        <v>53</v>
      </c>
      <c r="Q340" s="255">
        <v>3</v>
      </c>
      <c r="R340" s="255">
        <v>38</v>
      </c>
      <c r="S340" s="255">
        <v>30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45"/>
      <c r="D341" s="345"/>
      <c r="E341" s="280" t="s">
        <v>325</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45"/>
      <c r="D342" s="345"/>
      <c r="E342" s="289" t="s">
        <v>327</v>
      </c>
      <c r="F342" s="290"/>
      <c r="G342" s="290"/>
      <c r="H342" s="291"/>
      <c r="I342" s="334"/>
      <c r="J342" s="105">
        <f t="shared" si="50"/>
        <v>0</v>
      </c>
      <c r="K342" s="66" t="str">
        <f t="shared" si="51"/>
      </c>
      <c r="L342" s="108">
        <v>4</v>
      </c>
      <c r="M342" s="255">
        <v>2</v>
      </c>
      <c r="N342" s="255">
        <v>3</v>
      </c>
      <c r="O342" s="255">
        <v>13</v>
      </c>
      <c r="P342" s="255">
        <v>27</v>
      </c>
      <c r="Q342" s="255">
        <v>2</v>
      </c>
      <c r="R342" s="255">
        <v>39</v>
      </c>
      <c r="S342" s="255">
        <v>10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45"/>
      <c r="D343" s="345"/>
      <c r="E343" s="289" t="s">
        <v>329</v>
      </c>
      <c r="F343" s="290"/>
      <c r="G343" s="290"/>
      <c r="H343" s="291"/>
      <c r="I343" s="334"/>
      <c r="J343" s="105">
        <f t="shared" si="50"/>
        <v>0</v>
      </c>
      <c r="K343" s="66" t="str">
        <f t="shared" si="51"/>
      </c>
      <c r="L343" s="108">
        <v>31</v>
      </c>
      <c r="M343" s="255">
        <v>0</v>
      </c>
      <c r="N343" s="255">
        <v>3</v>
      </c>
      <c r="O343" s="255">
        <v>4</v>
      </c>
      <c r="P343" s="255">
        <v>38</v>
      </c>
      <c r="Q343" s="255">
        <v>0</v>
      </c>
      <c r="R343" s="255">
        <v>47</v>
      </c>
      <c r="S343" s="255">
        <v>13</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45"/>
      <c r="D344" s="345"/>
      <c r="E344" s="289" t="s">
        <v>198</v>
      </c>
      <c r="F344" s="290"/>
      <c r="G344" s="290"/>
      <c r="H344" s="291"/>
      <c r="I344" s="335"/>
      <c r="J344" s="105">
        <f t="shared" si="50"/>
        <v>0</v>
      </c>
      <c r="K344" s="66" t="str">
        <f t="shared" si="51"/>
      </c>
      <c r="L344" s="108">
        <v>0</v>
      </c>
      <c r="M344" s="255">
        <v>96</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6" t="s">
        <v>333</v>
      </c>
      <c r="D352" s="297"/>
      <c r="E352" s="297"/>
      <c r="F352" s="297"/>
      <c r="G352" s="297"/>
      <c r="H352" s="298"/>
      <c r="I352" s="277" t="s">
        <v>334</v>
      </c>
      <c r="J352" s="143">
        <f>IF(SUM(L352:BS352)=0,IF(COUNTIF(L352:BS352,"未確認")&gt;0,"未確認",IF(COUNTIF(L352:BS352,"~*")&gt;0,"*",SUM(L352:BS352))),SUM(L352:BS352))</f>
        <v>0</v>
      </c>
      <c r="K352" s="144" t="str">
        <f>IF(OR(COUNTIF(L352:BS352,"未確認")&gt;0,COUNTIF(L352:BS352,"~*")&gt;0),"※","")</f>
      </c>
      <c r="L352" s="108">
        <v>389</v>
      </c>
      <c r="M352" s="255">
        <v>147</v>
      </c>
      <c r="N352" s="255">
        <v>448</v>
      </c>
      <c r="O352" s="255">
        <v>540</v>
      </c>
      <c r="P352" s="255">
        <v>934</v>
      </c>
      <c r="Q352" s="255">
        <v>466</v>
      </c>
      <c r="R352" s="255">
        <v>748</v>
      </c>
      <c r="S352" s="255">
        <v>710</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2" t="s">
        <v>336</v>
      </c>
      <c r="F353" s="343"/>
      <c r="G353" s="343"/>
      <c r="H353" s="344"/>
      <c r="I353" s="334"/>
      <c r="J353" s="143">
        <f>IF(SUM(L353:BS353)=0,IF(COUNTIF(L353:BS353,"未確認")&gt;0,"未確認",IF(COUNTIF(L353:BS353,"~*")&gt;0,"*",SUM(L353:BS353))),SUM(L353:BS353))</f>
        <v>0</v>
      </c>
      <c r="K353" s="144" t="str">
        <f>IF(OR(COUNTIF(L353:BS353,"未確認")&gt;0,COUNTIF(L353:BS353,"~*")&gt;0),"※","")</f>
      </c>
      <c r="L353" s="108">
        <v>209</v>
      </c>
      <c r="M353" s="255">
        <v>47</v>
      </c>
      <c r="N353" s="255">
        <v>404</v>
      </c>
      <c r="O353" s="255">
        <v>412</v>
      </c>
      <c r="P353" s="255">
        <v>775</v>
      </c>
      <c r="Q353" s="255">
        <v>455</v>
      </c>
      <c r="R353" s="255">
        <v>519</v>
      </c>
      <c r="S353" s="255">
        <v>654</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2" t="s">
        <v>338</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0</v>
      </c>
      <c r="N354" s="255">
        <v>1</v>
      </c>
      <c r="O354" s="255">
        <v>4</v>
      </c>
      <c r="P354" s="255">
        <v>16</v>
      </c>
      <c r="Q354" s="255">
        <v>0</v>
      </c>
      <c r="R354" s="255">
        <v>226</v>
      </c>
      <c r="S354" s="255">
        <v>2</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2" t="s">
        <v>340</v>
      </c>
      <c r="F355" s="343"/>
      <c r="G355" s="343"/>
      <c r="H355" s="344"/>
      <c r="I355" s="334"/>
      <c r="J355" s="143">
        <f>IF(SUM(L355:BS355)=0,IF(COUNTIF(L355:BS355,"未確認")&gt;0,"未確認",IF(COUNTIF(L355:BS355,"~*")&gt;0,"*",SUM(L355:BS355))),SUM(L355:BS355))</f>
        <v>0</v>
      </c>
      <c r="K355" s="144" t="str">
        <f>IF(OR(COUNTIF(L355:BS355,"未確認")&gt;0,COUNTIF(L355:BS355,"~*")&gt;0),"※","")</f>
      </c>
      <c r="L355" s="108">
        <v>178</v>
      </c>
      <c r="M355" s="255">
        <v>4</v>
      </c>
      <c r="N355" s="255">
        <v>43</v>
      </c>
      <c r="O355" s="255">
        <v>123</v>
      </c>
      <c r="P355" s="255">
        <v>143</v>
      </c>
      <c r="Q355" s="255">
        <v>11</v>
      </c>
      <c r="R355" s="255">
        <v>3</v>
      </c>
      <c r="S355" s="255">
        <v>54</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2" t="s">
        <v>342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96</v>
      </c>
      <c r="N356" s="255">
        <v>0</v>
      </c>
      <c r="O356" s="255">
        <v>1</v>
      </c>
      <c r="P356" s="255">
        <v>0</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39" t="s">
        <v>346</v>
      </c>
      <c r="D365" s="340"/>
      <c r="E365" s="340"/>
      <c r="F365" s="340"/>
      <c r="G365" s="340"/>
      <c r="H365" s="341"/>
      <c r="I365" s="277" t="s">
        <v>347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89" t="s">
        <v>349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89" t="s">
        <v>351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1" t="s">
        <v>353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89" t="s">
        <v>355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89" t="s">
        <v>357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t="s">
        <v>10</v>
      </c>
      <c r="S388" s="247" t="s">
        <v>11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20</v>
      </c>
      <c r="M389" s="250" t="s">
        <v>22</v>
      </c>
      <c r="N389" s="59" t="s">
        <v>20</v>
      </c>
      <c r="O389" s="59" t="s">
        <v>22</v>
      </c>
      <c r="P389" s="59" t="s">
        <v>20</v>
      </c>
      <c r="Q389" s="59" t="s">
        <v>20</v>
      </c>
      <c r="R389" s="59" t="s">
        <v>20</v>
      </c>
      <c r="S389" s="59" t="s">
        <v>22</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121</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1080</v>
      </c>
      <c r="M390" s="259">
        <v>0</v>
      </c>
      <c r="N390" s="259">
        <v>998</v>
      </c>
      <c r="O390" s="259">
        <v>0</v>
      </c>
      <c r="P390" s="259">
        <v>1466</v>
      </c>
      <c r="Q390" s="259">
        <v>1225</v>
      </c>
      <c r="R390" s="259">
        <v>1342</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74</v>
      </c>
      <c r="P400" s="259">
        <v>0</v>
      </c>
      <c r="Q400" s="259">
        <v>0</v>
      </c>
      <c r="R400" s="259">
        <v>0</v>
      </c>
      <c r="S400" s="259">
        <v>21</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632</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123</v>
      </c>
      <c r="D446" s="281"/>
      <c r="E446" s="281"/>
      <c r="F446" s="281"/>
      <c r="G446" s="281"/>
      <c r="H446" s="282"/>
      <c r="I446" s="385"/>
      <c r="J446" s="195" t="str">
        <f t="shared" si="61"/>
        <v>未確認</v>
      </c>
      <c r="K446" s="196" t="str">
        <f t="shared" si="62"/>
        <v>※</v>
      </c>
      <c r="L446" s="94">
        <v>0</v>
      </c>
      <c r="M446" s="259">
        <v>0</v>
      </c>
      <c r="N446" s="259" t="s">
        <v>416</v>
      </c>
      <c r="O446" s="259">
        <v>868</v>
      </c>
      <c r="P446" s="259">
        <v>0</v>
      </c>
      <c r="Q446" s="259">
        <v>0</v>
      </c>
      <c r="R446" s="259">
        <v>0</v>
      </c>
      <c r="S446" s="259">
        <v>940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427</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428</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429</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430</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431</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432</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433</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434</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435</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t="s">
        <v>416</v>
      </c>
      <c r="M473" s="259">
        <v>0</v>
      </c>
      <c r="N473" s="259">
        <v>507</v>
      </c>
      <c r="O473" s="259" t="s">
        <v>416</v>
      </c>
      <c r="P473" s="259">
        <v>602</v>
      </c>
      <c r="Q473" s="259">
        <v>627</v>
      </c>
      <c r="R473" s="259" t="s">
        <v>416</v>
      </c>
      <c r="S473" s="259" t="s">
        <v>416</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t="s">
        <v>416</v>
      </c>
      <c r="M474" s="259">
        <v>0</v>
      </c>
      <c r="N474" s="259" t="s">
        <v>416</v>
      </c>
      <c r="O474" s="259" t="s">
        <v>416</v>
      </c>
      <c r="P474" s="259" t="s">
        <v>416</v>
      </c>
      <c r="Q474" s="259" t="s">
        <v>416</v>
      </c>
      <c r="R474" s="259" t="s">
        <v>416</v>
      </c>
      <c r="S474" s="259" t="s">
        <v>416</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t="s">
        <v>416</v>
      </c>
      <c r="M475" s="259">
        <v>0</v>
      </c>
      <c r="N475" s="259">
        <v>509</v>
      </c>
      <c r="O475" s="259" t="s">
        <v>416</v>
      </c>
      <c r="P475" s="259" t="s">
        <v>416</v>
      </c>
      <c r="Q475" s="259">
        <v>627</v>
      </c>
      <c r="R475" s="259" t="s">
        <v>416</v>
      </c>
      <c r="S475" s="259" t="s">
        <v>416</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t="s">
        <v>416</v>
      </c>
      <c r="M476" s="259">
        <v>0</v>
      </c>
      <c r="N476" s="259" t="s">
        <v>416</v>
      </c>
      <c r="O476" s="259">
        <v>0</v>
      </c>
      <c r="P476" s="259">
        <v>0</v>
      </c>
      <c r="Q476" s="259" t="s">
        <v>416</v>
      </c>
      <c r="R476" s="259">
        <v>0</v>
      </c>
      <c r="S476" s="259">
        <v>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v>0</v>
      </c>
      <c r="M477" s="259">
        <v>0</v>
      </c>
      <c r="N477" s="259" t="s">
        <v>416</v>
      </c>
      <c r="O477" s="259">
        <v>0</v>
      </c>
      <c r="P477" s="259">
        <v>0</v>
      </c>
      <c r="Q477" s="259">
        <v>0</v>
      </c>
      <c r="R477" s="259">
        <v>0</v>
      </c>
      <c r="S477" s="259" t="s">
        <v>416</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v>0</v>
      </c>
      <c r="M478" s="259">
        <v>0</v>
      </c>
      <c r="N478" s="259">
        <v>0</v>
      </c>
      <c r="O478" s="259">
        <v>0</v>
      </c>
      <c r="P478" s="259" t="s">
        <v>416</v>
      </c>
      <c r="Q478" s="259">
        <v>0</v>
      </c>
      <c r="R478" s="259">
        <v>0</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v>0</v>
      </c>
      <c r="M479" s="259">
        <v>0</v>
      </c>
      <c r="N479" s="259">
        <v>0</v>
      </c>
      <c r="O479" s="259">
        <v>0</v>
      </c>
      <c r="P479" s="259" t="s">
        <v>416</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v>0</v>
      </c>
      <c r="M480" s="259">
        <v>0</v>
      </c>
      <c r="N480" s="259">
        <v>0</v>
      </c>
      <c r="O480" s="259">
        <v>0</v>
      </c>
      <c r="P480" s="259" t="s">
        <v>416</v>
      </c>
      <c r="Q480" s="259">
        <v>0</v>
      </c>
      <c r="R480" s="259">
        <v>0</v>
      </c>
      <c r="S480" s="259">
        <v>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416</v>
      </c>
      <c r="M481" s="259">
        <v>0</v>
      </c>
      <c r="N481" s="259">
        <v>0</v>
      </c>
      <c r="O481" s="259" t="s">
        <v>416</v>
      </c>
      <c r="P481" s="259" t="s">
        <v>416</v>
      </c>
      <c r="Q481" s="259">
        <v>0</v>
      </c>
      <c r="R481" s="259" t="s">
        <v>416</v>
      </c>
      <c r="S481" s="259">
        <v>0</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416</v>
      </c>
      <c r="M482" s="259">
        <v>0</v>
      </c>
      <c r="N482" s="259" t="s">
        <v>416</v>
      </c>
      <c r="O482" s="259" t="s">
        <v>416</v>
      </c>
      <c r="P482" s="259">
        <v>574</v>
      </c>
      <c r="Q482" s="259" t="s">
        <v>416</v>
      </c>
      <c r="R482" s="259" t="s">
        <v>416</v>
      </c>
      <c r="S482" s="259" t="s">
        <v>416</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t="s">
        <v>416</v>
      </c>
      <c r="M483" s="259">
        <v>0</v>
      </c>
      <c r="N483" s="259">
        <v>0</v>
      </c>
      <c r="O483" s="259">
        <v>0</v>
      </c>
      <c r="P483" s="259" t="s">
        <v>416</v>
      </c>
      <c r="Q483" s="259">
        <v>0</v>
      </c>
      <c r="R483" s="259">
        <v>0</v>
      </c>
      <c r="S483" s="259" t="s">
        <v>416</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v>0</v>
      </c>
      <c r="M484" s="259">
        <v>0</v>
      </c>
      <c r="N484" s="259">
        <v>0</v>
      </c>
      <c r="O484" s="259" t="s">
        <v>416</v>
      </c>
      <c r="P484" s="259" t="s">
        <v>416</v>
      </c>
      <c r="Q484" s="259" t="s">
        <v>416</v>
      </c>
      <c r="R484" s="259" t="s">
        <v>416</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t="s">
        <v>416</v>
      </c>
      <c r="M486" s="259">
        <v>0</v>
      </c>
      <c r="N486" s="259">
        <v>366</v>
      </c>
      <c r="O486" s="259">
        <v>0</v>
      </c>
      <c r="P486" s="259">
        <v>244</v>
      </c>
      <c r="Q486" s="259">
        <v>541</v>
      </c>
      <c r="R486" s="259" t="s">
        <v>416</v>
      </c>
      <c r="S486" s="259">
        <v>0</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v>0</v>
      </c>
      <c r="M487" s="259">
        <v>0</v>
      </c>
      <c r="N487" s="259" t="s">
        <v>416</v>
      </c>
      <c r="O487" s="259">
        <v>0</v>
      </c>
      <c r="P487" s="259">
        <v>0</v>
      </c>
      <c r="Q487" s="259" t="s">
        <v>416</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v>0</v>
      </c>
      <c r="M488" s="259">
        <v>0</v>
      </c>
      <c r="N488" s="259">
        <v>391</v>
      </c>
      <c r="O488" s="259">
        <v>0</v>
      </c>
      <c r="P488" s="259" t="s">
        <v>416</v>
      </c>
      <c r="Q488" s="259">
        <v>553</v>
      </c>
      <c r="R488" s="259">
        <v>0</v>
      </c>
      <c r="S488" s="259">
        <v>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t="s">
        <v>416</v>
      </c>
      <c r="M489" s="259">
        <v>0</v>
      </c>
      <c r="N489" s="259" t="s">
        <v>416</v>
      </c>
      <c r="O489" s="259">
        <v>0</v>
      </c>
      <c r="P489" s="259">
        <v>0</v>
      </c>
      <c r="Q489" s="259">
        <v>0</v>
      </c>
      <c r="R489" s="259">
        <v>0</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v>0</v>
      </c>
      <c r="M491" s="259">
        <v>0</v>
      </c>
      <c r="N491" s="259">
        <v>0</v>
      </c>
      <c r="O491" s="259">
        <v>0</v>
      </c>
      <c r="P491" s="259" t="s">
        <v>416</v>
      </c>
      <c r="Q491" s="259">
        <v>0</v>
      </c>
      <c r="R491" s="259">
        <v>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v>0</v>
      </c>
      <c r="P492" s="259" t="s">
        <v>416</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v>0</v>
      </c>
      <c r="M493" s="259">
        <v>0</v>
      </c>
      <c r="N493" s="259">
        <v>0</v>
      </c>
      <c r="O493" s="259">
        <v>0</v>
      </c>
      <c r="P493" s="259" t="s">
        <v>416</v>
      </c>
      <c r="Q493" s="259">
        <v>0</v>
      </c>
      <c r="R493" s="259">
        <v>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t="s">
        <v>416</v>
      </c>
      <c r="M494" s="259">
        <v>0</v>
      </c>
      <c r="N494" s="259">
        <v>0</v>
      </c>
      <c r="O494" s="259">
        <v>0</v>
      </c>
      <c r="P494" s="259">
        <v>0</v>
      </c>
      <c r="Q494" s="259">
        <v>0</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v>0</v>
      </c>
      <c r="M495" s="259">
        <v>0</v>
      </c>
      <c r="N495" s="259">
        <v>0</v>
      </c>
      <c r="O495" s="259">
        <v>0</v>
      </c>
      <c r="P495" s="259">
        <v>236</v>
      </c>
      <c r="Q495" s="259" t="s">
        <v>416</v>
      </c>
      <c r="R495" s="259" t="s">
        <v>416</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v>0</v>
      </c>
      <c r="M496" s="259">
        <v>0</v>
      </c>
      <c r="N496" s="259">
        <v>0</v>
      </c>
      <c r="O496" s="259">
        <v>0</v>
      </c>
      <c r="P496" s="259" t="s">
        <v>416</v>
      </c>
      <c r="Q496" s="259">
        <v>0</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v>0</v>
      </c>
      <c r="M497" s="259">
        <v>0</v>
      </c>
      <c r="N497" s="259">
        <v>0</v>
      </c>
      <c r="O497" s="259">
        <v>0</v>
      </c>
      <c r="P497" s="259" t="s">
        <v>416</v>
      </c>
      <c r="Q497" s="259" t="s">
        <v>416</v>
      </c>
      <c r="R497" s="259">
        <v>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v>0</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v>0</v>
      </c>
      <c r="M501" s="259">
        <v>0</v>
      </c>
      <c r="N501" s="259">
        <v>0</v>
      </c>
      <c r="O501" s="259">
        <v>0</v>
      </c>
      <c r="P501" s="259" t="s">
        <v>416</v>
      </c>
      <c r="Q501" s="259" t="s">
        <v>416</v>
      </c>
      <c r="R501" s="259" t="s">
        <v>416</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416</v>
      </c>
      <c r="O509" s="259">
        <v>0</v>
      </c>
      <c r="P509" s="259" t="s">
        <v>416</v>
      </c>
      <c r="Q509" s="259">
        <v>0</v>
      </c>
      <c r="R509" s="259" t="s">
        <v>416</v>
      </c>
      <c r="S509" s="259">
        <v>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t="s">
        <v>416</v>
      </c>
      <c r="M510" s="259">
        <v>0</v>
      </c>
      <c r="N510" s="259" t="s">
        <v>416</v>
      </c>
      <c r="O510" s="259">
        <v>0</v>
      </c>
      <c r="P510" s="259">
        <v>478</v>
      </c>
      <c r="Q510" s="259" t="s">
        <v>416</v>
      </c>
      <c r="R510" s="259" t="s">
        <v>416</v>
      </c>
      <c r="S510" s="259">
        <v>0</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t="s">
        <v>416</v>
      </c>
      <c r="M511" s="259">
        <v>0</v>
      </c>
      <c r="N511" s="259">
        <v>0</v>
      </c>
      <c r="O511" s="259">
        <v>0</v>
      </c>
      <c r="P511" s="259" t="s">
        <v>416</v>
      </c>
      <c r="Q511" s="259" t="s">
        <v>416</v>
      </c>
      <c r="R511" s="259" t="s">
        <v>416</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416</v>
      </c>
      <c r="M513" s="259" t="s">
        <v>416</v>
      </c>
      <c r="N513" s="259" t="s">
        <v>416</v>
      </c>
      <c r="O513" s="259">
        <v>0</v>
      </c>
      <c r="P513" s="259" t="s">
        <v>416</v>
      </c>
      <c r="Q513" s="259" t="s">
        <v>416</v>
      </c>
      <c r="R513" s="259" t="s">
        <v>416</v>
      </c>
      <c r="S513" s="259" t="s">
        <v>416</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v>0</v>
      </c>
      <c r="N515" s="259">
        <v>0</v>
      </c>
      <c r="O515" s="259">
        <v>0</v>
      </c>
      <c r="P515" s="259" t="s">
        <v>416</v>
      </c>
      <c r="Q515" s="259">
        <v>0</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t="s">
        <v>416</v>
      </c>
      <c r="M521" s="259">
        <v>0</v>
      </c>
      <c r="N521" s="259">
        <v>0</v>
      </c>
      <c r="O521" s="259">
        <v>0</v>
      </c>
      <c r="P521" s="259">
        <v>0</v>
      </c>
      <c r="Q521" s="259">
        <v>0</v>
      </c>
      <c r="R521" s="259">
        <v>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t="s">
        <v>416</v>
      </c>
      <c r="M522" s="259">
        <v>0</v>
      </c>
      <c r="N522" s="259">
        <v>0</v>
      </c>
      <c r="O522" s="259">
        <v>0</v>
      </c>
      <c r="P522" s="259">
        <v>0</v>
      </c>
      <c r="Q522" s="259">
        <v>0</v>
      </c>
      <c r="R522" s="259">
        <v>0</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t="s">
        <v>416</v>
      </c>
      <c r="M523" s="259">
        <v>0</v>
      </c>
      <c r="N523" s="259">
        <v>0</v>
      </c>
      <c r="O523" s="259">
        <v>0</v>
      </c>
      <c r="P523" s="259">
        <v>0</v>
      </c>
      <c r="Q523" s="259">
        <v>0</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t="s">
        <v>416</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t="s">
        <v>416</v>
      </c>
      <c r="M541" s="259" t="s">
        <v>416</v>
      </c>
      <c r="N541" s="259" t="s">
        <v>416</v>
      </c>
      <c r="O541" s="259" t="s">
        <v>416</v>
      </c>
      <c r="P541" s="259">
        <v>225</v>
      </c>
      <c r="Q541" s="259" t="s">
        <v>416</v>
      </c>
      <c r="R541" s="259">
        <v>377</v>
      </c>
      <c r="S541" s="259" t="s">
        <v>416</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t="s">
        <v>416</v>
      </c>
      <c r="M543" s="259">
        <v>0</v>
      </c>
      <c r="N543" s="259" t="s">
        <v>416</v>
      </c>
      <c r="O543" s="259">
        <v>0</v>
      </c>
      <c r="P543" s="259" t="s">
        <v>416</v>
      </c>
      <c r="Q543" s="259" t="s">
        <v>416</v>
      </c>
      <c r="R543" s="259" t="s">
        <v>416</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v>0</v>
      </c>
      <c r="M556" s="259">
        <v>0</v>
      </c>
      <c r="N556" s="259">
        <v>0</v>
      </c>
      <c r="O556" s="259">
        <v>0</v>
      </c>
      <c r="P556" s="259">
        <v>0</v>
      </c>
      <c r="Q556" s="259">
        <v>0</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v>0</v>
      </c>
      <c r="M557" s="259">
        <v>0</v>
      </c>
      <c r="N557" s="259">
        <v>0</v>
      </c>
      <c r="O557" s="259">
        <v>0</v>
      </c>
      <c r="P557" s="259">
        <v>0</v>
      </c>
      <c r="Q557" s="259">
        <v>0</v>
      </c>
      <c r="R557" s="259" t="s">
        <v>416</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v>0</v>
      </c>
      <c r="M563" s="259">
        <v>0</v>
      </c>
      <c r="N563" s="259">
        <v>0</v>
      </c>
      <c r="O563" s="259">
        <v>0</v>
      </c>
      <c r="P563" s="259" t="s">
        <v>416</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594</v>
      </c>
      <c r="M568" s="271" t="s">
        <v>41</v>
      </c>
      <c r="N568" s="271" t="s">
        <v>594</v>
      </c>
      <c r="O568" s="271" t="s">
        <v>594</v>
      </c>
      <c r="P568" s="271" t="s">
        <v>594</v>
      </c>
      <c r="Q568" s="271" t="s">
        <v>594</v>
      </c>
      <c r="R568" s="271" t="s">
        <v>594</v>
      </c>
      <c r="S568" s="271" t="s">
        <v>594</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56.3</v>
      </c>
      <c r="M570" s="260">
        <v>0</v>
      </c>
      <c r="N570" s="260">
        <v>32</v>
      </c>
      <c r="O570" s="260">
        <v>0</v>
      </c>
      <c r="P570" s="260">
        <v>47.2</v>
      </c>
      <c r="Q570" s="260">
        <v>23.8</v>
      </c>
      <c r="R570" s="260">
        <v>68.9</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24.9</v>
      </c>
      <c r="M571" s="260">
        <v>0</v>
      </c>
      <c r="N571" s="260">
        <v>14.4</v>
      </c>
      <c r="O571" s="260">
        <v>0</v>
      </c>
      <c r="P571" s="260">
        <v>35.7</v>
      </c>
      <c r="Q571" s="260">
        <v>11</v>
      </c>
      <c r="R571" s="260">
        <v>31.3</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23.7</v>
      </c>
      <c r="M572" s="260">
        <v>0</v>
      </c>
      <c r="N572" s="260">
        <v>11.4</v>
      </c>
      <c r="O572" s="260">
        <v>0</v>
      </c>
      <c r="P572" s="260">
        <v>27.3</v>
      </c>
      <c r="Q572" s="260">
        <v>7.4</v>
      </c>
      <c r="R572" s="260">
        <v>28.9</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12.7</v>
      </c>
      <c r="M573" s="260">
        <v>0</v>
      </c>
      <c r="N573" s="260">
        <v>5.5</v>
      </c>
      <c r="O573" s="260">
        <v>0</v>
      </c>
      <c r="P573" s="260">
        <v>18.8</v>
      </c>
      <c r="Q573" s="260">
        <v>4.4</v>
      </c>
      <c r="R573" s="260">
        <v>15.2</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2.6</v>
      </c>
      <c r="M574" s="260">
        <v>0</v>
      </c>
      <c r="N574" s="260">
        <v>30</v>
      </c>
      <c r="O574" s="260">
        <v>0</v>
      </c>
      <c r="P574" s="260">
        <v>16.1</v>
      </c>
      <c r="Q574" s="260">
        <v>34.4</v>
      </c>
      <c r="R574" s="260">
        <v>6.2</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24.8</v>
      </c>
      <c r="M575" s="260">
        <v>0</v>
      </c>
      <c r="N575" s="260">
        <v>35.3</v>
      </c>
      <c r="O575" s="260">
        <v>0</v>
      </c>
      <c r="P575" s="260">
        <v>36.6</v>
      </c>
      <c r="Q575" s="260">
        <v>37.4</v>
      </c>
      <c r="R575" s="260">
        <v>33.6</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0</v>
      </c>
      <c r="N577" s="260">
        <v>0</v>
      </c>
      <c r="O577" s="260">
        <v>17</v>
      </c>
      <c r="P577" s="260">
        <v>0</v>
      </c>
      <c r="Q577" s="260">
        <v>0</v>
      </c>
      <c r="R577" s="260">
        <v>0</v>
      </c>
      <c r="S577" s="260">
        <v>18.6</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0</v>
      </c>
      <c r="N578" s="260">
        <v>0</v>
      </c>
      <c r="O578" s="260">
        <v>2.4</v>
      </c>
      <c r="P578" s="260">
        <v>0</v>
      </c>
      <c r="Q578" s="260">
        <v>0</v>
      </c>
      <c r="R578" s="260">
        <v>0</v>
      </c>
      <c r="S578" s="260">
        <v>5</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0</v>
      </c>
      <c r="N579" s="260">
        <v>0</v>
      </c>
      <c r="O579" s="260">
        <v>1.9</v>
      </c>
      <c r="P579" s="260">
        <v>0</v>
      </c>
      <c r="Q579" s="260">
        <v>0</v>
      </c>
      <c r="R579" s="260">
        <v>0</v>
      </c>
      <c r="S579" s="260">
        <v>4.3</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0</v>
      </c>
      <c r="N580" s="260">
        <v>0</v>
      </c>
      <c r="O580" s="260">
        <v>0.7</v>
      </c>
      <c r="P580" s="260">
        <v>0</v>
      </c>
      <c r="Q580" s="260">
        <v>0</v>
      </c>
      <c r="R580" s="260">
        <v>0</v>
      </c>
      <c r="S580" s="260">
        <v>1.5</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0</v>
      </c>
      <c r="N581" s="260">
        <v>0</v>
      </c>
      <c r="O581" s="260">
        <v>0.4</v>
      </c>
      <c r="P581" s="260">
        <v>0</v>
      </c>
      <c r="Q581" s="260">
        <v>0</v>
      </c>
      <c r="R581" s="260">
        <v>0</v>
      </c>
      <c r="S581" s="260">
        <v>0.6</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0</v>
      </c>
      <c r="O582" s="260">
        <v>17.2</v>
      </c>
      <c r="P582" s="260">
        <v>0</v>
      </c>
      <c r="Q582" s="260">
        <v>0</v>
      </c>
      <c r="R582" s="260">
        <v>0</v>
      </c>
      <c r="S582" s="260">
        <v>19</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t="s">
        <v>416</v>
      </c>
      <c r="M597" s="259">
        <v>0</v>
      </c>
      <c r="N597" s="259">
        <v>0</v>
      </c>
      <c r="O597" s="259">
        <v>0</v>
      </c>
      <c r="P597" s="259" t="s">
        <v>416</v>
      </c>
      <c r="Q597" s="259" t="s">
        <v>416</v>
      </c>
      <c r="R597" s="259">
        <v>34</v>
      </c>
      <c r="S597" s="259">
        <v>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t="s">
        <v>416</v>
      </c>
      <c r="M598" s="259">
        <v>0</v>
      </c>
      <c r="N598" s="259" t="s">
        <v>416</v>
      </c>
      <c r="O598" s="259">
        <v>0</v>
      </c>
      <c r="P598" s="259" t="s">
        <v>416</v>
      </c>
      <c r="Q598" s="259" t="s">
        <v>416</v>
      </c>
      <c r="R598" s="259" t="s">
        <v>416</v>
      </c>
      <c r="S598" s="259">
        <v>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v>202</v>
      </c>
      <c r="M600" s="259">
        <v>0</v>
      </c>
      <c r="N600" s="259" t="s">
        <v>416</v>
      </c>
      <c r="O600" s="259" t="s">
        <v>416</v>
      </c>
      <c r="P600" s="259">
        <v>276</v>
      </c>
      <c r="Q600" s="259" t="s">
        <v>416</v>
      </c>
      <c r="R600" s="259">
        <v>300</v>
      </c>
      <c r="S600" s="259" t="s">
        <v>416</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t="s">
        <v>416</v>
      </c>
      <c r="M601" s="259">
        <v>0</v>
      </c>
      <c r="N601" s="259" t="s">
        <v>416</v>
      </c>
      <c r="O601" s="259">
        <v>0</v>
      </c>
      <c r="P601" s="259" t="s">
        <v>416</v>
      </c>
      <c r="Q601" s="259" t="s">
        <v>416</v>
      </c>
      <c r="R601" s="259" t="s">
        <v>416</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1231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294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1782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588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1268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416</v>
      </c>
      <c r="M607" s="259">
        <v>0</v>
      </c>
      <c r="N607" s="259">
        <v>0</v>
      </c>
      <c r="O607" s="259">
        <v>0</v>
      </c>
      <c r="P607" s="259" t="s">
        <v>416</v>
      </c>
      <c r="Q607" s="259">
        <v>0</v>
      </c>
      <c r="R607" s="259" t="s">
        <v>416</v>
      </c>
      <c r="S607" s="259">
        <v>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v>0</v>
      </c>
      <c r="M609" s="259">
        <v>0</v>
      </c>
      <c r="N609" s="259">
        <v>0</v>
      </c>
      <c r="O609" s="259">
        <v>0</v>
      </c>
      <c r="P609" s="259" t="s">
        <v>416</v>
      </c>
      <c r="Q609" s="259">
        <v>0</v>
      </c>
      <c r="R609" s="259" t="s">
        <v>416</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v>0</v>
      </c>
      <c r="M610" s="259">
        <v>0</v>
      </c>
      <c r="N610" s="259">
        <v>0</v>
      </c>
      <c r="O610" s="259">
        <v>0</v>
      </c>
      <c r="P610" s="259">
        <v>0</v>
      </c>
      <c r="Q610" s="259">
        <v>0</v>
      </c>
      <c r="R610" s="259" t="s">
        <v>416</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v>0</v>
      </c>
      <c r="M611" s="259">
        <v>0</v>
      </c>
      <c r="N611" s="259">
        <v>0</v>
      </c>
      <c r="O611" s="259">
        <v>0</v>
      </c>
      <c r="P611" s="259">
        <v>0</v>
      </c>
      <c r="Q611" s="259">
        <v>0</v>
      </c>
      <c r="R611" s="259" t="s">
        <v>416</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v>306</v>
      </c>
      <c r="M620" s="259" t="s">
        <v>416</v>
      </c>
      <c r="N620" s="259" t="s">
        <v>416</v>
      </c>
      <c r="O620" s="259">
        <v>430</v>
      </c>
      <c r="P620" s="259">
        <v>377</v>
      </c>
      <c r="Q620" s="259">
        <v>282</v>
      </c>
      <c r="R620" s="259">
        <v>590</v>
      </c>
      <c r="S620" s="259">
        <v>532</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v>0</v>
      </c>
      <c r="M623" s="259" t="s">
        <v>416</v>
      </c>
      <c r="N623" s="259" t="s">
        <v>416</v>
      </c>
      <c r="O623" s="259">
        <v>0</v>
      </c>
      <c r="P623" s="259">
        <v>0</v>
      </c>
      <c r="Q623" s="259" t="s">
        <v>416</v>
      </c>
      <c r="R623" s="259" t="s">
        <v>416</v>
      </c>
      <c r="S623" s="259" t="s">
        <v>416</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416</v>
      </c>
      <c r="M624" s="259">
        <v>0</v>
      </c>
      <c r="N624" s="259" t="s">
        <v>416</v>
      </c>
      <c r="O624" s="259" t="s">
        <v>416</v>
      </c>
      <c r="P624" s="259" t="s">
        <v>416</v>
      </c>
      <c r="Q624" s="259" t="s">
        <v>416</v>
      </c>
      <c r="R624" s="259" t="s">
        <v>416</v>
      </c>
      <c r="S624" s="259" t="s">
        <v>416</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0</v>
      </c>
      <c r="M626" s="259">
        <v>0</v>
      </c>
      <c r="N626" s="259" t="s">
        <v>416</v>
      </c>
      <c r="O626" s="259">
        <v>676</v>
      </c>
      <c r="P626" s="259">
        <v>0</v>
      </c>
      <c r="Q626" s="259">
        <v>0</v>
      </c>
      <c r="R626" s="259">
        <v>0</v>
      </c>
      <c r="S626" s="259">
        <v>755</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v>0</v>
      </c>
      <c r="M627" s="259" t="s">
        <v>416</v>
      </c>
      <c r="N627" s="259">
        <v>0</v>
      </c>
      <c r="O627" s="259" t="s">
        <v>416</v>
      </c>
      <c r="P627" s="259">
        <v>0</v>
      </c>
      <c r="Q627" s="259">
        <v>0</v>
      </c>
      <c r="R627" s="259" t="s">
        <v>416</v>
      </c>
      <c r="S627" s="259" t="s">
        <v>416</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v>0</v>
      </c>
      <c r="M628" s="259">
        <v>0</v>
      </c>
      <c r="N628" s="259">
        <v>0</v>
      </c>
      <c r="O628" s="259">
        <v>0</v>
      </c>
      <c r="P628" s="259">
        <v>0</v>
      </c>
      <c r="Q628" s="259">
        <v>0</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t="s">
        <v>416</v>
      </c>
      <c r="M629" s="259">
        <v>0</v>
      </c>
      <c r="N629" s="259" t="s">
        <v>416</v>
      </c>
      <c r="O629" s="259">
        <v>0</v>
      </c>
      <c r="P629" s="259" t="s">
        <v>416</v>
      </c>
      <c r="Q629" s="259" t="s">
        <v>416</v>
      </c>
      <c r="R629" s="259" t="s">
        <v>416</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t="s">
        <v>416</v>
      </c>
      <c r="M630" s="259">
        <v>0</v>
      </c>
      <c r="N630" s="259">
        <v>243</v>
      </c>
      <c r="O630" s="259" t="s">
        <v>416</v>
      </c>
      <c r="P630" s="259" t="s">
        <v>416</v>
      </c>
      <c r="Q630" s="259">
        <v>353</v>
      </c>
      <c r="R630" s="259" t="s">
        <v>416</v>
      </c>
      <c r="S630" s="259" t="s">
        <v>416</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t="s">
        <v>416</v>
      </c>
      <c r="M631" s="259">
        <v>0</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t="s">
        <v>416</v>
      </c>
      <c r="M639" s="259">
        <v>0</v>
      </c>
      <c r="N639" s="259" t="s">
        <v>416</v>
      </c>
      <c r="O639" s="259">
        <v>0</v>
      </c>
      <c r="P639" s="259" t="s">
        <v>416</v>
      </c>
      <c r="Q639" s="259" t="s">
        <v>416</v>
      </c>
      <c r="R639" s="259" t="s">
        <v>416</v>
      </c>
      <c r="S639" s="259">
        <v>0</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v>624</v>
      </c>
      <c r="M640" s="259">
        <v>0</v>
      </c>
      <c r="N640" s="259">
        <v>247</v>
      </c>
      <c r="O640" s="259" t="s">
        <v>416</v>
      </c>
      <c r="P640" s="259">
        <v>569</v>
      </c>
      <c r="Q640" s="259">
        <v>592</v>
      </c>
      <c r="R640" s="259">
        <v>788</v>
      </c>
      <c r="S640" s="259" t="s">
        <v>416</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v>194</v>
      </c>
      <c r="M641" s="259">
        <v>0</v>
      </c>
      <c r="N641" s="259" t="s">
        <v>416</v>
      </c>
      <c r="O641" s="259" t="s">
        <v>416</v>
      </c>
      <c r="P641" s="259">
        <v>335</v>
      </c>
      <c r="Q641" s="259" t="s">
        <v>416</v>
      </c>
      <c r="R641" s="259">
        <v>280</v>
      </c>
      <c r="S641" s="259" t="s">
        <v>416</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v>0</v>
      </c>
      <c r="M642" s="259">
        <v>0</v>
      </c>
      <c r="N642" s="259">
        <v>0</v>
      </c>
      <c r="O642" s="259">
        <v>0</v>
      </c>
      <c r="P642" s="259" t="s">
        <v>416</v>
      </c>
      <c r="Q642" s="259">
        <v>0</v>
      </c>
      <c r="R642" s="259" t="s">
        <v>416</v>
      </c>
      <c r="S642" s="259">
        <v>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t="s">
        <v>416</v>
      </c>
      <c r="M643" s="259">
        <v>0</v>
      </c>
      <c r="N643" s="259" t="s">
        <v>416</v>
      </c>
      <c r="O643" s="259" t="s">
        <v>416</v>
      </c>
      <c r="P643" s="259">
        <v>278</v>
      </c>
      <c r="Q643" s="259" t="s">
        <v>416</v>
      </c>
      <c r="R643" s="259" t="s">
        <v>416</v>
      </c>
      <c r="S643" s="259" t="s">
        <v>416</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t="s">
        <v>416</v>
      </c>
      <c r="M644" s="259">
        <v>0</v>
      </c>
      <c r="N644" s="259">
        <v>0</v>
      </c>
      <c r="O644" s="259">
        <v>0</v>
      </c>
      <c r="P644" s="259" t="s">
        <v>416</v>
      </c>
      <c r="Q644" s="259">
        <v>0</v>
      </c>
      <c r="R644" s="259" t="s">
        <v>416</v>
      </c>
      <c r="S644" s="259">
        <v>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t="s">
        <v>416</v>
      </c>
      <c r="M645" s="259">
        <v>0</v>
      </c>
      <c r="N645" s="259" t="s">
        <v>416</v>
      </c>
      <c r="O645" s="259" t="s">
        <v>416</v>
      </c>
      <c r="P645" s="259" t="s">
        <v>416</v>
      </c>
      <c r="Q645" s="259" t="s">
        <v>416</v>
      </c>
      <c r="R645" s="259" t="s">
        <v>416</v>
      </c>
      <c r="S645" s="259" t="s">
        <v>416</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t="s">
        <v>416</v>
      </c>
      <c r="M646" s="259">
        <v>0</v>
      </c>
      <c r="N646" s="259">
        <v>0</v>
      </c>
      <c r="O646" s="259">
        <v>0</v>
      </c>
      <c r="P646" s="259" t="s">
        <v>416</v>
      </c>
      <c r="Q646" s="259">
        <v>0</v>
      </c>
      <c r="R646" s="259" t="s">
        <v>416</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816</v>
      </c>
      <c r="M654" s="259">
        <v>627</v>
      </c>
      <c r="N654" s="259">
        <v>1019</v>
      </c>
      <c r="O654" s="259" t="s">
        <v>416</v>
      </c>
      <c r="P654" s="259">
        <v>547</v>
      </c>
      <c r="Q654" s="259">
        <v>1083</v>
      </c>
      <c r="R654" s="259">
        <v>798</v>
      </c>
      <c r="S654" s="259">
        <v>195</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t="s">
        <v>416</v>
      </c>
      <c r="M655" s="259">
        <v>0</v>
      </c>
      <c r="N655" s="259">
        <v>0</v>
      </c>
      <c r="O655" s="259">
        <v>0</v>
      </c>
      <c r="P655" s="259" t="s">
        <v>416</v>
      </c>
      <c r="Q655" s="259">
        <v>0</v>
      </c>
      <c r="R655" s="259" t="s">
        <v>416</v>
      </c>
      <c r="S655" s="259" t="s">
        <v>416</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v>606</v>
      </c>
      <c r="M656" s="259">
        <v>554</v>
      </c>
      <c r="N656" s="259" t="s">
        <v>416</v>
      </c>
      <c r="O656" s="259" t="s">
        <v>416</v>
      </c>
      <c r="P656" s="259" t="s">
        <v>416</v>
      </c>
      <c r="Q656" s="259" t="s">
        <v>416</v>
      </c>
      <c r="R656" s="259" t="s">
        <v>416</v>
      </c>
      <c r="S656" s="259" t="s">
        <v>416</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t="s">
        <v>416</v>
      </c>
      <c r="M657" s="259" t="s">
        <v>416</v>
      </c>
      <c r="N657" s="259">
        <v>0</v>
      </c>
      <c r="O657" s="259" t="s">
        <v>416</v>
      </c>
      <c r="P657" s="259" t="s">
        <v>416</v>
      </c>
      <c r="Q657" s="259" t="s">
        <v>416</v>
      </c>
      <c r="R657" s="259" t="s">
        <v>416</v>
      </c>
      <c r="S657" s="259" t="s">
        <v>416</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t="s">
        <v>416</v>
      </c>
      <c r="M658" s="259" t="s">
        <v>416</v>
      </c>
      <c r="N658" s="259">
        <v>975</v>
      </c>
      <c r="O658" s="259" t="s">
        <v>416</v>
      </c>
      <c r="P658" s="259" t="s">
        <v>416</v>
      </c>
      <c r="Q658" s="259">
        <v>1073</v>
      </c>
      <c r="R658" s="259" t="s">
        <v>416</v>
      </c>
      <c r="S658" s="259" t="s">
        <v>416</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t="s">
        <v>416</v>
      </c>
      <c r="M659" s="259">
        <v>0</v>
      </c>
      <c r="N659" s="259" t="s">
        <v>416</v>
      </c>
      <c r="O659" s="259" t="s">
        <v>416</v>
      </c>
      <c r="P659" s="259" t="s">
        <v>416</v>
      </c>
      <c r="Q659" s="259" t="s">
        <v>416</v>
      </c>
      <c r="R659" s="259">
        <v>283</v>
      </c>
      <c r="S659" s="259" t="s">
        <v>416</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t="s">
        <v>416</v>
      </c>
      <c r="M661" s="259">
        <v>0</v>
      </c>
      <c r="N661" s="259">
        <v>0</v>
      </c>
      <c r="O661" s="259" t="s">
        <v>416</v>
      </c>
      <c r="P661" s="259">
        <v>229</v>
      </c>
      <c r="Q661" s="259" t="s">
        <v>416</v>
      </c>
      <c r="R661" s="259" t="s">
        <v>416</v>
      </c>
      <c r="S661" s="259" t="s">
        <v>416</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551</v>
      </c>
      <c r="M663" s="259" t="s">
        <v>416</v>
      </c>
      <c r="N663" s="259">
        <v>817</v>
      </c>
      <c r="O663" s="259" t="s">
        <v>416</v>
      </c>
      <c r="P663" s="259">
        <v>247</v>
      </c>
      <c r="Q663" s="259">
        <v>931</v>
      </c>
      <c r="R663" s="259">
        <v>654</v>
      </c>
      <c r="S663" s="259">
        <v>179</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396</v>
      </c>
      <c r="M665" s="259" t="s">
        <v>416</v>
      </c>
      <c r="N665" s="259">
        <v>706</v>
      </c>
      <c r="O665" s="259" t="s">
        <v>416</v>
      </c>
      <c r="P665" s="259" t="s">
        <v>416</v>
      </c>
      <c r="Q665" s="259">
        <v>831</v>
      </c>
      <c r="R665" s="259">
        <v>553</v>
      </c>
      <c r="S665" s="259" t="s">
        <v>416</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416</v>
      </c>
      <c r="M666" s="259" t="s">
        <v>416</v>
      </c>
      <c r="N666" s="259" t="s">
        <v>416</v>
      </c>
      <c r="O666" s="259" t="s">
        <v>416</v>
      </c>
      <c r="P666" s="259" t="s">
        <v>416</v>
      </c>
      <c r="Q666" s="259" t="s">
        <v>416</v>
      </c>
      <c r="R666" s="259" t="s">
        <v>416</v>
      </c>
      <c r="S666" s="259" t="s">
        <v>416</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41</v>
      </c>
      <c r="M675" s="253" t="s">
        <v>776</v>
      </c>
      <c r="N675" s="253" t="s">
        <v>41</v>
      </c>
      <c r="O675" s="253" t="s">
        <v>41</v>
      </c>
      <c r="P675" s="253" t="s">
        <v>41</v>
      </c>
      <c r="Q675" s="253" t="s">
        <v>41</v>
      </c>
      <c r="R675" s="253" t="s">
        <v>41</v>
      </c>
      <c r="S675" s="253" t="s">
        <v>41</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100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4.6</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389</v>
      </c>
      <c r="M678" s="253">
        <v>147</v>
      </c>
      <c r="N678" s="253">
        <v>448</v>
      </c>
      <c r="O678" s="253">
        <v>540</v>
      </c>
      <c r="P678" s="253">
        <v>934</v>
      </c>
      <c r="Q678" s="253">
        <v>466</v>
      </c>
      <c r="R678" s="253">
        <v>748</v>
      </c>
      <c r="S678" s="253">
        <v>710</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83</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60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27</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94</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35</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94</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26</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90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28</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103</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33</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46.9</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48.3</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52.4</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57.1</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t="s">
        <v>416</v>
      </c>
      <c r="M703" s="259">
        <v>0</v>
      </c>
      <c r="N703" s="259" t="s">
        <v>416</v>
      </c>
      <c r="O703" s="259" t="s">
        <v>416</v>
      </c>
      <c r="P703" s="259" t="s">
        <v>416</v>
      </c>
      <c r="Q703" s="259" t="s">
        <v>416</v>
      </c>
      <c r="R703" s="259" t="s">
        <v>416</v>
      </c>
      <c r="S703" s="259" t="s">
        <v>416</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t="s">
        <v>416</v>
      </c>
      <c r="M712" s="259">
        <v>0</v>
      </c>
      <c r="N712" s="259" t="s">
        <v>416</v>
      </c>
      <c r="O712" s="259">
        <v>0</v>
      </c>
      <c r="P712" s="259" t="s">
        <v>416</v>
      </c>
      <c r="Q712" s="259">
        <v>0</v>
      </c>
      <c r="R712" s="259" t="s">
        <v>416</v>
      </c>
      <c r="S712" s="259">
        <v>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t="s">
        <v>416</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2022-04-25T14:50:52Z</dcterms:created>
  <dcterms:modified xsi:type="dcterms:W3CDTF">2022-04-25T14:50:52Z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