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<sst xmlns="http://schemas.openxmlformats.org/spreadsheetml/2006/main" count="835" uniqueCount="835">
  <si>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加納病院</t>
  </si>
  <si>
    <t>〒919-0633　あわら市花乃杜１丁目２－３９</t>
  </si>
  <si>
    <t>病棟の建築時期と構造</t>
  </si>
  <si>
    <t>建物情報＼病棟名</t>
  </si>
  <si>
    <t>一般病棟</t>
  </si>
  <si>
    <t>様式１病院病棟票(1)</t>
  </si>
  <si>
    <t>建築時期</t>
  </si>
  <si>
    <t>1972</t>
  </si>
  <si>
    <t>構造</t>
  </si>
  <si>
    <t>2</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</si>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</sst>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t="s">
        <v>15</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t="s">
        <v>15</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15</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14</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40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40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40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133</v>
      </c>
      <c r="B168" s="1"/>
      <c r="C168" s="251" t="s">
        <v>134</v>
      </c>
      <c r="D168" s="252"/>
      <c r="E168" s="252"/>
      <c r="F168" s="252"/>
      <c r="G168" s="252"/>
      <c r="H168" s="253"/>
      <c r="I168" s="184" t="s">
        <v>135</v>
      </c>
      <c r="J168" s="167" t="s">
        <v>131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136</v>
      </c>
      <c r="B169" s="1"/>
      <c r="C169" s="251" t="s">
        <v>137</v>
      </c>
      <c r="D169" s="252"/>
      <c r="E169" s="252"/>
      <c r="F169" s="252"/>
      <c r="G169" s="252"/>
      <c r="H169" s="253"/>
      <c r="I169" s="82" t="s">
        <v>138</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140</v>
      </c>
      <c r="B177" s="1"/>
      <c r="C177" s="251" t="s">
        <v>141</v>
      </c>
      <c r="D177" s="252"/>
      <c r="E177" s="252"/>
      <c r="F177" s="252"/>
      <c r="G177" s="252"/>
      <c r="H177" s="253"/>
      <c r="I177" s="85" t="s">
        <v>142</v>
      </c>
      <c r="J177" s="167" t="s">
        <v>143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144</v>
      </c>
      <c r="D178" s="235"/>
      <c r="E178" s="235"/>
      <c r="F178" s="235"/>
      <c r="G178" s="235"/>
      <c r="H178" s="236"/>
      <c r="I178" s="85" t="s">
        <v>145</v>
      </c>
      <c r="J178" s="167" t="s">
        <v>131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146</v>
      </c>
      <c r="D179" s="235"/>
      <c r="E179" s="235"/>
      <c r="F179" s="235"/>
      <c r="G179" s="235"/>
      <c r="H179" s="236"/>
      <c r="I179" s="85" t="s">
        <v>147</v>
      </c>
      <c r="J179" s="167" t="s">
        <v>131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148</v>
      </c>
      <c r="B180" s="1"/>
      <c r="C180" s="251" t="s">
        <v>149</v>
      </c>
      <c r="D180" s="252"/>
      <c r="E180" s="252"/>
      <c r="F180" s="252"/>
      <c r="G180" s="252"/>
      <c r="H180" s="253"/>
      <c r="I180" s="85" t="s">
        <v>150</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131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2.5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1</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8</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5.5</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2</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5</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0.9</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3</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0.8</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186</v>
      </c>
      <c r="M219" s="369"/>
      <c r="N219" s="370"/>
      <c r="O219" s="5"/>
      <c r="P219" s="5"/>
      <c r="Q219" s="5"/>
      <c r="R219" s="5"/>
      <c r="S219" s="5"/>
      <c r="T219" s="5"/>
      <c r="U219" s="5"/>
      <c r="V219" s="5"/>
    </row>
    <row r="220" ht="20.25" customHeight="1">
      <c r="C220" s="25"/>
      <c r="I220" s="47" t="s">
        <v>74</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0</v>
      </c>
      <c r="M221" s="89">
        <v>0</v>
      </c>
      <c r="N221" s="89">
        <v>0</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0.4</v>
      </c>
      <c r="N222" s="90">
        <v>0</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0</v>
      </c>
      <c r="M223" s="89">
        <v>4</v>
      </c>
      <c r="N223" s="89">
        <v>0</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0</v>
      </c>
      <c r="N224" s="90">
        <v>0</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0</v>
      </c>
      <c r="M225" s="89">
        <v>0</v>
      </c>
      <c r="N225" s="89">
        <v>0</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0</v>
      </c>
      <c r="N226" s="90">
        <v>0</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0</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0</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1</v>
      </c>
      <c r="N229" s="89">
        <v>0</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0.1</v>
      </c>
      <c r="N230" s="90">
        <v>0</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0</v>
      </c>
      <c r="N231" s="89">
        <v>0</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v>
      </c>
      <c r="N232" s="90">
        <v>0</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0</v>
      </c>
      <c r="N233" s="89">
        <v>0</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0</v>
      </c>
      <c r="N234" s="90">
        <v>0</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1</v>
      </c>
      <c r="N235" s="89">
        <v>0</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0</v>
      </c>
      <c r="N236" s="90">
        <v>0</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0</v>
      </c>
      <c r="M237" s="89">
        <v>0</v>
      </c>
      <c r="N237" s="89">
        <v>0</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0</v>
      </c>
      <c r="N239" s="89">
        <v>0</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156</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189</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189</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241</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33</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190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18</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14645</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238</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241</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187</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21</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33</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189</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238</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165</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14</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18</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10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31</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189</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238</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227</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11</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14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110</v>
      </c>
      <c r="D401" s="235"/>
      <c r="E401" s="235"/>
      <c r="F401" s="235"/>
      <c r="G401" s="235"/>
      <c r="H401" s="236"/>
      <c r="I401" s="288"/>
      <c r="J401" s="169" t="str">
        <f t="shared" si="59"/>
        <v>未確認</v>
      </c>
      <c r="K401" s="170" t="str">
        <f t="shared" si="60"/>
        <v>※</v>
      </c>
      <c r="L401" s="79">
        <v>386</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361</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362</v>
      </c>
      <c r="D403" s="235"/>
      <c r="E403" s="235"/>
      <c r="F403" s="235"/>
      <c r="G403" s="235"/>
      <c r="H403" s="236"/>
      <c r="I403" s="288"/>
      <c r="J403" s="169" t="str">
        <f t="shared" si="59"/>
        <v>未確認</v>
      </c>
      <c r="K403" s="170" t="str">
        <f t="shared" si="60"/>
        <v>※</v>
      </c>
      <c r="L403" s="79">
        <v>370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363</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t="s">
        <v>427</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429</v>
      </c>
      <c r="C475" s="258" t="s">
        <v>430</v>
      </c>
      <c r="D475" s="259"/>
      <c r="E475" s="259"/>
      <c r="F475" s="259"/>
      <c r="G475" s="259"/>
      <c r="H475" s="260"/>
      <c r="I475" s="255" t="s">
        <v>431</v>
      </c>
      <c r="J475" s="78" t="str">
        <f>IF(SUM(L475:BS475)=0,IF(COUNTIF(L475:BS475,"未確認")&gt;0,"未確認",IF(COUNTIF(L475:BS475,"~*")&gt;0,"*",SUM(L475:BS475))),SUM(L475:BS475))</f>
        <v>未確認</v>
      </c>
      <c r="K475" s="129" t="str">
        <f ref="K475:K482" t="shared" si="69">IF(OR(COUNTIF(L475:BS475,"未確認")&gt;0,COUNTIF(L475:BS475,"*")&gt;0),"※","")</f>
        <v>※</v>
      </c>
      <c r="L475" s="79" t="s">
        <v>427</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432</v>
      </c>
      <c r="C476" s="130"/>
      <c r="D476" s="292" t="s">
        <v>433</v>
      </c>
      <c r="E476" s="251" t="s">
        <v>434</v>
      </c>
      <c r="F476" s="252"/>
      <c r="G476" s="252"/>
      <c r="H476" s="253"/>
      <c r="I476" s="256"/>
      <c r="J476" s="78" t="str">
        <f ref="J476:J503" t="shared" si="70">IF(SUM(L476:BS476)=0,IF(COUNTIF(L476:BS476,"未確認")&gt;0,"未確認",IF(COUNTIF(L476:BS476,"~*")&gt;0,"*",SUM(L476:BS476))),SUM(L476:BS476))</f>
        <v>未確認</v>
      </c>
      <c r="K476" s="129" t="str">
        <f t="shared" si="69"/>
        <v>※</v>
      </c>
      <c r="L476" s="79" t="s">
        <v>427</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435</v>
      </c>
      <c r="C477" s="130"/>
      <c r="D477" s="293"/>
      <c r="E477" s="251" t="s">
        <v>436</v>
      </c>
      <c r="F477" s="252"/>
      <c r="G477" s="252"/>
      <c r="H477" s="253"/>
      <c r="I477" s="256"/>
      <c r="J477" s="78" t="str">
        <f t="shared" si="70"/>
        <v>未確認</v>
      </c>
      <c r="K477" s="129" t="str">
        <f t="shared" si="69"/>
        <v>※</v>
      </c>
      <c r="L477" s="79" t="s">
        <v>427</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437</v>
      </c>
      <c r="C478" s="130"/>
      <c r="D478" s="293"/>
      <c r="E478" s="251" t="s">
        <v>438</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439</v>
      </c>
      <c r="C479" s="130"/>
      <c r="D479" s="293"/>
      <c r="E479" s="251" t="s">
        <v>440</v>
      </c>
      <c r="F479" s="252"/>
      <c r="G479" s="252"/>
      <c r="H479" s="253"/>
      <c r="I479" s="256"/>
      <c r="J479" s="78" t="str">
        <f t="shared" si="70"/>
        <v>未確認</v>
      </c>
      <c r="K479" s="129" t="str">
        <f t="shared" si="69"/>
        <v>※</v>
      </c>
      <c r="L479" s="79" t="s">
        <v>427</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441</v>
      </c>
      <c r="C480" s="130"/>
      <c r="D480" s="293"/>
      <c r="E480" s="251" t="s">
        <v>442</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443</v>
      </c>
      <c r="C481" s="130"/>
      <c r="D481" s="293"/>
      <c r="E481" s="251" t="s">
        <v>444</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445</v>
      </c>
      <c r="C482" s="130"/>
      <c r="D482" s="293"/>
      <c r="E482" s="251" t="s">
        <v>446</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447</v>
      </c>
      <c r="C483" s="130"/>
      <c r="D483" s="293"/>
      <c r="E483" s="251" t="s">
        <v>448</v>
      </c>
      <c r="F483" s="252"/>
      <c r="G483" s="252"/>
      <c r="H483" s="253"/>
      <c r="I483" s="256"/>
      <c r="J483" s="78" t="str">
        <f t="shared" si="70"/>
        <v>未確認</v>
      </c>
      <c r="K483" s="129" t="str">
        <f>IF(OR(COUNTIF(L483:BS483,"未確認")&gt;0,COUNTIF(L483:BS483,"*")&gt;0),"※","")</f>
        <v>※</v>
      </c>
      <c r="L483" s="79" t="s">
        <v>427</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449</v>
      </c>
      <c r="C484" s="130"/>
      <c r="D484" s="293"/>
      <c r="E484" s="251" t="s">
        <v>450</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451</v>
      </c>
      <c r="C485" s="130"/>
      <c r="D485" s="293"/>
      <c r="E485" s="251" t="s">
        <v>452</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453</v>
      </c>
      <c r="C486" s="130"/>
      <c r="D486" s="293"/>
      <c r="E486" s="251" t="s">
        <v>454</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455</v>
      </c>
      <c r="C487" s="130"/>
      <c r="D487" s="294"/>
      <c r="E487" s="251" t="s">
        <v>456</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457</v>
      </c>
      <c r="B488" s="99"/>
      <c r="C488" s="258" t="s">
        <v>458</v>
      </c>
      <c r="D488" s="259"/>
      <c r="E488" s="259"/>
      <c r="F488" s="259"/>
      <c r="G488" s="259"/>
      <c r="H488" s="260"/>
      <c r="I488" s="255" t="s">
        <v>459</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460</v>
      </c>
      <c r="C489" s="130"/>
      <c r="D489" s="292" t="s">
        <v>433</v>
      </c>
      <c r="E489" s="251" t="s">
        <v>434</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461</v>
      </c>
      <c r="C490" s="130"/>
      <c r="D490" s="293"/>
      <c r="E490" s="251" t="s">
        <v>436</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462</v>
      </c>
      <c r="C491" s="130"/>
      <c r="D491" s="293"/>
      <c r="E491" s="251" t="s">
        <v>438</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463</v>
      </c>
      <c r="C492" s="130"/>
      <c r="D492" s="293"/>
      <c r="E492" s="251" t="s">
        <v>440</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464</v>
      </c>
      <c r="C493" s="130"/>
      <c r="D493" s="293"/>
      <c r="E493" s="251" t="s">
        <v>442</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465</v>
      </c>
      <c r="C494" s="130"/>
      <c r="D494" s="293"/>
      <c r="E494" s="251" t="s">
        <v>444</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466</v>
      </c>
      <c r="C495" s="130"/>
      <c r="D495" s="293"/>
      <c r="E495" s="251" t="s">
        <v>446</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467</v>
      </c>
      <c r="C496" s="130"/>
      <c r="D496" s="293"/>
      <c r="E496" s="251" t="s">
        <v>448</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468</v>
      </c>
      <c r="C497" s="130"/>
      <c r="D497" s="293"/>
      <c r="E497" s="251" t="s">
        <v>450</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469</v>
      </c>
      <c r="C498" s="130"/>
      <c r="D498" s="293"/>
      <c r="E498" s="251" t="s">
        <v>452</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470</v>
      </c>
      <c r="C499" s="130"/>
      <c r="D499" s="293"/>
      <c r="E499" s="251" t="s">
        <v>454</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471</v>
      </c>
      <c r="C500" s="130"/>
      <c r="D500" s="294"/>
      <c r="E500" s="251" t="s">
        <v>456</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472</v>
      </c>
      <c r="B501" s="99"/>
      <c r="C501" s="251" t="s">
        <v>473</v>
      </c>
      <c r="D501" s="252"/>
      <c r="E501" s="252"/>
      <c r="F501" s="252"/>
      <c r="G501" s="252"/>
      <c r="H501" s="253"/>
      <c r="I501" s="81" t="s">
        <v>474</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475</v>
      </c>
      <c r="B502" s="99"/>
      <c r="C502" s="251" t="s">
        <v>476</v>
      </c>
      <c r="D502" s="252"/>
      <c r="E502" s="252"/>
      <c r="F502" s="252"/>
      <c r="G502" s="252"/>
      <c r="H502" s="253"/>
      <c r="I502" s="81" t="s">
        <v>477</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478</v>
      </c>
      <c r="B503" s="99"/>
      <c r="C503" s="251" t="s">
        <v>479</v>
      </c>
      <c r="D503" s="252"/>
      <c r="E503" s="252"/>
      <c r="F503" s="252"/>
      <c r="G503" s="252"/>
      <c r="H503" s="253"/>
      <c r="I503" s="81" t="s">
        <v>480</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482</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483</v>
      </c>
      <c r="C511" s="251" t="s">
        <v>484</v>
      </c>
      <c r="D511" s="252"/>
      <c r="E511" s="252"/>
      <c r="F511" s="252"/>
      <c r="G511" s="252"/>
      <c r="H511" s="253"/>
      <c r="I511" s="82" t="s">
        <v>485</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486</v>
      </c>
      <c r="B512" s="132"/>
      <c r="C512" s="251" t="s">
        <v>487</v>
      </c>
      <c r="D512" s="252"/>
      <c r="E512" s="252"/>
      <c r="F512" s="252"/>
      <c r="G512" s="252"/>
      <c r="H512" s="253"/>
      <c r="I512" s="81" t="s">
        <v>488</v>
      </c>
      <c r="J512" s="78" t="str">
        <f ref="J512:J518" t="shared" si="77">IF(SUM(L512:BS512)=0,IF(COUNTIF(L512:BS512,"未確認")&gt;0,"未確認",IF(COUNTIF(L512:BS512,"~*")&gt;0,"*",SUM(L512:BS512))),SUM(L512:BS512))</f>
        <v>未確認</v>
      </c>
      <c r="K512" s="129" t="str">
        <f t="shared" si="76"/>
        <v>※</v>
      </c>
      <c r="L512" s="79" t="s">
        <v>427</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489</v>
      </c>
      <c r="B513" s="132"/>
      <c r="C513" s="251" t="s">
        <v>490</v>
      </c>
      <c r="D513" s="252"/>
      <c r="E513" s="252"/>
      <c r="F513" s="252"/>
      <c r="G513" s="252"/>
      <c r="H513" s="253"/>
      <c r="I513" s="81" t="s">
        <v>491</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492</v>
      </c>
      <c r="B514" s="132"/>
      <c r="C514" s="251" t="s">
        <v>493</v>
      </c>
      <c r="D514" s="252"/>
      <c r="E514" s="252"/>
      <c r="F514" s="252"/>
      <c r="G514" s="252"/>
      <c r="H514" s="253"/>
      <c r="I514" s="81" t="s">
        <v>494</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495</v>
      </c>
      <c r="B515" s="132"/>
      <c r="C515" s="251" t="s">
        <v>496</v>
      </c>
      <c r="D515" s="252"/>
      <c r="E515" s="252"/>
      <c r="F515" s="252"/>
      <c r="G515" s="252"/>
      <c r="H515" s="253"/>
      <c r="I515" s="81" t="s">
        <v>497</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498</v>
      </c>
      <c r="B516" s="132"/>
      <c r="C516" s="234" t="s">
        <v>499</v>
      </c>
      <c r="D516" s="235"/>
      <c r="E516" s="235"/>
      <c r="F516" s="235"/>
      <c r="G516" s="235"/>
      <c r="H516" s="236"/>
      <c r="I516" s="81" t="s">
        <v>500</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501</v>
      </c>
      <c r="B517" s="132"/>
      <c r="C517" s="251" t="s">
        <v>502</v>
      </c>
      <c r="D517" s="252"/>
      <c r="E517" s="252"/>
      <c r="F517" s="252"/>
      <c r="G517" s="252"/>
      <c r="H517" s="253"/>
      <c r="I517" s="81" t="s">
        <v>503</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504</v>
      </c>
      <c r="B518" s="132"/>
      <c r="C518" s="251" t="s">
        <v>505</v>
      </c>
      <c r="D518" s="252"/>
      <c r="E518" s="252"/>
      <c r="F518" s="252"/>
      <c r="G518" s="252"/>
      <c r="H518" s="253"/>
      <c r="I518" s="81" t="s">
        <v>506</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507</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508</v>
      </c>
      <c r="B523" s="132"/>
      <c r="C523" s="268" t="s">
        <v>509</v>
      </c>
      <c r="D523" s="269"/>
      <c r="E523" s="269"/>
      <c r="F523" s="269"/>
      <c r="G523" s="269"/>
      <c r="H523" s="270"/>
      <c r="I523" s="81" t="s">
        <v>510</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511</v>
      </c>
      <c r="D524" s="269"/>
      <c r="E524" s="269"/>
      <c r="F524" s="269"/>
      <c r="G524" s="269"/>
      <c r="H524" s="270"/>
      <c r="I524" s="81" t="s">
        <v>512</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513</v>
      </c>
      <c r="B525" s="132"/>
      <c r="C525" s="268" t="s">
        <v>514</v>
      </c>
      <c r="D525" s="269"/>
      <c r="E525" s="269"/>
      <c r="F525" s="269"/>
      <c r="G525" s="269"/>
      <c r="H525" s="270"/>
      <c r="I525" s="81" t="s">
        <v>515</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516</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517</v>
      </c>
      <c r="B530" s="132"/>
      <c r="C530" s="268" t="s">
        <v>518</v>
      </c>
      <c r="D530" s="269"/>
      <c r="E530" s="269"/>
      <c r="F530" s="269"/>
      <c r="G530" s="269"/>
      <c r="H530" s="270"/>
      <c r="I530" s="81" t="s">
        <v>519</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520</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521</v>
      </c>
      <c r="B535" s="132"/>
      <c r="C535" s="251" t="s">
        <v>522</v>
      </c>
      <c r="D535" s="252"/>
      <c r="E535" s="252"/>
      <c r="F535" s="252"/>
      <c r="G535" s="252"/>
      <c r="H535" s="253"/>
      <c r="I535" s="81" t="s">
        <v>523</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524</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525</v>
      </c>
      <c r="B540" s="132"/>
      <c r="C540" s="251" t="s">
        <v>526</v>
      </c>
      <c r="D540" s="252"/>
      <c r="E540" s="252"/>
      <c r="F540" s="252"/>
      <c r="G540" s="252"/>
      <c r="H540" s="253"/>
      <c r="I540" s="81" t="s">
        <v>527</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528</v>
      </c>
      <c r="B541" s="132"/>
      <c r="C541" s="251" t="s">
        <v>529</v>
      </c>
      <c r="D541" s="252"/>
      <c r="E541" s="252"/>
      <c r="F541" s="252"/>
      <c r="G541" s="252"/>
      <c r="H541" s="253"/>
      <c r="I541" s="81" t="s">
        <v>530</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531</v>
      </c>
      <c r="B542" s="132"/>
      <c r="C542" s="251" t="s">
        <v>532</v>
      </c>
      <c r="D542" s="252"/>
      <c r="E542" s="252"/>
      <c r="F542" s="252"/>
      <c r="G542" s="252"/>
      <c r="H542" s="253"/>
      <c r="I542" s="255" t="s">
        <v>533</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534</v>
      </c>
      <c r="B543" s="132"/>
      <c r="C543" s="251" t="s">
        <v>535</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586</v>
      </c>
      <c r="D571" s="246"/>
      <c r="E571" s="246"/>
      <c r="F571" s="246"/>
      <c r="G571" s="246"/>
      <c r="H571" s="247"/>
      <c r="I571" s="238" t="s">
        <v>587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588</v>
      </c>
      <c r="B572" s="1"/>
      <c r="C572" s="134"/>
      <c r="D572" s="285" t="s">
        <v>589</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590</v>
      </c>
      <c r="B573" s="1"/>
      <c r="C573" s="134"/>
      <c r="D573" s="285" t="s">
        <v>591</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592</v>
      </c>
      <c r="B574" s="1"/>
      <c r="C574" s="134"/>
      <c r="D574" s="285" t="s">
        <v>593</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594</v>
      </c>
      <c r="B575" s="1"/>
      <c r="C575" s="134"/>
      <c r="D575" s="285" t="s">
        <v>595</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596</v>
      </c>
      <c r="B576" s="1"/>
      <c r="C576" s="134"/>
      <c r="D576" s="285" t="s">
        <v>597</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598</v>
      </c>
      <c r="B577" s="1"/>
      <c r="C577" s="183"/>
      <c r="D577" s="285" t="s">
        <v>599</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601</v>
      </c>
      <c r="B579" s="1"/>
      <c r="C579" s="134"/>
      <c r="D579" s="285" t="s">
        <v>589</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602</v>
      </c>
      <c r="B580" s="1"/>
      <c r="C580" s="134"/>
      <c r="D580" s="285" t="s">
        <v>591</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603</v>
      </c>
      <c r="B581" s="1"/>
      <c r="C581" s="134"/>
      <c r="D581" s="285" t="s">
        <v>593</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604</v>
      </c>
      <c r="B582" s="1"/>
      <c r="C582" s="134"/>
      <c r="D582" s="285" t="s">
        <v>595</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605</v>
      </c>
      <c r="B583" s="1"/>
      <c r="C583" s="134"/>
      <c r="D583" s="285" t="s">
        <v>597</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606</v>
      </c>
      <c r="B584" s="1"/>
      <c r="C584" s="134"/>
      <c r="D584" s="285" t="s">
        <v>599</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608</v>
      </c>
      <c r="B586" s="1"/>
      <c r="C586" s="134"/>
      <c r="D586" s="285" t="s">
        <v>589</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609</v>
      </c>
      <c r="B587" s="1"/>
      <c r="C587" s="134"/>
      <c r="D587" s="285" t="s">
        <v>591</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610</v>
      </c>
      <c r="B588" s="1"/>
      <c r="C588" s="134"/>
      <c r="D588" s="285" t="s">
        <v>593</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611</v>
      </c>
      <c r="B589" s="1"/>
      <c r="C589" s="134"/>
      <c r="D589" s="285" t="s">
        <v>595</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612</v>
      </c>
      <c r="B590" s="1"/>
      <c r="C590" s="134"/>
      <c r="D590" s="285" t="s">
        <v>597</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613</v>
      </c>
      <c r="B591" s="1"/>
      <c r="C591" s="206"/>
      <c r="D591" s="285" t="s">
        <v>599</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615</v>
      </c>
      <c r="C599" s="251" t="s">
        <v>616</v>
      </c>
      <c r="D599" s="252"/>
      <c r="E599" s="252"/>
      <c r="F599" s="252"/>
      <c r="G599" s="252"/>
      <c r="H599" s="253"/>
      <c r="I599" s="82" t="s">
        <v>617</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618</v>
      </c>
      <c r="B600" s="58"/>
      <c r="C600" s="251" t="s">
        <v>619</v>
      </c>
      <c r="D600" s="252"/>
      <c r="E600" s="252"/>
      <c r="F600" s="252"/>
      <c r="G600" s="252"/>
      <c r="H600" s="253"/>
      <c r="I600" s="82" t="s">
        <v>620</v>
      </c>
      <c r="J600" s="78" t="str">
        <f>IF(SUM(L600:BS600)=0,IF(COUNTIF(L600:BS600,"未確認")&gt;0,"未確認",IF(COUNTIF(L600:BS600,"~*")&gt;0,"*",SUM(L600:BS600))),SUM(L600:BS600))</f>
        <v>未確認</v>
      </c>
      <c r="K600" s="129" t="str">
        <f>IF(OR(COUNTIF(L600:BS600,"未確認")&gt;0,COUNTIF(L600:BS600,"*")&gt;0),"※","")</f>
        <v>※</v>
      </c>
      <c r="L600" s="79" t="s">
        <v>427</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621</v>
      </c>
      <c r="B601" s="58"/>
      <c r="C601" s="251" t="s">
        <v>622</v>
      </c>
      <c r="D601" s="252"/>
      <c r="E601" s="252"/>
      <c r="F601" s="252"/>
      <c r="G601" s="252"/>
      <c r="H601" s="253"/>
      <c r="I601" s="82" t="s">
        <v>623</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624</v>
      </c>
      <c r="B602" s="58"/>
      <c r="C602" s="251" t="s">
        <v>625</v>
      </c>
      <c r="D602" s="252"/>
      <c r="E602" s="252"/>
      <c r="F602" s="252"/>
      <c r="G602" s="252"/>
      <c r="H602" s="253"/>
      <c r="I602" s="190" t="s">
        <v>626</v>
      </c>
      <c r="J602" s="78" t="str">
        <f>IF(SUM(L602:BS602)=0,IF(COUNTIF(L602:BS602,"未確認")&gt;0,"未確認",IF(COUNTIF(L602:BS602,"~*")&gt;0,"*",SUM(L602:BS602))),SUM(L602:BS602))</f>
        <v>未確認</v>
      </c>
      <c r="K602" s="129" t="str">
        <f>IF(OR(COUNTIF(L602:BS602,"未確認")&gt;0,COUNTIF(L602:BS602,"*")&gt;0),"※","")</f>
        <v>※</v>
      </c>
      <c r="L602" s="79" t="s">
        <v>427</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627</v>
      </c>
      <c r="B603" s="58"/>
      <c r="C603" s="251" t="s">
        <v>628</v>
      </c>
      <c r="D603" s="252"/>
      <c r="E603" s="252"/>
      <c r="F603" s="252"/>
      <c r="G603" s="252"/>
      <c r="H603" s="253"/>
      <c r="I603" s="82" t="s">
        <v>629</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630</v>
      </c>
      <c r="B604" s="58"/>
      <c r="C604" s="245" t="s">
        <v>631</v>
      </c>
      <c r="D604" s="246"/>
      <c r="E604" s="246"/>
      <c r="F604" s="246"/>
      <c r="G604" s="246"/>
      <c r="H604" s="247"/>
      <c r="I604" s="255" t="s">
        <v>632</v>
      </c>
      <c r="J604" s="86">
        <v>593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633</v>
      </c>
      <c r="B605" s="58"/>
      <c r="C605" s="188"/>
      <c r="D605" s="189"/>
      <c r="E605" s="234" t="s">
        <v>634</v>
      </c>
      <c r="F605" s="235"/>
      <c r="G605" s="235"/>
      <c r="H605" s="236"/>
      <c r="I605" s="257"/>
      <c r="J605" s="86" t="s">
        <v>427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635</v>
      </c>
      <c r="B606" s="58"/>
      <c r="C606" s="245" t="s">
        <v>636</v>
      </c>
      <c r="D606" s="246"/>
      <c r="E606" s="246"/>
      <c r="F606" s="246"/>
      <c r="G606" s="246"/>
      <c r="H606" s="247"/>
      <c r="I606" s="238" t="s">
        <v>637</v>
      </c>
      <c r="J606" s="86">
        <v>380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638</v>
      </c>
      <c r="B607" s="58"/>
      <c r="C607" s="188"/>
      <c r="D607" s="189"/>
      <c r="E607" s="234" t="s">
        <v>634</v>
      </c>
      <c r="F607" s="235"/>
      <c r="G607" s="235"/>
      <c r="H607" s="236"/>
      <c r="I607" s="244"/>
      <c r="J607" s="86" t="s">
        <v>427</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639</v>
      </c>
      <c r="B608" s="58"/>
      <c r="C608" s="234" t="s">
        <v>640</v>
      </c>
      <c r="D608" s="235"/>
      <c r="E608" s="235"/>
      <c r="F608" s="235"/>
      <c r="G608" s="235"/>
      <c r="H608" s="236"/>
      <c r="I608" s="81" t="s">
        <v>641</v>
      </c>
      <c r="J608" s="78" t="s">
        <v>427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642</v>
      </c>
      <c r="B609" s="58"/>
      <c r="C609" s="251" t="s">
        <v>643</v>
      </c>
      <c r="D609" s="252"/>
      <c r="E609" s="252"/>
      <c r="F609" s="252"/>
      <c r="G609" s="252"/>
      <c r="H609" s="253"/>
      <c r="I609" s="81" t="s">
        <v>644</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427</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645</v>
      </c>
      <c r="B610" s="58"/>
      <c r="C610" s="251" t="s">
        <v>646</v>
      </c>
      <c r="D610" s="252"/>
      <c r="E610" s="252"/>
      <c r="F610" s="252"/>
      <c r="G610" s="252"/>
      <c r="H610" s="253"/>
      <c r="I610" s="81" t="s">
        <v>647</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648</v>
      </c>
      <c r="B611" s="58"/>
      <c r="C611" s="251" t="s">
        <v>649</v>
      </c>
      <c r="D611" s="252"/>
      <c r="E611" s="252"/>
      <c r="F611" s="252"/>
      <c r="G611" s="252"/>
      <c r="H611" s="253"/>
      <c r="I611" s="81" t="s">
        <v>650</v>
      </c>
      <c r="J611" s="78" t="str">
        <f t="shared" si="108"/>
        <v>未確認</v>
      </c>
      <c r="K611" s="129" t="str">
        <f t="shared" si="109"/>
        <v>※</v>
      </c>
      <c r="L611" s="79" t="s">
        <v>427</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651</v>
      </c>
      <c r="B612" s="58"/>
      <c r="C612" s="251" t="s">
        <v>652</v>
      </c>
      <c r="D612" s="252"/>
      <c r="E612" s="252"/>
      <c r="F612" s="252"/>
      <c r="G612" s="252"/>
      <c r="H612" s="253"/>
      <c r="I612" s="81" t="s">
        <v>653</v>
      </c>
      <c r="J612" s="78" t="str">
        <f t="shared" si="108"/>
        <v>未確認</v>
      </c>
      <c r="K612" s="129" t="str">
        <f t="shared" si="109"/>
        <v>※</v>
      </c>
      <c r="L612" s="79" t="s">
        <v>427</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654</v>
      </c>
      <c r="B613" s="58"/>
      <c r="C613" s="251" t="s">
        <v>655</v>
      </c>
      <c r="D613" s="252"/>
      <c r="E613" s="252"/>
      <c r="F613" s="252"/>
      <c r="G613" s="252"/>
      <c r="H613" s="253"/>
      <c r="I613" s="137" t="s">
        <v>656</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657</v>
      </c>
      <c r="B614" s="58"/>
      <c r="C614" s="251" t="s">
        <v>658</v>
      </c>
      <c r="D614" s="252"/>
      <c r="E614" s="252"/>
      <c r="F614" s="252"/>
      <c r="G614" s="252"/>
      <c r="H614" s="253"/>
      <c r="I614" s="81" t="s">
        <v>659</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661</v>
      </c>
      <c r="C622" s="234" t="s">
        <v>662</v>
      </c>
      <c r="D622" s="235"/>
      <c r="E622" s="235"/>
      <c r="F622" s="235"/>
      <c r="G622" s="235"/>
      <c r="H622" s="236"/>
      <c r="I622" s="280" t="s">
        <v>663</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664</v>
      </c>
      <c r="C623" s="234" t="s">
        <v>665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666</v>
      </c>
      <c r="C624" s="234" t="s">
        <v>667</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668</v>
      </c>
      <c r="C625" s="234" t="s">
        <v>669</v>
      </c>
      <c r="D625" s="235"/>
      <c r="E625" s="235"/>
      <c r="F625" s="235"/>
      <c r="G625" s="235"/>
      <c r="H625" s="236"/>
      <c r="I625" s="283" t="s">
        <v>670</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672</v>
      </c>
      <c r="C627" s="251" t="s">
        <v>673</v>
      </c>
      <c r="D627" s="252"/>
      <c r="E627" s="252"/>
      <c r="F627" s="252"/>
      <c r="G627" s="252"/>
      <c r="H627" s="253"/>
      <c r="I627" s="81" t="s">
        <v>674</v>
      </c>
      <c r="J627" s="78" t="str">
        <f t="shared" si="115"/>
        <v>未確認</v>
      </c>
      <c r="K627" s="129" t="str">
        <f t="shared" si="114"/>
        <v>※</v>
      </c>
      <c r="L627" s="79">
        <v>218</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675</v>
      </c>
      <c r="C628" s="234" t="s">
        <v>676</v>
      </c>
      <c r="D628" s="235"/>
      <c r="E628" s="235"/>
      <c r="F628" s="235"/>
      <c r="G628" s="235"/>
      <c r="H628" s="236"/>
      <c r="I628" s="85" t="s">
        <v>677</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678</v>
      </c>
      <c r="B629" s="1"/>
      <c r="C629" s="234" t="s">
        <v>679</v>
      </c>
      <c r="D629" s="235"/>
      <c r="E629" s="235"/>
      <c r="F629" s="235"/>
      <c r="G629" s="235"/>
      <c r="H629" s="236"/>
      <c r="I629" s="85" t="s">
        <v>680</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681</v>
      </c>
      <c r="B630" s="1"/>
      <c r="C630" s="251" t="s">
        <v>682</v>
      </c>
      <c r="D630" s="252"/>
      <c r="E630" s="252"/>
      <c r="F630" s="252"/>
      <c r="G630" s="252"/>
      <c r="H630" s="253"/>
      <c r="I630" s="81" t="s">
        <v>683</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684</v>
      </c>
      <c r="B631" s="1"/>
      <c r="C631" s="234" t="s">
        <v>685</v>
      </c>
      <c r="D631" s="235"/>
      <c r="E631" s="235"/>
      <c r="F631" s="235"/>
      <c r="G631" s="235"/>
      <c r="H631" s="236"/>
      <c r="I631" s="81" t="s">
        <v>686</v>
      </c>
      <c r="J631" s="78" t="str">
        <f t="shared" si="115"/>
        <v>未確認</v>
      </c>
      <c r="K631" s="129" t="str">
        <f t="shared" si="114"/>
        <v>※</v>
      </c>
      <c r="L631" s="79" t="s">
        <v>427</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687</v>
      </c>
      <c r="B632" s="1"/>
      <c r="C632" s="251" t="s">
        <v>688</v>
      </c>
      <c r="D632" s="252"/>
      <c r="E632" s="252"/>
      <c r="F632" s="252"/>
      <c r="G632" s="252"/>
      <c r="H632" s="253"/>
      <c r="I632" s="81" t="s">
        <v>689</v>
      </c>
      <c r="J632" s="78" t="str">
        <f t="shared" si="115"/>
        <v>未確認</v>
      </c>
      <c r="K632" s="129" t="str">
        <f t="shared" si="114"/>
        <v>※</v>
      </c>
      <c r="L632" s="79" t="s">
        <v>427</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690</v>
      </c>
      <c r="B633" s="1"/>
      <c r="C633" s="251" t="s">
        <v>691</v>
      </c>
      <c r="D633" s="252"/>
      <c r="E633" s="252"/>
      <c r="F633" s="252"/>
      <c r="G633" s="252"/>
      <c r="H633" s="253"/>
      <c r="I633" s="81" t="s">
        <v>692</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694</v>
      </c>
      <c r="C641" s="251" t="s">
        <v>695</v>
      </c>
      <c r="D641" s="252"/>
      <c r="E641" s="252"/>
      <c r="F641" s="252"/>
      <c r="G641" s="252"/>
      <c r="H641" s="253"/>
      <c r="I641" s="81" t="s">
        <v>696</v>
      </c>
      <c r="J641" s="78" t="str">
        <f>IF(SUM(L641:BS641)=0,IF(COUNTIF(L641:BS641,"未確認")&gt;0,"未確認",IF(COUNTIF(L641:BS641,"~*")&gt;0,"*",SUM(L641:BS641))),SUM(L641:BS641))</f>
        <v>未確認</v>
      </c>
      <c r="K641" s="129" t="str">
        <f ref="K641:K648" t="shared" si="120">IF(OR(COUNTIF(L641:BS641,"未確認")&gt;0,COUNTIF(L641:BS641,"*")&gt;0),"※","")</f>
        <v>※</v>
      </c>
      <c r="L641" s="79" t="s">
        <v>427</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697</v>
      </c>
      <c r="B642" s="1"/>
      <c r="C642" s="251" t="s">
        <v>698</v>
      </c>
      <c r="D642" s="252"/>
      <c r="E642" s="252"/>
      <c r="F642" s="252"/>
      <c r="G642" s="252"/>
      <c r="H642" s="253"/>
      <c r="I642" s="81" t="s">
        <v>699</v>
      </c>
      <c r="J642" s="78" t="str">
        <f ref="J642:J648" t="shared" si="121">IF(SUM(L642:BS642)=0,IF(COUNTIF(L642:BS642,"未確認")&gt;0,"未確認",IF(COUNTIF(L642:BS642,"~*")&gt;0,"*",SUM(L642:BS642))),SUM(L642:BS642))</f>
        <v>未確認</v>
      </c>
      <c r="K642" s="129" t="str">
        <f t="shared" si="120"/>
        <v>※</v>
      </c>
      <c r="L642" s="79" t="s">
        <v>427</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700</v>
      </c>
      <c r="B643" s="1"/>
      <c r="C643" s="251" t="s">
        <v>701</v>
      </c>
      <c r="D643" s="252"/>
      <c r="E643" s="252"/>
      <c r="F643" s="252"/>
      <c r="G643" s="252"/>
      <c r="H643" s="253"/>
      <c r="I643" s="81" t="s">
        <v>702</v>
      </c>
      <c r="J643" s="78" t="str">
        <f t="shared" si="121"/>
        <v>未確認</v>
      </c>
      <c r="K643" s="129" t="str">
        <f t="shared" si="120"/>
        <v>※</v>
      </c>
      <c r="L643" s="79" t="s">
        <v>427</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703</v>
      </c>
      <c r="B644" s="1"/>
      <c r="C644" s="234" t="s">
        <v>704</v>
      </c>
      <c r="D644" s="235"/>
      <c r="E644" s="235"/>
      <c r="F644" s="235"/>
      <c r="G644" s="235"/>
      <c r="H644" s="236"/>
      <c r="I644" s="81" t="s">
        <v>705</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706</v>
      </c>
      <c r="B645" s="1"/>
      <c r="C645" s="251" t="s">
        <v>707</v>
      </c>
      <c r="D645" s="252"/>
      <c r="E645" s="252"/>
      <c r="F645" s="252"/>
      <c r="G645" s="252"/>
      <c r="H645" s="253"/>
      <c r="I645" s="81" t="s">
        <v>708</v>
      </c>
      <c r="J645" s="78" t="str">
        <f t="shared" si="121"/>
        <v>未確認</v>
      </c>
      <c r="K645" s="129" t="str">
        <f t="shared" si="120"/>
        <v>※</v>
      </c>
      <c r="L645" s="79" t="s">
        <v>427</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709</v>
      </c>
      <c r="B646" s="1"/>
      <c r="C646" s="251" t="s">
        <v>710</v>
      </c>
      <c r="D646" s="252"/>
      <c r="E646" s="252"/>
      <c r="F646" s="252"/>
      <c r="G646" s="252"/>
      <c r="H646" s="253"/>
      <c r="I646" s="81" t="s">
        <v>711</v>
      </c>
      <c r="J646" s="78" t="str">
        <f t="shared" si="121"/>
        <v>未確認</v>
      </c>
      <c r="K646" s="129" t="str">
        <f t="shared" si="120"/>
        <v>※</v>
      </c>
      <c r="L646" s="79" t="s">
        <v>427</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712</v>
      </c>
      <c r="B647" s="1"/>
      <c r="C647" s="251" t="s">
        <v>713</v>
      </c>
      <c r="D647" s="252"/>
      <c r="E647" s="252"/>
      <c r="F647" s="252"/>
      <c r="G647" s="252"/>
      <c r="H647" s="253"/>
      <c r="I647" s="81" t="s">
        <v>714</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715</v>
      </c>
      <c r="B648" s="1"/>
      <c r="C648" s="234" t="s">
        <v>716</v>
      </c>
      <c r="D648" s="235"/>
      <c r="E648" s="235"/>
      <c r="F648" s="235"/>
      <c r="G648" s="235"/>
      <c r="H648" s="236"/>
      <c r="I648" s="81" t="s">
        <v>717</v>
      </c>
      <c r="J648" s="78" t="str">
        <f t="shared" si="121"/>
        <v>未確認</v>
      </c>
      <c r="K648" s="129" t="str">
        <f t="shared" si="120"/>
        <v>※</v>
      </c>
      <c r="L648" s="79" t="s">
        <v>427</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719</v>
      </c>
      <c r="C656" s="258" t="s">
        <v>720</v>
      </c>
      <c r="D656" s="259"/>
      <c r="E656" s="259"/>
      <c r="F656" s="259"/>
      <c r="G656" s="259"/>
      <c r="H656" s="260"/>
      <c r="I656" s="81" t="s">
        <v>721</v>
      </c>
      <c r="J656" s="78" t="str">
        <f>IF(SUM(L656:BS656)=0,IF(COUNTIF(L656:BS656,"未確認")&gt;0,"未確認",IF(COUNTIF(L656:BS656,"~*")&gt;0,"*",SUM(L656:BS656))),SUM(L656:BS656))</f>
        <v>未確認</v>
      </c>
      <c r="K656" s="129" t="str">
        <f ref="K656:K670" t="shared" si="126">IF(OR(COUNTIF(L656:BS656,"未確認")&gt;0,COUNTIF(L656:BS656,"*")&gt;0),"※","")</f>
        <v>※</v>
      </c>
      <c r="L656" s="79">
        <v>815</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722</v>
      </c>
      <c r="B657" s="58"/>
      <c r="C657" s="117"/>
      <c r="D657" s="118"/>
      <c r="E657" s="251" t="s">
        <v>723</v>
      </c>
      <c r="F657" s="252"/>
      <c r="G657" s="252"/>
      <c r="H657" s="253"/>
      <c r="I657" s="81" t="s">
        <v>724</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725</v>
      </c>
      <c r="B658" s="58"/>
      <c r="C658" s="117"/>
      <c r="D658" s="118"/>
      <c r="E658" s="251" t="s">
        <v>726</v>
      </c>
      <c r="F658" s="252"/>
      <c r="G658" s="252"/>
      <c r="H658" s="253"/>
      <c r="I658" s="81" t="s">
        <v>727</v>
      </c>
      <c r="J658" s="78" t="str">
        <f t="shared" si="127"/>
        <v>未確認</v>
      </c>
      <c r="K658" s="129" t="str">
        <f t="shared" si="126"/>
        <v>※</v>
      </c>
      <c r="L658" s="79">
        <v>201</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728</v>
      </c>
      <c r="B659" s="58"/>
      <c r="C659" s="191"/>
      <c r="D659" s="192"/>
      <c r="E659" s="251" t="s">
        <v>729</v>
      </c>
      <c r="F659" s="252"/>
      <c r="G659" s="252"/>
      <c r="H659" s="253"/>
      <c r="I659" s="81" t="s">
        <v>730</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731</v>
      </c>
      <c r="B660" s="58"/>
      <c r="C660" s="191"/>
      <c r="D660" s="192"/>
      <c r="E660" s="251" t="s">
        <v>732</v>
      </c>
      <c r="F660" s="252"/>
      <c r="G660" s="252"/>
      <c r="H660" s="253"/>
      <c r="I660" s="81" t="s">
        <v>733</v>
      </c>
      <c r="J660" s="78" t="str">
        <f t="shared" si="127"/>
        <v>未確認</v>
      </c>
      <c r="K660" s="129" t="str">
        <f t="shared" si="126"/>
        <v>※</v>
      </c>
      <c r="L660" s="79">
        <v>614</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734</v>
      </c>
      <c r="B661" s="58"/>
      <c r="C661" s="117"/>
      <c r="D661" s="118"/>
      <c r="E661" s="251" t="s">
        <v>735</v>
      </c>
      <c r="F661" s="252"/>
      <c r="G661" s="252"/>
      <c r="H661" s="253"/>
      <c r="I661" s="81" t="s">
        <v>736</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737</v>
      </c>
      <c r="B662" s="58"/>
      <c r="C662" s="117"/>
      <c r="D662" s="118"/>
      <c r="E662" s="251" t="s">
        <v>738</v>
      </c>
      <c r="F662" s="252"/>
      <c r="G662" s="252"/>
      <c r="H662" s="253"/>
      <c r="I662" s="81" t="s">
        <v>739</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740</v>
      </c>
      <c r="B663" s="58"/>
      <c r="C663" s="117"/>
      <c r="D663" s="118"/>
      <c r="E663" s="251" t="s">
        <v>741</v>
      </c>
      <c r="F663" s="252"/>
      <c r="G663" s="252"/>
      <c r="H663" s="253"/>
      <c r="I663" s="81" t="s">
        <v>742</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743</v>
      </c>
      <c r="B664" s="58"/>
      <c r="C664" s="119"/>
      <c r="D664" s="120"/>
      <c r="E664" s="251" t="s">
        <v>744</v>
      </c>
      <c r="F664" s="252"/>
      <c r="G664" s="252"/>
      <c r="H664" s="253"/>
      <c r="I664" s="81" t="s">
        <v>745</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746</v>
      </c>
      <c r="B665" s="58"/>
      <c r="C665" s="251" t="s">
        <v>747</v>
      </c>
      <c r="D665" s="252"/>
      <c r="E665" s="252"/>
      <c r="F665" s="252"/>
      <c r="G665" s="252"/>
      <c r="H665" s="253"/>
      <c r="I665" s="81" t="s">
        <v>748</v>
      </c>
      <c r="J665" s="78" t="str">
        <f t="shared" si="127"/>
        <v>未確認</v>
      </c>
      <c r="K665" s="129" t="str">
        <f t="shared" si="126"/>
        <v>※</v>
      </c>
      <c r="L665" s="79">
        <v>64</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749</v>
      </c>
      <c r="B666" s="58"/>
      <c r="C666" s="234" t="s">
        <v>750</v>
      </c>
      <c r="D666" s="235"/>
      <c r="E666" s="235"/>
      <c r="F666" s="235"/>
      <c r="G666" s="235"/>
      <c r="H666" s="236"/>
      <c r="I666" s="85" t="s">
        <v>751</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752</v>
      </c>
      <c r="B667" s="58"/>
      <c r="C667" s="251" t="s">
        <v>753</v>
      </c>
      <c r="D667" s="252"/>
      <c r="E667" s="252"/>
      <c r="F667" s="252"/>
      <c r="G667" s="252"/>
      <c r="H667" s="253"/>
      <c r="I667" s="81" t="s">
        <v>754</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755</v>
      </c>
      <c r="B668" s="58"/>
      <c r="C668" s="251" t="s">
        <v>756</v>
      </c>
      <c r="D668" s="252"/>
      <c r="E668" s="252"/>
      <c r="F668" s="252"/>
      <c r="G668" s="252"/>
      <c r="H668" s="253"/>
      <c r="I668" s="81" t="s">
        <v>757</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758</v>
      </c>
      <c r="B669" s="58"/>
      <c r="C669" s="234" t="s">
        <v>759</v>
      </c>
      <c r="D669" s="235"/>
      <c r="E669" s="235"/>
      <c r="F669" s="235"/>
      <c r="G669" s="235"/>
      <c r="H669" s="236"/>
      <c r="I669" s="81" t="s">
        <v>760</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761</v>
      </c>
      <c r="B670" s="58"/>
      <c r="C670" s="251" t="s">
        <v>762</v>
      </c>
      <c r="D670" s="252"/>
      <c r="E670" s="252"/>
      <c r="F670" s="252"/>
      <c r="G670" s="252"/>
      <c r="H670" s="253"/>
      <c r="I670" s="81" t="s">
        <v>763</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764</v>
      </c>
      <c r="B677" s="58"/>
      <c r="C677" s="234" t="s">
        <v>765</v>
      </c>
      <c r="D677" s="235"/>
      <c r="E677" s="235"/>
      <c r="F677" s="235"/>
      <c r="G677" s="235"/>
      <c r="H677" s="236"/>
      <c r="I677" s="85" t="s">
        <v>766</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767</v>
      </c>
      <c r="B678" s="58"/>
      <c r="C678" s="234" t="s">
        <v>768</v>
      </c>
      <c r="D678" s="235"/>
      <c r="E678" s="235"/>
      <c r="F678" s="235"/>
      <c r="G678" s="235"/>
      <c r="H678" s="236"/>
      <c r="I678" s="85" t="s">
        <v>769</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770</v>
      </c>
      <c r="B679" s="58"/>
      <c r="C679" s="234" t="s">
        <v>771</v>
      </c>
      <c r="D679" s="235"/>
      <c r="E679" s="235"/>
      <c r="F679" s="235"/>
      <c r="G679" s="235"/>
      <c r="H679" s="236"/>
      <c r="I679" s="85" t="s">
        <v>772</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773</v>
      </c>
      <c r="B680" s="58"/>
      <c r="C680" s="245" t="s">
        <v>774</v>
      </c>
      <c r="D680" s="246"/>
      <c r="E680" s="246"/>
      <c r="F680" s="246"/>
      <c r="G680" s="246"/>
      <c r="H680" s="247"/>
      <c r="I680" s="238" t="s">
        <v>775</v>
      </c>
      <c r="J680" s="140"/>
      <c r="K680" s="141"/>
      <c r="L680" s="195">
        <v>238</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v>176</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v>12</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v>24</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t="s">
        <v>427</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