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<sst xmlns="http://schemas.openxmlformats.org/spreadsheetml/2006/main" count="845" uniqueCount="845">
  <si>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医療法人林病院</t>
  </si>
  <si>
    <t>〒915-8511　越前市府中1-3-5</t>
  </si>
  <si>
    <t>病棟の建築時期と構造</t>
  </si>
  <si>
    <t>建物情報＼病棟名</t>
  </si>
  <si>
    <t>10病棟</t>
  </si>
  <si>
    <t>6病棟</t>
  </si>
  <si>
    <t>7病棟</t>
  </si>
  <si>
    <t>8病棟</t>
  </si>
  <si>
    <t>9病棟</t>
  </si>
  <si>
    <t>様式１病院病棟票(1)</t>
  </si>
  <si>
    <t>建築時期</t>
  </si>
  <si>
    <t>2019</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</si>
  <si>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</si>
  <si>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</si>
  <si>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</si>
  <si>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</si>
  <si>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</si>
  <si>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</si>
  <si>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</si>
  <si>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</si>
  <si>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</si>
  <si>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</si>
  <si>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</si>
  <si>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</si>
  <si>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</si>
  <si>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</si>
  <si>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</si>
  <si>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</si>
  <si>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</si>
  <si>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</si>
  <si>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</si>
  <si>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</si>
  <si>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</si>
  <si>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</si>
  <si>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</si>
  <si>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</si>
  <si>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</si>
  <si>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</si>
  <si>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</si>
  <si>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</si>
  <si>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</si>
  <si>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</si>
  <si>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</si>
  <si>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</si>
  <si>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</si>
  <si>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</si>
  <si>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</si>
  <si>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</si>
  <si>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</si>
  <si>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</si>
  <si>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</si>
  <si>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</si>
  <si>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</si>
  <si>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</si>
  <si>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</si>
  <si>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</si>
  <si>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</si>
  <si>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</si>
  <si>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</si>
  <si>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</si>
  <si>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</si>
  <si>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</si>
  <si>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</si>
  <si>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</si>
  <si>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</si>
  <si>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</si>
  <si>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</si>
  <si>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</si>
  <si>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</si>
  <si>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</si>
  <si>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</si>
  <si>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</si>
  <si>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</si>
  <si>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</si>
  <si>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</si>
  <si>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</si>
  <si>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</si>
  <si>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</si>
  <si>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</si>
  <si>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</si>
  <si>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</si>
  <si>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</si>
  <si>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</si>
  <si>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</si>
  <si>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</si>
  <si>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</si>
  <si>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</si>
  <si>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</si>
  <si>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</si>
  <si>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</si>
  <si>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</si>
  <si>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</si>
  <si>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</si>
  <si>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</si>
  <si>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</si>
  <si>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</si>
  <si>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</si>
  <si>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</si>
  <si>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</si>
  <si>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</si>
  <si>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</si>
  <si>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</si>
  <si>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</si>
  <si>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</si>
  <si>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</si>
  <si>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</si>
  <si>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</si>
  <si>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</si>
  <si>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</si>
  <si>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</si>
  <si>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脳神経外科</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</si>
  <si>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</si>
  <si>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</si>
  <si>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</si>
  <si>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</si>
  <si>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</si>
  <si>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</si>
  <si>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</si>
  <si>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</si>
  <si>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急性期一般入院料４</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</si>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</sst>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17</v>
      </c>
      <c r="J18" s="355"/>
      <c r="K18" s="355"/>
      <c r="L18" s="16"/>
      <c r="M18" s="16" t="s">
        <v>18</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19</v>
      </c>
      <c r="J19" s="355"/>
      <c r="K19" s="355"/>
      <c r="L19" s="18" t="s">
        <v>18</v>
      </c>
      <c r="M19" s="17"/>
      <c r="N19" s="17" t="s">
        <v>18</v>
      </c>
      <c r="O19" s="17" t="s">
        <v>18</v>
      </c>
      <c r="P19" s="17" t="s">
        <v>18</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c r="M29" s="16" t="s">
        <v>18</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t="s">
        <v>18</v>
      </c>
      <c r="M30" s="17"/>
      <c r="N30" s="17" t="s">
        <v>18</v>
      </c>
      <c r="O30" s="17" t="s">
        <v>18</v>
      </c>
      <c r="P30" s="17" t="s">
        <v>18</v>
      </c>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18</v>
      </c>
      <c r="M57" s="17" t="s">
        <v>18</v>
      </c>
      <c r="N57" s="17" t="s">
        <v>18</v>
      </c>
      <c r="O57" s="17" t="s">
        <v>18</v>
      </c>
      <c r="P57" s="17" t="s">
        <v>18</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19</v>
      </c>
      <c r="M95" s="210" t="s">
        <v>17</v>
      </c>
      <c r="N95" s="210" t="s">
        <v>19</v>
      </c>
      <c r="O95" s="210" t="s">
        <v>19</v>
      </c>
      <c r="P95" s="210" t="s">
        <v>19</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37</v>
      </c>
      <c r="M104" s="209">
        <v>45</v>
      </c>
      <c r="N104" s="166">
        <v>41</v>
      </c>
      <c r="O104" s="166">
        <v>40</v>
      </c>
      <c r="P104" s="166">
        <v>40</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37</v>
      </c>
      <c r="M106" s="166">
        <v>45</v>
      </c>
      <c r="N106" s="166">
        <v>37</v>
      </c>
      <c r="O106" s="166">
        <v>40</v>
      </c>
      <c r="P106" s="166">
        <v>40</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37</v>
      </c>
      <c r="M107" s="166">
        <v>45</v>
      </c>
      <c r="N107" s="166">
        <v>41</v>
      </c>
      <c r="O107" s="166">
        <v>40</v>
      </c>
      <c r="P107" s="166">
        <v>40</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105</v>
      </c>
      <c r="P125" s="211" t="s">
        <v>105</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108</v>
      </c>
      <c r="N126" s="211" t="s">
        <v>108</v>
      </c>
      <c r="O126" s="211" t="s">
        <v>108</v>
      </c>
      <c r="P126" s="211" t="s">
        <v>108</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110</v>
      </c>
      <c r="M127" s="211" t="s">
        <v>110</v>
      </c>
      <c r="N127" s="211" t="s">
        <v>111</v>
      </c>
      <c r="O127" s="211" t="s">
        <v>111</v>
      </c>
      <c r="P127" s="211" t="s">
        <v>111</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38</v>
      </c>
      <c r="M128" s="211" t="s">
        <v>113</v>
      </c>
      <c r="N128" s="211" t="s">
        <v>113</v>
      </c>
      <c r="O128" s="211" t="s">
        <v>113</v>
      </c>
      <c r="P128" s="211" t="s">
        <v>113</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115</v>
      </c>
      <c r="B136" s="1"/>
      <c r="C136" s="258" t="s">
        <v>116</v>
      </c>
      <c r="D136" s="259"/>
      <c r="E136" s="259"/>
      <c r="F136" s="259"/>
      <c r="G136" s="259"/>
      <c r="H136" s="260"/>
      <c r="I136" s="237" t="s">
        <v>117</v>
      </c>
      <c r="J136" s="72"/>
      <c r="K136" s="66"/>
      <c r="L136" s="67" t="s">
        <v>118</v>
      </c>
      <c r="M136" s="211" t="s">
        <v>119</v>
      </c>
      <c r="N136" s="211" t="s">
        <v>120</v>
      </c>
      <c r="O136" s="211" t="s">
        <v>120</v>
      </c>
      <c r="P136" s="211" t="s">
        <v>120</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115</v>
      </c>
      <c r="B137" s="58"/>
      <c r="C137" s="191"/>
      <c r="D137" s="192"/>
      <c r="E137" s="251" t="s">
        <v>121</v>
      </c>
      <c r="F137" s="252"/>
      <c r="G137" s="252"/>
      <c r="H137" s="253"/>
      <c r="I137" s="237"/>
      <c r="J137" s="68"/>
      <c r="K137" s="69"/>
      <c r="L137" s="67">
        <v>37</v>
      </c>
      <c r="M137" s="211">
        <v>45</v>
      </c>
      <c r="N137" s="211">
        <v>41</v>
      </c>
      <c r="O137" s="211">
        <v>40</v>
      </c>
      <c r="P137" s="211">
        <v>40</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123</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121</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141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16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9.3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12</v>
      </c>
      <c r="M193" s="213">
        <v>23</v>
      </c>
      <c r="N193" s="213">
        <v>16</v>
      </c>
      <c r="O193" s="213">
        <v>16</v>
      </c>
      <c r="P193" s="213">
        <v>17</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0.9</v>
      </c>
      <c r="M194" s="212">
        <v>1.6</v>
      </c>
      <c r="N194" s="212">
        <v>2.7</v>
      </c>
      <c r="O194" s="212">
        <v>2.5</v>
      </c>
      <c r="P194" s="212">
        <v>2.4</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2</v>
      </c>
      <c r="M195" s="213">
        <v>1</v>
      </c>
      <c r="N195" s="213">
        <v>1</v>
      </c>
      <c r="O195" s="213">
        <v>1</v>
      </c>
      <c r="P195" s="213">
        <v>1</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0.8</v>
      </c>
      <c r="M196" s="212">
        <v>0</v>
      </c>
      <c r="N196" s="212">
        <v>0</v>
      </c>
      <c r="O196" s="212">
        <v>0.4</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5</v>
      </c>
      <c r="M197" s="213">
        <v>6</v>
      </c>
      <c r="N197" s="213">
        <v>5</v>
      </c>
      <c r="O197" s="213">
        <v>7</v>
      </c>
      <c r="P197" s="213">
        <v>7</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1</v>
      </c>
      <c r="M198" s="212">
        <v>0</v>
      </c>
      <c r="N198" s="212">
        <v>0</v>
      </c>
      <c r="O198" s="212">
        <v>1.3</v>
      </c>
      <c r="P198" s="212">
        <v>0.8</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5</v>
      </c>
      <c r="M201" s="213">
        <v>0</v>
      </c>
      <c r="N201" s="213">
        <v>1</v>
      </c>
      <c r="O201" s="213">
        <v>0</v>
      </c>
      <c r="P201" s="213">
        <v>1</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1</v>
      </c>
      <c r="M203" s="213">
        <v>0</v>
      </c>
      <c r="N203" s="213">
        <v>0</v>
      </c>
      <c r="O203" s="213">
        <v>1</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0</v>
      </c>
      <c r="M205" s="213">
        <v>0</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11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1.3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196</v>
      </c>
      <c r="M219" s="369"/>
      <c r="N219" s="370"/>
      <c r="O219" s="5"/>
      <c r="P219" s="5"/>
      <c r="Q219" s="5"/>
      <c r="R219" s="5"/>
      <c r="S219" s="5"/>
      <c r="T219" s="5"/>
      <c r="U219" s="5"/>
      <c r="V219" s="5"/>
    </row>
    <row r="220" ht="20.25" customHeight="1">
      <c r="C220" s="25"/>
      <c r="I220" s="47" t="s">
        <v>78</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7</v>
      </c>
      <c r="M221" s="89">
        <v>7</v>
      </c>
      <c r="N221" s="89">
        <v>13</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0</v>
      </c>
      <c r="M222" s="90">
        <v>8.1</v>
      </c>
      <c r="N222" s="90">
        <v>1.2</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2</v>
      </c>
      <c r="M223" s="89">
        <v>3</v>
      </c>
      <c r="N223" s="89">
        <v>2</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v>
      </c>
      <c r="M224" s="90">
        <v>4.2</v>
      </c>
      <c r="N224" s="90">
        <v>1.6</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0</v>
      </c>
      <c r="M225" s="89">
        <v>0</v>
      </c>
      <c r="N225" s="89">
        <v>1</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v>
      </c>
      <c r="M226" s="90">
        <v>1.2</v>
      </c>
      <c r="N226" s="90">
        <v>0</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0</v>
      </c>
      <c r="N229" s="89">
        <v>22</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v>
      </c>
      <c r="N230" s="90">
        <v>0</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0</v>
      </c>
      <c r="N231" s="89">
        <v>11</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1.5</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5</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0</v>
      </c>
      <c r="N235" s="89">
        <v>5</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v>
      </c>
      <c r="N236" s="90">
        <v>0.8</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0</v>
      </c>
      <c r="N237" s="89">
        <v>3</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0</v>
      </c>
      <c r="N239" s="89">
        <v>5</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3</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3</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250</v>
      </c>
      <c r="M316" s="213">
        <v>870</v>
      </c>
      <c r="N316" s="213">
        <v>495</v>
      </c>
      <c r="O316" s="213">
        <v>675</v>
      </c>
      <c r="P316" s="213">
        <v>668</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235</v>
      </c>
      <c r="M317" s="213">
        <v>205</v>
      </c>
      <c r="N317" s="213">
        <v>201</v>
      </c>
      <c r="O317" s="213">
        <v>357</v>
      </c>
      <c r="P317" s="213">
        <v>332</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15</v>
      </c>
      <c r="M318" s="213">
        <v>492</v>
      </c>
      <c r="N318" s="213">
        <v>293</v>
      </c>
      <c r="O318" s="213">
        <v>318</v>
      </c>
      <c r="P318" s="213">
        <v>336</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0</v>
      </c>
      <c r="M319" s="213">
        <v>173</v>
      </c>
      <c r="N319" s="213">
        <v>1</v>
      </c>
      <c r="O319" s="213">
        <v>0</v>
      </c>
      <c r="P319" s="213">
        <v>0</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12306</v>
      </c>
      <c r="M320" s="213">
        <v>13546</v>
      </c>
      <c r="N320" s="213">
        <v>8371</v>
      </c>
      <c r="O320" s="213">
        <v>12925</v>
      </c>
      <c r="P320" s="213">
        <v>12808</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248</v>
      </c>
      <c r="M321" s="213">
        <v>867</v>
      </c>
      <c r="N321" s="213">
        <v>525</v>
      </c>
      <c r="O321" s="213">
        <v>669</v>
      </c>
      <c r="P321" s="213">
        <v>658</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250</v>
      </c>
      <c r="M329" s="213">
        <v>870</v>
      </c>
      <c r="N329" s="213">
        <v>495</v>
      </c>
      <c r="O329" s="213">
        <v>675</v>
      </c>
      <c r="P329" s="213">
        <v>668</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209</v>
      </c>
      <c r="M330" s="213">
        <v>31</v>
      </c>
      <c r="N330" s="213">
        <v>83</v>
      </c>
      <c r="O330" s="213">
        <v>188</v>
      </c>
      <c r="P330" s="213">
        <v>164</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15</v>
      </c>
      <c r="M331" s="213">
        <v>740</v>
      </c>
      <c r="N331" s="213">
        <v>373</v>
      </c>
      <c r="O331" s="213">
        <v>427</v>
      </c>
      <c r="P331" s="213">
        <v>448</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26</v>
      </c>
      <c r="M332" s="213">
        <v>19</v>
      </c>
      <c r="N332" s="213">
        <v>9</v>
      </c>
      <c r="O332" s="213">
        <v>18</v>
      </c>
      <c r="P332" s="213">
        <v>17</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0</v>
      </c>
      <c r="M333" s="213">
        <v>79</v>
      </c>
      <c r="N333" s="213">
        <v>30</v>
      </c>
      <c r="O333" s="213">
        <v>42</v>
      </c>
      <c r="P333" s="213">
        <v>39</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0</v>
      </c>
      <c r="M336" s="213">
        <v>1</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248</v>
      </c>
      <c r="M337" s="213">
        <v>867</v>
      </c>
      <c r="N337" s="213">
        <v>525</v>
      </c>
      <c r="O337" s="213">
        <v>669</v>
      </c>
      <c r="P337" s="213">
        <v>658</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12</v>
      </c>
      <c r="M338" s="213">
        <v>582</v>
      </c>
      <c r="N338" s="213">
        <v>66</v>
      </c>
      <c r="O338" s="213">
        <v>7</v>
      </c>
      <c r="P338" s="213">
        <v>8</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202</v>
      </c>
      <c r="M339" s="213">
        <v>216</v>
      </c>
      <c r="N339" s="213">
        <v>365</v>
      </c>
      <c r="O339" s="213">
        <v>524</v>
      </c>
      <c r="P339" s="213">
        <v>528</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8</v>
      </c>
      <c r="M340" s="213">
        <v>20</v>
      </c>
      <c r="N340" s="213">
        <v>20</v>
      </c>
      <c r="O340" s="213">
        <v>34</v>
      </c>
      <c r="P340" s="213">
        <v>24</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15</v>
      </c>
      <c r="M341" s="213">
        <v>3</v>
      </c>
      <c r="N341" s="213">
        <v>7</v>
      </c>
      <c r="O341" s="213">
        <v>20</v>
      </c>
      <c r="P341" s="213">
        <v>12</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0</v>
      </c>
      <c r="M342" s="213">
        <v>10</v>
      </c>
      <c r="N342" s="213">
        <v>7</v>
      </c>
      <c r="O342" s="213">
        <v>12</v>
      </c>
      <c r="P342" s="213">
        <v>16</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11</v>
      </c>
      <c r="M344" s="213">
        <v>15</v>
      </c>
      <c r="N344" s="213">
        <v>23</v>
      </c>
      <c r="O344" s="213">
        <v>26</v>
      </c>
      <c r="P344" s="213">
        <v>27</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0</v>
      </c>
      <c r="M345" s="213">
        <v>21</v>
      </c>
      <c r="N345" s="213">
        <v>37</v>
      </c>
      <c r="O345" s="213">
        <v>46</v>
      </c>
      <c r="P345" s="213">
        <v>43</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236</v>
      </c>
      <c r="M354" s="213">
        <v>285</v>
      </c>
      <c r="N354" s="213">
        <v>459</v>
      </c>
      <c r="O354" s="213">
        <v>662</v>
      </c>
      <c r="P354" s="213">
        <v>650</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201</v>
      </c>
      <c r="M355" s="213">
        <v>265</v>
      </c>
      <c r="N355" s="213">
        <v>421</v>
      </c>
      <c r="O355" s="213">
        <v>605</v>
      </c>
      <c r="P355" s="213">
        <v>596</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18</v>
      </c>
      <c r="M356" s="213">
        <v>7</v>
      </c>
      <c r="N356" s="213">
        <v>12</v>
      </c>
      <c r="O356" s="213">
        <v>19</v>
      </c>
      <c r="P356" s="213">
        <v>14</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17</v>
      </c>
      <c r="M357" s="213">
        <v>13</v>
      </c>
      <c r="N357" s="213">
        <v>26</v>
      </c>
      <c r="O357" s="213">
        <v>38</v>
      </c>
      <c r="P357" s="213">
        <v>40</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t="s">
        <v>7</v>
      </c>
      <c r="P390" s="198" t="s">
        <v>8</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t="s">
        <v>38</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119</v>
      </c>
      <c r="D395" s="235"/>
      <c r="E395" s="235"/>
      <c r="F395" s="235"/>
      <c r="G395" s="235"/>
      <c r="H395" s="236"/>
      <c r="I395" s="288"/>
      <c r="J395" s="169" t="str">
        <f t="shared" si="59"/>
        <v>未確認</v>
      </c>
      <c r="K395" s="170" t="str">
        <f t="shared" si="60"/>
        <v>※</v>
      </c>
      <c r="L395" s="79">
        <v>0</v>
      </c>
      <c r="M395" s="217">
        <v>1262</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365</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v>0</v>
      </c>
      <c r="M399" s="217">
        <v>0</v>
      </c>
      <c r="N399" s="217" t="s">
        <v>369</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t="s">
        <v>369</v>
      </c>
      <c r="M402" s="217">
        <v>0</v>
      </c>
      <c r="N402" s="217" t="s">
        <v>369</v>
      </c>
      <c r="O402" s="217" t="s">
        <v>369</v>
      </c>
      <c r="P402" s="217" t="s">
        <v>369</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374</v>
      </c>
      <c r="D404" s="235"/>
      <c r="E404" s="235"/>
      <c r="F404" s="235"/>
      <c r="G404" s="235"/>
      <c r="H404" s="236"/>
      <c r="I404" s="288"/>
      <c r="J404" s="169" t="str">
        <f t="shared" si="59"/>
        <v>未確認</v>
      </c>
      <c r="K404" s="170" t="str">
        <f t="shared" si="60"/>
        <v>※</v>
      </c>
      <c r="L404" s="79">
        <v>0</v>
      </c>
      <c r="M404" s="217">
        <v>0</v>
      </c>
      <c r="N404" s="217">
        <v>0</v>
      </c>
      <c r="O404" s="217">
        <v>0</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385</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386</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387</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388</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389</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390</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391</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392</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393</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v>637</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120</v>
      </c>
      <c r="D447" s="235"/>
      <c r="E447" s="235"/>
      <c r="F447" s="235"/>
      <c r="G447" s="235"/>
      <c r="H447" s="236"/>
      <c r="I447" s="288"/>
      <c r="J447" s="169" t="str">
        <f t="shared" si="61"/>
        <v>未確認</v>
      </c>
      <c r="K447" s="170" t="str">
        <f t="shared" si="62"/>
        <v>※</v>
      </c>
      <c r="L447" s="79">
        <v>0</v>
      </c>
      <c r="M447" s="217">
        <v>0</v>
      </c>
      <c r="N447" s="217">
        <v>673</v>
      </c>
      <c r="O447" s="217">
        <v>985</v>
      </c>
      <c r="P447" s="217">
        <v>973</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v>0</v>
      </c>
      <c r="M475" s="217">
        <v>548</v>
      </c>
      <c r="N475" s="217" t="s">
        <v>369</v>
      </c>
      <c r="O475" s="217" t="s">
        <v>369</v>
      </c>
      <c r="P475" s="217">
        <v>207</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369</v>
      </c>
      <c r="N476" s="217" t="s">
        <v>369</v>
      </c>
      <c r="O476" s="217" t="s">
        <v>369</v>
      </c>
      <c r="P476" s="217" t="s">
        <v>369</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v>0</v>
      </c>
      <c r="M477" s="217">
        <v>470</v>
      </c>
      <c r="N477" s="217" t="s">
        <v>369</v>
      </c>
      <c r="O477" s="217" t="s">
        <v>369</v>
      </c>
      <c r="P477" s="217" t="s">
        <v>369</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v>0</v>
      </c>
      <c r="M478" s="217" t="s">
        <v>369</v>
      </c>
      <c r="N478" s="217">
        <v>0</v>
      </c>
      <c r="O478" s="217" t="s">
        <v>369</v>
      </c>
      <c r="P478" s="217" t="s">
        <v>369</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v>0</v>
      </c>
      <c r="M479" s="217">
        <v>0</v>
      </c>
      <c r="N479" s="217" t="s">
        <v>369</v>
      </c>
      <c r="O479" s="217" t="s">
        <v>369</v>
      </c>
      <c r="P479" s="217" t="s">
        <v>369</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v>0</v>
      </c>
      <c r="M480" s="217" t="s">
        <v>369</v>
      </c>
      <c r="N480" s="217">
        <v>0</v>
      </c>
      <c r="O480" s="217">
        <v>0</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v>0</v>
      </c>
      <c r="M482" s="217" t="s">
        <v>369</v>
      </c>
      <c r="N482" s="217">
        <v>0</v>
      </c>
      <c r="O482" s="217" t="s">
        <v>369</v>
      </c>
      <c r="P482" s="217" t="s">
        <v>369</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v>0</v>
      </c>
      <c r="M483" s="217" t="s">
        <v>369</v>
      </c>
      <c r="N483" s="217" t="s">
        <v>369</v>
      </c>
      <c r="O483" s="217" t="s">
        <v>369</v>
      </c>
      <c r="P483" s="217" t="s">
        <v>369</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v>0</v>
      </c>
      <c r="M484" s="217" t="s">
        <v>369</v>
      </c>
      <c r="N484" s="217" t="s">
        <v>369</v>
      </c>
      <c r="O484" s="217" t="s">
        <v>369</v>
      </c>
      <c r="P484" s="217" t="s">
        <v>369</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v>0</v>
      </c>
      <c r="M485" s="217">
        <v>0</v>
      </c>
      <c r="N485" s="217" t="s">
        <v>369</v>
      </c>
      <c r="O485" s="217" t="s">
        <v>369</v>
      </c>
      <c r="P485" s="217" t="s">
        <v>369</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v>0</v>
      </c>
      <c r="M486" s="217" t="s">
        <v>369</v>
      </c>
      <c r="N486" s="217" t="s">
        <v>369</v>
      </c>
      <c r="O486" s="217">
        <v>0</v>
      </c>
      <c r="P486" s="217" t="s">
        <v>369</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v>0</v>
      </c>
      <c r="M488" s="217">
        <v>233</v>
      </c>
      <c r="N488" s="217" t="s">
        <v>369</v>
      </c>
      <c r="O488" s="217" t="s">
        <v>369</v>
      </c>
      <c r="P488" s="217" t="s">
        <v>369</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v>0</v>
      </c>
      <c r="M489" s="217" t="s">
        <v>369</v>
      </c>
      <c r="N489" s="217">
        <v>0</v>
      </c>
      <c r="O489" s="217">
        <v>0</v>
      </c>
      <c r="P489" s="217" t="s">
        <v>369</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v>0</v>
      </c>
      <c r="M490" s="217">
        <v>174</v>
      </c>
      <c r="N490" s="217" t="s">
        <v>369</v>
      </c>
      <c r="O490" s="217" t="s">
        <v>369</v>
      </c>
      <c r="P490" s="217" t="s">
        <v>369</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v>0</v>
      </c>
      <c r="M491" s="217" t="s">
        <v>369</v>
      </c>
      <c r="N491" s="217">
        <v>0</v>
      </c>
      <c r="O491" s="217" t="s">
        <v>369</v>
      </c>
      <c r="P491" s="217" t="s">
        <v>369</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v>0</v>
      </c>
      <c r="N492" s="217" t="s">
        <v>369</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v>0</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v>0</v>
      </c>
      <c r="M495" s="217" t="s">
        <v>369</v>
      </c>
      <c r="N495" s="217">
        <v>0</v>
      </c>
      <c r="O495" s="217" t="s">
        <v>369</v>
      </c>
      <c r="P495" s="217" t="s">
        <v>369</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v>0</v>
      </c>
      <c r="M496" s="217" t="s">
        <v>369</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v>0</v>
      </c>
      <c r="M497" s="217" t="s">
        <v>369</v>
      </c>
      <c r="N497" s="217" t="s">
        <v>369</v>
      </c>
      <c r="O497" s="217" t="s">
        <v>369</v>
      </c>
      <c r="P497" s="217" t="s">
        <v>369</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t="s">
        <v>369</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v>0</v>
      </c>
      <c r="M502" s="217" t="s">
        <v>369</v>
      </c>
      <c r="N502" s="217">
        <v>0</v>
      </c>
      <c r="O502" s="217" t="s">
        <v>369</v>
      </c>
      <c r="P502" s="217" t="s">
        <v>369</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v>0</v>
      </c>
      <c r="M503" s="217" t="s">
        <v>369</v>
      </c>
      <c r="N503" s="217" t="s">
        <v>369</v>
      </c>
      <c r="O503" s="217" t="s">
        <v>369</v>
      </c>
      <c r="P503" s="217" t="s">
        <v>369</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v>0</v>
      </c>
      <c r="M511" s="217" t="s">
        <v>369</v>
      </c>
      <c r="N511" s="217" t="s">
        <v>369</v>
      </c>
      <c r="O511" s="217" t="s">
        <v>369</v>
      </c>
      <c r="P511" s="217" t="s">
        <v>369</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v>0</v>
      </c>
      <c r="M512" s="217" t="s">
        <v>369</v>
      </c>
      <c r="N512" s="217" t="s">
        <v>369</v>
      </c>
      <c r="O512" s="217" t="s">
        <v>369</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t="s">
        <v>369</v>
      </c>
      <c r="M515" s="217" t="s">
        <v>369</v>
      </c>
      <c r="N515" s="217" t="s">
        <v>369</v>
      </c>
      <c r="O515" s="217" t="s">
        <v>369</v>
      </c>
      <c r="P515" s="217" t="s">
        <v>369</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v>0</v>
      </c>
      <c r="M517" s="217" t="s">
        <v>369</v>
      </c>
      <c r="N517" s="217">
        <v>0</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v>0</v>
      </c>
      <c r="M524" s="217" t="s">
        <v>369</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v>0</v>
      </c>
      <c r="M525" s="217" t="s">
        <v>369</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t="s">
        <v>369</v>
      </c>
      <c r="M543" s="217">
        <v>324</v>
      </c>
      <c r="N543" s="217" t="s">
        <v>369</v>
      </c>
      <c r="O543" s="217">
        <v>344</v>
      </c>
      <c r="P543" s="217">
        <v>250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10</v>
      </c>
      <c r="M544" s="217">
        <v>33</v>
      </c>
      <c r="N544" s="217">
        <v>18</v>
      </c>
      <c r="O544" s="217">
        <v>27</v>
      </c>
      <c r="P544" s="217">
        <v>20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38</v>
      </c>
      <c r="M570" s="227" t="s">
        <v>595</v>
      </c>
      <c r="N570" s="227" t="s">
        <v>38</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596</v>
      </c>
      <c r="D571" s="246"/>
      <c r="E571" s="246"/>
      <c r="F571" s="246"/>
      <c r="G571" s="246"/>
      <c r="H571" s="247"/>
      <c r="I571" s="238" t="s">
        <v>597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598</v>
      </c>
      <c r="B572" s="1"/>
      <c r="C572" s="134"/>
      <c r="D572" s="285" t="s">
        <v>599</v>
      </c>
      <c r="E572" s="286"/>
      <c r="F572" s="286"/>
      <c r="G572" s="286"/>
      <c r="H572" s="287"/>
      <c r="I572" s="239"/>
      <c r="J572" s="241"/>
      <c r="K572" s="242"/>
      <c r="L572" s="135">
        <v>0</v>
      </c>
      <c r="M572" s="218">
        <v>36.4</v>
      </c>
      <c r="N572" s="218">
        <v>0</v>
      </c>
      <c r="O572" s="218">
        <v>0</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600</v>
      </c>
      <c r="B573" s="1"/>
      <c r="C573" s="134"/>
      <c r="D573" s="285" t="s">
        <v>601</v>
      </c>
      <c r="E573" s="286"/>
      <c r="F573" s="286"/>
      <c r="G573" s="286"/>
      <c r="H573" s="287"/>
      <c r="I573" s="239"/>
      <c r="J573" s="241"/>
      <c r="K573" s="242"/>
      <c r="L573" s="135">
        <v>0</v>
      </c>
      <c r="M573" s="218">
        <v>25.6</v>
      </c>
      <c r="N573" s="218">
        <v>0</v>
      </c>
      <c r="O573" s="218">
        <v>0</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602</v>
      </c>
      <c r="B574" s="1"/>
      <c r="C574" s="134"/>
      <c r="D574" s="285" t="s">
        <v>603</v>
      </c>
      <c r="E574" s="286"/>
      <c r="F574" s="286"/>
      <c r="G574" s="286"/>
      <c r="H574" s="287"/>
      <c r="I574" s="239"/>
      <c r="J574" s="241"/>
      <c r="K574" s="242"/>
      <c r="L574" s="135">
        <v>0</v>
      </c>
      <c r="M574" s="218">
        <v>22.2</v>
      </c>
      <c r="N574" s="218">
        <v>0</v>
      </c>
      <c r="O574" s="218">
        <v>0</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604</v>
      </c>
      <c r="B575" s="1"/>
      <c r="C575" s="134"/>
      <c r="D575" s="285" t="s">
        <v>605</v>
      </c>
      <c r="E575" s="286"/>
      <c r="F575" s="286"/>
      <c r="G575" s="286"/>
      <c r="H575" s="287"/>
      <c r="I575" s="239"/>
      <c r="J575" s="241"/>
      <c r="K575" s="242"/>
      <c r="L575" s="135">
        <v>0</v>
      </c>
      <c r="M575" s="218">
        <v>10.6</v>
      </c>
      <c r="N575" s="218">
        <v>0</v>
      </c>
      <c r="O575" s="218">
        <v>0</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606</v>
      </c>
      <c r="B576" s="1"/>
      <c r="C576" s="134"/>
      <c r="D576" s="285" t="s">
        <v>607</v>
      </c>
      <c r="E576" s="286"/>
      <c r="F576" s="286"/>
      <c r="G576" s="286"/>
      <c r="H576" s="287"/>
      <c r="I576" s="239"/>
      <c r="J576" s="241"/>
      <c r="K576" s="242"/>
      <c r="L576" s="135">
        <v>0</v>
      </c>
      <c r="M576" s="218">
        <v>26.9</v>
      </c>
      <c r="N576" s="218">
        <v>0</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608</v>
      </c>
      <c r="B577" s="1"/>
      <c r="C577" s="183"/>
      <c r="D577" s="285" t="s">
        <v>609</v>
      </c>
      <c r="E577" s="286"/>
      <c r="F577" s="286"/>
      <c r="G577" s="286"/>
      <c r="H577" s="287"/>
      <c r="I577" s="239"/>
      <c r="J577" s="241"/>
      <c r="K577" s="242"/>
      <c r="L577" s="135">
        <v>0</v>
      </c>
      <c r="M577" s="218">
        <v>40.8</v>
      </c>
      <c r="N577" s="218">
        <v>0</v>
      </c>
      <c r="O577" s="218">
        <v>0</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611</v>
      </c>
      <c r="B579" s="1"/>
      <c r="C579" s="134"/>
      <c r="D579" s="285" t="s">
        <v>599</v>
      </c>
      <c r="E579" s="286"/>
      <c r="F579" s="286"/>
      <c r="G579" s="286"/>
      <c r="H579" s="287"/>
      <c r="I579" s="239"/>
      <c r="J579" s="241"/>
      <c r="K579" s="242"/>
      <c r="L579" s="135">
        <v>0</v>
      </c>
      <c r="M579" s="218">
        <v>0</v>
      </c>
      <c r="N579" s="218">
        <v>25.7</v>
      </c>
      <c r="O579" s="218">
        <v>23.5</v>
      </c>
      <c r="P579" s="218">
        <v>20.6</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612</v>
      </c>
      <c r="B580" s="1"/>
      <c r="C580" s="134"/>
      <c r="D580" s="285" t="s">
        <v>601</v>
      </c>
      <c r="E580" s="286"/>
      <c r="F580" s="286"/>
      <c r="G580" s="286"/>
      <c r="H580" s="287"/>
      <c r="I580" s="239"/>
      <c r="J580" s="241"/>
      <c r="K580" s="242"/>
      <c r="L580" s="135">
        <v>0</v>
      </c>
      <c r="M580" s="218">
        <v>0</v>
      </c>
      <c r="N580" s="218">
        <v>11.3</v>
      </c>
      <c r="O580" s="218">
        <v>10.1</v>
      </c>
      <c r="P580" s="218">
        <v>10.5</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613</v>
      </c>
      <c r="B581" s="1"/>
      <c r="C581" s="134"/>
      <c r="D581" s="285" t="s">
        <v>603</v>
      </c>
      <c r="E581" s="286"/>
      <c r="F581" s="286"/>
      <c r="G581" s="286"/>
      <c r="H581" s="287"/>
      <c r="I581" s="239"/>
      <c r="J581" s="241"/>
      <c r="K581" s="242"/>
      <c r="L581" s="135">
        <v>0</v>
      </c>
      <c r="M581" s="218">
        <v>0</v>
      </c>
      <c r="N581" s="218">
        <v>9.2</v>
      </c>
      <c r="O581" s="218">
        <v>8.8</v>
      </c>
      <c r="P581" s="218">
        <v>8.4</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614</v>
      </c>
      <c r="B582" s="1"/>
      <c r="C582" s="134"/>
      <c r="D582" s="285" t="s">
        <v>605</v>
      </c>
      <c r="E582" s="286"/>
      <c r="F582" s="286"/>
      <c r="G582" s="286"/>
      <c r="H582" s="287"/>
      <c r="I582" s="239"/>
      <c r="J582" s="241"/>
      <c r="K582" s="242"/>
      <c r="L582" s="135">
        <v>0</v>
      </c>
      <c r="M582" s="218">
        <v>0</v>
      </c>
      <c r="N582" s="218">
        <v>9.2</v>
      </c>
      <c r="O582" s="218">
        <v>3.6</v>
      </c>
      <c r="P582" s="218">
        <v>3.3</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615</v>
      </c>
      <c r="B583" s="1"/>
      <c r="C583" s="134"/>
      <c r="D583" s="285" t="s">
        <v>607</v>
      </c>
      <c r="E583" s="286"/>
      <c r="F583" s="286"/>
      <c r="G583" s="286"/>
      <c r="H583" s="287"/>
      <c r="I583" s="239"/>
      <c r="J583" s="241"/>
      <c r="K583" s="242"/>
      <c r="L583" s="135">
        <v>0</v>
      </c>
      <c r="M583" s="218">
        <v>0</v>
      </c>
      <c r="N583" s="218">
        <v>3.6</v>
      </c>
      <c r="O583" s="218">
        <v>3.1</v>
      </c>
      <c r="P583" s="218">
        <v>3.1</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616</v>
      </c>
      <c r="B584" s="1"/>
      <c r="C584" s="134"/>
      <c r="D584" s="285" t="s">
        <v>609</v>
      </c>
      <c r="E584" s="286"/>
      <c r="F584" s="286"/>
      <c r="G584" s="286"/>
      <c r="H584" s="287"/>
      <c r="I584" s="239"/>
      <c r="J584" s="241"/>
      <c r="K584" s="242"/>
      <c r="L584" s="135">
        <v>0</v>
      </c>
      <c r="M584" s="218">
        <v>0</v>
      </c>
      <c r="N584" s="218">
        <v>3.3</v>
      </c>
      <c r="O584" s="218">
        <v>11.6</v>
      </c>
      <c r="P584" s="218">
        <v>11.3</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618</v>
      </c>
      <c r="B586" s="1"/>
      <c r="C586" s="134"/>
      <c r="D586" s="285" t="s">
        <v>599</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619</v>
      </c>
      <c r="B587" s="1"/>
      <c r="C587" s="134"/>
      <c r="D587" s="285" t="s">
        <v>601</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620</v>
      </c>
      <c r="B588" s="1"/>
      <c r="C588" s="134"/>
      <c r="D588" s="285" t="s">
        <v>603</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621</v>
      </c>
      <c r="B589" s="1"/>
      <c r="C589" s="134"/>
      <c r="D589" s="285" t="s">
        <v>605</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622</v>
      </c>
      <c r="B590" s="1"/>
      <c r="C590" s="134"/>
      <c r="D590" s="285" t="s">
        <v>607</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623</v>
      </c>
      <c r="B591" s="1"/>
      <c r="C591" s="206"/>
      <c r="D591" s="285" t="s">
        <v>609</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625</v>
      </c>
      <c r="C599" s="251" t="s">
        <v>626</v>
      </c>
      <c r="D599" s="252"/>
      <c r="E599" s="252"/>
      <c r="F599" s="252"/>
      <c r="G599" s="252"/>
      <c r="H599" s="253"/>
      <c r="I599" s="82" t="s">
        <v>627</v>
      </c>
      <c r="J599" s="78" t="str">
        <f>IF(SUM(L599:BS599)=0,IF(COUNTIF(L599:BS599,"未確認")&gt;0,"未確認",IF(COUNTIF(L599:BS599,"~*")&gt;0,"*",SUM(L599:BS599))),SUM(L599:BS599))</f>
        <v>未確認</v>
      </c>
      <c r="K599" s="129" t="str">
        <f>IF(OR(COUNTIF(L599:BS599,"未確認")&gt;0,COUNTIF(L599:BS599,"*")&gt;0),"※","")</f>
        <v>※</v>
      </c>
      <c r="L599" s="79" t="s">
        <v>369</v>
      </c>
      <c r="M599" s="217" t="s">
        <v>369</v>
      </c>
      <c r="N599" s="217" t="s">
        <v>369</v>
      </c>
      <c r="O599" s="217" t="s">
        <v>369</v>
      </c>
      <c r="P599" s="217" t="s">
        <v>369</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628</v>
      </c>
      <c r="B600" s="58"/>
      <c r="C600" s="251" t="s">
        <v>629</v>
      </c>
      <c r="D600" s="252"/>
      <c r="E600" s="252"/>
      <c r="F600" s="252"/>
      <c r="G600" s="252"/>
      <c r="H600" s="253"/>
      <c r="I600" s="82" t="s">
        <v>630</v>
      </c>
      <c r="J600" s="78" t="str">
        <f>IF(SUM(L600:BS600)=0,IF(COUNTIF(L600:BS600,"未確認")&gt;0,"未確認",IF(COUNTIF(L600:BS600,"~*")&gt;0,"*",SUM(L600:BS600))),SUM(L600:BS600))</f>
        <v>未確認</v>
      </c>
      <c r="K600" s="129" t="str">
        <f>IF(OR(COUNTIF(L600:BS600,"未確認")&gt;0,COUNTIF(L600:BS600,"*")&gt;0),"※","")</f>
        <v>※</v>
      </c>
      <c r="L600" s="79">
        <v>0</v>
      </c>
      <c r="M600" s="217" t="s">
        <v>369</v>
      </c>
      <c r="N600" s="217" t="s">
        <v>369</v>
      </c>
      <c r="O600" s="217" t="s">
        <v>369</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631</v>
      </c>
      <c r="B601" s="58"/>
      <c r="C601" s="251" t="s">
        <v>632</v>
      </c>
      <c r="D601" s="252"/>
      <c r="E601" s="252"/>
      <c r="F601" s="252"/>
      <c r="G601" s="252"/>
      <c r="H601" s="253"/>
      <c r="I601" s="82" t="s">
        <v>633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634</v>
      </c>
      <c r="B602" s="58"/>
      <c r="C602" s="251" t="s">
        <v>635</v>
      </c>
      <c r="D602" s="252"/>
      <c r="E602" s="252"/>
      <c r="F602" s="252"/>
      <c r="G602" s="252"/>
      <c r="H602" s="253"/>
      <c r="I602" s="190" t="s">
        <v>636</v>
      </c>
      <c r="J602" s="78" t="str">
        <f>IF(SUM(L602:BS602)=0,IF(COUNTIF(L602:BS602,"未確認")&gt;0,"未確認",IF(COUNTIF(L602:BS602,"~*")&gt;0,"*",SUM(L602:BS602))),SUM(L602:BS602))</f>
        <v>未確認</v>
      </c>
      <c r="K602" s="129" t="str">
        <f>IF(OR(COUNTIF(L602:BS602,"未確認")&gt;0,COUNTIF(L602:BS602,"*")&gt;0),"※","")</f>
        <v>※</v>
      </c>
      <c r="L602" s="79" t="s">
        <v>369</v>
      </c>
      <c r="M602" s="217">
        <v>200</v>
      </c>
      <c r="N602" s="217" t="s">
        <v>369</v>
      </c>
      <c r="O602" s="217">
        <v>0</v>
      </c>
      <c r="P602" s="217">
        <v>0</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637</v>
      </c>
      <c r="B603" s="58"/>
      <c r="C603" s="251" t="s">
        <v>638</v>
      </c>
      <c r="D603" s="252"/>
      <c r="E603" s="252"/>
      <c r="F603" s="252"/>
      <c r="G603" s="252"/>
      <c r="H603" s="253"/>
      <c r="I603" s="82" t="s">
        <v>639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640</v>
      </c>
      <c r="B604" s="58"/>
      <c r="C604" s="245" t="s">
        <v>641</v>
      </c>
      <c r="D604" s="246"/>
      <c r="E604" s="246"/>
      <c r="F604" s="246"/>
      <c r="G604" s="246"/>
      <c r="H604" s="247"/>
      <c r="I604" s="255" t="s">
        <v>642</v>
      </c>
      <c r="J604" s="86">
        <v>1433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v>252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v>1471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v>355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v>1213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369</v>
      </c>
      <c r="N609" s="217">
        <v>0</v>
      </c>
      <c r="O609" s="217">
        <v>0</v>
      </c>
      <c r="P609" s="217">
        <v>0</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v>0</v>
      </c>
      <c r="M611" s="217" t="s">
        <v>369</v>
      </c>
      <c r="N611" s="217">
        <v>0</v>
      </c>
      <c r="O611" s="217">
        <v>0</v>
      </c>
      <c r="P611" s="217">
        <v>0</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v>0</v>
      </c>
      <c r="M612" s="217">
        <v>0</v>
      </c>
      <c r="N612" s="217">
        <v>0</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v>0</v>
      </c>
      <c r="M627" s="217">
        <v>0</v>
      </c>
      <c r="N627" s="217" t="s">
        <v>369</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v>0</v>
      </c>
      <c r="M628" s="217">
        <v>0</v>
      </c>
      <c r="N628" s="217" t="s">
        <v>369</v>
      </c>
      <c r="O628" s="217" t="s">
        <v>369</v>
      </c>
      <c r="P628" s="217" t="s">
        <v>369</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v>0</v>
      </c>
      <c r="M630" s="217">
        <v>0</v>
      </c>
      <c r="N630" s="217">
        <v>0</v>
      </c>
      <c r="O630" s="217" t="s">
        <v>369</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v>0</v>
      </c>
      <c r="M631" s="217" t="s">
        <v>369</v>
      </c>
      <c r="N631" s="217" t="s">
        <v>369</v>
      </c>
      <c r="O631" s="217" t="s">
        <v>369</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t="s">
        <v>369</v>
      </c>
      <c r="M632" s="217" t="s">
        <v>369</v>
      </c>
      <c r="N632" s="217" t="s">
        <v>369</v>
      </c>
      <c r="O632" s="217" t="s">
        <v>369</v>
      </c>
      <c r="P632" s="217" t="s">
        <v>369</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t="s">
        <v>369</v>
      </c>
      <c r="M633" s="217" t="s">
        <v>369</v>
      </c>
      <c r="N633" s="217">
        <v>0</v>
      </c>
      <c r="O633" s="217" t="s">
        <v>369</v>
      </c>
      <c r="P633" s="217" t="s">
        <v>369</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v>0</v>
      </c>
      <c r="M641" s="217" t="s">
        <v>369</v>
      </c>
      <c r="N641" s="217" t="s">
        <v>369</v>
      </c>
      <c r="O641" s="217" t="s">
        <v>369</v>
      </c>
      <c r="P641" s="217" t="s">
        <v>369</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v>0</v>
      </c>
      <c r="M642" s="217">
        <v>356</v>
      </c>
      <c r="N642" s="217" t="s">
        <v>369</v>
      </c>
      <c r="O642" s="217" t="s">
        <v>369</v>
      </c>
      <c r="P642" s="217" t="s">
        <v>369</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v>0</v>
      </c>
      <c r="M643" s="217">
        <v>389</v>
      </c>
      <c r="N643" s="217" t="s">
        <v>369</v>
      </c>
      <c r="O643" s="217" t="s">
        <v>369</v>
      </c>
      <c r="P643" s="217" t="s">
        <v>369</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v>0</v>
      </c>
      <c r="M644" s="217" t="s">
        <v>369</v>
      </c>
      <c r="N644" s="217">
        <v>0</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v>0</v>
      </c>
      <c r="M645" s="217" t="s">
        <v>369</v>
      </c>
      <c r="N645" s="217" t="s">
        <v>369</v>
      </c>
      <c r="O645" s="217" t="s">
        <v>369</v>
      </c>
      <c r="P645" s="217" t="s">
        <v>369</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v>0</v>
      </c>
      <c r="M646" s="217" t="s">
        <v>369</v>
      </c>
      <c r="N646" s="217" t="s">
        <v>369</v>
      </c>
      <c r="O646" s="217">
        <v>0</v>
      </c>
      <c r="P646" s="217">
        <v>0</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t="s">
        <v>369</v>
      </c>
      <c r="M647" s="217" t="s">
        <v>369</v>
      </c>
      <c r="N647" s="217" t="s">
        <v>369</v>
      </c>
      <c r="O647" s="217" t="s">
        <v>369</v>
      </c>
      <c r="P647" s="217" t="s">
        <v>369</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v>0</v>
      </c>
      <c r="M648" s="217" t="s">
        <v>369</v>
      </c>
      <c r="N648" s="217">
        <v>0</v>
      </c>
      <c r="O648" s="217">
        <v>0</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v>634</v>
      </c>
      <c r="M656" s="217">
        <v>940</v>
      </c>
      <c r="N656" s="217">
        <v>56</v>
      </c>
      <c r="O656" s="217">
        <v>130</v>
      </c>
      <c r="P656" s="217">
        <v>109</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v>185</v>
      </c>
      <c r="M658" s="217">
        <v>234</v>
      </c>
      <c r="N658" s="217" t="s">
        <v>369</v>
      </c>
      <c r="O658" s="217">
        <v>24</v>
      </c>
      <c r="P658" s="217">
        <v>16</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v>0</v>
      </c>
      <c r="M659" s="217">
        <v>0</v>
      </c>
      <c r="N659" s="217">
        <v>0</v>
      </c>
      <c r="O659" s="217">
        <v>0</v>
      </c>
      <c r="P659" s="217">
        <v>0</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v>451</v>
      </c>
      <c r="M660" s="217">
        <v>648</v>
      </c>
      <c r="N660" s="217">
        <v>43</v>
      </c>
      <c r="O660" s="217">
        <v>106</v>
      </c>
      <c r="P660" s="217">
        <v>89</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t="s">
        <v>369</v>
      </c>
      <c r="M661" s="217">
        <v>14</v>
      </c>
      <c r="N661" s="217" t="s">
        <v>369</v>
      </c>
      <c r="O661" s="217" t="s">
        <v>369</v>
      </c>
      <c r="P661" s="217" t="s">
        <v>369</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v>0</v>
      </c>
      <c r="M663" s="217">
        <v>52</v>
      </c>
      <c r="N663" s="217" t="s">
        <v>369</v>
      </c>
      <c r="O663" s="217">
        <v>0</v>
      </c>
      <c r="P663" s="217" t="s">
        <v>369</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v>331</v>
      </c>
      <c r="M665" s="217">
        <v>857</v>
      </c>
      <c r="N665" s="217">
        <v>43</v>
      </c>
      <c r="O665" s="217">
        <v>109</v>
      </c>
      <c r="P665" s="217">
        <v>84</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v>121</v>
      </c>
      <c r="M667" s="217">
        <v>798</v>
      </c>
      <c r="N667" s="217">
        <v>22</v>
      </c>
      <c r="O667" s="217">
        <v>64</v>
      </c>
      <c r="P667" s="217">
        <v>47</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v>78</v>
      </c>
      <c r="M668" s="217">
        <v>60</v>
      </c>
      <c r="N668" s="217">
        <v>28</v>
      </c>
      <c r="O668" s="217">
        <v>31</v>
      </c>
      <c r="P668" s="217">
        <v>30</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v>637</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153</v>
      </c>
      <c r="M677" s="211" t="s">
        <v>38</v>
      </c>
      <c r="N677" s="211" t="s">
        <v>38</v>
      </c>
      <c r="O677" s="211" t="s">
        <v>38</v>
      </c>
      <c r="P677" s="211" t="s">
        <v>38</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777</v>
      </c>
      <c r="B678" s="58"/>
      <c r="C678" s="234" t="s">
        <v>778</v>
      </c>
      <c r="D678" s="235"/>
      <c r="E678" s="235"/>
      <c r="F678" s="235"/>
      <c r="G678" s="235"/>
      <c r="H678" s="236"/>
      <c r="I678" s="85" t="s">
        <v>779</v>
      </c>
      <c r="J678" s="140"/>
      <c r="K678" s="141"/>
      <c r="L678" s="142">
        <v>100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780</v>
      </c>
      <c r="B679" s="58"/>
      <c r="C679" s="234" t="s">
        <v>781</v>
      </c>
      <c r="D679" s="235"/>
      <c r="E679" s="235"/>
      <c r="F679" s="235"/>
      <c r="G679" s="235"/>
      <c r="H679" s="236"/>
      <c r="I679" s="85" t="s">
        <v>782</v>
      </c>
      <c r="J679" s="140"/>
      <c r="K679" s="141"/>
      <c r="L679" s="194">
        <v>3.7</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783</v>
      </c>
      <c r="B680" s="58"/>
      <c r="C680" s="245" t="s">
        <v>784</v>
      </c>
      <c r="D680" s="246"/>
      <c r="E680" s="246"/>
      <c r="F680" s="246"/>
      <c r="G680" s="246"/>
      <c r="H680" s="247"/>
      <c r="I680" s="238" t="s">
        <v>785</v>
      </c>
      <c r="J680" s="140"/>
      <c r="K680" s="141"/>
      <c r="L680" s="195">
        <v>236</v>
      </c>
      <c r="M680" s="232">
        <v>285</v>
      </c>
      <c r="N680" s="232">
        <v>459</v>
      </c>
      <c r="O680" s="232">
        <v>662</v>
      </c>
      <c r="P680" s="232">
        <v>650</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786</v>
      </c>
      <c r="B681" s="58"/>
      <c r="C681" s="143"/>
      <c r="D681" s="144"/>
      <c r="E681" s="245" t="s">
        <v>787</v>
      </c>
      <c r="F681" s="246"/>
      <c r="G681" s="246"/>
      <c r="H681" s="247"/>
      <c r="I681" s="243"/>
      <c r="J681" s="140"/>
      <c r="K681" s="141"/>
      <c r="L681" s="195" t="s">
        <v>369</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788</v>
      </c>
      <c r="H682" s="254"/>
      <c r="I682" s="243"/>
      <c r="J682" s="140"/>
      <c r="K682" s="141"/>
      <c r="L682" s="195" t="s">
        <v>369</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789</v>
      </c>
      <c r="H683" s="254"/>
      <c r="I683" s="243"/>
      <c r="J683" s="140"/>
      <c r="K683" s="141"/>
      <c r="L683" s="195" t="s">
        <v>369</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790</v>
      </c>
      <c r="B684" s="58"/>
      <c r="C684" s="145"/>
      <c r="D684" s="224"/>
      <c r="E684" s="248"/>
      <c r="F684" s="249"/>
      <c r="G684" s="223"/>
      <c r="H684" s="204" t="s">
        <v>791</v>
      </c>
      <c r="I684" s="244"/>
      <c r="J684" s="140"/>
      <c r="K684" s="141"/>
      <c r="L684" s="195" t="s">
        <v>369</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792</v>
      </c>
      <c r="B685" s="58"/>
      <c r="C685" s="245" t="s">
        <v>793</v>
      </c>
      <c r="D685" s="246"/>
      <c r="E685" s="246"/>
      <c r="F685" s="246"/>
      <c r="G685" s="250"/>
      <c r="H685" s="247"/>
      <c r="I685" s="238" t="s">
        <v>794</v>
      </c>
      <c r="J685" s="140"/>
      <c r="K685" s="141"/>
      <c r="L685" s="195">
        <v>129</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795</v>
      </c>
      <c r="B686" s="58"/>
      <c r="C686" s="188"/>
      <c r="D686" s="189"/>
      <c r="E686" s="234" t="s">
        <v>796</v>
      </c>
      <c r="F686" s="235"/>
      <c r="G686" s="235"/>
      <c r="H686" s="236"/>
      <c r="I686" s="239"/>
      <c r="J686" s="140"/>
      <c r="K686" s="141"/>
      <c r="L686" s="195">
        <v>129</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797</v>
      </c>
      <c r="D687" s="246"/>
      <c r="E687" s="246"/>
      <c r="F687" s="246"/>
      <c r="G687" s="250"/>
      <c r="H687" s="247"/>
      <c r="I687" s="239"/>
      <c r="J687" s="140"/>
      <c r="K687" s="141"/>
      <c r="L687" s="195">
        <v>123</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798</v>
      </c>
      <c r="F688" s="235"/>
      <c r="G688" s="235"/>
      <c r="H688" s="236"/>
      <c r="I688" s="239"/>
      <c r="J688" s="140"/>
      <c r="K688" s="141"/>
      <c r="L688" s="195">
        <v>123</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799</v>
      </c>
      <c r="D689" s="246"/>
      <c r="E689" s="246"/>
      <c r="F689" s="246"/>
      <c r="G689" s="250"/>
      <c r="H689" s="247"/>
      <c r="I689" s="239"/>
      <c r="J689" s="140"/>
      <c r="K689" s="141"/>
      <c r="L689" s="195">
        <v>122</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800</v>
      </c>
      <c r="F690" s="235"/>
      <c r="G690" s="235"/>
      <c r="H690" s="236"/>
      <c r="I690" s="239"/>
      <c r="J690" s="140"/>
      <c r="K690" s="141"/>
      <c r="L690" s="195">
        <v>122</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801</v>
      </c>
      <c r="D691" s="246"/>
      <c r="E691" s="246"/>
      <c r="F691" s="246"/>
      <c r="G691" s="250"/>
      <c r="H691" s="247"/>
      <c r="I691" s="239"/>
      <c r="J691" s="140"/>
      <c r="K691" s="141"/>
      <c r="L691" s="195">
        <v>125</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802</v>
      </c>
      <c r="F692" s="235"/>
      <c r="G692" s="235"/>
      <c r="H692" s="236"/>
      <c r="I692" s="240"/>
      <c r="J692" s="140"/>
      <c r="K692" s="141"/>
      <c r="L692" s="195">
        <v>125</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803</v>
      </c>
      <c r="B693" s="58"/>
      <c r="C693" s="234" t="s">
        <v>804</v>
      </c>
      <c r="D693" s="235"/>
      <c r="E693" s="235"/>
      <c r="F693" s="235"/>
      <c r="G693" s="235"/>
      <c r="H693" s="236"/>
      <c r="I693" s="237" t="s">
        <v>805</v>
      </c>
      <c r="J693" s="205"/>
      <c r="K693" s="141"/>
      <c r="L693" s="199">
        <v>51</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806</v>
      </c>
      <c r="D694" s="235"/>
      <c r="E694" s="235"/>
      <c r="F694" s="235"/>
      <c r="G694" s="235"/>
      <c r="H694" s="236"/>
      <c r="I694" s="237"/>
      <c r="J694" s="241"/>
      <c r="K694" s="242"/>
      <c r="L694" s="199">
        <v>54.8</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807</v>
      </c>
      <c r="D695" s="235"/>
      <c r="E695" s="235"/>
      <c r="F695" s="235"/>
      <c r="G695" s="235"/>
      <c r="H695" s="236"/>
      <c r="I695" s="237"/>
      <c r="J695" s="241"/>
      <c r="K695" s="242"/>
      <c r="L695" s="199">
        <v>53.9</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808</v>
      </c>
      <c r="D696" s="235"/>
      <c r="E696" s="235"/>
      <c r="F696" s="235"/>
      <c r="G696" s="235"/>
      <c r="H696" s="236"/>
      <c r="I696" s="237"/>
      <c r="J696" s="241"/>
      <c r="K696" s="242"/>
      <c r="L696" s="199">
        <v>47</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810</v>
      </c>
      <c r="B704" s="1"/>
      <c r="C704" s="234" t="s">
        <v>811</v>
      </c>
      <c r="D704" s="235"/>
      <c r="E704" s="235"/>
      <c r="F704" s="235"/>
      <c r="G704" s="235"/>
      <c r="H704" s="236"/>
      <c r="I704" s="85" t="s">
        <v>812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813</v>
      </c>
      <c r="B705" s="1"/>
      <c r="C705" s="251" t="s">
        <v>814</v>
      </c>
      <c r="D705" s="252"/>
      <c r="E705" s="252"/>
      <c r="F705" s="252"/>
      <c r="G705" s="252"/>
      <c r="H705" s="253"/>
      <c r="I705" s="81" t="s">
        <v>815</v>
      </c>
      <c r="J705" s="133" t="str">
        <f>IF(SUM(L705:BS705)=0,IF(COUNTIF(L705:BS705,"未確認")&gt;0,"未確認",IF(COUNTIF(L705:BS705,"~*")&gt;0,"*",SUM(L705:BS705))),SUM(L705:BS705))</f>
        <v>未確認</v>
      </c>
      <c r="K705" s="129" t="str">
        <f>IF(OR(COUNTIF(L705:BS705,"未確認")&gt;0,COUNTIF(L705:BS705,"*")&gt;0),"※","")</f>
        <v>※</v>
      </c>
      <c r="L705" s="79">
        <v>0</v>
      </c>
      <c r="M705" s="217">
        <v>10</v>
      </c>
      <c r="N705" s="217">
        <v>0</v>
      </c>
      <c r="O705" s="217" t="s">
        <v>369</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816</v>
      </c>
      <c r="B706" s="1"/>
      <c r="C706" s="251" t="s">
        <v>817</v>
      </c>
      <c r="D706" s="252"/>
      <c r="E706" s="252"/>
      <c r="F706" s="252"/>
      <c r="G706" s="252"/>
      <c r="H706" s="253"/>
      <c r="I706" s="81" t="s">
        <v>818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820</v>
      </c>
      <c r="C714" s="251" t="s">
        <v>821</v>
      </c>
      <c r="D714" s="252"/>
      <c r="E714" s="252"/>
      <c r="F714" s="252"/>
      <c r="G714" s="252"/>
      <c r="H714" s="253"/>
      <c r="I714" s="81" t="s">
        <v>822</v>
      </c>
      <c r="J714" s="78" t="str">
        <f>IF(SUM(L714:BS714)=0,IF(COUNTIF(L714:BS714,"未確認")&gt;0,"未確認",IF(COUNTIF(L714:BS714,"~*")&gt;0,"*",SUM(L714:BS714))),SUM(L714:BS714))</f>
        <v>未確認</v>
      </c>
      <c r="K714" s="129" t="str">
        <f>IF(OR(COUNTIF(L714:BS714,"未確認")&gt;0,COUNTIF(L714:BS714,"*")&gt;0),"※","")</f>
        <v>※</v>
      </c>
      <c r="L714" s="79">
        <v>0</v>
      </c>
      <c r="M714" s="217">
        <v>0</v>
      </c>
      <c r="N714" s="217">
        <v>30</v>
      </c>
      <c r="O714" s="217">
        <v>0</v>
      </c>
      <c r="P714" s="217">
        <v>0</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823</v>
      </c>
      <c r="B715" s="1"/>
      <c r="C715" s="251" t="s">
        <v>824</v>
      </c>
      <c r="D715" s="252"/>
      <c r="E715" s="252"/>
      <c r="F715" s="252"/>
      <c r="G715" s="252"/>
      <c r="H715" s="253"/>
      <c r="I715" s="81" t="s">
        <v>825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826</v>
      </c>
      <c r="B716" s="1"/>
      <c r="C716" s="234" t="s">
        <v>827</v>
      </c>
      <c r="D716" s="235"/>
      <c r="E716" s="235"/>
      <c r="F716" s="235"/>
      <c r="G716" s="235"/>
      <c r="H716" s="236"/>
      <c r="I716" s="81" t="s">
        <v>828</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829</v>
      </c>
      <c r="B717" s="1"/>
      <c r="C717" s="251" t="s">
        <v>830</v>
      </c>
      <c r="D717" s="252"/>
      <c r="E717" s="252"/>
      <c r="F717" s="252"/>
      <c r="G717" s="252"/>
      <c r="H717" s="253"/>
      <c r="I717" s="81" t="s">
        <v>831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833</v>
      </c>
      <c r="C726" s="251" t="s">
        <v>834</v>
      </c>
      <c r="D726" s="252"/>
      <c r="E726" s="252"/>
      <c r="F726" s="252"/>
      <c r="G726" s="252"/>
      <c r="H726" s="253"/>
      <c r="I726" s="81" t="s">
        <v>835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836</v>
      </c>
      <c r="B727" s="1"/>
      <c r="C727" s="251" t="s">
        <v>837</v>
      </c>
      <c r="D727" s="252"/>
      <c r="E727" s="252"/>
      <c r="F727" s="252"/>
      <c r="G727" s="252"/>
      <c r="H727" s="253"/>
      <c r="I727" s="81" t="s">
        <v>838</v>
      </c>
      <c r="J727" s="78" t="str">
        <f>IF(SUM(L727:BS727)=0,IF(COUNTIF(L727:BS727,"未確認")&gt;0,"未確認",IF(COUNTIF(L727:BS727,"~*")&gt;0,"*",SUM(L727:BS727))),SUM(L727:BS727))</f>
        <v>未確認</v>
      </c>
      <c r="K727" s="129" t="str">
        <f>IF(OR(COUNTIF(L727:BS727,"未確認")&gt;0,COUNTIF(L727:BS727,"*")&gt;0),"※","")</f>
        <v>※</v>
      </c>
      <c r="L727" s="79">
        <v>0</v>
      </c>
      <c r="M727" s="217">
        <v>15</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839</v>
      </c>
      <c r="B728" s="1"/>
      <c r="C728" s="234" t="s">
        <v>840</v>
      </c>
      <c r="D728" s="235"/>
      <c r="E728" s="235"/>
      <c r="F728" s="235"/>
      <c r="G728" s="235"/>
      <c r="H728" s="236"/>
      <c r="I728" s="81" t="s">
        <v>841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842</v>
      </c>
      <c r="B729" s="1"/>
      <c r="C729" s="234" t="s">
        <v>843</v>
      </c>
      <c r="D729" s="235"/>
      <c r="E729" s="235"/>
      <c r="F729" s="235"/>
      <c r="G729" s="235"/>
      <c r="H729" s="236"/>
      <c r="I729" s="81" t="s">
        <v>844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