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795" windowHeight="7995" tabRatio="664" activeTab="0"/>
  </bookViews>
  <sheets>
    <sheet name="介護職員処遇改善" sheetId="1" r:id="rId1"/>
    <sheet name="基本事業" sheetId="2" r:id="rId2"/>
    <sheet name="その他事業" sheetId="3" r:id="rId3"/>
    <sheet name="開設準備" sheetId="4" r:id="rId4"/>
  </sheets>
  <definedNames>
    <definedName name="_xlnm.Print_Titles" localSheetId="0">'介護職員処遇改善'!$27:$28</definedName>
  </definedNames>
  <calcPr fullCalcOnLoad="1"/>
</workbook>
</file>

<file path=xl/comments1.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comments2.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comments3.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comments4.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sharedStrings.xml><?xml version="1.0" encoding="utf-8"?>
<sst xmlns="http://schemas.openxmlformats.org/spreadsheetml/2006/main" count="496" uniqueCount="90">
  <si>
    <t>単位：百万円</t>
  </si>
  <si>
    <t>（執行見込額）</t>
  </si>
  <si>
    <t>D</t>
  </si>
  <si>
    <t>平成２１年度補正予算において設けられた
基金の執行状況等について</t>
  </si>
  <si>
    <t>基金名称</t>
  </si>
  <si>
    <t>基金設置法人名</t>
  </si>
  <si>
    <t>執行済み額（C)の
平成21年度上半期合計</t>
  </si>
  <si>
    <t>基金造成のための
国からの交付決定額
（平成21年度補正予算）
（運用収入を含む。）</t>
  </si>
  <si>
    <t>（国からの交付決定額）</t>
  </si>
  <si>
    <t>（運用収入額）</t>
  </si>
  <si>
    <t>科目</t>
  </si>
  <si>
    <t>支出目的</t>
  </si>
  <si>
    <t>支出月</t>
  </si>
  <si>
    <t>支出額</t>
  </si>
  <si>
    <t>&gt;2009/3</t>
  </si>
  <si>
    <t>支出月</t>
  </si>
  <si>
    <t>執行（支出）済み額</t>
  </si>
  <si>
    <t>&gt;2009/9/30</t>
  </si>
  <si>
    <t>&lt;2010/4/1</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</si>
  <si>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</si>
  <si>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</si>
  <si>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</si>
  <si>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</si>
  <si>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</si>
  <si>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</si>
  <si>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</si>
  <si>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</si>
  <si>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</si>
  <si>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</si>
  <si>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</si>
  <si>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</si>
  <si>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執行済み額（C)の内訳</t>
  </si>
  <si>
    <t>執行済み額（C)の
平成21年度下半期合計</t>
  </si>
  <si>
    <t>支出相手先</t>
  </si>
  <si>
    <t>最も確実かつ有利な方法によって保管するよう基金条例に規定しているため</t>
  </si>
  <si>
    <t>平成21年度下半期終了時
におけるAの金額の残高
（A-C）</t>
  </si>
  <si>
    <t>残額については、基金解散時に精算を行い、執行残として国庫に返納する予定。</t>
  </si>
  <si>
    <t>A</t>
  </si>
  <si>
    <t>B</t>
  </si>
  <si>
    <t>C</t>
  </si>
  <si>
    <t>E</t>
  </si>
  <si>
    <t>福井県</t>
  </si>
  <si>
    <t>賃金</t>
  </si>
  <si>
    <t>アルバイト職員</t>
  </si>
  <si>
    <t>個人　計1名</t>
  </si>
  <si>
    <t>賃金・旅費</t>
  </si>
  <si>
    <t>消耗品費</t>
  </si>
  <si>
    <t>事務消耗品</t>
  </si>
  <si>
    <t>（有)ミズノ事務機商会</t>
  </si>
  <si>
    <t>コピー用紙等</t>
  </si>
  <si>
    <t>用品特別会計</t>
  </si>
  <si>
    <t>コピー用紙</t>
  </si>
  <si>
    <t>印刷製本費</t>
  </si>
  <si>
    <t>会議資料印刷</t>
  </si>
  <si>
    <t>通信運搬費</t>
  </si>
  <si>
    <t>郵便料</t>
  </si>
  <si>
    <t>電話料</t>
  </si>
  <si>
    <t>委託料</t>
  </si>
  <si>
    <t>福井システムズ（株）</t>
  </si>
  <si>
    <t>システム改修</t>
  </si>
  <si>
    <t>交付金支払業務委託</t>
  </si>
  <si>
    <t>福井県国民健康保険団体連合会</t>
  </si>
  <si>
    <t>使用料および賃借料</t>
  </si>
  <si>
    <t>説明会会場使用料</t>
  </si>
  <si>
    <t>福井県産業会館</t>
  </si>
  <si>
    <t>福井県県民ホール他　計2件</t>
  </si>
  <si>
    <t>福井市公共施設等管理公社</t>
  </si>
  <si>
    <t>交付金</t>
  </si>
  <si>
    <t>処遇改善交付金</t>
  </si>
  <si>
    <t>福井県産業会館他2件</t>
  </si>
  <si>
    <t>&lt;2009/10</t>
  </si>
  <si>
    <t>H21.8</t>
  </si>
  <si>
    <t>H21.9</t>
  </si>
  <si>
    <t>H21.9</t>
  </si>
  <si>
    <t>H21.10</t>
  </si>
  <si>
    <t>H21.11</t>
  </si>
  <si>
    <t>H21.12</t>
  </si>
  <si>
    <t>H22.1</t>
  </si>
  <si>
    <t>H22.2</t>
  </si>
  <si>
    <t>H22.3</t>
  </si>
  <si>
    <t>H22.4</t>
  </si>
  <si>
    <t>坂井地区介護保険広域連合</t>
  </si>
  <si>
    <t>補助金</t>
  </si>
  <si>
    <t>施設開設準備経費助成特別対策事業分</t>
  </si>
  <si>
    <t>(福）大野和光園</t>
  </si>
  <si>
    <t>福井市</t>
  </si>
  <si>
    <t>福井県介護職員処遇改善等臨時特例基金
【総括表】</t>
  </si>
  <si>
    <t>福井県介護職員処遇改善等臨時特例基金
【介護職員処遇改善交付金　基本事業】</t>
  </si>
  <si>
    <t>福井県介護職員処遇改善等臨時特例基金
【施設開設準備経費助成特別対策事業　基本事業】</t>
  </si>
  <si>
    <t>福井県介護職員処遇改善等臨時特例基金
【介護職員処遇改善交付金　その他事業】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</si>
</sst>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25">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style="dotted"/>
      <bottom>
        <color indexed="63"/>
      </bottom>
    </border>
    <border>
      <left>
        <color indexed="63"/>
      </left>
      <right style="medium"/>
      <top style="dotted"/>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medium"/>
      <right style="thin"/>
      <top style="thin"/>
      <bottom>
        <color indexed="63"/>
      </bottom>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dotted"/>
      <bottom style="thin"/>
    </border>
    <border>
      <left>
        <color indexed="63"/>
      </left>
      <right>
        <color indexed="63"/>
      </right>
      <top style="dotted"/>
      <bottom style="thin"/>
    </border>
    <border>
      <left style="medium"/>
      <right style="thin"/>
      <top style="thin"/>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style="medium"/>
      <right style="thin"/>
      <top style="medium"/>
      <bottom style="thin"/>
    </border>
    <border>
      <left style="medium"/>
      <right style="thin"/>
      <top>
        <color indexed="63"/>
      </top>
      <bottom>
        <color indexed="63"/>
      </bottom>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color indexed="63"/>
      </right>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12">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38" fontId="0" fillId="0" borderId="0" xfId="48"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Border="1" applyAlignment="1" applyProtection="1">
      <alignment vertical="center" wrapText="1"/>
      <protection locked="0"/>
    </xf>
    <xf numFmtId="38" fontId="0" fillId="0" borderId="0" xfId="48" applyBorder="1" applyAlignment="1" applyProtection="1">
      <alignment vertical="center"/>
      <protection locked="0"/>
    </xf>
    <xf numFmtId="0" fontId="0" fillId="0" borderId="0" xfId="0" applyAlignment="1">
      <alignment vertical="center" wrapText="1"/>
    </xf>
    <xf numFmtId="182" fontId="0" fillId="0" borderId="10" xfId="48" applyNumberFormat="1" applyFont="1" applyFill="1" applyBorder="1" applyAlignment="1" applyProtection="1">
      <alignment vertical="center"/>
      <protection locked="0"/>
    </xf>
    <xf numFmtId="182" fontId="0" fillId="0" borderId="11" xfId="48" applyNumberFormat="1" applyFont="1" applyFill="1" applyBorder="1" applyAlignment="1" applyProtection="1">
      <alignment vertical="center"/>
      <protection/>
    </xf>
    <xf numFmtId="181" fontId="7" fillId="0" borderId="12" xfId="48" applyNumberFormat="1" applyFont="1" applyFill="1" applyBorder="1" applyAlignment="1" applyProtection="1">
      <alignment vertical="center"/>
      <protection/>
    </xf>
    <xf numFmtId="180" fontId="7" fillId="0" borderId="13" xfId="48" applyNumberFormat="1" applyFont="1" applyFill="1" applyBorder="1" applyAlignment="1">
      <alignment vertical="center"/>
    </xf>
    <xf numFmtId="0" fontId="0" fillId="0" borderId="14" xfId="0" applyFill="1" applyBorder="1" applyAlignment="1">
      <alignment horizontal="center" vertical="center"/>
    </xf>
    <xf numFmtId="181" fontId="3" fillId="0" borderId="0" xfId="48"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pplyAlignment="1">
      <alignment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7" fillId="0" borderId="17" xfId="48" applyNumberFormat="1" applyFont="1" applyFill="1" applyBorder="1" applyAlignment="1" applyProtection="1">
      <alignment vertical="center"/>
      <protection/>
    </xf>
    <xf numFmtId="180" fontId="7" fillId="0" borderId="18" xfId="48" applyNumberFormat="1" applyFont="1" applyFill="1" applyBorder="1" applyAlignment="1">
      <alignment vertical="center"/>
    </xf>
    <xf numFmtId="0" fontId="0" fillId="24" borderId="19" xfId="0" applyFill="1" applyBorder="1" applyAlignment="1">
      <alignment horizontal="center" vertical="center" wrapText="1"/>
    </xf>
    <xf numFmtId="0" fontId="0" fillId="24" borderId="20" xfId="0" applyFill="1" applyBorder="1" applyAlignment="1">
      <alignment horizontal="center" vertical="center" wrapText="1"/>
    </xf>
    <xf numFmtId="0" fontId="0" fillId="24" borderId="21" xfId="0" applyFill="1" applyBorder="1" applyAlignment="1">
      <alignment horizontal="center" vertical="center"/>
    </xf>
    <xf numFmtId="0" fontId="0" fillId="24" borderId="21" xfId="0" applyFill="1" applyBorder="1" applyAlignment="1">
      <alignment horizontal="center" vertical="center" wrapText="1"/>
    </xf>
    <xf numFmtId="0" fontId="0" fillId="24" borderId="22" xfId="0" applyFill="1" applyBorder="1" applyAlignment="1">
      <alignment horizontal="center" vertical="center"/>
    </xf>
    <xf numFmtId="38" fontId="0" fillId="0" borderId="0" xfId="48" applyFont="1" applyBorder="1" applyAlignment="1" applyProtection="1">
      <alignment vertical="center"/>
      <protection locked="0"/>
    </xf>
    <xf numFmtId="38" fontId="0" fillId="0" borderId="12" xfId="48" applyBorder="1" applyAlignment="1" applyProtection="1">
      <alignment vertical="center"/>
      <protection locked="0"/>
    </xf>
    <xf numFmtId="0" fontId="0" fillId="0" borderId="12" xfId="0" applyBorder="1" applyAlignment="1" applyProtection="1">
      <alignment vertical="center" wrapText="1"/>
      <protection locked="0"/>
    </xf>
    <xf numFmtId="0" fontId="0" fillId="0" borderId="12" xfId="0" applyBorder="1" applyAlignment="1" applyProtection="1">
      <alignment vertical="center" shrinkToFit="1"/>
      <protection locked="0"/>
    </xf>
    <xf numFmtId="38" fontId="0" fillId="0" borderId="0" xfId="0" applyNumberFormat="1" applyAlignment="1">
      <alignment vertical="center"/>
    </xf>
    <xf numFmtId="181" fontId="3" fillId="0" borderId="13" xfId="48" applyNumberFormat="1" applyFont="1" applyFill="1" applyBorder="1" applyAlignment="1" applyProtection="1">
      <alignment vertical="center"/>
      <protection/>
    </xf>
    <xf numFmtId="181" fontId="3" fillId="0" borderId="12" xfId="48" applyNumberFormat="1" applyFont="1" applyFill="1" applyBorder="1" applyAlignment="1" applyProtection="1">
      <alignment vertical="center"/>
      <protection/>
    </xf>
    <xf numFmtId="0" fontId="0" fillId="0" borderId="23" xfId="0" applyFill="1" applyBorder="1" applyAlignment="1" applyProtection="1">
      <alignment vertical="center" wrapText="1"/>
      <protection locked="0"/>
    </xf>
    <xf numFmtId="0" fontId="0" fillId="0" borderId="24" xfId="0"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181" fontId="3" fillId="0" borderId="26" xfId="48" applyNumberFormat="1" applyFont="1" applyFill="1" applyBorder="1" applyAlignment="1">
      <alignment vertical="center"/>
    </xf>
    <xf numFmtId="181" fontId="3" fillId="0" borderId="27" xfId="48" applyNumberFormat="1" applyFont="1" applyFill="1" applyBorder="1" applyAlignment="1">
      <alignment vertical="center"/>
    </xf>
    <xf numFmtId="181" fontId="3" fillId="0" borderId="28" xfId="48" applyNumberFormat="1" applyFont="1" applyFill="1" applyBorder="1" applyAlignment="1">
      <alignment vertical="center"/>
    </xf>
    <xf numFmtId="178"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26"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181" fontId="3" fillId="0" borderId="34" xfId="48" applyNumberFormat="1" applyFont="1" applyFill="1" applyBorder="1" applyAlignment="1" applyProtection="1">
      <alignment vertical="center"/>
      <protection/>
    </xf>
    <xf numFmtId="181" fontId="3" fillId="0" borderId="35" xfId="48" applyNumberFormat="1" applyFont="1" applyFill="1" applyBorder="1" applyAlignment="1" applyProtection="1">
      <alignment vertical="center"/>
      <protection/>
    </xf>
    <xf numFmtId="0" fontId="0" fillId="0" borderId="36" xfId="0" applyFill="1" applyBorder="1" applyAlignment="1">
      <alignment horizontal="right" vertical="center"/>
    </xf>
    <xf numFmtId="0" fontId="0" fillId="0" borderId="37" xfId="0" applyFill="1" applyBorder="1" applyAlignment="1">
      <alignment horizontal="right" vertical="center"/>
    </xf>
    <xf numFmtId="0" fontId="0" fillId="24" borderId="16" xfId="0" applyFill="1" applyBorder="1" applyAlignment="1">
      <alignment horizontal="center" vertical="center"/>
    </xf>
    <xf numFmtId="0" fontId="0" fillId="24" borderId="38" xfId="0" applyFill="1" applyBorder="1" applyAlignment="1">
      <alignment horizontal="center" vertical="center"/>
    </xf>
    <xf numFmtId="0" fontId="0" fillId="24" borderId="39" xfId="0" applyFill="1" applyBorder="1" applyAlignment="1">
      <alignment horizontal="right" vertical="center"/>
    </xf>
    <xf numFmtId="0" fontId="0" fillId="24" borderId="40" xfId="0" applyFill="1" applyBorder="1" applyAlignment="1">
      <alignment horizontal="right" vertical="center"/>
    </xf>
    <xf numFmtId="0" fontId="2" fillId="16" borderId="0" xfId="0" applyFont="1" applyFill="1" applyAlignment="1">
      <alignment horizontal="center" vertical="center" wrapText="1"/>
    </xf>
    <xf numFmtId="0" fontId="2" fillId="16" borderId="0" xfId="0" applyFont="1" applyFill="1" applyAlignment="1">
      <alignment horizontal="center" vertical="center"/>
    </xf>
    <xf numFmtId="0" fontId="0" fillId="0" borderId="41" xfId="0" applyFill="1" applyBorder="1" applyAlignment="1">
      <alignment vertical="center"/>
    </xf>
    <xf numFmtId="0" fontId="0" fillId="24" borderId="42" xfId="0" applyFill="1" applyBorder="1" applyAlignment="1">
      <alignment horizontal="center" vertical="center" wrapText="1"/>
    </xf>
    <xf numFmtId="0" fontId="0" fillId="24" borderId="43" xfId="0" applyFill="1" applyBorder="1" applyAlignment="1">
      <alignment horizontal="center" vertical="center"/>
    </xf>
    <xf numFmtId="0" fontId="0" fillId="24" borderId="44" xfId="0" applyFill="1" applyBorder="1" applyAlignment="1">
      <alignment horizontal="center" vertical="center"/>
    </xf>
    <xf numFmtId="0" fontId="0" fillId="0" borderId="45" xfId="0" applyFill="1" applyBorder="1" applyAlignment="1" applyProtection="1">
      <alignment vertical="center" wrapText="1"/>
      <protection locked="0"/>
    </xf>
    <xf numFmtId="0" fontId="0" fillId="0" borderId="43" xfId="0" applyFill="1" applyBorder="1" applyAlignment="1" applyProtection="1">
      <alignment vertical="center" wrapText="1"/>
      <protection locked="0"/>
    </xf>
    <xf numFmtId="0" fontId="0" fillId="0" borderId="46" xfId="0" applyFill="1" applyBorder="1" applyAlignment="1" applyProtection="1">
      <alignment vertical="center" wrapText="1"/>
      <protection locked="0"/>
    </xf>
    <xf numFmtId="0" fontId="0" fillId="24" borderId="47" xfId="0" applyFill="1" applyBorder="1" applyAlignment="1">
      <alignment horizontal="center" vertical="center" wrapText="1"/>
    </xf>
    <xf numFmtId="0" fontId="0" fillId="24" borderId="24" xfId="0" applyFill="1" applyBorder="1" applyAlignment="1">
      <alignment horizontal="center" vertical="center" wrapText="1"/>
    </xf>
    <xf numFmtId="0" fontId="0" fillId="24" borderId="48" xfId="0" applyFill="1" applyBorder="1" applyAlignment="1">
      <alignment horizontal="center" vertical="center" wrapText="1"/>
    </xf>
    <xf numFmtId="0" fontId="0" fillId="0" borderId="12" xfId="0" applyFill="1" applyBorder="1" applyAlignment="1">
      <alignment horizontal="center" vertical="center"/>
    </xf>
    <xf numFmtId="0" fontId="0" fillId="0" borderId="49" xfId="0" applyFill="1" applyBorder="1" applyAlignment="1">
      <alignment horizontal="center" vertical="center"/>
    </xf>
    <xf numFmtId="0" fontId="0" fillId="0" borderId="19" xfId="0" applyFill="1" applyBorder="1" applyAlignment="1">
      <alignment horizontal="center" vertical="center"/>
    </xf>
    <xf numFmtId="0" fontId="0" fillId="24" borderId="50" xfId="0" applyFill="1" applyBorder="1" applyAlignment="1">
      <alignment horizontal="center" vertical="center"/>
    </xf>
    <xf numFmtId="0" fontId="0" fillId="24" borderId="51" xfId="0" applyFill="1" applyBorder="1" applyAlignment="1">
      <alignment horizontal="center" vertical="center"/>
    </xf>
    <xf numFmtId="0" fontId="0" fillId="24" borderId="21" xfId="0" applyFill="1" applyBorder="1" applyAlignment="1">
      <alignment horizontal="center" vertical="center"/>
    </xf>
    <xf numFmtId="0" fontId="0" fillId="24" borderId="12" xfId="0" applyFill="1" applyBorder="1" applyAlignment="1">
      <alignment vertical="center"/>
    </xf>
    <xf numFmtId="0" fontId="0" fillId="0" borderId="23" xfId="0" applyFill="1" applyBorder="1" applyAlignment="1">
      <alignment vertical="center" wrapText="1"/>
    </xf>
    <xf numFmtId="0" fontId="0" fillId="0" borderId="48" xfId="0" applyFill="1" applyBorder="1" applyAlignment="1">
      <alignment vertical="center" wrapText="1"/>
    </xf>
    <xf numFmtId="0" fontId="0" fillId="0" borderId="38" xfId="0" applyFill="1" applyBorder="1" applyAlignment="1">
      <alignment horizontal="center" vertical="center" wrapText="1"/>
    </xf>
    <xf numFmtId="0" fontId="0" fillId="0" borderId="17" xfId="0" applyFill="1" applyBorder="1" applyAlignment="1">
      <alignment horizontal="center" vertical="center"/>
    </xf>
    <xf numFmtId="181" fontId="3" fillId="0" borderId="52" xfId="48" applyNumberFormat="1" applyFont="1" applyFill="1" applyBorder="1" applyAlignment="1">
      <alignment vertical="center"/>
    </xf>
    <xf numFmtId="181" fontId="3" fillId="0" borderId="53" xfId="48" applyNumberFormat="1" applyFont="1" applyFill="1" applyBorder="1" applyAlignment="1">
      <alignment vertical="center"/>
    </xf>
    <xf numFmtId="181" fontId="3" fillId="0" borderId="54" xfId="48" applyNumberFormat="1" applyFont="1" applyFill="1" applyBorder="1" applyAlignment="1">
      <alignment vertical="center"/>
    </xf>
    <xf numFmtId="0" fontId="0" fillId="0" borderId="49" xfId="0" applyFill="1" applyBorder="1" applyAlignment="1">
      <alignment horizontal="center" vertical="center" wrapText="1"/>
    </xf>
    <xf numFmtId="181" fontId="3" fillId="0" borderId="19" xfId="48" applyNumberFormat="1" applyFont="1" applyFill="1" applyBorder="1" applyAlignment="1">
      <alignment vertical="center"/>
    </xf>
    <xf numFmtId="181" fontId="3" fillId="0" borderId="20" xfId="48" applyNumberFormat="1" applyFont="1" applyFill="1" applyBorder="1" applyAlignment="1">
      <alignment vertical="center"/>
    </xf>
    <xf numFmtId="0" fontId="0" fillId="0" borderId="15" xfId="0" applyFill="1" applyBorder="1" applyAlignment="1">
      <alignment horizontal="center" vertical="center"/>
    </xf>
    <xf numFmtId="0" fontId="0" fillId="0" borderId="50" xfId="0" applyFill="1" applyBorder="1" applyAlignment="1">
      <alignment horizontal="center" vertical="center"/>
    </xf>
    <xf numFmtId="0" fontId="0" fillId="0" borderId="55" xfId="0" applyFill="1" applyBorder="1" applyAlignment="1">
      <alignment horizontal="center" vertical="center"/>
    </xf>
    <xf numFmtId="0" fontId="0" fillId="24" borderId="56" xfId="0" applyFill="1" applyBorder="1" applyAlignment="1">
      <alignment horizontal="center" vertical="center" wrapText="1"/>
    </xf>
    <xf numFmtId="0" fontId="0" fillId="24" borderId="57" xfId="0" applyFill="1" applyBorder="1" applyAlignment="1">
      <alignment horizontal="center" vertical="center" wrapText="1"/>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28" xfId="0" applyFill="1" applyBorder="1" applyAlignment="1" applyProtection="1">
      <alignment vertical="center" wrapText="1"/>
      <protection locked="0"/>
    </xf>
    <xf numFmtId="0" fontId="0" fillId="24" borderId="58" xfId="0" applyFill="1" applyBorder="1" applyAlignment="1">
      <alignment horizontal="center" vertical="center"/>
    </xf>
    <xf numFmtId="181" fontId="3" fillId="0" borderId="58" xfId="48" applyNumberFormat="1" applyFont="1" applyFill="1" applyBorder="1" applyAlignment="1" applyProtection="1">
      <alignment vertical="center"/>
      <protection locked="0"/>
    </xf>
    <xf numFmtId="181" fontId="3" fillId="0" borderId="59" xfId="48" applyNumberFormat="1" applyFont="1" applyFill="1" applyBorder="1" applyAlignment="1" applyProtection="1">
      <alignment vertical="center"/>
      <protection locked="0"/>
    </xf>
    <xf numFmtId="0" fontId="0" fillId="24" borderId="19" xfId="0" applyFill="1" applyBorder="1" applyAlignment="1">
      <alignment horizontal="center" vertical="center"/>
    </xf>
    <xf numFmtId="0" fontId="0" fillId="24" borderId="16" xfId="0" applyFill="1" applyBorder="1" applyAlignment="1">
      <alignment vertical="center"/>
    </xf>
    <xf numFmtId="0" fontId="0" fillId="0" borderId="23"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0" xfId="0" applyBorder="1" applyAlignment="1" applyProtection="1">
      <alignment horizontal="center" vertical="center" wrapText="1"/>
      <protection locked="0"/>
    </xf>
    <xf numFmtId="0" fontId="0" fillId="0" borderId="14" xfId="0" applyFill="1" applyBorder="1" applyAlignment="1">
      <alignment vertical="center"/>
    </xf>
    <xf numFmtId="0" fontId="0" fillId="0" borderId="16" xfId="0" applyFill="1" applyBorder="1" applyAlignment="1">
      <alignment horizontal="center" vertical="center"/>
    </xf>
    <xf numFmtId="0" fontId="0" fillId="0" borderId="38" xfId="0" applyFill="1" applyBorder="1" applyAlignment="1">
      <alignment horizontal="center" vertical="center"/>
    </xf>
    <xf numFmtId="0" fontId="0" fillId="0" borderId="15" xfId="0" applyFill="1" applyBorder="1" applyAlignment="1">
      <alignment vertical="center"/>
    </xf>
    <xf numFmtId="0" fontId="0" fillId="0" borderId="12" xfId="0" applyFill="1" applyBorder="1" applyAlignment="1">
      <alignment vertical="center"/>
    </xf>
    <xf numFmtId="0" fontId="0" fillId="24" borderId="17" xfId="0" applyFill="1" applyBorder="1" applyAlignment="1">
      <alignment vertical="center"/>
    </xf>
    <xf numFmtId="0" fontId="0" fillId="0" borderId="17" xfId="0" applyFill="1" applyBorder="1" applyAlignment="1">
      <alignment vertical="center"/>
    </xf>
    <xf numFmtId="178" fontId="0" fillId="0" borderId="0" xfId="0" applyNumberForma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50557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50557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50557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50557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62"/>
  <sheetViews>
    <sheetView tabSelected="1" zoomScalePageLayoutView="0" workbookViewId="0" topLeftCell="A1">
      <selection activeCell="I6" sqref="I6"/>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11.375" style="0" bestFit="1" customWidth="1"/>
    <col min="10" max="13" width="15.125" style="0" bestFit="1" customWidth="1"/>
  </cols>
  <sheetData>
    <row r="1" spans="1:7" ht="52.5" customHeight="1">
      <c r="A1" s="59" t="s">
        <v>3</v>
      </c>
      <c r="B1" s="60"/>
      <c r="C1" s="60"/>
      <c r="D1" s="60"/>
      <c r="E1" s="60"/>
      <c r="F1" s="60"/>
      <c r="G1" s="60"/>
    </row>
    <row r="3" spans="1:7" ht="14.25" thickBot="1">
      <c r="A3" s="61"/>
      <c r="B3" s="61"/>
      <c r="C3" s="16"/>
      <c r="D3" s="16"/>
      <c r="E3" s="16"/>
      <c r="F3" s="16"/>
      <c r="G3" s="22" t="s">
        <v>0</v>
      </c>
    </row>
    <row r="4" spans="1:7" ht="30" customHeight="1">
      <c r="A4" s="62" t="s">
        <v>4</v>
      </c>
      <c r="B4" s="63"/>
      <c r="C4" s="64"/>
      <c r="D4" s="65" t="s">
        <v>86</v>
      </c>
      <c r="E4" s="66"/>
      <c r="F4" s="66"/>
      <c r="G4" s="67"/>
    </row>
    <row r="5" spans="1:7" ht="30" customHeight="1">
      <c r="A5" s="68" t="s">
        <v>5</v>
      </c>
      <c r="B5" s="69"/>
      <c r="C5" s="70"/>
      <c r="D5" s="37" t="s">
        <v>41</v>
      </c>
      <c r="E5" s="38"/>
      <c r="F5" s="38"/>
      <c r="G5" s="39"/>
    </row>
    <row r="6" spans="1:7" ht="45" customHeight="1">
      <c r="A6" s="88" t="s">
        <v>37</v>
      </c>
      <c r="B6" s="45" t="s">
        <v>7</v>
      </c>
      <c r="C6" s="46"/>
      <c r="D6" s="51">
        <f>G7+G8</f>
        <v>3413.174514</v>
      </c>
      <c r="E6" s="51"/>
      <c r="F6" s="51"/>
      <c r="G6" s="52"/>
    </row>
    <row r="7" spans="1:7" ht="15" customHeight="1">
      <c r="A7" s="89"/>
      <c r="B7" s="47"/>
      <c r="C7" s="48"/>
      <c r="D7" s="57" t="s">
        <v>8</v>
      </c>
      <c r="E7" s="58"/>
      <c r="F7" s="58"/>
      <c r="G7" s="9">
        <v>3412.134</v>
      </c>
    </row>
    <row r="8" spans="1:7" ht="15" customHeight="1">
      <c r="A8" s="90"/>
      <c r="B8" s="49"/>
      <c r="C8" s="50"/>
      <c r="D8" s="53" t="s">
        <v>9</v>
      </c>
      <c r="E8" s="54"/>
      <c r="F8" s="54"/>
      <c r="G8" s="10">
        <f>SUM(G16:G18)/1000000</f>
        <v>1.040514</v>
      </c>
    </row>
    <row r="9" spans="1:7" ht="45" customHeight="1">
      <c r="A9" s="17" t="s">
        <v>38</v>
      </c>
      <c r="B9" s="101" t="s">
        <v>35</v>
      </c>
      <c r="C9" s="102"/>
      <c r="D9" s="40">
        <f>D6-D10</f>
        <v>2986.174514</v>
      </c>
      <c r="E9" s="41"/>
      <c r="F9" s="41"/>
      <c r="G9" s="42"/>
    </row>
    <row r="10" spans="1:7" ht="30" customHeight="1">
      <c r="A10" s="18" t="s">
        <v>39</v>
      </c>
      <c r="B10" s="71" t="s">
        <v>16</v>
      </c>
      <c r="C10" s="71"/>
      <c r="D10" s="36">
        <f>D23+D24</f>
        <v>427</v>
      </c>
      <c r="E10" s="36"/>
      <c r="F10" s="36"/>
      <c r="G10" s="35"/>
    </row>
    <row r="11" spans="1:7" ht="60" customHeight="1">
      <c r="A11" s="55" t="s">
        <v>40</v>
      </c>
      <c r="B11" s="91" t="s">
        <v>19</v>
      </c>
      <c r="C11" s="92"/>
      <c r="D11" s="93" t="s">
        <v>36</v>
      </c>
      <c r="E11" s="94"/>
      <c r="F11" s="94"/>
      <c r="G11" s="95"/>
    </row>
    <row r="12" spans="1:7" ht="30" customHeight="1" thickBot="1">
      <c r="A12" s="56"/>
      <c r="B12" s="96" t="s">
        <v>1</v>
      </c>
      <c r="C12" s="96"/>
      <c r="D12" s="97">
        <v>2986</v>
      </c>
      <c r="E12" s="97"/>
      <c r="F12" s="97"/>
      <c r="G12" s="98"/>
    </row>
    <row r="13" spans="1:7" s="16" customFormat="1" ht="11.25" customHeight="1">
      <c r="A13" s="15"/>
      <c r="B13" s="15"/>
      <c r="C13" s="15"/>
      <c r="D13" s="14"/>
      <c r="E13" s="14"/>
      <c r="F13" s="14"/>
      <c r="G13" s="14"/>
    </row>
    <row r="14" spans="1:7" ht="16.5" customHeight="1" thickBot="1">
      <c r="A14" s="16" t="s">
        <v>21</v>
      </c>
      <c r="B14" s="16"/>
      <c r="C14" s="16"/>
      <c r="D14" s="16"/>
      <c r="E14" s="16"/>
      <c r="F14" s="3"/>
      <c r="G14" s="3"/>
    </row>
    <row r="15" spans="1:7" ht="30" customHeight="1">
      <c r="A15" s="72" t="s">
        <v>10</v>
      </c>
      <c r="B15" s="73"/>
      <c r="C15" s="73"/>
      <c r="D15" s="99" t="s">
        <v>22</v>
      </c>
      <c r="E15" s="99"/>
      <c r="F15" s="25" t="s">
        <v>23</v>
      </c>
      <c r="G15" s="26" t="s">
        <v>24</v>
      </c>
    </row>
    <row r="16" spans="1:7" ht="43.5" customHeight="1">
      <c r="A16" s="100" t="s">
        <v>25</v>
      </c>
      <c r="B16" s="77"/>
      <c r="C16" s="77"/>
      <c r="D16" s="78" t="s">
        <v>34</v>
      </c>
      <c r="E16" s="79"/>
      <c r="F16" s="11">
        <v>1554</v>
      </c>
      <c r="G16" s="12">
        <v>1040514</v>
      </c>
    </row>
    <row r="17" spans="1:7" ht="30" customHeight="1">
      <c r="A17" s="100" t="s">
        <v>26</v>
      </c>
      <c r="B17" s="77"/>
      <c r="C17" s="77"/>
      <c r="D17" s="78"/>
      <c r="E17" s="79"/>
      <c r="F17" s="11">
        <v>0</v>
      </c>
      <c r="G17" s="12">
        <v>0</v>
      </c>
    </row>
    <row r="18" spans="1:7" ht="30" customHeight="1">
      <c r="A18" s="107" t="s">
        <v>27</v>
      </c>
      <c r="B18" s="108"/>
      <c r="C18" s="108"/>
      <c r="D18" s="78"/>
      <c r="E18" s="79"/>
      <c r="F18" s="11">
        <f>SUM(F19:F21)</f>
        <v>0</v>
      </c>
      <c r="G18" s="12">
        <f>SUM(G19:G21)</f>
        <v>0</v>
      </c>
    </row>
    <row r="19" spans="1:7" ht="30" customHeight="1">
      <c r="A19" s="90"/>
      <c r="B19" s="77" t="s">
        <v>28</v>
      </c>
      <c r="C19" s="77"/>
      <c r="D19" s="108"/>
      <c r="E19" s="108"/>
      <c r="F19" s="11"/>
      <c r="G19" s="12"/>
    </row>
    <row r="20" spans="1:7" ht="30" customHeight="1">
      <c r="A20" s="105"/>
      <c r="B20" s="77" t="s">
        <v>29</v>
      </c>
      <c r="C20" s="77"/>
      <c r="D20" s="108"/>
      <c r="E20" s="108"/>
      <c r="F20" s="11"/>
      <c r="G20" s="12"/>
    </row>
    <row r="21" spans="1:7" ht="30" customHeight="1" thickBot="1">
      <c r="A21" s="106"/>
      <c r="B21" s="109" t="s">
        <v>30</v>
      </c>
      <c r="C21" s="109"/>
      <c r="D21" s="110"/>
      <c r="E21" s="110"/>
      <c r="F21" s="23"/>
      <c r="G21" s="24"/>
    </row>
    <row r="22" spans="1:7" ht="14.25" thickBot="1">
      <c r="A22" s="1"/>
      <c r="B22" s="2"/>
      <c r="C22" s="2"/>
      <c r="D22" s="3"/>
      <c r="E22" s="3"/>
      <c r="F22" s="3"/>
      <c r="G22" s="3"/>
    </row>
    <row r="23" spans="1:7" ht="30" customHeight="1">
      <c r="A23" s="85" t="s">
        <v>6</v>
      </c>
      <c r="B23" s="73"/>
      <c r="C23" s="73"/>
      <c r="D23" s="86">
        <f>DSUM(A28:G68,"支出額",D25:E26)/1000000</f>
        <v>0</v>
      </c>
      <c r="E23" s="86"/>
      <c r="F23" s="86"/>
      <c r="G23" s="87"/>
    </row>
    <row r="24" spans="1:7" ht="30" customHeight="1" thickBot="1">
      <c r="A24" s="80" t="s">
        <v>32</v>
      </c>
      <c r="B24" s="81"/>
      <c r="C24" s="81"/>
      <c r="D24" s="82">
        <v>427</v>
      </c>
      <c r="E24" s="83"/>
      <c r="F24" s="83"/>
      <c r="G24" s="84"/>
    </row>
    <row r="25" spans="1:7" ht="13.5">
      <c r="A25" s="21"/>
      <c r="B25" s="21"/>
      <c r="C25" s="21"/>
      <c r="D25" s="4" t="s">
        <v>15</v>
      </c>
      <c r="E25" s="4" t="s">
        <v>15</v>
      </c>
      <c r="F25" s="4" t="s">
        <v>15</v>
      </c>
      <c r="G25" s="4" t="s">
        <v>15</v>
      </c>
    </row>
    <row r="26" spans="1:7" ht="12.75" customHeight="1">
      <c r="A26" s="19"/>
      <c r="B26" s="19"/>
      <c r="C26" s="19"/>
      <c r="D26" s="5" t="s">
        <v>14</v>
      </c>
      <c r="E26" s="5" t="s">
        <v>70</v>
      </c>
      <c r="F26" s="5" t="s">
        <v>17</v>
      </c>
      <c r="G26" s="5" t="s">
        <v>18</v>
      </c>
    </row>
    <row r="27" spans="1:7" ht="14.25" thickBot="1">
      <c r="A27" s="13" t="s">
        <v>2</v>
      </c>
      <c r="B27" s="104" t="s">
        <v>31</v>
      </c>
      <c r="C27" s="104"/>
      <c r="D27" s="16"/>
      <c r="E27" s="16"/>
      <c r="F27" s="16"/>
      <c r="G27" s="20" t="s">
        <v>20</v>
      </c>
    </row>
    <row r="28" spans="1:7" ht="30" customHeight="1">
      <c r="A28" s="74" t="s">
        <v>12</v>
      </c>
      <c r="B28" s="75"/>
      <c r="C28" s="75" t="s">
        <v>10</v>
      </c>
      <c r="D28" s="76"/>
      <c r="E28" s="28" t="s">
        <v>11</v>
      </c>
      <c r="F28" s="27" t="s">
        <v>13</v>
      </c>
      <c r="G28" s="29" t="s">
        <v>33</v>
      </c>
    </row>
    <row r="29" spans="1:7" ht="15" customHeight="1">
      <c r="A29" s="43" t="s">
        <v>71</v>
      </c>
      <c r="B29" s="43"/>
      <c r="C29" s="44" t="s">
        <v>62</v>
      </c>
      <c r="D29" s="44"/>
      <c r="E29" s="32" t="s">
        <v>63</v>
      </c>
      <c r="F29" s="31">
        <v>74415</v>
      </c>
      <c r="G29" s="33" t="s">
        <v>65</v>
      </c>
    </row>
    <row r="30" spans="1:7" ht="15" customHeight="1">
      <c r="A30" s="43" t="s">
        <v>72</v>
      </c>
      <c r="B30" s="43"/>
      <c r="C30" s="44" t="s">
        <v>42</v>
      </c>
      <c r="D30" s="44"/>
      <c r="E30" s="32" t="s">
        <v>43</v>
      </c>
      <c r="F30" s="31">
        <v>27500</v>
      </c>
      <c r="G30" s="32" t="s">
        <v>44</v>
      </c>
    </row>
    <row r="31" spans="1:7" ht="15" customHeight="1">
      <c r="A31" s="43" t="s">
        <v>73</v>
      </c>
      <c r="B31" s="43"/>
      <c r="C31" s="44" t="s">
        <v>62</v>
      </c>
      <c r="D31" s="44"/>
      <c r="E31" s="32" t="s">
        <v>63</v>
      </c>
      <c r="F31" s="31">
        <v>32151</v>
      </c>
      <c r="G31" s="33" t="s">
        <v>64</v>
      </c>
    </row>
    <row r="32" spans="1:8" ht="15" customHeight="1">
      <c r="A32" s="43" t="s">
        <v>74</v>
      </c>
      <c r="B32" s="43"/>
      <c r="C32" s="44" t="s">
        <v>42</v>
      </c>
      <c r="D32" s="44"/>
      <c r="E32" s="32" t="s">
        <v>43</v>
      </c>
      <c r="F32" s="31">
        <v>82500</v>
      </c>
      <c r="G32" s="32" t="s">
        <v>44</v>
      </c>
      <c r="H32" s="34"/>
    </row>
    <row r="33" spans="1:7" ht="15" customHeight="1">
      <c r="A33" s="43" t="s">
        <v>75</v>
      </c>
      <c r="B33" s="43"/>
      <c r="C33" s="44" t="s">
        <v>45</v>
      </c>
      <c r="D33" s="44"/>
      <c r="E33" s="32" t="s">
        <v>43</v>
      </c>
      <c r="F33" s="31">
        <v>88200</v>
      </c>
      <c r="G33" s="32" t="s">
        <v>44</v>
      </c>
    </row>
    <row r="34" spans="1:7" ht="15" customHeight="1">
      <c r="A34" s="43" t="s">
        <v>75</v>
      </c>
      <c r="B34" s="43"/>
      <c r="C34" s="44" t="s">
        <v>52</v>
      </c>
      <c r="D34" s="44"/>
      <c r="E34" s="32" t="s">
        <v>53</v>
      </c>
      <c r="F34" s="31">
        <v>202360</v>
      </c>
      <c r="G34" s="32" t="s">
        <v>50</v>
      </c>
    </row>
    <row r="35" spans="1:7" ht="15" customHeight="1">
      <c r="A35" s="43" t="s">
        <v>75</v>
      </c>
      <c r="B35" s="43"/>
      <c r="C35" s="44" t="s">
        <v>54</v>
      </c>
      <c r="D35" s="44"/>
      <c r="E35" s="32" t="s">
        <v>55</v>
      </c>
      <c r="F35" s="31">
        <v>56000</v>
      </c>
      <c r="G35" s="32" t="s">
        <v>50</v>
      </c>
    </row>
    <row r="36" spans="1:7" ht="15" customHeight="1">
      <c r="A36" s="43" t="s">
        <v>75</v>
      </c>
      <c r="B36" s="43"/>
      <c r="C36" s="44" t="s">
        <v>57</v>
      </c>
      <c r="D36" s="44"/>
      <c r="E36" s="32" t="s">
        <v>59</v>
      </c>
      <c r="F36" s="31">
        <v>1785000</v>
      </c>
      <c r="G36" s="32" t="s">
        <v>58</v>
      </c>
    </row>
    <row r="37" spans="1:7" ht="15" customHeight="1">
      <c r="A37" s="43" t="s">
        <v>76</v>
      </c>
      <c r="B37" s="43"/>
      <c r="C37" s="44" t="s">
        <v>45</v>
      </c>
      <c r="D37" s="44"/>
      <c r="E37" s="32" t="s">
        <v>43</v>
      </c>
      <c r="F37" s="31">
        <v>94500</v>
      </c>
      <c r="G37" s="32" t="s">
        <v>44</v>
      </c>
    </row>
    <row r="38" spans="1:7" ht="15" customHeight="1">
      <c r="A38" s="43" t="s">
        <v>76</v>
      </c>
      <c r="B38" s="43"/>
      <c r="C38" s="44" t="s">
        <v>46</v>
      </c>
      <c r="D38" s="44"/>
      <c r="E38" s="32" t="s">
        <v>49</v>
      </c>
      <c r="F38" s="31">
        <v>49614</v>
      </c>
      <c r="G38" s="32" t="s">
        <v>50</v>
      </c>
    </row>
    <row r="39" spans="1:7" ht="15" customHeight="1">
      <c r="A39" s="43" t="s">
        <v>76</v>
      </c>
      <c r="B39" s="43"/>
      <c r="C39" s="44" t="s">
        <v>46</v>
      </c>
      <c r="D39" s="44"/>
      <c r="E39" s="32" t="s">
        <v>47</v>
      </c>
      <c r="F39" s="31">
        <v>16222</v>
      </c>
      <c r="G39" s="33" t="s">
        <v>48</v>
      </c>
    </row>
    <row r="40" spans="1:7" ht="15" customHeight="1">
      <c r="A40" s="43" t="s">
        <v>76</v>
      </c>
      <c r="B40" s="43"/>
      <c r="C40" s="44" t="s">
        <v>67</v>
      </c>
      <c r="D40" s="44"/>
      <c r="E40" s="32" t="s">
        <v>68</v>
      </c>
      <c r="F40" s="31">
        <v>84964581</v>
      </c>
      <c r="G40" s="33" t="s">
        <v>61</v>
      </c>
    </row>
    <row r="41" spans="1:7" ht="15" customHeight="1">
      <c r="A41" s="43" t="s">
        <v>76</v>
      </c>
      <c r="B41" s="43"/>
      <c r="C41" s="44" t="s">
        <v>57</v>
      </c>
      <c r="D41" s="44"/>
      <c r="E41" s="32" t="s">
        <v>60</v>
      </c>
      <c r="F41" s="31">
        <v>408000</v>
      </c>
      <c r="G41" s="33" t="s">
        <v>61</v>
      </c>
    </row>
    <row r="42" spans="1:7" ht="15" customHeight="1">
      <c r="A42" s="43" t="s">
        <v>77</v>
      </c>
      <c r="B42" s="43"/>
      <c r="C42" s="44" t="s">
        <v>45</v>
      </c>
      <c r="D42" s="44"/>
      <c r="E42" s="32" t="s">
        <v>43</v>
      </c>
      <c r="F42" s="31">
        <v>94500</v>
      </c>
      <c r="G42" s="32" t="s">
        <v>44</v>
      </c>
    </row>
    <row r="43" spans="1:7" ht="15" customHeight="1">
      <c r="A43" s="43" t="s">
        <v>77</v>
      </c>
      <c r="B43" s="43"/>
      <c r="C43" s="44" t="s">
        <v>46</v>
      </c>
      <c r="D43" s="44"/>
      <c r="E43" s="32" t="s">
        <v>51</v>
      </c>
      <c r="F43" s="31">
        <v>15525</v>
      </c>
      <c r="G43" s="32" t="s">
        <v>50</v>
      </c>
    </row>
    <row r="44" spans="1:7" ht="15" customHeight="1">
      <c r="A44" s="43" t="s">
        <v>77</v>
      </c>
      <c r="B44" s="43"/>
      <c r="C44" s="44" t="s">
        <v>67</v>
      </c>
      <c r="D44" s="44"/>
      <c r="E44" s="32" t="s">
        <v>68</v>
      </c>
      <c r="F44" s="31">
        <v>84152387</v>
      </c>
      <c r="G44" s="33" t="s">
        <v>61</v>
      </c>
    </row>
    <row r="45" spans="1:7" ht="15" customHeight="1">
      <c r="A45" s="43" t="s">
        <v>77</v>
      </c>
      <c r="B45" s="43"/>
      <c r="C45" s="44" t="s">
        <v>57</v>
      </c>
      <c r="D45" s="44"/>
      <c r="E45" s="32" t="s">
        <v>60</v>
      </c>
      <c r="F45" s="31">
        <v>408000</v>
      </c>
      <c r="G45" s="33" t="s">
        <v>61</v>
      </c>
    </row>
    <row r="46" spans="1:7" ht="15" customHeight="1">
      <c r="A46" s="43" t="s">
        <v>78</v>
      </c>
      <c r="B46" s="43"/>
      <c r="C46" s="44" t="s">
        <v>45</v>
      </c>
      <c r="D46" s="44"/>
      <c r="E46" s="32" t="s">
        <v>43</v>
      </c>
      <c r="F46" s="31">
        <v>88200</v>
      </c>
      <c r="G46" s="32" t="s">
        <v>44</v>
      </c>
    </row>
    <row r="47" spans="1:7" ht="15" customHeight="1">
      <c r="A47" s="43" t="s">
        <v>78</v>
      </c>
      <c r="B47" s="43"/>
      <c r="C47" s="44" t="s">
        <v>46</v>
      </c>
      <c r="D47" s="44"/>
      <c r="E47" s="32" t="s">
        <v>51</v>
      </c>
      <c r="F47" s="31">
        <v>29385</v>
      </c>
      <c r="G47" s="32" t="s">
        <v>50</v>
      </c>
    </row>
    <row r="48" spans="1:7" ht="15" customHeight="1">
      <c r="A48" s="43" t="s">
        <v>78</v>
      </c>
      <c r="B48" s="43"/>
      <c r="C48" s="44" t="s">
        <v>54</v>
      </c>
      <c r="D48" s="44"/>
      <c r="E48" s="32" t="s">
        <v>55</v>
      </c>
      <c r="F48" s="31">
        <v>80000</v>
      </c>
      <c r="G48" s="32" t="s">
        <v>50</v>
      </c>
    </row>
    <row r="49" spans="1:7" ht="15" customHeight="1">
      <c r="A49" s="43" t="s">
        <v>78</v>
      </c>
      <c r="B49" s="43"/>
      <c r="C49" s="44" t="s">
        <v>54</v>
      </c>
      <c r="D49" s="44"/>
      <c r="E49" s="32" t="s">
        <v>56</v>
      </c>
      <c r="F49" s="31">
        <v>25109</v>
      </c>
      <c r="G49" s="32" t="s">
        <v>50</v>
      </c>
    </row>
    <row r="50" spans="1:7" ht="15" customHeight="1">
      <c r="A50" s="43" t="s">
        <v>78</v>
      </c>
      <c r="B50" s="43"/>
      <c r="C50" s="44" t="s">
        <v>67</v>
      </c>
      <c r="D50" s="44"/>
      <c r="E50" s="32" t="s">
        <v>68</v>
      </c>
      <c r="F50" s="31">
        <v>91043461</v>
      </c>
      <c r="G50" s="33" t="s">
        <v>61</v>
      </c>
    </row>
    <row r="51" spans="1:7" ht="15" customHeight="1">
      <c r="A51" s="43" t="s">
        <v>78</v>
      </c>
      <c r="B51" s="43"/>
      <c r="C51" s="44" t="s">
        <v>57</v>
      </c>
      <c r="D51" s="44"/>
      <c r="E51" s="32" t="s">
        <v>60</v>
      </c>
      <c r="F51" s="31">
        <v>1248000</v>
      </c>
      <c r="G51" s="33" t="s">
        <v>61</v>
      </c>
    </row>
    <row r="52" spans="1:7" ht="15" customHeight="1">
      <c r="A52" s="43" t="s">
        <v>79</v>
      </c>
      <c r="B52" s="43"/>
      <c r="C52" s="44" t="s">
        <v>45</v>
      </c>
      <c r="D52" s="44"/>
      <c r="E52" s="32" t="s">
        <v>43</v>
      </c>
      <c r="F52" s="31">
        <v>88200</v>
      </c>
      <c r="G52" s="32" t="s">
        <v>44</v>
      </c>
    </row>
    <row r="53" spans="1:7" ht="15" customHeight="1">
      <c r="A53" s="43" t="s">
        <v>79</v>
      </c>
      <c r="B53" s="43"/>
      <c r="C53" s="44" t="s">
        <v>46</v>
      </c>
      <c r="D53" s="44"/>
      <c r="E53" s="32" t="s">
        <v>47</v>
      </c>
      <c r="F53" s="31">
        <v>8465</v>
      </c>
      <c r="G53" s="32" t="s">
        <v>50</v>
      </c>
    </row>
    <row r="54" spans="1:7" ht="15" customHeight="1">
      <c r="A54" s="43" t="s">
        <v>79</v>
      </c>
      <c r="B54" s="43"/>
      <c r="C54" s="44" t="s">
        <v>46</v>
      </c>
      <c r="D54" s="44"/>
      <c r="E54" s="32" t="s">
        <v>47</v>
      </c>
      <c r="F54" s="31">
        <v>1606</v>
      </c>
      <c r="G54" s="33" t="s">
        <v>48</v>
      </c>
    </row>
    <row r="55" spans="1:7" ht="15" customHeight="1">
      <c r="A55" s="43" t="s">
        <v>79</v>
      </c>
      <c r="B55" s="43"/>
      <c r="C55" s="44" t="s">
        <v>67</v>
      </c>
      <c r="D55" s="44"/>
      <c r="E55" s="32" t="s">
        <v>68</v>
      </c>
      <c r="F55" s="31">
        <v>86301807</v>
      </c>
      <c r="G55" s="33" t="s">
        <v>61</v>
      </c>
    </row>
    <row r="56" spans="1:7" ht="15" customHeight="1">
      <c r="A56" s="43" t="s">
        <v>79</v>
      </c>
      <c r="B56" s="43"/>
      <c r="C56" s="44" t="s">
        <v>57</v>
      </c>
      <c r="D56" s="44"/>
      <c r="E56" s="32" t="s">
        <v>60</v>
      </c>
      <c r="F56" s="31">
        <v>408000</v>
      </c>
      <c r="G56" s="33" t="s">
        <v>61</v>
      </c>
    </row>
    <row r="57" spans="1:7" ht="15" customHeight="1">
      <c r="A57" s="43" t="s">
        <v>79</v>
      </c>
      <c r="B57" s="43"/>
      <c r="C57" s="44" t="s">
        <v>62</v>
      </c>
      <c r="D57" s="44"/>
      <c r="E57" s="32" t="s">
        <v>63</v>
      </c>
      <c r="F57" s="31">
        <v>82600</v>
      </c>
      <c r="G57" s="33" t="s">
        <v>66</v>
      </c>
    </row>
    <row r="58" spans="1:7" ht="15" customHeight="1">
      <c r="A58" s="43" t="s">
        <v>80</v>
      </c>
      <c r="B58" s="43"/>
      <c r="C58" s="44" t="s">
        <v>45</v>
      </c>
      <c r="D58" s="44"/>
      <c r="E58" s="32" t="s">
        <v>43</v>
      </c>
      <c r="F58" s="31">
        <v>75600</v>
      </c>
      <c r="G58" s="32" t="s">
        <v>44</v>
      </c>
    </row>
    <row r="59" spans="1:7" ht="15" customHeight="1">
      <c r="A59" s="43" t="s">
        <v>80</v>
      </c>
      <c r="B59" s="43"/>
      <c r="C59" s="44" t="s">
        <v>46</v>
      </c>
      <c r="D59" s="44"/>
      <c r="E59" s="32" t="s">
        <v>47</v>
      </c>
      <c r="F59" s="31">
        <v>20977</v>
      </c>
      <c r="G59" s="32" t="s">
        <v>50</v>
      </c>
    </row>
    <row r="60" spans="1:7" ht="15" customHeight="1">
      <c r="A60" s="43" t="s">
        <v>80</v>
      </c>
      <c r="B60" s="43"/>
      <c r="C60" s="44" t="s">
        <v>54</v>
      </c>
      <c r="D60" s="44"/>
      <c r="E60" s="32" t="s">
        <v>55</v>
      </c>
      <c r="F60" s="31">
        <v>96000</v>
      </c>
      <c r="G60" s="32" t="s">
        <v>50</v>
      </c>
    </row>
    <row r="61" spans="1:7" ht="15" customHeight="1">
      <c r="A61" s="43" t="s">
        <v>80</v>
      </c>
      <c r="B61" s="43"/>
      <c r="C61" s="44" t="s">
        <v>54</v>
      </c>
      <c r="D61" s="44"/>
      <c r="E61" s="32" t="s">
        <v>56</v>
      </c>
      <c r="F61" s="31">
        <v>10000</v>
      </c>
      <c r="G61" s="32" t="s">
        <v>50</v>
      </c>
    </row>
    <row r="62" spans="1:7" ht="15" customHeight="1">
      <c r="A62" s="43" t="s">
        <v>80</v>
      </c>
      <c r="B62" s="43"/>
      <c r="C62" s="44" t="s">
        <v>57</v>
      </c>
      <c r="D62" s="44"/>
      <c r="E62" s="32" t="s">
        <v>60</v>
      </c>
      <c r="F62" s="31">
        <v>2000000</v>
      </c>
      <c r="G62" s="33" t="s">
        <v>61</v>
      </c>
    </row>
    <row r="63" spans="1:7" ht="15" customHeight="1">
      <c r="A63" s="43" t="s">
        <v>80</v>
      </c>
      <c r="B63" s="43"/>
      <c r="C63" s="44" t="s">
        <v>62</v>
      </c>
      <c r="D63" s="44"/>
      <c r="E63" s="32" t="s">
        <v>63</v>
      </c>
      <c r="F63" s="31">
        <v>42051</v>
      </c>
      <c r="G63" s="33" t="s">
        <v>69</v>
      </c>
    </row>
    <row r="64" spans="1:7" ht="27">
      <c r="A64" s="43" t="s">
        <v>80</v>
      </c>
      <c r="B64" s="43"/>
      <c r="C64" s="44" t="s">
        <v>82</v>
      </c>
      <c r="D64" s="44"/>
      <c r="E64" s="32" t="s">
        <v>83</v>
      </c>
      <c r="F64" s="31">
        <v>34800000</v>
      </c>
      <c r="G64" s="33" t="s">
        <v>85</v>
      </c>
    </row>
    <row r="65" spans="1:7" ht="27">
      <c r="A65" s="43" t="s">
        <v>80</v>
      </c>
      <c r="B65" s="43"/>
      <c r="C65" s="44" t="s">
        <v>82</v>
      </c>
      <c r="D65" s="44"/>
      <c r="E65" s="32" t="s">
        <v>83</v>
      </c>
      <c r="F65" s="31">
        <v>32400000</v>
      </c>
      <c r="G65" s="33" t="s">
        <v>81</v>
      </c>
    </row>
    <row r="66" spans="1:7" ht="27">
      <c r="A66" s="43" t="s">
        <v>80</v>
      </c>
      <c r="B66" s="43"/>
      <c r="C66" s="44" t="s">
        <v>82</v>
      </c>
      <c r="D66" s="44"/>
      <c r="E66" s="32" t="s">
        <v>83</v>
      </c>
      <c r="F66" s="31">
        <v>6000000</v>
      </c>
      <c r="G66" s="33" t="s">
        <v>84</v>
      </c>
    </row>
    <row r="67" spans="1:7" ht="30" customHeight="1">
      <c r="A67" s="111"/>
      <c r="B67" s="111"/>
      <c r="C67" s="103"/>
      <c r="D67" s="103"/>
      <c r="E67" s="6"/>
      <c r="F67" s="7"/>
      <c r="G67" s="6"/>
    </row>
    <row r="68" spans="1:7" ht="30" customHeight="1">
      <c r="A68" s="111"/>
      <c r="B68" s="111"/>
      <c r="C68" s="103"/>
      <c r="D68" s="103"/>
      <c r="E68" s="6"/>
      <c r="F68" s="30"/>
      <c r="G68" s="6"/>
    </row>
    <row r="69" spans="1:7" ht="30" customHeight="1">
      <c r="A69" s="111"/>
      <c r="B69" s="111"/>
      <c r="C69" s="103"/>
      <c r="D69" s="103"/>
      <c r="E69" s="6"/>
      <c r="F69" s="7">
        <f>SUM(F29:F66)</f>
        <v>427400916</v>
      </c>
      <c r="G69" s="6"/>
    </row>
    <row r="70" spans="3:5" ht="13.5">
      <c r="C70" s="8"/>
      <c r="D70" s="8"/>
      <c r="E70" s="8"/>
    </row>
    <row r="71" spans="3:5" ht="13.5">
      <c r="C71" s="8"/>
      <c r="D71" s="8"/>
      <c r="E71" s="8"/>
    </row>
    <row r="72" spans="3:5" ht="13.5">
      <c r="C72" s="8"/>
      <c r="D72" s="8"/>
      <c r="E72" s="8"/>
    </row>
    <row r="73" spans="3:5" ht="13.5">
      <c r="C73" s="8"/>
      <c r="D73" s="8"/>
      <c r="E73" s="8"/>
    </row>
    <row r="74" spans="3:5" ht="13.5">
      <c r="C74" s="8"/>
      <c r="D74" s="8"/>
      <c r="E74" s="8"/>
    </row>
    <row r="75" spans="3:5" ht="13.5">
      <c r="C75" s="8"/>
      <c r="D75" s="8"/>
      <c r="E75" s="8"/>
    </row>
    <row r="76" spans="3:5" ht="13.5">
      <c r="C76" s="8"/>
      <c r="D76" s="8"/>
      <c r="E76" s="8"/>
    </row>
    <row r="77" spans="3:5" ht="13.5">
      <c r="C77" s="8"/>
      <c r="D77" s="8"/>
      <c r="E77" s="8"/>
    </row>
    <row r="78" spans="3:5" ht="13.5">
      <c r="C78" s="8"/>
      <c r="D78" s="8"/>
      <c r="E78" s="8"/>
    </row>
    <row r="79" spans="3:5" ht="13.5">
      <c r="C79" s="8"/>
      <c r="D79" s="8"/>
      <c r="E79" s="8"/>
    </row>
    <row r="80" spans="3:5" ht="13.5">
      <c r="C80" s="8"/>
      <c r="D80" s="8"/>
      <c r="E80" s="8"/>
    </row>
    <row r="81" spans="3:5" ht="13.5">
      <c r="C81" s="8"/>
      <c r="D81" s="8"/>
      <c r="E81" s="8"/>
    </row>
    <row r="82" spans="3:5" ht="13.5">
      <c r="C82" s="8"/>
      <c r="D82" s="8"/>
      <c r="E82" s="8"/>
    </row>
    <row r="83" spans="3:5" ht="13.5">
      <c r="C83" s="8"/>
      <c r="D83" s="8"/>
      <c r="E83" s="8"/>
    </row>
    <row r="84" spans="3:5" ht="13.5">
      <c r="C84" s="8"/>
      <c r="D84" s="8"/>
      <c r="E84" s="8"/>
    </row>
    <row r="85" spans="3:5" ht="13.5">
      <c r="C85" s="8"/>
      <c r="D85" s="8"/>
      <c r="E85" s="8"/>
    </row>
    <row r="86" spans="3:5" ht="13.5">
      <c r="C86" s="8"/>
      <c r="D86" s="8"/>
      <c r="E86" s="8"/>
    </row>
    <row r="87" spans="3:5" ht="13.5">
      <c r="C87" s="8"/>
      <c r="D87" s="8"/>
      <c r="E87" s="8"/>
    </row>
    <row r="88" spans="3:5" ht="13.5">
      <c r="C88" s="8"/>
      <c r="D88" s="8"/>
      <c r="E88" s="8"/>
    </row>
    <row r="89" spans="3:5" ht="13.5">
      <c r="C89" s="8"/>
      <c r="D89" s="8"/>
      <c r="E89" s="8"/>
    </row>
    <row r="90" spans="3:5" ht="13.5">
      <c r="C90" s="8"/>
      <c r="D90" s="8"/>
      <c r="E90" s="8"/>
    </row>
    <row r="91" spans="3:5" ht="13.5">
      <c r="C91" s="8"/>
      <c r="D91" s="8"/>
      <c r="E91" s="8"/>
    </row>
    <row r="92" spans="3:5" ht="13.5">
      <c r="C92" s="8"/>
      <c r="D92" s="8"/>
      <c r="E92" s="8"/>
    </row>
    <row r="93" spans="3:5" ht="13.5">
      <c r="C93" s="8"/>
      <c r="D93" s="8"/>
      <c r="E93" s="8"/>
    </row>
    <row r="94" spans="3:5" ht="13.5">
      <c r="C94" s="8"/>
      <c r="D94" s="8"/>
      <c r="E94" s="8"/>
    </row>
    <row r="95" spans="3:5" ht="13.5">
      <c r="C95" s="8"/>
      <c r="D95" s="8"/>
      <c r="E95" s="8"/>
    </row>
    <row r="96" spans="3:5" ht="13.5">
      <c r="C96" s="8"/>
      <c r="D96" s="8"/>
      <c r="E96" s="8"/>
    </row>
    <row r="97" spans="3:5" ht="13.5">
      <c r="C97" s="8"/>
      <c r="D97" s="8"/>
      <c r="E97" s="8"/>
    </row>
    <row r="98" spans="3:5" ht="13.5">
      <c r="C98" s="8"/>
      <c r="D98" s="8"/>
      <c r="E98" s="8"/>
    </row>
    <row r="99" spans="3:5" ht="13.5">
      <c r="C99" s="8"/>
      <c r="D99" s="8"/>
      <c r="E99" s="8"/>
    </row>
    <row r="100" spans="3:5" ht="13.5">
      <c r="C100" s="8"/>
      <c r="D100" s="8"/>
      <c r="E100" s="8"/>
    </row>
    <row r="101" spans="3:5" ht="13.5">
      <c r="C101" s="8"/>
      <c r="D101" s="8"/>
      <c r="E101" s="8"/>
    </row>
    <row r="102" spans="3:5" ht="13.5">
      <c r="C102" s="8"/>
      <c r="D102" s="8"/>
      <c r="E102" s="8"/>
    </row>
    <row r="103" spans="3:5" ht="13.5">
      <c r="C103" s="8"/>
      <c r="D103" s="8"/>
      <c r="E103" s="8"/>
    </row>
    <row r="104" spans="3:5" ht="13.5">
      <c r="C104" s="8"/>
      <c r="D104" s="8"/>
      <c r="E104" s="8"/>
    </row>
    <row r="105" spans="3:5" ht="13.5">
      <c r="C105" s="8"/>
      <c r="D105" s="8"/>
      <c r="E105" s="8"/>
    </row>
    <row r="106" spans="3:5" ht="13.5">
      <c r="C106" s="8"/>
      <c r="D106" s="8"/>
      <c r="E106" s="8"/>
    </row>
    <row r="107" spans="3:5" ht="13.5">
      <c r="C107" s="8"/>
      <c r="D107" s="8"/>
      <c r="E107" s="8"/>
    </row>
    <row r="108" spans="3:5" ht="13.5">
      <c r="C108" s="8"/>
      <c r="D108" s="8"/>
      <c r="E108" s="8"/>
    </row>
    <row r="109" spans="3:5" ht="13.5">
      <c r="C109" s="8"/>
      <c r="D109" s="8"/>
      <c r="E109" s="8"/>
    </row>
    <row r="110" spans="3:5" ht="13.5">
      <c r="C110" s="8"/>
      <c r="D110" s="8"/>
      <c r="E110" s="8"/>
    </row>
    <row r="111" spans="3:5" ht="13.5">
      <c r="C111" s="8"/>
      <c r="D111" s="8"/>
      <c r="E111" s="8"/>
    </row>
    <row r="112" spans="3:5" ht="13.5">
      <c r="C112" s="8"/>
      <c r="D112" s="8"/>
      <c r="E112" s="8"/>
    </row>
    <row r="113" spans="3:5" ht="13.5">
      <c r="C113" s="8"/>
      <c r="D113" s="8"/>
      <c r="E113" s="8"/>
    </row>
    <row r="114" spans="3:5" ht="13.5">
      <c r="C114" s="8"/>
      <c r="D114" s="8"/>
      <c r="E114" s="8"/>
    </row>
    <row r="115" spans="3:5" ht="13.5">
      <c r="C115" s="8"/>
      <c r="D115" s="8"/>
      <c r="E115" s="8"/>
    </row>
    <row r="116" spans="3:5" ht="13.5">
      <c r="C116" s="8"/>
      <c r="D116" s="8"/>
      <c r="E116" s="8"/>
    </row>
    <row r="117" spans="3:5" ht="13.5">
      <c r="C117" s="8"/>
      <c r="D117" s="8"/>
      <c r="E117" s="8"/>
    </row>
    <row r="118" spans="3:5" ht="13.5">
      <c r="C118" s="8"/>
      <c r="D118" s="8"/>
      <c r="E118" s="8"/>
    </row>
    <row r="119" spans="3:5" ht="13.5">
      <c r="C119" s="8"/>
      <c r="D119" s="8"/>
      <c r="E119" s="8"/>
    </row>
    <row r="120" spans="3:5" ht="13.5">
      <c r="C120" s="8"/>
      <c r="D120" s="8"/>
      <c r="E120" s="8"/>
    </row>
    <row r="121" spans="3:5" ht="13.5">
      <c r="C121" s="8"/>
      <c r="D121" s="8"/>
      <c r="E121" s="8"/>
    </row>
    <row r="122" spans="3:5" ht="13.5">
      <c r="C122" s="8"/>
      <c r="D122" s="8"/>
      <c r="E122" s="8"/>
    </row>
    <row r="123" spans="3:5" ht="13.5">
      <c r="C123" s="8"/>
      <c r="D123" s="8"/>
      <c r="E123" s="8"/>
    </row>
    <row r="124" spans="3:5" ht="13.5">
      <c r="C124" s="8"/>
      <c r="D124" s="8"/>
      <c r="E124" s="8"/>
    </row>
    <row r="125" spans="3:5" ht="13.5">
      <c r="C125" s="8"/>
      <c r="D125" s="8"/>
      <c r="E125" s="8"/>
    </row>
    <row r="126" spans="3:5" ht="13.5">
      <c r="C126" s="8"/>
      <c r="D126" s="8"/>
      <c r="E126" s="8"/>
    </row>
    <row r="127" spans="3:5" ht="13.5">
      <c r="C127" s="8"/>
      <c r="D127" s="8"/>
      <c r="E127" s="8"/>
    </row>
    <row r="128" spans="3:5" ht="13.5">
      <c r="C128" s="8"/>
      <c r="D128" s="8"/>
      <c r="E128" s="8"/>
    </row>
    <row r="129" spans="3:5" ht="13.5">
      <c r="C129" s="8"/>
      <c r="D129" s="8"/>
      <c r="E129" s="8"/>
    </row>
    <row r="130" spans="3:5" ht="13.5">
      <c r="C130" s="8"/>
      <c r="D130" s="8"/>
      <c r="E130" s="8"/>
    </row>
    <row r="131" spans="3:5" ht="13.5">
      <c r="C131" s="8"/>
      <c r="D131" s="8"/>
      <c r="E131" s="8"/>
    </row>
    <row r="132" spans="3:5" ht="13.5">
      <c r="C132" s="8"/>
      <c r="D132" s="8"/>
      <c r="E132" s="8"/>
    </row>
    <row r="133" spans="3:5" ht="13.5">
      <c r="C133" s="8"/>
      <c r="D133" s="8"/>
      <c r="E133" s="8"/>
    </row>
    <row r="134" spans="3:5" ht="13.5">
      <c r="C134" s="8"/>
      <c r="D134" s="8"/>
      <c r="E134" s="8"/>
    </row>
    <row r="135" spans="3:5" ht="13.5">
      <c r="C135" s="8"/>
      <c r="D135" s="8"/>
      <c r="E135" s="8"/>
    </row>
    <row r="136" spans="3:5" ht="13.5">
      <c r="C136" s="8"/>
      <c r="D136" s="8"/>
      <c r="E136" s="8"/>
    </row>
    <row r="137" spans="3:5" ht="13.5">
      <c r="C137" s="8"/>
      <c r="D137" s="8"/>
      <c r="E137" s="8"/>
    </row>
    <row r="138" spans="3:5" ht="13.5">
      <c r="C138" s="8"/>
      <c r="D138" s="8"/>
      <c r="E138" s="8"/>
    </row>
    <row r="139" spans="3:5" ht="13.5">
      <c r="C139" s="8"/>
      <c r="D139" s="8"/>
      <c r="E139" s="8"/>
    </row>
    <row r="140" spans="3:5" ht="13.5">
      <c r="C140" s="8"/>
      <c r="D140" s="8"/>
      <c r="E140" s="8"/>
    </row>
    <row r="141" spans="3:5" ht="13.5">
      <c r="C141" s="8"/>
      <c r="D141" s="8"/>
      <c r="E141" s="8"/>
    </row>
    <row r="142" spans="3:5" ht="13.5">
      <c r="C142" s="8"/>
      <c r="D142" s="8"/>
      <c r="E142" s="8"/>
    </row>
    <row r="143" spans="3:5" ht="13.5">
      <c r="C143" s="8"/>
      <c r="D143" s="8"/>
      <c r="E143" s="8"/>
    </row>
    <row r="144" spans="3:5" ht="13.5">
      <c r="C144" s="8"/>
      <c r="D144" s="8"/>
      <c r="E144" s="8"/>
    </row>
    <row r="145" spans="3:5" ht="13.5">
      <c r="C145" s="8"/>
      <c r="D145" s="8"/>
      <c r="E145" s="8"/>
    </row>
    <row r="146" spans="3:5" ht="13.5">
      <c r="C146" s="8"/>
      <c r="D146" s="8"/>
      <c r="E146" s="8"/>
    </row>
    <row r="147" spans="3:5" ht="13.5">
      <c r="C147" s="8"/>
      <c r="D147" s="8"/>
      <c r="E147" s="8"/>
    </row>
    <row r="148" spans="3:5" ht="13.5">
      <c r="C148" s="8"/>
      <c r="D148" s="8"/>
      <c r="E148" s="8"/>
    </row>
    <row r="149" spans="3:5" ht="13.5">
      <c r="C149" s="8"/>
      <c r="D149" s="8"/>
      <c r="E149" s="8"/>
    </row>
    <row r="150" spans="3:5" ht="13.5">
      <c r="C150" s="8"/>
      <c r="D150" s="8"/>
      <c r="E150" s="8"/>
    </row>
    <row r="151" spans="3:5" ht="13.5">
      <c r="C151" s="8"/>
      <c r="D151" s="8"/>
      <c r="E151" s="8"/>
    </row>
    <row r="152" spans="3:5" ht="13.5">
      <c r="C152" s="8"/>
      <c r="D152" s="8"/>
      <c r="E152" s="8"/>
    </row>
    <row r="153" spans="3:5" ht="13.5">
      <c r="C153" s="8"/>
      <c r="D153" s="8"/>
      <c r="E153" s="8"/>
    </row>
    <row r="154" spans="3:5" ht="13.5">
      <c r="C154" s="8"/>
      <c r="D154" s="8"/>
      <c r="E154" s="8"/>
    </row>
    <row r="155" spans="3:5" ht="13.5">
      <c r="C155" s="8"/>
      <c r="D155" s="8"/>
      <c r="E155" s="8"/>
    </row>
    <row r="156" spans="3:5" ht="13.5">
      <c r="C156" s="8"/>
      <c r="D156" s="8"/>
      <c r="E156" s="8"/>
    </row>
    <row r="157" spans="3:5" ht="13.5">
      <c r="C157" s="8"/>
      <c r="D157" s="8"/>
      <c r="E157" s="8"/>
    </row>
    <row r="158" spans="3:5" ht="13.5">
      <c r="C158" s="8"/>
      <c r="D158" s="8"/>
      <c r="E158" s="8"/>
    </row>
    <row r="159" spans="3:5" ht="13.5">
      <c r="C159" s="8"/>
      <c r="D159" s="8"/>
      <c r="E159" s="8"/>
    </row>
    <row r="160" spans="3:5" ht="13.5">
      <c r="C160" s="8"/>
      <c r="D160" s="8"/>
      <c r="E160" s="8"/>
    </row>
    <row r="161" spans="3:5" ht="13.5">
      <c r="C161" s="8"/>
      <c r="D161" s="8"/>
      <c r="E161" s="8"/>
    </row>
    <row r="162" spans="3:5" ht="13.5">
      <c r="C162" s="8"/>
      <c r="D162" s="8"/>
      <c r="E162" s="8"/>
    </row>
  </sheetData>
  <sheetProtection/>
  <mergeCells count="124">
    <mergeCell ref="A63:B63"/>
    <mergeCell ref="C63:D63"/>
    <mergeCell ref="A40:B40"/>
    <mergeCell ref="C40:D40"/>
    <mergeCell ref="A44:B44"/>
    <mergeCell ref="C44:D44"/>
    <mergeCell ref="A50:B50"/>
    <mergeCell ref="C50:D50"/>
    <mergeCell ref="C45:D45"/>
    <mergeCell ref="A43:B43"/>
    <mergeCell ref="A62:B62"/>
    <mergeCell ref="C62:D62"/>
    <mergeCell ref="A57:B57"/>
    <mergeCell ref="C57:D57"/>
    <mergeCell ref="A56:B56"/>
    <mergeCell ref="A30:B30"/>
    <mergeCell ref="C30:D30"/>
    <mergeCell ref="A31:B31"/>
    <mergeCell ref="C31:D31"/>
    <mergeCell ref="C43:D43"/>
    <mergeCell ref="A55:B55"/>
    <mergeCell ref="A60:B60"/>
    <mergeCell ref="C60:D60"/>
    <mergeCell ref="A61:B61"/>
    <mergeCell ref="C61:D61"/>
    <mergeCell ref="A47:B47"/>
    <mergeCell ref="C55:D55"/>
    <mergeCell ref="A49:B49"/>
    <mergeCell ref="C49:D49"/>
    <mergeCell ref="A51:B51"/>
    <mergeCell ref="C51:D51"/>
    <mergeCell ref="C39:D39"/>
    <mergeCell ref="C38:D38"/>
    <mergeCell ref="C56:D56"/>
    <mergeCell ref="C58:D58"/>
    <mergeCell ref="C47:D47"/>
    <mergeCell ref="C53:D53"/>
    <mergeCell ref="C54:D54"/>
    <mergeCell ref="C52:D52"/>
    <mergeCell ref="A39:B39"/>
    <mergeCell ref="A38:B38"/>
    <mergeCell ref="A41:B41"/>
    <mergeCell ref="A45:B45"/>
    <mergeCell ref="C34:D34"/>
    <mergeCell ref="C35:D35"/>
    <mergeCell ref="C41:D41"/>
    <mergeCell ref="A33:B33"/>
    <mergeCell ref="A37:B37"/>
    <mergeCell ref="A34:B34"/>
    <mergeCell ref="A35:B35"/>
    <mergeCell ref="A36:B36"/>
    <mergeCell ref="C36:D36"/>
    <mergeCell ref="C37:D37"/>
    <mergeCell ref="C46:D46"/>
    <mergeCell ref="A42:B42"/>
    <mergeCell ref="A46:B46"/>
    <mergeCell ref="A67:B67"/>
    <mergeCell ref="C48:D48"/>
    <mergeCell ref="A52:B52"/>
    <mergeCell ref="C42:D42"/>
    <mergeCell ref="A53:B53"/>
    <mergeCell ref="A54:B54"/>
    <mergeCell ref="A48:B48"/>
    <mergeCell ref="A69:B69"/>
    <mergeCell ref="C69:D69"/>
    <mergeCell ref="A68:B68"/>
    <mergeCell ref="C68:D68"/>
    <mergeCell ref="B21:C21"/>
    <mergeCell ref="D21:E21"/>
    <mergeCell ref="A17:C17"/>
    <mergeCell ref="D19:E19"/>
    <mergeCell ref="D17:E17"/>
    <mergeCell ref="A18:C18"/>
    <mergeCell ref="D18:E18"/>
    <mergeCell ref="D20:E20"/>
    <mergeCell ref="C32:D32"/>
    <mergeCell ref="C67:D67"/>
    <mergeCell ref="B27:C27"/>
    <mergeCell ref="A19:A21"/>
    <mergeCell ref="A59:B59"/>
    <mergeCell ref="C59:D59"/>
    <mergeCell ref="A58:B58"/>
    <mergeCell ref="C33:D33"/>
    <mergeCell ref="A32:B32"/>
    <mergeCell ref="B19:C19"/>
    <mergeCell ref="D23:G23"/>
    <mergeCell ref="A6:A8"/>
    <mergeCell ref="A29:B29"/>
    <mergeCell ref="C29:D29"/>
    <mergeCell ref="B11:C11"/>
    <mergeCell ref="D11:G11"/>
    <mergeCell ref="B12:C12"/>
    <mergeCell ref="D12:G12"/>
    <mergeCell ref="D15:E15"/>
    <mergeCell ref="A16:C16"/>
    <mergeCell ref="A5:C5"/>
    <mergeCell ref="B10:C10"/>
    <mergeCell ref="A15:C15"/>
    <mergeCell ref="A28:B28"/>
    <mergeCell ref="C28:D28"/>
    <mergeCell ref="B20:C20"/>
    <mergeCell ref="D16:E16"/>
    <mergeCell ref="A24:C24"/>
    <mergeCell ref="D24:G24"/>
    <mergeCell ref="A23:C23"/>
    <mergeCell ref="A1:G1"/>
    <mergeCell ref="A3:B3"/>
    <mergeCell ref="A4:C4"/>
    <mergeCell ref="D4:G4"/>
    <mergeCell ref="D8:F8"/>
    <mergeCell ref="A11:A12"/>
    <mergeCell ref="D10:G10"/>
    <mergeCell ref="D7:F7"/>
    <mergeCell ref="B9:C9"/>
    <mergeCell ref="D5:G5"/>
    <mergeCell ref="D9:G9"/>
    <mergeCell ref="A66:B66"/>
    <mergeCell ref="C66:D66"/>
    <mergeCell ref="A64:B64"/>
    <mergeCell ref="C64:D64"/>
    <mergeCell ref="A65:B65"/>
    <mergeCell ref="C65:D65"/>
    <mergeCell ref="B6:C8"/>
    <mergeCell ref="D6:G6"/>
  </mergeCells>
  <conditionalFormatting sqref="A28:G69">
    <cfRule type="cellIs" priority="1" dxfId="7" operator="notEqual" stopIfTrue="1">
      <formula>0</formula>
    </cfRule>
  </conditionalFormatting>
  <dataValidations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5" max="255" man="1"/>
  </rowBreaks>
  <drawing r:id="rId3"/>
  <legacyDrawing r:id="rId2"/>
</worksheet>
</file>

<file path=xl/worksheets/sheet2.xml><?xml version="1.0" encoding="utf-8"?>
<worksheet xmlns="http://schemas.openxmlformats.org/spreadsheetml/2006/main" xmlns:r="http://schemas.openxmlformats.org/officeDocument/2006/relationships">
  <dimension ref="A1:G128"/>
  <sheetViews>
    <sheetView zoomScaleSheetLayoutView="100" zoomScalePageLayoutView="0" workbookViewId="0" topLeftCell="A1">
      <selection activeCell="D13" sqref="D13"/>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11.375" style="0" bestFit="1" customWidth="1"/>
    <col min="10" max="13" width="15.125" style="0" bestFit="1" customWidth="1"/>
  </cols>
  <sheetData>
    <row r="1" spans="1:7" ht="52.5" customHeight="1">
      <c r="A1" s="59" t="s">
        <v>3</v>
      </c>
      <c r="B1" s="60"/>
      <c r="C1" s="60"/>
      <c r="D1" s="60"/>
      <c r="E1" s="60"/>
      <c r="F1" s="60"/>
      <c r="G1" s="60"/>
    </row>
    <row r="3" spans="1:7" ht="14.25" thickBot="1">
      <c r="A3" s="61"/>
      <c r="B3" s="61"/>
      <c r="C3" s="16"/>
      <c r="D3" s="16"/>
      <c r="E3" s="16"/>
      <c r="F3" s="16"/>
      <c r="G3" s="22" t="s">
        <v>0</v>
      </c>
    </row>
    <row r="4" spans="1:7" ht="30" customHeight="1">
      <c r="A4" s="62" t="s">
        <v>4</v>
      </c>
      <c r="B4" s="63"/>
      <c r="C4" s="64"/>
      <c r="D4" s="65" t="s">
        <v>87</v>
      </c>
      <c r="E4" s="66"/>
      <c r="F4" s="66"/>
      <c r="G4" s="67"/>
    </row>
    <row r="5" spans="1:7" ht="30" customHeight="1">
      <c r="A5" s="68" t="s">
        <v>5</v>
      </c>
      <c r="B5" s="69"/>
      <c r="C5" s="70"/>
      <c r="D5" s="37" t="s">
        <v>41</v>
      </c>
      <c r="E5" s="38"/>
      <c r="F5" s="38"/>
      <c r="G5" s="39"/>
    </row>
    <row r="6" spans="1:7" ht="45" customHeight="1">
      <c r="A6" s="88" t="s">
        <v>37</v>
      </c>
      <c r="B6" s="45" t="s">
        <v>7</v>
      </c>
      <c r="C6" s="46"/>
      <c r="D6" s="51">
        <f>G7+G8</f>
        <v>2840.040514</v>
      </c>
      <c r="E6" s="51"/>
      <c r="F6" s="51"/>
      <c r="G6" s="52"/>
    </row>
    <row r="7" spans="1:7" ht="15" customHeight="1">
      <c r="A7" s="89"/>
      <c r="B7" s="47"/>
      <c r="C7" s="48"/>
      <c r="D7" s="57" t="s">
        <v>8</v>
      </c>
      <c r="E7" s="58"/>
      <c r="F7" s="58"/>
      <c r="G7" s="9">
        <v>2839</v>
      </c>
    </row>
    <row r="8" spans="1:7" ht="15" customHeight="1">
      <c r="A8" s="90"/>
      <c r="B8" s="49"/>
      <c r="C8" s="50"/>
      <c r="D8" s="53" t="s">
        <v>9</v>
      </c>
      <c r="E8" s="54"/>
      <c r="F8" s="54"/>
      <c r="G8" s="10">
        <f>SUM(G16:G18)/1000000</f>
        <v>1.040514</v>
      </c>
    </row>
    <row r="9" spans="1:7" ht="45" customHeight="1">
      <c r="A9" s="17" t="s">
        <v>38</v>
      </c>
      <c r="B9" s="101" t="s">
        <v>35</v>
      </c>
      <c r="C9" s="102"/>
      <c r="D9" s="40">
        <f>D6-D10</f>
        <v>2493.040514</v>
      </c>
      <c r="E9" s="41"/>
      <c r="F9" s="41"/>
      <c r="G9" s="42"/>
    </row>
    <row r="10" spans="1:7" ht="30" customHeight="1">
      <c r="A10" s="18" t="s">
        <v>39</v>
      </c>
      <c r="B10" s="71" t="s">
        <v>16</v>
      </c>
      <c r="C10" s="71"/>
      <c r="D10" s="36">
        <f>D23+D24</f>
        <v>347</v>
      </c>
      <c r="E10" s="36"/>
      <c r="F10" s="36"/>
      <c r="G10" s="35"/>
    </row>
    <row r="11" spans="1:7" ht="60" customHeight="1">
      <c r="A11" s="55" t="s">
        <v>40</v>
      </c>
      <c r="B11" s="91" t="s">
        <v>19</v>
      </c>
      <c r="C11" s="92"/>
      <c r="D11" s="93" t="s">
        <v>36</v>
      </c>
      <c r="E11" s="94"/>
      <c r="F11" s="94"/>
      <c r="G11" s="95"/>
    </row>
    <row r="12" spans="1:7" ht="30" customHeight="1" thickBot="1">
      <c r="A12" s="56"/>
      <c r="B12" s="96" t="s">
        <v>1</v>
      </c>
      <c r="C12" s="96"/>
      <c r="D12" s="97">
        <v>2493</v>
      </c>
      <c r="E12" s="97"/>
      <c r="F12" s="97"/>
      <c r="G12" s="98"/>
    </row>
    <row r="13" spans="1:7" s="16" customFormat="1" ht="11.25" customHeight="1">
      <c r="A13" s="15"/>
      <c r="B13" s="15"/>
      <c r="C13" s="15"/>
      <c r="D13" s="14"/>
      <c r="E13" s="14"/>
      <c r="F13" s="14"/>
      <c r="G13" s="14"/>
    </row>
    <row r="14" spans="1:7" ht="16.5" customHeight="1" thickBot="1">
      <c r="A14" s="16" t="s">
        <v>21</v>
      </c>
      <c r="B14" s="16"/>
      <c r="C14" s="16"/>
      <c r="D14" s="16"/>
      <c r="E14" s="16"/>
      <c r="F14" s="3"/>
      <c r="G14" s="3"/>
    </row>
    <row r="15" spans="1:7" ht="30" customHeight="1">
      <c r="A15" s="72" t="s">
        <v>10</v>
      </c>
      <c r="B15" s="73"/>
      <c r="C15" s="73"/>
      <c r="D15" s="99" t="s">
        <v>22</v>
      </c>
      <c r="E15" s="99"/>
      <c r="F15" s="25" t="s">
        <v>23</v>
      </c>
      <c r="G15" s="26" t="s">
        <v>24</v>
      </c>
    </row>
    <row r="16" spans="1:7" ht="43.5" customHeight="1">
      <c r="A16" s="100" t="s">
        <v>25</v>
      </c>
      <c r="B16" s="77"/>
      <c r="C16" s="77"/>
      <c r="D16" s="78" t="s">
        <v>34</v>
      </c>
      <c r="E16" s="79"/>
      <c r="F16" s="11">
        <v>1554</v>
      </c>
      <c r="G16" s="12">
        <v>1040514</v>
      </c>
    </row>
    <row r="17" spans="1:7" ht="30" customHeight="1">
      <c r="A17" s="100" t="s">
        <v>26</v>
      </c>
      <c r="B17" s="77"/>
      <c r="C17" s="77"/>
      <c r="D17" s="78"/>
      <c r="E17" s="79"/>
      <c r="F17" s="11">
        <v>0</v>
      </c>
      <c r="G17" s="12">
        <v>0</v>
      </c>
    </row>
    <row r="18" spans="1:7" ht="30" customHeight="1">
      <c r="A18" s="107" t="s">
        <v>27</v>
      </c>
      <c r="B18" s="108"/>
      <c r="C18" s="108"/>
      <c r="D18" s="78"/>
      <c r="E18" s="79"/>
      <c r="F18" s="11">
        <f>SUM(F19:F21)</f>
        <v>0</v>
      </c>
      <c r="G18" s="12">
        <f>SUM(G19:G21)</f>
        <v>0</v>
      </c>
    </row>
    <row r="19" spans="1:7" ht="30" customHeight="1">
      <c r="A19" s="90"/>
      <c r="B19" s="77" t="s">
        <v>28</v>
      </c>
      <c r="C19" s="77"/>
      <c r="D19" s="108"/>
      <c r="E19" s="108"/>
      <c r="F19" s="11"/>
      <c r="G19" s="12"/>
    </row>
    <row r="20" spans="1:7" ht="30" customHeight="1">
      <c r="A20" s="105"/>
      <c r="B20" s="77" t="s">
        <v>29</v>
      </c>
      <c r="C20" s="77"/>
      <c r="D20" s="108"/>
      <c r="E20" s="108"/>
      <c r="F20" s="11"/>
      <c r="G20" s="12"/>
    </row>
    <row r="21" spans="1:7" ht="30" customHeight="1" thickBot="1">
      <c r="A21" s="106"/>
      <c r="B21" s="109" t="s">
        <v>30</v>
      </c>
      <c r="C21" s="109"/>
      <c r="D21" s="110"/>
      <c r="E21" s="110"/>
      <c r="F21" s="23"/>
      <c r="G21" s="24"/>
    </row>
    <row r="22" spans="1:7" ht="14.25" thickBot="1">
      <c r="A22" s="1"/>
      <c r="B22" s="2"/>
      <c r="C22" s="2"/>
      <c r="D22" s="3"/>
      <c r="E22" s="3"/>
      <c r="F22" s="3"/>
      <c r="G22" s="3"/>
    </row>
    <row r="23" spans="1:7" ht="30" customHeight="1">
      <c r="A23" s="85" t="s">
        <v>6</v>
      </c>
      <c r="B23" s="73"/>
      <c r="C23" s="73"/>
      <c r="D23" s="86">
        <f>DSUM(A28:G34,"支出額",D25:E26)/1000000</f>
        <v>0</v>
      </c>
      <c r="E23" s="86"/>
      <c r="F23" s="86"/>
      <c r="G23" s="87"/>
    </row>
    <row r="24" spans="1:7" ht="30" customHeight="1" thickBot="1">
      <c r="A24" s="80" t="s">
        <v>32</v>
      </c>
      <c r="B24" s="81"/>
      <c r="C24" s="81"/>
      <c r="D24" s="82">
        <v>347</v>
      </c>
      <c r="E24" s="83"/>
      <c r="F24" s="83"/>
      <c r="G24" s="84"/>
    </row>
    <row r="25" spans="1:7" ht="13.5">
      <c r="A25" s="21"/>
      <c r="B25" s="21"/>
      <c r="C25" s="21"/>
      <c r="D25" s="4" t="s">
        <v>15</v>
      </c>
      <c r="E25" s="4" t="s">
        <v>15</v>
      </c>
      <c r="F25" s="4" t="s">
        <v>15</v>
      </c>
      <c r="G25" s="4" t="s">
        <v>15</v>
      </c>
    </row>
    <row r="26" spans="1:7" ht="12.75" customHeight="1">
      <c r="A26" s="19"/>
      <c r="B26" s="19"/>
      <c r="C26" s="19"/>
      <c r="D26" s="5" t="s">
        <v>14</v>
      </c>
      <c r="E26" s="5" t="s">
        <v>70</v>
      </c>
      <c r="F26" s="5" t="s">
        <v>17</v>
      </c>
      <c r="G26" s="5" t="s">
        <v>18</v>
      </c>
    </row>
    <row r="27" spans="1:7" ht="14.25" thickBot="1">
      <c r="A27" s="13" t="s">
        <v>2</v>
      </c>
      <c r="B27" s="104" t="s">
        <v>31</v>
      </c>
      <c r="C27" s="104"/>
      <c r="D27" s="16"/>
      <c r="E27" s="16"/>
      <c r="F27" s="16"/>
      <c r="G27" s="20" t="s">
        <v>20</v>
      </c>
    </row>
    <row r="28" spans="1:7" ht="30" customHeight="1">
      <c r="A28" s="74" t="s">
        <v>12</v>
      </c>
      <c r="B28" s="75"/>
      <c r="C28" s="75" t="s">
        <v>10</v>
      </c>
      <c r="D28" s="76"/>
      <c r="E28" s="28" t="s">
        <v>11</v>
      </c>
      <c r="F28" s="27" t="s">
        <v>13</v>
      </c>
      <c r="G28" s="29" t="s">
        <v>33</v>
      </c>
    </row>
    <row r="29" spans="1:7" ht="15" customHeight="1">
      <c r="A29" s="43" t="s">
        <v>76</v>
      </c>
      <c r="B29" s="43"/>
      <c r="C29" s="44" t="s">
        <v>67</v>
      </c>
      <c r="D29" s="44"/>
      <c r="E29" s="32" t="s">
        <v>68</v>
      </c>
      <c r="F29" s="31">
        <v>84964581</v>
      </c>
      <c r="G29" s="33" t="s">
        <v>61</v>
      </c>
    </row>
    <row r="30" spans="1:7" ht="15" customHeight="1">
      <c r="A30" s="43" t="s">
        <v>77</v>
      </c>
      <c r="B30" s="43"/>
      <c r="C30" s="44" t="s">
        <v>67</v>
      </c>
      <c r="D30" s="44"/>
      <c r="E30" s="32" t="s">
        <v>68</v>
      </c>
      <c r="F30" s="31">
        <v>84152387</v>
      </c>
      <c r="G30" s="33" t="s">
        <v>61</v>
      </c>
    </row>
    <row r="31" spans="1:7" ht="15" customHeight="1">
      <c r="A31" s="43" t="s">
        <v>78</v>
      </c>
      <c r="B31" s="43"/>
      <c r="C31" s="44" t="s">
        <v>67</v>
      </c>
      <c r="D31" s="44"/>
      <c r="E31" s="32" t="s">
        <v>68</v>
      </c>
      <c r="F31" s="31">
        <v>91043461</v>
      </c>
      <c r="G31" s="33" t="s">
        <v>61</v>
      </c>
    </row>
    <row r="32" spans="1:7" ht="15" customHeight="1">
      <c r="A32" s="43" t="s">
        <v>79</v>
      </c>
      <c r="B32" s="43"/>
      <c r="C32" s="44" t="s">
        <v>67</v>
      </c>
      <c r="D32" s="44"/>
      <c r="E32" s="32" t="s">
        <v>68</v>
      </c>
      <c r="F32" s="31">
        <v>86301807</v>
      </c>
      <c r="G32" s="33" t="s">
        <v>61</v>
      </c>
    </row>
    <row r="33" spans="1:7" ht="30" customHeight="1">
      <c r="A33" s="111"/>
      <c r="B33" s="111"/>
      <c r="C33" s="103"/>
      <c r="D33" s="103"/>
      <c r="E33" s="6"/>
      <c r="F33" s="7"/>
      <c r="G33" s="6"/>
    </row>
    <row r="34" spans="1:7" ht="30" customHeight="1">
      <c r="A34" s="111"/>
      <c r="B34" s="111"/>
      <c r="C34" s="103"/>
      <c r="D34" s="103"/>
      <c r="E34" s="6"/>
      <c r="F34" s="30"/>
      <c r="G34" s="6"/>
    </row>
    <row r="35" spans="1:7" ht="30" customHeight="1">
      <c r="A35" s="111"/>
      <c r="B35" s="111"/>
      <c r="C35" s="103"/>
      <c r="D35" s="103"/>
      <c r="E35" s="6"/>
      <c r="F35" s="7">
        <f>SUM(F29:F32)</f>
        <v>346462236</v>
      </c>
      <c r="G35" s="6"/>
    </row>
    <row r="36" spans="3:5" ht="13.5">
      <c r="C36" s="8"/>
      <c r="D36" s="8"/>
      <c r="E36" s="8"/>
    </row>
    <row r="37" spans="3:5" ht="13.5">
      <c r="C37" s="8"/>
      <c r="D37" s="8"/>
      <c r="E37" s="8"/>
    </row>
    <row r="38" spans="3:5" ht="13.5">
      <c r="C38" s="8"/>
      <c r="D38" s="8"/>
      <c r="E38" s="8"/>
    </row>
    <row r="39" spans="3:5" ht="13.5">
      <c r="C39" s="8"/>
      <c r="D39" s="8"/>
      <c r="E39" s="8"/>
    </row>
    <row r="40" spans="3:5" ht="13.5">
      <c r="C40" s="8"/>
      <c r="D40" s="8"/>
      <c r="E40" s="8"/>
    </row>
    <row r="41" spans="3:5" ht="13.5">
      <c r="C41" s="8"/>
      <c r="D41" s="8"/>
      <c r="E41" s="8"/>
    </row>
    <row r="42" spans="3:5" ht="13.5">
      <c r="C42" s="8"/>
      <c r="D42" s="8"/>
      <c r="E42" s="8"/>
    </row>
    <row r="43" spans="3:5" ht="13.5">
      <c r="C43" s="8"/>
      <c r="D43" s="8"/>
      <c r="E43" s="8"/>
    </row>
    <row r="44" spans="3:5" ht="13.5">
      <c r="C44" s="8"/>
      <c r="D44" s="8"/>
      <c r="E44" s="8"/>
    </row>
    <row r="45" spans="3:5" ht="13.5">
      <c r="C45" s="8"/>
      <c r="D45" s="8"/>
      <c r="E45" s="8"/>
    </row>
    <row r="46" spans="3:5" ht="13.5">
      <c r="C46" s="8"/>
      <c r="D46" s="8"/>
      <c r="E46" s="8"/>
    </row>
    <row r="47" spans="3:5" ht="13.5">
      <c r="C47" s="8"/>
      <c r="D47" s="8"/>
      <c r="E47" s="8"/>
    </row>
    <row r="48" spans="3:5" ht="13.5">
      <c r="C48" s="8"/>
      <c r="D48" s="8"/>
      <c r="E48" s="8"/>
    </row>
    <row r="49" spans="3:5" ht="13.5">
      <c r="C49" s="8"/>
      <c r="D49" s="8"/>
      <c r="E49" s="8"/>
    </row>
    <row r="50" spans="3:5" ht="13.5">
      <c r="C50" s="8"/>
      <c r="D50" s="8"/>
      <c r="E50" s="8"/>
    </row>
    <row r="51" spans="3:5" ht="13.5">
      <c r="C51" s="8"/>
      <c r="D51" s="8"/>
      <c r="E51" s="8"/>
    </row>
    <row r="52" spans="3:5" ht="13.5">
      <c r="C52" s="8"/>
      <c r="D52" s="8"/>
      <c r="E52" s="8"/>
    </row>
    <row r="53" spans="3:5" ht="13.5">
      <c r="C53" s="8"/>
      <c r="D53" s="8"/>
      <c r="E53" s="8"/>
    </row>
    <row r="54" spans="3:5" ht="13.5">
      <c r="C54" s="8"/>
      <c r="D54" s="8"/>
      <c r="E54" s="8"/>
    </row>
    <row r="55" spans="3:5" ht="13.5">
      <c r="C55" s="8"/>
      <c r="D55" s="8"/>
      <c r="E55" s="8"/>
    </row>
    <row r="56" spans="3:5" ht="13.5">
      <c r="C56" s="8"/>
      <c r="D56" s="8"/>
      <c r="E56" s="8"/>
    </row>
    <row r="57" spans="3:5" ht="13.5">
      <c r="C57" s="8"/>
      <c r="D57" s="8"/>
      <c r="E57" s="8"/>
    </row>
    <row r="58" spans="3:5" ht="13.5">
      <c r="C58" s="8"/>
      <c r="D58" s="8"/>
      <c r="E58" s="8"/>
    </row>
    <row r="59" spans="3:5" ht="13.5">
      <c r="C59" s="8"/>
      <c r="D59" s="8"/>
      <c r="E59" s="8"/>
    </row>
    <row r="60" spans="3:5" ht="13.5">
      <c r="C60" s="8"/>
      <c r="D60" s="8"/>
      <c r="E60" s="8"/>
    </row>
    <row r="61" spans="3:5" ht="13.5">
      <c r="C61" s="8"/>
      <c r="D61" s="8"/>
      <c r="E61" s="8"/>
    </row>
    <row r="62" spans="3:5" ht="13.5">
      <c r="C62" s="8"/>
      <c r="D62" s="8"/>
      <c r="E62" s="8"/>
    </row>
    <row r="63" spans="3:5" ht="13.5">
      <c r="C63" s="8"/>
      <c r="D63" s="8"/>
      <c r="E63" s="8"/>
    </row>
    <row r="64" spans="3:5" ht="13.5">
      <c r="C64" s="8"/>
      <c r="D64" s="8"/>
      <c r="E64" s="8"/>
    </row>
    <row r="65" spans="3:5" ht="13.5">
      <c r="C65" s="8"/>
      <c r="D65" s="8"/>
      <c r="E65" s="8"/>
    </row>
    <row r="66" spans="3:5" ht="13.5">
      <c r="C66" s="8"/>
      <c r="D66" s="8"/>
      <c r="E66" s="8"/>
    </row>
    <row r="67" spans="3:5" ht="13.5">
      <c r="C67" s="8"/>
      <c r="D67" s="8"/>
      <c r="E67" s="8"/>
    </row>
    <row r="68" spans="3:5" ht="13.5">
      <c r="C68" s="8"/>
      <c r="D68" s="8"/>
      <c r="E68" s="8"/>
    </row>
    <row r="69" spans="3:5" ht="13.5">
      <c r="C69" s="8"/>
      <c r="D69" s="8"/>
      <c r="E69" s="8"/>
    </row>
    <row r="70" spans="3:5" ht="13.5">
      <c r="C70" s="8"/>
      <c r="D70" s="8"/>
      <c r="E70" s="8"/>
    </row>
    <row r="71" spans="3:5" ht="13.5">
      <c r="C71" s="8"/>
      <c r="D71" s="8"/>
      <c r="E71" s="8"/>
    </row>
    <row r="72" spans="3:5" ht="13.5">
      <c r="C72" s="8"/>
      <c r="D72" s="8"/>
      <c r="E72" s="8"/>
    </row>
    <row r="73" spans="3:5" ht="13.5">
      <c r="C73" s="8"/>
      <c r="D73" s="8"/>
      <c r="E73" s="8"/>
    </row>
    <row r="74" spans="3:5" ht="13.5">
      <c r="C74" s="8"/>
      <c r="D74" s="8"/>
      <c r="E74" s="8"/>
    </row>
    <row r="75" spans="3:5" ht="13.5">
      <c r="C75" s="8"/>
      <c r="D75" s="8"/>
      <c r="E75" s="8"/>
    </row>
    <row r="76" spans="3:5" ht="13.5">
      <c r="C76" s="8"/>
      <c r="D76" s="8"/>
      <c r="E76" s="8"/>
    </row>
    <row r="77" spans="3:5" ht="13.5">
      <c r="C77" s="8"/>
      <c r="D77" s="8"/>
      <c r="E77" s="8"/>
    </row>
    <row r="78" spans="3:5" ht="13.5">
      <c r="C78" s="8"/>
      <c r="D78" s="8"/>
      <c r="E78" s="8"/>
    </row>
    <row r="79" spans="3:5" ht="13.5">
      <c r="C79" s="8"/>
      <c r="D79" s="8"/>
      <c r="E79" s="8"/>
    </row>
    <row r="80" spans="3:5" ht="13.5">
      <c r="C80" s="8"/>
      <c r="D80" s="8"/>
      <c r="E80" s="8"/>
    </row>
    <row r="81" spans="3:5" ht="13.5">
      <c r="C81" s="8"/>
      <c r="D81" s="8"/>
      <c r="E81" s="8"/>
    </row>
    <row r="82" spans="3:5" ht="13.5">
      <c r="C82" s="8"/>
      <c r="D82" s="8"/>
      <c r="E82" s="8"/>
    </row>
    <row r="83" spans="3:5" ht="13.5">
      <c r="C83" s="8"/>
      <c r="D83" s="8"/>
      <c r="E83" s="8"/>
    </row>
    <row r="84" spans="3:5" ht="13.5">
      <c r="C84" s="8"/>
      <c r="D84" s="8"/>
      <c r="E84" s="8"/>
    </row>
    <row r="85" spans="3:5" ht="13.5">
      <c r="C85" s="8"/>
      <c r="D85" s="8"/>
      <c r="E85" s="8"/>
    </row>
    <row r="86" spans="3:5" ht="13.5">
      <c r="C86" s="8"/>
      <c r="D86" s="8"/>
      <c r="E86" s="8"/>
    </row>
    <row r="87" spans="3:5" ht="13.5">
      <c r="C87" s="8"/>
      <c r="D87" s="8"/>
      <c r="E87" s="8"/>
    </row>
    <row r="88" spans="3:5" ht="13.5">
      <c r="C88" s="8"/>
      <c r="D88" s="8"/>
      <c r="E88" s="8"/>
    </row>
    <row r="89" spans="3:5" ht="13.5">
      <c r="C89" s="8"/>
      <c r="D89" s="8"/>
      <c r="E89" s="8"/>
    </row>
    <row r="90" spans="3:5" ht="13.5">
      <c r="C90" s="8"/>
      <c r="D90" s="8"/>
      <c r="E90" s="8"/>
    </row>
    <row r="91" spans="3:5" ht="13.5">
      <c r="C91" s="8"/>
      <c r="D91" s="8"/>
      <c r="E91" s="8"/>
    </row>
    <row r="92" spans="3:5" ht="13.5">
      <c r="C92" s="8"/>
      <c r="D92" s="8"/>
      <c r="E92" s="8"/>
    </row>
    <row r="93" spans="3:5" ht="13.5">
      <c r="C93" s="8"/>
      <c r="D93" s="8"/>
      <c r="E93" s="8"/>
    </row>
    <row r="94" spans="3:5" ht="13.5">
      <c r="C94" s="8"/>
      <c r="D94" s="8"/>
      <c r="E94" s="8"/>
    </row>
    <row r="95" spans="3:5" ht="13.5">
      <c r="C95" s="8"/>
      <c r="D95" s="8"/>
      <c r="E95" s="8"/>
    </row>
    <row r="96" spans="3:5" ht="13.5">
      <c r="C96" s="8"/>
      <c r="D96" s="8"/>
      <c r="E96" s="8"/>
    </row>
    <row r="97" spans="3:5" ht="13.5">
      <c r="C97" s="8"/>
      <c r="D97" s="8"/>
      <c r="E97" s="8"/>
    </row>
    <row r="98" spans="3:5" ht="13.5">
      <c r="C98" s="8"/>
      <c r="D98" s="8"/>
      <c r="E98" s="8"/>
    </row>
    <row r="99" spans="3:5" ht="13.5">
      <c r="C99" s="8"/>
      <c r="D99" s="8"/>
      <c r="E99" s="8"/>
    </row>
    <row r="100" spans="3:5" ht="13.5">
      <c r="C100" s="8"/>
      <c r="D100" s="8"/>
      <c r="E100" s="8"/>
    </row>
    <row r="101" spans="3:5" ht="13.5">
      <c r="C101" s="8"/>
      <c r="D101" s="8"/>
      <c r="E101" s="8"/>
    </row>
    <row r="102" spans="3:5" ht="13.5">
      <c r="C102" s="8"/>
      <c r="D102" s="8"/>
      <c r="E102" s="8"/>
    </row>
    <row r="103" spans="3:5" ht="13.5">
      <c r="C103" s="8"/>
      <c r="D103" s="8"/>
      <c r="E103" s="8"/>
    </row>
    <row r="104" spans="3:5" ht="13.5">
      <c r="C104" s="8"/>
      <c r="D104" s="8"/>
      <c r="E104" s="8"/>
    </row>
    <row r="105" spans="3:5" ht="13.5">
      <c r="C105" s="8"/>
      <c r="D105" s="8"/>
      <c r="E105" s="8"/>
    </row>
    <row r="106" spans="3:5" ht="13.5">
      <c r="C106" s="8"/>
      <c r="D106" s="8"/>
      <c r="E106" s="8"/>
    </row>
    <row r="107" spans="3:5" ht="13.5">
      <c r="C107" s="8"/>
      <c r="D107" s="8"/>
      <c r="E107" s="8"/>
    </row>
    <row r="108" spans="3:5" ht="13.5">
      <c r="C108" s="8"/>
      <c r="D108" s="8"/>
      <c r="E108" s="8"/>
    </row>
    <row r="109" spans="3:5" ht="13.5">
      <c r="C109" s="8"/>
      <c r="D109" s="8"/>
      <c r="E109" s="8"/>
    </row>
    <row r="110" spans="3:5" ht="13.5">
      <c r="C110" s="8"/>
      <c r="D110" s="8"/>
      <c r="E110" s="8"/>
    </row>
    <row r="111" spans="3:5" ht="13.5">
      <c r="C111" s="8"/>
      <c r="D111" s="8"/>
      <c r="E111" s="8"/>
    </row>
    <row r="112" spans="3:5" ht="13.5">
      <c r="C112" s="8"/>
      <c r="D112" s="8"/>
      <c r="E112" s="8"/>
    </row>
    <row r="113" spans="3:5" ht="13.5">
      <c r="C113" s="8"/>
      <c r="D113" s="8"/>
      <c r="E113" s="8"/>
    </row>
    <row r="114" spans="3:5" ht="13.5">
      <c r="C114" s="8"/>
      <c r="D114" s="8"/>
      <c r="E114" s="8"/>
    </row>
    <row r="115" spans="3:5" ht="13.5">
      <c r="C115" s="8"/>
      <c r="D115" s="8"/>
      <c r="E115" s="8"/>
    </row>
    <row r="116" spans="3:5" ht="13.5">
      <c r="C116" s="8"/>
      <c r="D116" s="8"/>
      <c r="E116" s="8"/>
    </row>
    <row r="117" spans="3:5" ht="13.5">
      <c r="C117" s="8"/>
      <c r="D117" s="8"/>
      <c r="E117" s="8"/>
    </row>
    <row r="118" spans="3:5" ht="13.5">
      <c r="C118" s="8"/>
      <c r="D118" s="8"/>
      <c r="E118" s="8"/>
    </row>
    <row r="119" spans="3:5" ht="13.5">
      <c r="C119" s="8"/>
      <c r="D119" s="8"/>
      <c r="E119" s="8"/>
    </row>
    <row r="120" spans="3:5" ht="13.5">
      <c r="C120" s="8"/>
      <c r="D120" s="8"/>
      <c r="E120" s="8"/>
    </row>
    <row r="121" spans="3:5" ht="13.5">
      <c r="C121" s="8"/>
      <c r="D121" s="8"/>
      <c r="E121" s="8"/>
    </row>
    <row r="122" spans="3:5" ht="13.5">
      <c r="C122" s="8"/>
      <c r="D122" s="8"/>
      <c r="E122" s="8"/>
    </row>
    <row r="123" spans="3:5" ht="13.5">
      <c r="C123" s="8"/>
      <c r="D123" s="8"/>
      <c r="E123" s="8"/>
    </row>
    <row r="124" spans="3:5" ht="13.5">
      <c r="C124" s="8"/>
      <c r="D124" s="8"/>
      <c r="E124" s="8"/>
    </row>
    <row r="125" spans="3:5" ht="13.5">
      <c r="C125" s="8"/>
      <c r="D125" s="8"/>
      <c r="E125" s="8"/>
    </row>
    <row r="126" spans="3:5" ht="13.5">
      <c r="C126" s="8"/>
      <c r="D126" s="8"/>
      <c r="E126" s="8"/>
    </row>
    <row r="127" spans="3:5" ht="13.5">
      <c r="C127" s="8"/>
      <c r="D127" s="8"/>
      <c r="E127" s="8"/>
    </row>
    <row r="128" spans="3:5" ht="13.5">
      <c r="C128" s="8"/>
      <c r="D128" s="8"/>
      <c r="E128" s="8"/>
    </row>
  </sheetData>
  <sheetProtection/>
  <mergeCells count="56">
    <mergeCell ref="B9:C9"/>
    <mergeCell ref="D9:G9"/>
    <mergeCell ref="A1:G1"/>
    <mergeCell ref="A3:B3"/>
    <mergeCell ref="A4:C4"/>
    <mergeCell ref="D4:G4"/>
    <mergeCell ref="A5:C5"/>
    <mergeCell ref="D5:G5"/>
    <mergeCell ref="A6:A8"/>
    <mergeCell ref="B6:C8"/>
    <mergeCell ref="D6:G6"/>
    <mergeCell ref="D7:F7"/>
    <mergeCell ref="D8:F8"/>
    <mergeCell ref="A17:C17"/>
    <mergeCell ref="D17:E17"/>
    <mergeCell ref="B10:C10"/>
    <mergeCell ref="D10:G10"/>
    <mergeCell ref="A11:A12"/>
    <mergeCell ref="B11:C11"/>
    <mergeCell ref="D11:G11"/>
    <mergeCell ref="B12:C12"/>
    <mergeCell ref="D12:G12"/>
    <mergeCell ref="A15:C15"/>
    <mergeCell ref="D15:E15"/>
    <mergeCell ref="A16:C16"/>
    <mergeCell ref="D16:E16"/>
    <mergeCell ref="A18:C18"/>
    <mergeCell ref="D18:E18"/>
    <mergeCell ref="A19:A21"/>
    <mergeCell ref="B19:C19"/>
    <mergeCell ref="D19:E19"/>
    <mergeCell ref="B20:C20"/>
    <mergeCell ref="D20:E20"/>
    <mergeCell ref="B21:C21"/>
    <mergeCell ref="D21:E21"/>
    <mergeCell ref="A29:B29"/>
    <mergeCell ref="C29:D29"/>
    <mergeCell ref="A23:C23"/>
    <mergeCell ref="D23:G23"/>
    <mergeCell ref="A24:C24"/>
    <mergeCell ref="D24:G24"/>
    <mergeCell ref="B27:C27"/>
    <mergeCell ref="A28:B28"/>
    <mergeCell ref="C28:D28"/>
    <mergeCell ref="A31:B31"/>
    <mergeCell ref="C31:D31"/>
    <mergeCell ref="A30:B30"/>
    <mergeCell ref="C30:D30"/>
    <mergeCell ref="A33:B33"/>
    <mergeCell ref="C33:D33"/>
    <mergeCell ref="A32:B32"/>
    <mergeCell ref="C32:D32"/>
    <mergeCell ref="A34:B34"/>
    <mergeCell ref="C34:D34"/>
    <mergeCell ref="A35:B35"/>
    <mergeCell ref="C35:D35"/>
  </mergeCells>
  <conditionalFormatting sqref="A28:G35">
    <cfRule type="cellIs" priority="1" dxfId="7" operator="notEqual" stopIfTrue="1">
      <formula>0</formula>
    </cfRule>
  </conditionalFormatting>
  <dataValidations count="2">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s>
  <printOptions/>
  <pageMargins left="0.7" right="0.7" top="0.75" bottom="0.75" header="0.3" footer="0.3"/>
  <pageSetup horizontalDpi="600" verticalDpi="600" orientation="portrait" paperSize="9" r:id="rId4"/>
  <rowBreaks count="1" manualBreakCount="1">
    <brk id="26" max="255" man="1"/>
  </rowBreaks>
  <drawing r:id="rId3"/>
  <legacyDrawing r:id="rId2"/>
</worksheet>
</file>

<file path=xl/worksheets/sheet3.xml><?xml version="1.0" encoding="utf-8"?>
<worksheet xmlns="http://schemas.openxmlformats.org/spreadsheetml/2006/main" xmlns:r="http://schemas.openxmlformats.org/officeDocument/2006/relationships">
  <dimension ref="A1:H155"/>
  <sheetViews>
    <sheetView zoomScaleSheetLayoutView="100" zoomScalePageLayoutView="0" workbookViewId="0" topLeftCell="A51">
      <selection activeCell="F62" sqref="F62"/>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11.375" style="0" bestFit="1" customWidth="1"/>
    <col min="10" max="13" width="15.125" style="0" bestFit="1" customWidth="1"/>
  </cols>
  <sheetData>
    <row r="1" spans="1:7" ht="52.5" customHeight="1">
      <c r="A1" s="59" t="s">
        <v>3</v>
      </c>
      <c r="B1" s="60"/>
      <c r="C1" s="60"/>
      <c r="D1" s="60"/>
      <c r="E1" s="60"/>
      <c r="F1" s="60"/>
      <c r="G1" s="60"/>
    </row>
    <row r="3" spans="1:7" ht="14.25" thickBot="1">
      <c r="A3" s="61"/>
      <c r="B3" s="61"/>
      <c r="C3" s="16"/>
      <c r="D3" s="16"/>
      <c r="E3" s="16"/>
      <c r="F3" s="16"/>
      <c r="G3" s="22" t="s">
        <v>0</v>
      </c>
    </row>
    <row r="4" spans="1:7" ht="30" customHeight="1">
      <c r="A4" s="62" t="s">
        <v>4</v>
      </c>
      <c r="B4" s="63"/>
      <c r="C4" s="64"/>
      <c r="D4" s="65" t="s">
        <v>89</v>
      </c>
      <c r="E4" s="66"/>
      <c r="F4" s="66"/>
      <c r="G4" s="67"/>
    </row>
    <row r="5" spans="1:7" ht="30" customHeight="1">
      <c r="A5" s="68" t="s">
        <v>5</v>
      </c>
      <c r="B5" s="69"/>
      <c r="C5" s="70"/>
      <c r="D5" s="37" t="s">
        <v>41</v>
      </c>
      <c r="E5" s="38"/>
      <c r="F5" s="38"/>
      <c r="G5" s="39"/>
    </row>
    <row r="6" spans="1:7" ht="45" customHeight="1">
      <c r="A6" s="88" t="s">
        <v>37</v>
      </c>
      <c r="B6" s="45" t="s">
        <v>7</v>
      </c>
      <c r="C6" s="46"/>
      <c r="D6" s="51">
        <f>G7+G8</f>
        <v>51.681</v>
      </c>
      <c r="E6" s="51"/>
      <c r="F6" s="51"/>
      <c r="G6" s="52"/>
    </row>
    <row r="7" spans="1:7" ht="15" customHeight="1">
      <c r="A7" s="89"/>
      <c r="B7" s="47"/>
      <c r="C7" s="48"/>
      <c r="D7" s="57" t="s">
        <v>8</v>
      </c>
      <c r="E7" s="58"/>
      <c r="F7" s="58"/>
      <c r="G7" s="9">
        <v>51.681</v>
      </c>
    </row>
    <row r="8" spans="1:7" ht="15" customHeight="1">
      <c r="A8" s="90"/>
      <c r="B8" s="49"/>
      <c r="C8" s="50"/>
      <c r="D8" s="53" t="s">
        <v>9</v>
      </c>
      <c r="E8" s="54"/>
      <c r="F8" s="54"/>
      <c r="G8" s="10">
        <v>0</v>
      </c>
    </row>
    <row r="9" spans="1:7" ht="45" customHeight="1">
      <c r="A9" s="17" t="s">
        <v>38</v>
      </c>
      <c r="B9" s="101" t="s">
        <v>35</v>
      </c>
      <c r="C9" s="102"/>
      <c r="D9" s="40">
        <f>D6-D10</f>
        <v>44.681</v>
      </c>
      <c r="E9" s="41"/>
      <c r="F9" s="41"/>
      <c r="G9" s="42"/>
    </row>
    <row r="10" spans="1:7" ht="30" customHeight="1">
      <c r="A10" s="18" t="s">
        <v>39</v>
      </c>
      <c r="B10" s="71" t="s">
        <v>16</v>
      </c>
      <c r="C10" s="71"/>
      <c r="D10" s="36">
        <f>D23+D24</f>
        <v>7</v>
      </c>
      <c r="E10" s="36"/>
      <c r="F10" s="36"/>
      <c r="G10" s="35"/>
    </row>
    <row r="11" spans="1:7" ht="60" customHeight="1">
      <c r="A11" s="55" t="s">
        <v>40</v>
      </c>
      <c r="B11" s="91" t="s">
        <v>19</v>
      </c>
      <c r="C11" s="92"/>
      <c r="D11" s="93" t="s">
        <v>36</v>
      </c>
      <c r="E11" s="94"/>
      <c r="F11" s="94"/>
      <c r="G11" s="95"/>
    </row>
    <row r="12" spans="1:7" ht="30" customHeight="1" thickBot="1">
      <c r="A12" s="56"/>
      <c r="B12" s="96" t="s">
        <v>1</v>
      </c>
      <c r="C12" s="96"/>
      <c r="D12" s="97">
        <v>45</v>
      </c>
      <c r="E12" s="97"/>
      <c r="F12" s="97"/>
      <c r="G12" s="98"/>
    </row>
    <row r="13" spans="1:7" s="16" customFormat="1" ht="11.25" customHeight="1">
      <c r="A13" s="15"/>
      <c r="B13" s="15"/>
      <c r="C13" s="15"/>
      <c r="D13" s="14"/>
      <c r="E13" s="14"/>
      <c r="F13" s="14"/>
      <c r="G13" s="14"/>
    </row>
    <row r="14" spans="1:7" ht="16.5" customHeight="1" thickBot="1">
      <c r="A14" s="16" t="s">
        <v>21</v>
      </c>
      <c r="B14" s="16"/>
      <c r="C14" s="16"/>
      <c r="D14" s="16"/>
      <c r="E14" s="16"/>
      <c r="F14" s="3"/>
      <c r="G14" s="3"/>
    </row>
    <row r="15" spans="1:7" ht="30" customHeight="1">
      <c r="A15" s="72" t="s">
        <v>10</v>
      </c>
      <c r="B15" s="73"/>
      <c r="C15" s="73"/>
      <c r="D15" s="99" t="s">
        <v>22</v>
      </c>
      <c r="E15" s="99"/>
      <c r="F15" s="25" t="s">
        <v>23</v>
      </c>
      <c r="G15" s="26" t="s">
        <v>24</v>
      </c>
    </row>
    <row r="16" spans="1:7" ht="43.5" customHeight="1">
      <c r="A16" s="100" t="s">
        <v>25</v>
      </c>
      <c r="B16" s="77"/>
      <c r="C16" s="77"/>
      <c r="D16" s="78" t="s">
        <v>34</v>
      </c>
      <c r="E16" s="79"/>
      <c r="F16" s="11">
        <v>1554</v>
      </c>
      <c r="G16" s="12">
        <v>1040514</v>
      </c>
    </row>
    <row r="17" spans="1:7" ht="30" customHeight="1">
      <c r="A17" s="100" t="s">
        <v>26</v>
      </c>
      <c r="B17" s="77"/>
      <c r="C17" s="77"/>
      <c r="D17" s="78"/>
      <c r="E17" s="79"/>
      <c r="F17" s="11">
        <v>0</v>
      </c>
      <c r="G17" s="12">
        <v>0</v>
      </c>
    </row>
    <row r="18" spans="1:7" ht="30" customHeight="1">
      <c r="A18" s="107" t="s">
        <v>27</v>
      </c>
      <c r="B18" s="108"/>
      <c r="C18" s="108"/>
      <c r="D18" s="78"/>
      <c r="E18" s="79"/>
      <c r="F18" s="11">
        <f>SUM(F19:F21)</f>
        <v>0</v>
      </c>
      <c r="G18" s="12">
        <f>SUM(G19:G21)</f>
        <v>0</v>
      </c>
    </row>
    <row r="19" spans="1:7" ht="30" customHeight="1">
      <c r="A19" s="90"/>
      <c r="B19" s="77" t="s">
        <v>28</v>
      </c>
      <c r="C19" s="77"/>
      <c r="D19" s="108"/>
      <c r="E19" s="108"/>
      <c r="F19" s="11"/>
      <c r="G19" s="12"/>
    </row>
    <row r="20" spans="1:7" ht="30" customHeight="1">
      <c r="A20" s="105"/>
      <c r="B20" s="77" t="s">
        <v>29</v>
      </c>
      <c r="C20" s="77"/>
      <c r="D20" s="108"/>
      <c r="E20" s="108"/>
      <c r="F20" s="11"/>
      <c r="G20" s="12"/>
    </row>
    <row r="21" spans="1:7" ht="30" customHeight="1" thickBot="1">
      <c r="A21" s="106"/>
      <c r="B21" s="109" t="s">
        <v>30</v>
      </c>
      <c r="C21" s="109"/>
      <c r="D21" s="110"/>
      <c r="E21" s="110"/>
      <c r="F21" s="23"/>
      <c r="G21" s="24"/>
    </row>
    <row r="22" spans="1:7" ht="14.25" thickBot="1">
      <c r="A22" s="1"/>
      <c r="B22" s="2"/>
      <c r="C22" s="2"/>
      <c r="D22" s="3"/>
      <c r="E22" s="3"/>
      <c r="F22" s="3"/>
      <c r="G22" s="3"/>
    </row>
    <row r="23" spans="1:7" ht="30" customHeight="1">
      <c r="A23" s="85" t="s">
        <v>6</v>
      </c>
      <c r="B23" s="73"/>
      <c r="C23" s="73"/>
      <c r="D23" s="86">
        <f>DSUM(A28:G61,"支出額",D25:E26)/1000000</f>
        <v>0</v>
      </c>
      <c r="E23" s="86"/>
      <c r="F23" s="86"/>
      <c r="G23" s="87"/>
    </row>
    <row r="24" spans="1:7" ht="30" customHeight="1" thickBot="1">
      <c r="A24" s="80" t="s">
        <v>32</v>
      </c>
      <c r="B24" s="81"/>
      <c r="C24" s="81"/>
      <c r="D24" s="82">
        <v>7</v>
      </c>
      <c r="E24" s="83"/>
      <c r="F24" s="83"/>
      <c r="G24" s="84"/>
    </row>
    <row r="25" spans="1:7" ht="13.5">
      <c r="A25" s="21"/>
      <c r="B25" s="21"/>
      <c r="C25" s="21"/>
      <c r="D25" s="4" t="s">
        <v>15</v>
      </c>
      <c r="E25" s="4" t="s">
        <v>15</v>
      </c>
      <c r="F25" s="4" t="s">
        <v>15</v>
      </c>
      <c r="G25" s="4" t="s">
        <v>15</v>
      </c>
    </row>
    <row r="26" spans="1:7" ht="12.75" customHeight="1">
      <c r="A26" s="19"/>
      <c r="B26" s="19"/>
      <c r="C26" s="19"/>
      <c r="D26" s="5" t="s">
        <v>14</v>
      </c>
      <c r="E26" s="5" t="s">
        <v>70</v>
      </c>
      <c r="F26" s="5" t="s">
        <v>17</v>
      </c>
      <c r="G26" s="5" t="s">
        <v>18</v>
      </c>
    </row>
    <row r="27" spans="1:7" ht="14.25" thickBot="1">
      <c r="A27" s="13" t="s">
        <v>2</v>
      </c>
      <c r="B27" s="104" t="s">
        <v>31</v>
      </c>
      <c r="C27" s="104"/>
      <c r="D27" s="16"/>
      <c r="E27" s="16"/>
      <c r="F27" s="16"/>
      <c r="G27" s="20" t="s">
        <v>20</v>
      </c>
    </row>
    <row r="28" spans="1:7" ht="30" customHeight="1">
      <c r="A28" s="74" t="s">
        <v>12</v>
      </c>
      <c r="B28" s="75"/>
      <c r="C28" s="75" t="s">
        <v>10</v>
      </c>
      <c r="D28" s="76"/>
      <c r="E28" s="28" t="s">
        <v>11</v>
      </c>
      <c r="F28" s="27" t="s">
        <v>13</v>
      </c>
      <c r="G28" s="29" t="s">
        <v>33</v>
      </c>
    </row>
    <row r="29" spans="1:7" ht="15" customHeight="1">
      <c r="A29" s="43" t="s">
        <v>71</v>
      </c>
      <c r="B29" s="43"/>
      <c r="C29" s="44" t="s">
        <v>62</v>
      </c>
      <c r="D29" s="44"/>
      <c r="E29" s="32" t="s">
        <v>63</v>
      </c>
      <c r="F29" s="31">
        <v>74415</v>
      </c>
      <c r="G29" s="33" t="s">
        <v>65</v>
      </c>
    </row>
    <row r="30" spans="1:7" ht="15" customHeight="1">
      <c r="A30" s="43" t="s">
        <v>72</v>
      </c>
      <c r="B30" s="43"/>
      <c r="C30" s="44" t="s">
        <v>42</v>
      </c>
      <c r="D30" s="44"/>
      <c r="E30" s="32" t="s">
        <v>43</v>
      </c>
      <c r="F30" s="31">
        <v>27500</v>
      </c>
      <c r="G30" s="32" t="s">
        <v>44</v>
      </c>
    </row>
    <row r="31" spans="1:7" ht="15" customHeight="1">
      <c r="A31" s="43" t="s">
        <v>72</v>
      </c>
      <c r="B31" s="43"/>
      <c r="C31" s="44" t="s">
        <v>62</v>
      </c>
      <c r="D31" s="44"/>
      <c r="E31" s="32" t="s">
        <v>63</v>
      </c>
      <c r="F31" s="31">
        <v>32151</v>
      </c>
      <c r="G31" s="33" t="s">
        <v>64</v>
      </c>
    </row>
    <row r="32" spans="1:8" ht="15" customHeight="1">
      <c r="A32" s="43" t="s">
        <v>74</v>
      </c>
      <c r="B32" s="43"/>
      <c r="C32" s="44" t="s">
        <v>42</v>
      </c>
      <c r="D32" s="44"/>
      <c r="E32" s="32" t="s">
        <v>43</v>
      </c>
      <c r="F32" s="31">
        <v>82500</v>
      </c>
      <c r="G32" s="32" t="s">
        <v>44</v>
      </c>
      <c r="H32" s="34"/>
    </row>
    <row r="33" spans="1:7" ht="15" customHeight="1">
      <c r="A33" s="43" t="s">
        <v>75</v>
      </c>
      <c r="B33" s="43"/>
      <c r="C33" s="44" t="s">
        <v>45</v>
      </c>
      <c r="D33" s="44"/>
      <c r="E33" s="32" t="s">
        <v>43</v>
      </c>
      <c r="F33" s="31">
        <v>88200</v>
      </c>
      <c r="G33" s="32" t="s">
        <v>44</v>
      </c>
    </row>
    <row r="34" spans="1:7" ht="15" customHeight="1">
      <c r="A34" s="43" t="s">
        <v>75</v>
      </c>
      <c r="B34" s="43"/>
      <c r="C34" s="44" t="s">
        <v>52</v>
      </c>
      <c r="D34" s="44"/>
      <c r="E34" s="32" t="s">
        <v>53</v>
      </c>
      <c r="F34" s="31">
        <v>202360</v>
      </c>
      <c r="G34" s="32" t="s">
        <v>50</v>
      </c>
    </row>
    <row r="35" spans="1:7" ht="15" customHeight="1">
      <c r="A35" s="43" t="s">
        <v>75</v>
      </c>
      <c r="B35" s="43"/>
      <c r="C35" s="44" t="s">
        <v>54</v>
      </c>
      <c r="D35" s="44"/>
      <c r="E35" s="32" t="s">
        <v>55</v>
      </c>
      <c r="F35" s="31">
        <v>56000</v>
      </c>
      <c r="G35" s="32" t="s">
        <v>50</v>
      </c>
    </row>
    <row r="36" spans="1:7" ht="15" customHeight="1">
      <c r="A36" s="43" t="s">
        <v>75</v>
      </c>
      <c r="B36" s="43"/>
      <c r="C36" s="44" t="s">
        <v>57</v>
      </c>
      <c r="D36" s="44"/>
      <c r="E36" s="32" t="s">
        <v>59</v>
      </c>
      <c r="F36" s="31">
        <v>1785000</v>
      </c>
      <c r="G36" s="32" t="s">
        <v>58</v>
      </c>
    </row>
    <row r="37" spans="1:7" ht="15" customHeight="1">
      <c r="A37" s="43" t="s">
        <v>76</v>
      </c>
      <c r="B37" s="43"/>
      <c r="C37" s="44" t="s">
        <v>45</v>
      </c>
      <c r="D37" s="44"/>
      <c r="E37" s="32" t="s">
        <v>43</v>
      </c>
      <c r="F37" s="31">
        <v>94500</v>
      </c>
      <c r="G37" s="32" t="s">
        <v>44</v>
      </c>
    </row>
    <row r="38" spans="1:7" ht="15" customHeight="1">
      <c r="A38" s="43" t="s">
        <v>76</v>
      </c>
      <c r="B38" s="43"/>
      <c r="C38" s="44" t="s">
        <v>46</v>
      </c>
      <c r="D38" s="44"/>
      <c r="E38" s="32" t="s">
        <v>49</v>
      </c>
      <c r="F38" s="31">
        <v>49614</v>
      </c>
      <c r="G38" s="32" t="s">
        <v>50</v>
      </c>
    </row>
    <row r="39" spans="1:7" ht="15" customHeight="1">
      <c r="A39" s="43" t="s">
        <v>76</v>
      </c>
      <c r="B39" s="43"/>
      <c r="C39" s="44" t="s">
        <v>46</v>
      </c>
      <c r="D39" s="44"/>
      <c r="E39" s="32" t="s">
        <v>47</v>
      </c>
      <c r="F39" s="31">
        <v>16222</v>
      </c>
      <c r="G39" s="33" t="s">
        <v>48</v>
      </c>
    </row>
    <row r="40" spans="1:7" ht="15" customHeight="1">
      <c r="A40" s="43" t="s">
        <v>76</v>
      </c>
      <c r="B40" s="43"/>
      <c r="C40" s="44" t="s">
        <v>57</v>
      </c>
      <c r="D40" s="44"/>
      <c r="E40" s="32" t="s">
        <v>60</v>
      </c>
      <c r="F40" s="31">
        <v>408000</v>
      </c>
      <c r="G40" s="33" t="s">
        <v>61</v>
      </c>
    </row>
    <row r="41" spans="1:7" ht="15" customHeight="1">
      <c r="A41" s="43" t="s">
        <v>77</v>
      </c>
      <c r="B41" s="43"/>
      <c r="C41" s="44" t="s">
        <v>45</v>
      </c>
      <c r="D41" s="44"/>
      <c r="E41" s="32" t="s">
        <v>43</v>
      </c>
      <c r="F41" s="31">
        <v>94500</v>
      </c>
      <c r="G41" s="32" t="s">
        <v>44</v>
      </c>
    </row>
    <row r="42" spans="1:7" ht="15" customHeight="1">
      <c r="A42" s="43" t="s">
        <v>77</v>
      </c>
      <c r="B42" s="43"/>
      <c r="C42" s="44" t="s">
        <v>46</v>
      </c>
      <c r="D42" s="44"/>
      <c r="E42" s="32" t="s">
        <v>51</v>
      </c>
      <c r="F42" s="31">
        <v>15525</v>
      </c>
      <c r="G42" s="32" t="s">
        <v>50</v>
      </c>
    </row>
    <row r="43" spans="1:7" ht="15" customHeight="1">
      <c r="A43" s="43" t="s">
        <v>77</v>
      </c>
      <c r="B43" s="43"/>
      <c r="C43" s="44" t="s">
        <v>57</v>
      </c>
      <c r="D43" s="44"/>
      <c r="E43" s="32" t="s">
        <v>60</v>
      </c>
      <c r="F43" s="31">
        <v>408000</v>
      </c>
      <c r="G43" s="33" t="s">
        <v>61</v>
      </c>
    </row>
    <row r="44" spans="1:7" ht="15" customHeight="1">
      <c r="A44" s="43" t="s">
        <v>78</v>
      </c>
      <c r="B44" s="43"/>
      <c r="C44" s="44" t="s">
        <v>45</v>
      </c>
      <c r="D44" s="44"/>
      <c r="E44" s="32" t="s">
        <v>43</v>
      </c>
      <c r="F44" s="31">
        <v>88200</v>
      </c>
      <c r="G44" s="32" t="s">
        <v>44</v>
      </c>
    </row>
    <row r="45" spans="1:7" ht="15" customHeight="1">
      <c r="A45" s="43" t="s">
        <v>78</v>
      </c>
      <c r="B45" s="43"/>
      <c r="C45" s="44" t="s">
        <v>46</v>
      </c>
      <c r="D45" s="44"/>
      <c r="E45" s="32" t="s">
        <v>51</v>
      </c>
      <c r="F45" s="31">
        <v>29385</v>
      </c>
      <c r="G45" s="32" t="s">
        <v>50</v>
      </c>
    </row>
    <row r="46" spans="1:7" ht="15" customHeight="1">
      <c r="A46" s="43" t="s">
        <v>78</v>
      </c>
      <c r="B46" s="43"/>
      <c r="C46" s="44" t="s">
        <v>54</v>
      </c>
      <c r="D46" s="44"/>
      <c r="E46" s="32" t="s">
        <v>55</v>
      </c>
      <c r="F46" s="31">
        <v>80000</v>
      </c>
      <c r="G46" s="32" t="s">
        <v>50</v>
      </c>
    </row>
    <row r="47" spans="1:7" ht="15" customHeight="1">
      <c r="A47" s="43" t="s">
        <v>78</v>
      </c>
      <c r="B47" s="43"/>
      <c r="C47" s="44" t="s">
        <v>54</v>
      </c>
      <c r="D47" s="44"/>
      <c r="E47" s="32" t="s">
        <v>56</v>
      </c>
      <c r="F47" s="31">
        <v>25109</v>
      </c>
      <c r="G47" s="32" t="s">
        <v>50</v>
      </c>
    </row>
    <row r="48" spans="1:7" ht="15" customHeight="1">
      <c r="A48" s="43" t="s">
        <v>78</v>
      </c>
      <c r="B48" s="43"/>
      <c r="C48" s="44" t="s">
        <v>57</v>
      </c>
      <c r="D48" s="44"/>
      <c r="E48" s="32" t="s">
        <v>60</v>
      </c>
      <c r="F48" s="31">
        <v>1248000</v>
      </c>
      <c r="G48" s="33" t="s">
        <v>61</v>
      </c>
    </row>
    <row r="49" spans="1:7" ht="15" customHeight="1">
      <c r="A49" s="43" t="s">
        <v>79</v>
      </c>
      <c r="B49" s="43"/>
      <c r="C49" s="44" t="s">
        <v>45</v>
      </c>
      <c r="D49" s="44"/>
      <c r="E49" s="32" t="s">
        <v>43</v>
      </c>
      <c r="F49" s="31">
        <v>88200</v>
      </c>
      <c r="G49" s="32" t="s">
        <v>44</v>
      </c>
    </row>
    <row r="50" spans="1:7" ht="15" customHeight="1">
      <c r="A50" s="43" t="s">
        <v>79</v>
      </c>
      <c r="B50" s="43"/>
      <c r="C50" s="44" t="s">
        <v>46</v>
      </c>
      <c r="D50" s="44"/>
      <c r="E50" s="32" t="s">
        <v>47</v>
      </c>
      <c r="F50" s="31">
        <v>8465</v>
      </c>
      <c r="G50" s="32" t="s">
        <v>50</v>
      </c>
    </row>
    <row r="51" spans="1:7" ht="15" customHeight="1">
      <c r="A51" s="43" t="s">
        <v>79</v>
      </c>
      <c r="B51" s="43"/>
      <c r="C51" s="44" t="s">
        <v>46</v>
      </c>
      <c r="D51" s="44"/>
      <c r="E51" s="32" t="s">
        <v>47</v>
      </c>
      <c r="F51" s="31">
        <v>1606</v>
      </c>
      <c r="G51" s="33" t="s">
        <v>48</v>
      </c>
    </row>
    <row r="52" spans="1:7" ht="15" customHeight="1">
      <c r="A52" s="43" t="s">
        <v>79</v>
      </c>
      <c r="B52" s="43"/>
      <c r="C52" s="44" t="s">
        <v>57</v>
      </c>
      <c r="D52" s="44"/>
      <c r="E52" s="32" t="s">
        <v>60</v>
      </c>
      <c r="F52" s="31">
        <v>408000</v>
      </c>
      <c r="G52" s="33" t="s">
        <v>61</v>
      </c>
    </row>
    <row r="53" spans="1:7" ht="15" customHeight="1">
      <c r="A53" s="43" t="s">
        <v>79</v>
      </c>
      <c r="B53" s="43"/>
      <c r="C53" s="44" t="s">
        <v>62</v>
      </c>
      <c r="D53" s="44"/>
      <c r="E53" s="32" t="s">
        <v>63</v>
      </c>
      <c r="F53" s="31">
        <v>82600</v>
      </c>
      <c r="G53" s="33" t="s">
        <v>66</v>
      </c>
    </row>
    <row r="54" spans="1:7" ht="15" customHeight="1">
      <c r="A54" s="43" t="s">
        <v>80</v>
      </c>
      <c r="B54" s="43"/>
      <c r="C54" s="44" t="s">
        <v>45</v>
      </c>
      <c r="D54" s="44"/>
      <c r="E54" s="32" t="s">
        <v>43</v>
      </c>
      <c r="F54" s="31">
        <v>75600</v>
      </c>
      <c r="G54" s="32" t="s">
        <v>44</v>
      </c>
    </row>
    <row r="55" spans="1:7" ht="15" customHeight="1">
      <c r="A55" s="43" t="s">
        <v>80</v>
      </c>
      <c r="B55" s="43"/>
      <c r="C55" s="44" t="s">
        <v>46</v>
      </c>
      <c r="D55" s="44"/>
      <c r="E55" s="32" t="s">
        <v>47</v>
      </c>
      <c r="F55" s="31">
        <v>20977</v>
      </c>
      <c r="G55" s="32" t="s">
        <v>50</v>
      </c>
    </row>
    <row r="56" spans="1:7" ht="15" customHeight="1">
      <c r="A56" s="43" t="s">
        <v>80</v>
      </c>
      <c r="B56" s="43"/>
      <c r="C56" s="44" t="s">
        <v>54</v>
      </c>
      <c r="D56" s="44"/>
      <c r="E56" s="32" t="s">
        <v>55</v>
      </c>
      <c r="F56" s="31">
        <v>96000</v>
      </c>
      <c r="G56" s="32" t="s">
        <v>50</v>
      </c>
    </row>
    <row r="57" spans="1:7" ht="15" customHeight="1">
      <c r="A57" s="43" t="s">
        <v>80</v>
      </c>
      <c r="B57" s="43"/>
      <c r="C57" s="44" t="s">
        <v>54</v>
      </c>
      <c r="D57" s="44"/>
      <c r="E57" s="32" t="s">
        <v>56</v>
      </c>
      <c r="F57" s="31">
        <v>10000</v>
      </c>
      <c r="G57" s="32" t="s">
        <v>50</v>
      </c>
    </row>
    <row r="58" spans="1:7" ht="15" customHeight="1">
      <c r="A58" s="43" t="s">
        <v>80</v>
      </c>
      <c r="B58" s="43"/>
      <c r="C58" s="44" t="s">
        <v>57</v>
      </c>
      <c r="D58" s="44"/>
      <c r="E58" s="32" t="s">
        <v>60</v>
      </c>
      <c r="F58" s="31">
        <v>2000000</v>
      </c>
      <c r="G58" s="33" t="s">
        <v>61</v>
      </c>
    </row>
    <row r="59" spans="1:7" ht="15" customHeight="1">
      <c r="A59" s="43" t="s">
        <v>80</v>
      </c>
      <c r="B59" s="43"/>
      <c r="C59" s="44" t="s">
        <v>62</v>
      </c>
      <c r="D59" s="44"/>
      <c r="E59" s="32" t="s">
        <v>63</v>
      </c>
      <c r="F59" s="31">
        <v>42051</v>
      </c>
      <c r="G59" s="33" t="s">
        <v>69</v>
      </c>
    </row>
    <row r="60" spans="1:7" ht="30" customHeight="1">
      <c r="A60" s="111"/>
      <c r="B60" s="111"/>
      <c r="C60" s="103"/>
      <c r="D60" s="103"/>
      <c r="E60" s="6"/>
      <c r="F60" s="7"/>
      <c r="G60" s="6"/>
    </row>
    <row r="61" spans="1:7" ht="30" customHeight="1">
      <c r="A61" s="111"/>
      <c r="B61" s="111"/>
      <c r="C61" s="103"/>
      <c r="D61" s="103"/>
      <c r="E61" s="6"/>
      <c r="F61" s="30"/>
      <c r="G61" s="6"/>
    </row>
    <row r="62" spans="1:7" ht="30" customHeight="1">
      <c r="A62" s="111"/>
      <c r="B62" s="111"/>
      <c r="C62" s="103"/>
      <c r="D62" s="103"/>
      <c r="E62" s="6"/>
      <c r="F62" s="7">
        <f>SUM(F29:F59)</f>
        <v>7738680</v>
      </c>
      <c r="G62" s="6"/>
    </row>
    <row r="63" spans="3:5" ht="13.5">
      <c r="C63" s="8"/>
      <c r="D63" s="8"/>
      <c r="E63" s="8"/>
    </row>
    <row r="64" spans="3:5" ht="13.5">
      <c r="C64" s="8"/>
      <c r="D64" s="8"/>
      <c r="E64" s="8"/>
    </row>
    <row r="65" spans="3:5" ht="13.5">
      <c r="C65" s="8"/>
      <c r="D65" s="8"/>
      <c r="E65" s="8"/>
    </row>
    <row r="66" spans="3:5" ht="13.5">
      <c r="C66" s="8"/>
      <c r="D66" s="8"/>
      <c r="E66" s="8"/>
    </row>
    <row r="67" spans="3:5" ht="13.5">
      <c r="C67" s="8"/>
      <c r="D67" s="8"/>
      <c r="E67" s="8"/>
    </row>
    <row r="68" spans="3:5" ht="13.5">
      <c r="C68" s="8"/>
      <c r="D68" s="8"/>
      <c r="E68" s="8"/>
    </row>
    <row r="69" spans="3:5" ht="13.5">
      <c r="C69" s="8"/>
      <c r="D69" s="8"/>
      <c r="E69" s="8"/>
    </row>
    <row r="70" spans="3:5" ht="13.5">
      <c r="C70" s="8"/>
      <c r="D70" s="8"/>
      <c r="E70" s="8"/>
    </row>
    <row r="71" spans="3:5" ht="13.5">
      <c r="C71" s="8"/>
      <c r="D71" s="8"/>
      <c r="E71" s="8"/>
    </row>
    <row r="72" spans="3:5" ht="13.5">
      <c r="C72" s="8"/>
      <c r="D72" s="8"/>
      <c r="E72" s="8"/>
    </row>
    <row r="73" spans="3:5" ht="13.5">
      <c r="C73" s="8"/>
      <c r="D73" s="8"/>
      <c r="E73" s="8"/>
    </row>
    <row r="74" spans="3:5" ht="13.5">
      <c r="C74" s="8"/>
      <c r="D74" s="8"/>
      <c r="E74" s="8"/>
    </row>
    <row r="75" spans="3:5" ht="13.5">
      <c r="C75" s="8"/>
      <c r="D75" s="8"/>
      <c r="E75" s="8"/>
    </row>
    <row r="76" spans="3:5" ht="13.5">
      <c r="C76" s="8"/>
      <c r="D76" s="8"/>
      <c r="E76" s="8"/>
    </row>
    <row r="77" spans="3:5" ht="13.5">
      <c r="C77" s="8"/>
      <c r="D77" s="8"/>
      <c r="E77" s="8"/>
    </row>
    <row r="78" spans="3:5" ht="13.5">
      <c r="C78" s="8"/>
      <c r="D78" s="8"/>
      <c r="E78" s="8"/>
    </row>
    <row r="79" spans="3:5" ht="13.5">
      <c r="C79" s="8"/>
      <c r="D79" s="8"/>
      <c r="E79" s="8"/>
    </row>
    <row r="80" spans="3:5" ht="13.5">
      <c r="C80" s="8"/>
      <c r="D80" s="8"/>
      <c r="E80" s="8"/>
    </row>
    <row r="81" spans="3:5" ht="13.5">
      <c r="C81" s="8"/>
      <c r="D81" s="8"/>
      <c r="E81" s="8"/>
    </row>
    <row r="82" spans="3:5" ht="13.5">
      <c r="C82" s="8"/>
      <c r="D82" s="8"/>
      <c r="E82" s="8"/>
    </row>
    <row r="83" spans="3:5" ht="13.5">
      <c r="C83" s="8"/>
      <c r="D83" s="8"/>
      <c r="E83" s="8"/>
    </row>
    <row r="84" spans="3:5" ht="13.5">
      <c r="C84" s="8"/>
      <c r="D84" s="8"/>
      <c r="E84" s="8"/>
    </row>
    <row r="85" spans="3:5" ht="13.5">
      <c r="C85" s="8"/>
      <c r="D85" s="8"/>
      <c r="E85" s="8"/>
    </row>
    <row r="86" spans="3:5" ht="13.5">
      <c r="C86" s="8"/>
      <c r="D86" s="8"/>
      <c r="E86" s="8"/>
    </row>
    <row r="87" spans="3:5" ht="13.5">
      <c r="C87" s="8"/>
      <c r="D87" s="8"/>
      <c r="E87" s="8"/>
    </row>
    <row r="88" spans="3:5" ht="13.5">
      <c r="C88" s="8"/>
      <c r="D88" s="8"/>
      <c r="E88" s="8"/>
    </row>
    <row r="89" spans="3:5" ht="13.5">
      <c r="C89" s="8"/>
      <c r="D89" s="8"/>
      <c r="E89" s="8"/>
    </row>
    <row r="90" spans="3:5" ht="13.5">
      <c r="C90" s="8"/>
      <c r="D90" s="8"/>
      <c r="E90" s="8"/>
    </row>
    <row r="91" spans="3:5" ht="13.5">
      <c r="C91" s="8"/>
      <c r="D91" s="8"/>
      <c r="E91" s="8"/>
    </row>
    <row r="92" spans="3:5" ht="13.5">
      <c r="C92" s="8"/>
      <c r="D92" s="8"/>
      <c r="E92" s="8"/>
    </row>
    <row r="93" spans="3:5" ht="13.5">
      <c r="C93" s="8"/>
      <c r="D93" s="8"/>
      <c r="E93" s="8"/>
    </row>
    <row r="94" spans="3:5" ht="13.5">
      <c r="C94" s="8"/>
      <c r="D94" s="8"/>
      <c r="E94" s="8"/>
    </row>
    <row r="95" spans="3:5" ht="13.5">
      <c r="C95" s="8"/>
      <c r="D95" s="8"/>
      <c r="E95" s="8"/>
    </row>
    <row r="96" spans="3:5" ht="13.5">
      <c r="C96" s="8"/>
      <c r="D96" s="8"/>
      <c r="E96" s="8"/>
    </row>
    <row r="97" spans="3:5" ht="13.5">
      <c r="C97" s="8"/>
      <c r="D97" s="8"/>
      <c r="E97" s="8"/>
    </row>
    <row r="98" spans="3:5" ht="13.5">
      <c r="C98" s="8"/>
      <c r="D98" s="8"/>
      <c r="E98" s="8"/>
    </row>
    <row r="99" spans="3:5" ht="13.5">
      <c r="C99" s="8"/>
      <c r="D99" s="8"/>
      <c r="E99" s="8"/>
    </row>
    <row r="100" spans="3:5" ht="13.5">
      <c r="C100" s="8"/>
      <c r="D100" s="8"/>
      <c r="E100" s="8"/>
    </row>
    <row r="101" spans="3:5" ht="13.5">
      <c r="C101" s="8"/>
      <c r="D101" s="8"/>
      <c r="E101" s="8"/>
    </row>
    <row r="102" spans="3:5" ht="13.5">
      <c r="C102" s="8"/>
      <c r="D102" s="8"/>
      <c r="E102" s="8"/>
    </row>
    <row r="103" spans="3:5" ht="13.5">
      <c r="C103" s="8"/>
      <c r="D103" s="8"/>
      <c r="E103" s="8"/>
    </row>
    <row r="104" spans="3:5" ht="13.5">
      <c r="C104" s="8"/>
      <c r="D104" s="8"/>
      <c r="E104" s="8"/>
    </row>
    <row r="105" spans="3:5" ht="13.5">
      <c r="C105" s="8"/>
      <c r="D105" s="8"/>
      <c r="E105" s="8"/>
    </row>
    <row r="106" spans="3:5" ht="13.5">
      <c r="C106" s="8"/>
      <c r="D106" s="8"/>
      <c r="E106" s="8"/>
    </row>
    <row r="107" spans="3:5" ht="13.5">
      <c r="C107" s="8"/>
      <c r="D107" s="8"/>
      <c r="E107" s="8"/>
    </row>
    <row r="108" spans="3:5" ht="13.5">
      <c r="C108" s="8"/>
      <c r="D108" s="8"/>
      <c r="E108" s="8"/>
    </row>
    <row r="109" spans="3:5" ht="13.5">
      <c r="C109" s="8"/>
      <c r="D109" s="8"/>
      <c r="E109" s="8"/>
    </row>
    <row r="110" spans="3:5" ht="13.5">
      <c r="C110" s="8"/>
      <c r="D110" s="8"/>
      <c r="E110" s="8"/>
    </row>
    <row r="111" spans="3:5" ht="13.5">
      <c r="C111" s="8"/>
      <c r="D111" s="8"/>
      <c r="E111" s="8"/>
    </row>
    <row r="112" spans="3:5" ht="13.5">
      <c r="C112" s="8"/>
      <c r="D112" s="8"/>
      <c r="E112" s="8"/>
    </row>
    <row r="113" spans="3:5" ht="13.5">
      <c r="C113" s="8"/>
      <c r="D113" s="8"/>
      <c r="E113" s="8"/>
    </row>
    <row r="114" spans="3:5" ht="13.5">
      <c r="C114" s="8"/>
      <c r="D114" s="8"/>
      <c r="E114" s="8"/>
    </row>
    <row r="115" spans="3:5" ht="13.5">
      <c r="C115" s="8"/>
      <c r="D115" s="8"/>
      <c r="E115" s="8"/>
    </row>
    <row r="116" spans="3:5" ht="13.5">
      <c r="C116" s="8"/>
      <c r="D116" s="8"/>
      <c r="E116" s="8"/>
    </row>
    <row r="117" spans="3:5" ht="13.5">
      <c r="C117" s="8"/>
      <c r="D117" s="8"/>
      <c r="E117" s="8"/>
    </row>
    <row r="118" spans="3:5" ht="13.5">
      <c r="C118" s="8"/>
      <c r="D118" s="8"/>
      <c r="E118" s="8"/>
    </row>
    <row r="119" spans="3:5" ht="13.5">
      <c r="C119" s="8"/>
      <c r="D119" s="8"/>
      <c r="E119" s="8"/>
    </row>
    <row r="120" spans="3:5" ht="13.5">
      <c r="C120" s="8"/>
      <c r="D120" s="8"/>
      <c r="E120" s="8"/>
    </row>
    <row r="121" spans="3:5" ht="13.5">
      <c r="C121" s="8"/>
      <c r="D121" s="8"/>
      <c r="E121" s="8"/>
    </row>
    <row r="122" spans="3:5" ht="13.5">
      <c r="C122" s="8"/>
      <c r="D122" s="8"/>
      <c r="E122" s="8"/>
    </row>
    <row r="123" spans="3:5" ht="13.5">
      <c r="C123" s="8"/>
      <c r="D123" s="8"/>
      <c r="E123" s="8"/>
    </row>
    <row r="124" spans="3:5" ht="13.5">
      <c r="C124" s="8"/>
      <c r="D124" s="8"/>
      <c r="E124" s="8"/>
    </row>
    <row r="125" spans="3:5" ht="13.5">
      <c r="C125" s="8"/>
      <c r="D125" s="8"/>
      <c r="E125" s="8"/>
    </row>
    <row r="126" spans="3:5" ht="13.5">
      <c r="C126" s="8"/>
      <c r="D126" s="8"/>
      <c r="E126" s="8"/>
    </row>
    <row r="127" spans="3:5" ht="13.5">
      <c r="C127" s="8"/>
      <c r="D127" s="8"/>
      <c r="E127" s="8"/>
    </row>
    <row r="128" spans="3:5" ht="13.5">
      <c r="C128" s="8"/>
      <c r="D128" s="8"/>
      <c r="E128" s="8"/>
    </row>
    <row r="129" spans="3:5" ht="13.5">
      <c r="C129" s="8"/>
      <c r="D129" s="8"/>
      <c r="E129" s="8"/>
    </row>
    <row r="130" spans="3:5" ht="13.5">
      <c r="C130" s="8"/>
      <c r="D130" s="8"/>
      <c r="E130" s="8"/>
    </row>
    <row r="131" spans="3:5" ht="13.5">
      <c r="C131" s="8"/>
      <c r="D131" s="8"/>
      <c r="E131" s="8"/>
    </row>
    <row r="132" spans="3:5" ht="13.5">
      <c r="C132" s="8"/>
      <c r="D132" s="8"/>
      <c r="E132" s="8"/>
    </row>
    <row r="133" spans="3:5" ht="13.5">
      <c r="C133" s="8"/>
      <c r="D133" s="8"/>
      <c r="E133" s="8"/>
    </row>
    <row r="134" spans="3:5" ht="13.5">
      <c r="C134" s="8"/>
      <c r="D134" s="8"/>
      <c r="E134" s="8"/>
    </row>
    <row r="135" spans="3:5" ht="13.5">
      <c r="C135" s="8"/>
      <c r="D135" s="8"/>
      <c r="E135" s="8"/>
    </row>
    <row r="136" spans="3:5" ht="13.5">
      <c r="C136" s="8"/>
      <c r="D136" s="8"/>
      <c r="E136" s="8"/>
    </row>
    <row r="137" spans="3:5" ht="13.5">
      <c r="C137" s="8"/>
      <c r="D137" s="8"/>
      <c r="E137" s="8"/>
    </row>
    <row r="138" spans="3:5" ht="13.5">
      <c r="C138" s="8"/>
      <c r="D138" s="8"/>
      <c r="E138" s="8"/>
    </row>
    <row r="139" spans="3:5" ht="13.5">
      <c r="C139" s="8"/>
      <c r="D139" s="8"/>
      <c r="E139" s="8"/>
    </row>
    <row r="140" spans="3:5" ht="13.5">
      <c r="C140" s="8"/>
      <c r="D140" s="8"/>
      <c r="E140" s="8"/>
    </row>
    <row r="141" spans="3:5" ht="13.5">
      <c r="C141" s="8"/>
      <c r="D141" s="8"/>
      <c r="E141" s="8"/>
    </row>
    <row r="142" spans="3:5" ht="13.5">
      <c r="C142" s="8"/>
      <c r="D142" s="8"/>
      <c r="E142" s="8"/>
    </row>
    <row r="143" spans="3:5" ht="13.5">
      <c r="C143" s="8"/>
      <c r="D143" s="8"/>
      <c r="E143" s="8"/>
    </row>
    <row r="144" spans="3:5" ht="13.5">
      <c r="C144" s="8"/>
      <c r="D144" s="8"/>
      <c r="E144" s="8"/>
    </row>
    <row r="145" spans="3:5" ht="13.5">
      <c r="C145" s="8"/>
      <c r="D145" s="8"/>
      <c r="E145" s="8"/>
    </row>
    <row r="146" spans="3:5" ht="13.5">
      <c r="C146" s="8"/>
      <c r="D146" s="8"/>
      <c r="E146" s="8"/>
    </row>
    <row r="147" spans="3:5" ht="13.5">
      <c r="C147" s="8"/>
      <c r="D147" s="8"/>
      <c r="E147" s="8"/>
    </row>
    <row r="148" spans="3:5" ht="13.5">
      <c r="C148" s="8"/>
      <c r="D148" s="8"/>
      <c r="E148" s="8"/>
    </row>
    <row r="149" spans="3:5" ht="13.5">
      <c r="C149" s="8"/>
      <c r="D149" s="8"/>
      <c r="E149" s="8"/>
    </row>
    <row r="150" spans="3:5" ht="13.5">
      <c r="C150" s="8"/>
      <c r="D150" s="8"/>
      <c r="E150" s="8"/>
    </row>
    <row r="151" spans="3:5" ht="13.5">
      <c r="C151" s="8"/>
      <c r="D151" s="8"/>
      <c r="E151" s="8"/>
    </row>
    <row r="152" spans="3:5" ht="13.5">
      <c r="C152" s="8"/>
      <c r="D152" s="8"/>
      <c r="E152" s="8"/>
    </row>
    <row r="153" spans="3:5" ht="13.5">
      <c r="C153" s="8"/>
      <c r="D153" s="8"/>
      <c r="E153" s="8"/>
    </row>
    <row r="154" spans="3:5" ht="13.5">
      <c r="C154" s="8"/>
      <c r="D154" s="8"/>
      <c r="E154" s="8"/>
    </row>
    <row r="155" spans="3:5" ht="13.5">
      <c r="C155" s="8"/>
      <c r="D155" s="8"/>
      <c r="E155" s="8"/>
    </row>
  </sheetData>
  <sheetProtection/>
  <mergeCells count="110">
    <mergeCell ref="B9:C9"/>
    <mergeCell ref="D9:G9"/>
    <mergeCell ref="A1:G1"/>
    <mergeCell ref="A3:B3"/>
    <mergeCell ref="A4:C4"/>
    <mergeCell ref="D4:G4"/>
    <mergeCell ref="A5:C5"/>
    <mergeCell ref="D5:G5"/>
    <mergeCell ref="A6:A8"/>
    <mergeCell ref="B6:C8"/>
    <mergeCell ref="D6:G6"/>
    <mergeCell ref="D7:F7"/>
    <mergeCell ref="D8:F8"/>
    <mergeCell ref="A17:C17"/>
    <mergeCell ref="D17:E17"/>
    <mergeCell ref="B10:C10"/>
    <mergeCell ref="D10:G10"/>
    <mergeCell ref="A11:A12"/>
    <mergeCell ref="B11:C11"/>
    <mergeCell ref="D11:G11"/>
    <mergeCell ref="B12:C12"/>
    <mergeCell ref="D12:G12"/>
    <mergeCell ref="A15:C15"/>
    <mergeCell ref="D15:E15"/>
    <mergeCell ref="A16:C16"/>
    <mergeCell ref="D16:E16"/>
    <mergeCell ref="A18:C18"/>
    <mergeCell ref="D18:E18"/>
    <mergeCell ref="A19:A21"/>
    <mergeCell ref="B19:C19"/>
    <mergeCell ref="D19:E19"/>
    <mergeCell ref="B20:C20"/>
    <mergeCell ref="D20:E20"/>
    <mergeCell ref="B21:C21"/>
    <mergeCell ref="D21:E21"/>
    <mergeCell ref="A31:B31"/>
    <mergeCell ref="C31:D31"/>
    <mergeCell ref="A23:C23"/>
    <mergeCell ref="D23:G23"/>
    <mergeCell ref="A24:C24"/>
    <mergeCell ref="D24:G24"/>
    <mergeCell ref="B27:C27"/>
    <mergeCell ref="A28:B28"/>
    <mergeCell ref="C28:D28"/>
    <mergeCell ref="A29:B29"/>
    <mergeCell ref="C29:D29"/>
    <mergeCell ref="A30:B30"/>
    <mergeCell ref="C30:D30"/>
    <mergeCell ref="A37:B37"/>
    <mergeCell ref="C37:D37"/>
    <mergeCell ref="A32:B32"/>
    <mergeCell ref="C32:D32"/>
    <mergeCell ref="A33:B33"/>
    <mergeCell ref="C33:D33"/>
    <mergeCell ref="A34:B34"/>
    <mergeCell ref="C34:D34"/>
    <mergeCell ref="A35:B35"/>
    <mergeCell ref="C35:D35"/>
    <mergeCell ref="A36:B36"/>
    <mergeCell ref="C36:D36"/>
    <mergeCell ref="A42:B42"/>
    <mergeCell ref="C42:D42"/>
    <mergeCell ref="A38:B38"/>
    <mergeCell ref="C38:D38"/>
    <mergeCell ref="A39:B39"/>
    <mergeCell ref="C39:D39"/>
    <mergeCell ref="A40:B40"/>
    <mergeCell ref="C40:D40"/>
    <mergeCell ref="A41:B41"/>
    <mergeCell ref="C41:D41"/>
    <mergeCell ref="A47:B47"/>
    <mergeCell ref="C47:D47"/>
    <mergeCell ref="A43:B43"/>
    <mergeCell ref="C43:D43"/>
    <mergeCell ref="A44:B44"/>
    <mergeCell ref="C44:D44"/>
    <mergeCell ref="A45:B45"/>
    <mergeCell ref="C45:D45"/>
    <mergeCell ref="A46:B46"/>
    <mergeCell ref="C46:D46"/>
    <mergeCell ref="A48:B48"/>
    <mergeCell ref="C48:D48"/>
    <mergeCell ref="A49:B49"/>
    <mergeCell ref="C49:D49"/>
    <mergeCell ref="A50:B50"/>
    <mergeCell ref="C50:D50"/>
    <mergeCell ref="A51:B51"/>
    <mergeCell ref="C51:D51"/>
    <mergeCell ref="A57:B57"/>
    <mergeCell ref="C57:D57"/>
    <mergeCell ref="A52:B52"/>
    <mergeCell ref="C52:D52"/>
    <mergeCell ref="A53:B53"/>
    <mergeCell ref="C53:D53"/>
    <mergeCell ref="A54:B54"/>
    <mergeCell ref="C54:D54"/>
    <mergeCell ref="A55:B55"/>
    <mergeCell ref="C55:D55"/>
    <mergeCell ref="A56:B56"/>
    <mergeCell ref="C56:D56"/>
    <mergeCell ref="A60:B60"/>
    <mergeCell ref="C60:D60"/>
    <mergeCell ref="A58:B58"/>
    <mergeCell ref="C58:D58"/>
    <mergeCell ref="A59:B59"/>
    <mergeCell ref="C59:D59"/>
    <mergeCell ref="A61:B61"/>
    <mergeCell ref="C61:D61"/>
    <mergeCell ref="A62:B62"/>
    <mergeCell ref="C62:D62"/>
  </mergeCells>
  <conditionalFormatting sqref="A28:G62">
    <cfRule type="cellIs" priority="1" dxfId="7" operator="notEqual" stopIfTrue="1">
      <formula>0</formula>
    </cfRule>
  </conditionalFormatting>
  <dataValidations count="2">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s>
  <printOptions/>
  <pageMargins left="0.7" right="0.7" top="0.75" bottom="0.75" header="0.3" footer="0.3"/>
  <pageSetup horizontalDpi="600" verticalDpi="600" orientation="portrait" paperSize="9" r:id="rId4"/>
  <rowBreaks count="1" manualBreakCount="1">
    <brk id="26" max="255" man="1"/>
  </rowBreaks>
  <drawing r:id="rId3"/>
  <legacyDrawing r:id="rId2"/>
</worksheet>
</file>

<file path=xl/worksheets/sheet4.xml><?xml version="1.0" encoding="utf-8"?>
<worksheet xmlns="http://schemas.openxmlformats.org/spreadsheetml/2006/main" xmlns:r="http://schemas.openxmlformats.org/officeDocument/2006/relationships">
  <dimension ref="A1:G127"/>
  <sheetViews>
    <sheetView zoomScaleSheetLayoutView="100" zoomScalePageLayoutView="0" workbookViewId="0" topLeftCell="A24">
      <selection activeCell="G44" sqref="G44"/>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11.375" style="0" bestFit="1" customWidth="1"/>
    <col min="10" max="13" width="15.125" style="0" bestFit="1" customWidth="1"/>
  </cols>
  <sheetData>
    <row r="1" spans="1:7" ht="52.5" customHeight="1">
      <c r="A1" s="59" t="s">
        <v>3</v>
      </c>
      <c r="B1" s="60"/>
      <c r="C1" s="60"/>
      <c r="D1" s="60"/>
      <c r="E1" s="60"/>
      <c r="F1" s="60"/>
      <c r="G1" s="60"/>
    </row>
    <row r="3" spans="1:7" ht="14.25" thickBot="1">
      <c r="A3" s="61"/>
      <c r="B3" s="61"/>
      <c r="C3" s="16"/>
      <c r="D3" s="16"/>
      <c r="E3" s="16"/>
      <c r="F3" s="16"/>
      <c r="G3" s="22" t="s">
        <v>0</v>
      </c>
    </row>
    <row r="4" spans="1:7" ht="30" customHeight="1">
      <c r="A4" s="62" t="s">
        <v>4</v>
      </c>
      <c r="B4" s="63"/>
      <c r="C4" s="64"/>
      <c r="D4" s="65" t="s">
        <v>88</v>
      </c>
      <c r="E4" s="66"/>
      <c r="F4" s="66"/>
      <c r="G4" s="67"/>
    </row>
    <row r="5" spans="1:7" ht="30" customHeight="1">
      <c r="A5" s="68" t="s">
        <v>5</v>
      </c>
      <c r="B5" s="69"/>
      <c r="C5" s="70"/>
      <c r="D5" s="37" t="s">
        <v>41</v>
      </c>
      <c r="E5" s="38"/>
      <c r="F5" s="38"/>
      <c r="G5" s="39"/>
    </row>
    <row r="6" spans="1:7" ht="45" customHeight="1">
      <c r="A6" s="88" t="s">
        <v>37</v>
      </c>
      <c r="B6" s="45" t="s">
        <v>7</v>
      </c>
      <c r="C6" s="46"/>
      <c r="D6" s="51">
        <f>G7+G8</f>
        <v>520.779</v>
      </c>
      <c r="E6" s="51"/>
      <c r="F6" s="51"/>
      <c r="G6" s="52"/>
    </row>
    <row r="7" spans="1:7" ht="15" customHeight="1">
      <c r="A7" s="89"/>
      <c r="B7" s="47"/>
      <c r="C7" s="48"/>
      <c r="D7" s="57" t="s">
        <v>8</v>
      </c>
      <c r="E7" s="58"/>
      <c r="F7" s="58"/>
      <c r="G7" s="9">
        <v>520.779</v>
      </c>
    </row>
    <row r="8" spans="1:7" ht="15" customHeight="1">
      <c r="A8" s="90"/>
      <c r="B8" s="49"/>
      <c r="C8" s="50"/>
      <c r="D8" s="53" t="s">
        <v>9</v>
      </c>
      <c r="E8" s="54"/>
      <c r="F8" s="54"/>
      <c r="G8" s="10">
        <v>0</v>
      </c>
    </row>
    <row r="9" spans="1:7" ht="45" customHeight="1">
      <c r="A9" s="17" t="s">
        <v>38</v>
      </c>
      <c r="B9" s="101" t="s">
        <v>35</v>
      </c>
      <c r="C9" s="102"/>
      <c r="D9" s="40">
        <f>D6-D10</f>
        <v>447.779</v>
      </c>
      <c r="E9" s="41"/>
      <c r="F9" s="41"/>
      <c r="G9" s="42"/>
    </row>
    <row r="10" spans="1:7" ht="30" customHeight="1">
      <c r="A10" s="18" t="s">
        <v>39</v>
      </c>
      <c r="B10" s="71" t="s">
        <v>16</v>
      </c>
      <c r="C10" s="71"/>
      <c r="D10" s="36">
        <f>D23+D24</f>
        <v>73</v>
      </c>
      <c r="E10" s="36"/>
      <c r="F10" s="36"/>
      <c r="G10" s="35"/>
    </row>
    <row r="11" spans="1:7" ht="60" customHeight="1">
      <c r="A11" s="55" t="s">
        <v>40</v>
      </c>
      <c r="B11" s="91" t="s">
        <v>19</v>
      </c>
      <c r="C11" s="92"/>
      <c r="D11" s="93" t="s">
        <v>36</v>
      </c>
      <c r="E11" s="94"/>
      <c r="F11" s="94"/>
      <c r="G11" s="95"/>
    </row>
    <row r="12" spans="1:7" ht="30" customHeight="1" thickBot="1">
      <c r="A12" s="56"/>
      <c r="B12" s="96" t="s">
        <v>1</v>
      </c>
      <c r="C12" s="96"/>
      <c r="D12" s="97">
        <v>448</v>
      </c>
      <c r="E12" s="97"/>
      <c r="F12" s="97"/>
      <c r="G12" s="98"/>
    </row>
    <row r="13" spans="1:7" s="16" customFormat="1" ht="11.25" customHeight="1">
      <c r="A13" s="15"/>
      <c r="B13" s="15"/>
      <c r="C13" s="15"/>
      <c r="D13" s="14"/>
      <c r="E13" s="14"/>
      <c r="F13" s="14"/>
      <c r="G13" s="14"/>
    </row>
    <row r="14" spans="1:7" ht="16.5" customHeight="1" thickBot="1">
      <c r="A14" s="16" t="s">
        <v>21</v>
      </c>
      <c r="B14" s="16"/>
      <c r="C14" s="16"/>
      <c r="D14" s="16"/>
      <c r="E14" s="16"/>
      <c r="F14" s="3"/>
      <c r="G14" s="3"/>
    </row>
    <row r="15" spans="1:7" ht="30" customHeight="1">
      <c r="A15" s="72" t="s">
        <v>10</v>
      </c>
      <c r="B15" s="73"/>
      <c r="C15" s="73"/>
      <c r="D15" s="99" t="s">
        <v>22</v>
      </c>
      <c r="E15" s="99"/>
      <c r="F15" s="25" t="s">
        <v>23</v>
      </c>
      <c r="G15" s="26" t="s">
        <v>24</v>
      </c>
    </row>
    <row r="16" spans="1:7" ht="43.5" customHeight="1">
      <c r="A16" s="100" t="s">
        <v>25</v>
      </c>
      <c r="B16" s="77"/>
      <c r="C16" s="77"/>
      <c r="D16" s="78" t="s">
        <v>34</v>
      </c>
      <c r="E16" s="79"/>
      <c r="F16" s="11">
        <v>1554</v>
      </c>
      <c r="G16" s="12">
        <v>1040514</v>
      </c>
    </row>
    <row r="17" spans="1:7" ht="30" customHeight="1">
      <c r="A17" s="100" t="s">
        <v>26</v>
      </c>
      <c r="B17" s="77"/>
      <c r="C17" s="77"/>
      <c r="D17" s="78"/>
      <c r="E17" s="79"/>
      <c r="F17" s="11">
        <v>0</v>
      </c>
      <c r="G17" s="12">
        <v>0</v>
      </c>
    </row>
    <row r="18" spans="1:7" ht="30" customHeight="1">
      <c r="A18" s="107" t="s">
        <v>27</v>
      </c>
      <c r="B18" s="108"/>
      <c r="C18" s="108"/>
      <c r="D18" s="78"/>
      <c r="E18" s="79"/>
      <c r="F18" s="11">
        <f>SUM(F19:F21)</f>
        <v>0</v>
      </c>
      <c r="G18" s="12">
        <f>SUM(G19:G21)</f>
        <v>0</v>
      </c>
    </row>
    <row r="19" spans="1:7" ht="30" customHeight="1">
      <c r="A19" s="90"/>
      <c r="B19" s="77" t="s">
        <v>28</v>
      </c>
      <c r="C19" s="77"/>
      <c r="D19" s="108"/>
      <c r="E19" s="108"/>
      <c r="F19" s="11"/>
      <c r="G19" s="12"/>
    </row>
    <row r="20" spans="1:7" ht="30" customHeight="1">
      <c r="A20" s="105"/>
      <c r="B20" s="77" t="s">
        <v>29</v>
      </c>
      <c r="C20" s="77"/>
      <c r="D20" s="108"/>
      <c r="E20" s="108"/>
      <c r="F20" s="11"/>
      <c r="G20" s="12"/>
    </row>
    <row r="21" spans="1:7" ht="30" customHeight="1" thickBot="1">
      <c r="A21" s="106"/>
      <c r="B21" s="109" t="s">
        <v>30</v>
      </c>
      <c r="C21" s="109"/>
      <c r="D21" s="110"/>
      <c r="E21" s="110"/>
      <c r="F21" s="23"/>
      <c r="G21" s="24"/>
    </row>
    <row r="22" spans="1:7" ht="14.25" thickBot="1">
      <c r="A22" s="1"/>
      <c r="B22" s="2"/>
      <c r="C22" s="2"/>
      <c r="D22" s="3"/>
      <c r="E22" s="3"/>
      <c r="F22" s="3"/>
      <c r="G22" s="3"/>
    </row>
    <row r="23" spans="1:7" ht="30" customHeight="1">
      <c r="A23" s="85" t="s">
        <v>6</v>
      </c>
      <c r="B23" s="73"/>
      <c r="C23" s="73"/>
      <c r="D23" s="86">
        <f>DSUM(A28:G33,"支出額",D25:E26)/1000000</f>
        <v>0</v>
      </c>
      <c r="E23" s="86"/>
      <c r="F23" s="86"/>
      <c r="G23" s="87"/>
    </row>
    <row r="24" spans="1:7" ht="30" customHeight="1" thickBot="1">
      <c r="A24" s="80" t="s">
        <v>32</v>
      </c>
      <c r="B24" s="81"/>
      <c r="C24" s="81"/>
      <c r="D24" s="82">
        <v>73</v>
      </c>
      <c r="E24" s="83"/>
      <c r="F24" s="83"/>
      <c r="G24" s="84"/>
    </row>
    <row r="25" spans="1:7" ht="13.5">
      <c r="A25" s="21"/>
      <c r="B25" s="21"/>
      <c r="C25" s="21"/>
      <c r="D25" s="4" t="s">
        <v>15</v>
      </c>
      <c r="E25" s="4" t="s">
        <v>15</v>
      </c>
      <c r="F25" s="4" t="s">
        <v>15</v>
      </c>
      <c r="G25" s="4" t="s">
        <v>15</v>
      </c>
    </row>
    <row r="26" spans="1:7" ht="12.75" customHeight="1">
      <c r="A26" s="19"/>
      <c r="B26" s="19"/>
      <c r="C26" s="19"/>
      <c r="D26" s="5" t="s">
        <v>14</v>
      </c>
      <c r="E26" s="5" t="s">
        <v>70</v>
      </c>
      <c r="F26" s="5" t="s">
        <v>17</v>
      </c>
      <c r="G26" s="5" t="s">
        <v>18</v>
      </c>
    </row>
    <row r="27" spans="1:7" ht="14.25" thickBot="1">
      <c r="A27" s="13" t="s">
        <v>2</v>
      </c>
      <c r="B27" s="104" t="s">
        <v>31</v>
      </c>
      <c r="C27" s="104"/>
      <c r="D27" s="16"/>
      <c r="E27" s="16"/>
      <c r="F27" s="16"/>
      <c r="G27" s="20" t="s">
        <v>20</v>
      </c>
    </row>
    <row r="28" spans="1:7" ht="30" customHeight="1">
      <c r="A28" s="74" t="s">
        <v>12</v>
      </c>
      <c r="B28" s="75"/>
      <c r="C28" s="75" t="s">
        <v>10</v>
      </c>
      <c r="D28" s="76"/>
      <c r="E28" s="28" t="s">
        <v>11</v>
      </c>
      <c r="F28" s="27" t="s">
        <v>13</v>
      </c>
      <c r="G28" s="29" t="s">
        <v>33</v>
      </c>
    </row>
    <row r="29" spans="1:7" ht="27">
      <c r="A29" s="43" t="s">
        <v>80</v>
      </c>
      <c r="B29" s="43"/>
      <c r="C29" s="44" t="s">
        <v>82</v>
      </c>
      <c r="D29" s="44"/>
      <c r="E29" s="32" t="s">
        <v>83</v>
      </c>
      <c r="F29" s="31">
        <v>34800000</v>
      </c>
      <c r="G29" s="33" t="s">
        <v>85</v>
      </c>
    </row>
    <row r="30" spans="1:7" ht="27">
      <c r="A30" s="43" t="s">
        <v>80</v>
      </c>
      <c r="B30" s="43"/>
      <c r="C30" s="44" t="s">
        <v>82</v>
      </c>
      <c r="D30" s="44"/>
      <c r="E30" s="32" t="s">
        <v>83</v>
      </c>
      <c r="F30" s="31">
        <v>32400000</v>
      </c>
      <c r="G30" s="33" t="s">
        <v>81</v>
      </c>
    </row>
    <row r="31" spans="1:7" ht="27">
      <c r="A31" s="43" t="s">
        <v>80</v>
      </c>
      <c r="B31" s="43"/>
      <c r="C31" s="44" t="s">
        <v>82</v>
      </c>
      <c r="D31" s="44"/>
      <c r="E31" s="32" t="s">
        <v>83</v>
      </c>
      <c r="F31" s="31">
        <v>6000000</v>
      </c>
      <c r="G31" s="33" t="s">
        <v>84</v>
      </c>
    </row>
    <row r="32" spans="1:7" ht="30" customHeight="1">
      <c r="A32" s="111"/>
      <c r="B32" s="111"/>
      <c r="C32" s="103"/>
      <c r="D32" s="103"/>
      <c r="E32" s="6"/>
      <c r="F32" s="7"/>
      <c r="G32" s="6"/>
    </row>
    <row r="33" spans="1:7" ht="30" customHeight="1">
      <c r="A33" s="111"/>
      <c r="B33" s="111"/>
      <c r="C33" s="103"/>
      <c r="D33" s="103"/>
      <c r="E33" s="6"/>
      <c r="F33" s="30"/>
      <c r="G33" s="6"/>
    </row>
    <row r="34" spans="1:7" ht="30" customHeight="1">
      <c r="A34" s="111"/>
      <c r="B34" s="111"/>
      <c r="C34" s="103"/>
      <c r="D34" s="103"/>
      <c r="E34" s="6"/>
      <c r="F34" s="7">
        <f>SUM(F29:F31)</f>
        <v>73200000</v>
      </c>
      <c r="G34" s="6"/>
    </row>
    <row r="35" spans="3:5" ht="13.5">
      <c r="C35" s="8"/>
      <c r="D35" s="8"/>
      <c r="E35" s="8"/>
    </row>
    <row r="36" spans="3:5" ht="13.5">
      <c r="C36" s="8"/>
      <c r="D36" s="8"/>
      <c r="E36" s="8"/>
    </row>
    <row r="37" spans="3:5" ht="13.5">
      <c r="C37" s="8"/>
      <c r="D37" s="8"/>
      <c r="E37" s="8"/>
    </row>
    <row r="38" spans="3:5" ht="13.5">
      <c r="C38" s="8"/>
      <c r="D38" s="8"/>
      <c r="E38" s="8"/>
    </row>
    <row r="39" spans="3:5" ht="13.5">
      <c r="C39" s="8"/>
      <c r="D39" s="8"/>
      <c r="E39" s="8"/>
    </row>
    <row r="40" spans="3:5" ht="13.5">
      <c r="C40" s="8"/>
      <c r="D40" s="8"/>
      <c r="E40" s="8"/>
    </row>
    <row r="41" spans="3:5" ht="13.5">
      <c r="C41" s="8"/>
      <c r="D41" s="8"/>
      <c r="E41" s="8"/>
    </row>
    <row r="42" spans="3:5" ht="13.5">
      <c r="C42" s="8"/>
      <c r="D42" s="8"/>
      <c r="E42" s="8"/>
    </row>
    <row r="43" spans="3:5" ht="13.5">
      <c r="C43" s="8"/>
      <c r="D43" s="8"/>
      <c r="E43" s="8"/>
    </row>
    <row r="44" spans="3:5" ht="13.5">
      <c r="C44" s="8"/>
      <c r="D44" s="8"/>
      <c r="E44" s="8"/>
    </row>
    <row r="45" spans="3:5" ht="13.5">
      <c r="C45" s="8"/>
      <c r="D45" s="8"/>
      <c r="E45" s="8"/>
    </row>
    <row r="46" spans="3:5" ht="13.5">
      <c r="C46" s="8"/>
      <c r="D46" s="8"/>
      <c r="E46" s="8"/>
    </row>
    <row r="47" spans="3:5" ht="13.5">
      <c r="C47" s="8"/>
      <c r="D47" s="8"/>
      <c r="E47" s="8"/>
    </row>
    <row r="48" spans="3:5" ht="13.5">
      <c r="C48" s="8"/>
      <c r="D48" s="8"/>
      <c r="E48" s="8"/>
    </row>
    <row r="49" spans="3:5" ht="13.5">
      <c r="C49" s="8"/>
      <c r="D49" s="8"/>
      <c r="E49" s="8"/>
    </row>
    <row r="50" spans="3:5" ht="13.5">
      <c r="C50" s="8"/>
      <c r="D50" s="8"/>
      <c r="E50" s="8"/>
    </row>
    <row r="51" spans="3:5" ht="13.5">
      <c r="C51" s="8"/>
      <c r="D51" s="8"/>
      <c r="E51" s="8"/>
    </row>
    <row r="52" spans="3:5" ht="13.5">
      <c r="C52" s="8"/>
      <c r="D52" s="8"/>
      <c r="E52" s="8"/>
    </row>
    <row r="53" spans="3:5" ht="13.5">
      <c r="C53" s="8"/>
      <c r="D53" s="8"/>
      <c r="E53" s="8"/>
    </row>
    <row r="54" spans="3:5" ht="13.5">
      <c r="C54" s="8"/>
      <c r="D54" s="8"/>
      <c r="E54" s="8"/>
    </row>
    <row r="55" spans="3:5" ht="13.5">
      <c r="C55" s="8"/>
      <c r="D55" s="8"/>
      <c r="E55" s="8"/>
    </row>
    <row r="56" spans="3:5" ht="13.5">
      <c r="C56" s="8"/>
      <c r="D56" s="8"/>
      <c r="E56" s="8"/>
    </row>
    <row r="57" spans="3:5" ht="13.5">
      <c r="C57" s="8"/>
      <c r="D57" s="8"/>
      <c r="E57" s="8"/>
    </row>
    <row r="58" spans="3:5" ht="13.5">
      <c r="C58" s="8"/>
      <c r="D58" s="8"/>
      <c r="E58" s="8"/>
    </row>
    <row r="59" spans="3:5" ht="13.5">
      <c r="C59" s="8"/>
      <c r="D59" s="8"/>
      <c r="E59" s="8"/>
    </row>
    <row r="60" spans="3:5" ht="13.5">
      <c r="C60" s="8"/>
      <c r="D60" s="8"/>
      <c r="E60" s="8"/>
    </row>
    <row r="61" spans="3:5" ht="13.5">
      <c r="C61" s="8"/>
      <c r="D61" s="8"/>
      <c r="E61" s="8"/>
    </row>
    <row r="62" spans="3:5" ht="13.5">
      <c r="C62" s="8"/>
      <c r="D62" s="8"/>
      <c r="E62" s="8"/>
    </row>
    <row r="63" spans="3:5" ht="13.5">
      <c r="C63" s="8"/>
      <c r="D63" s="8"/>
      <c r="E63" s="8"/>
    </row>
    <row r="64" spans="3:5" ht="13.5">
      <c r="C64" s="8"/>
      <c r="D64" s="8"/>
      <c r="E64" s="8"/>
    </row>
    <row r="65" spans="3:5" ht="13.5">
      <c r="C65" s="8"/>
      <c r="D65" s="8"/>
      <c r="E65" s="8"/>
    </row>
    <row r="66" spans="3:5" ht="13.5">
      <c r="C66" s="8"/>
      <c r="D66" s="8"/>
      <c r="E66" s="8"/>
    </row>
    <row r="67" spans="3:5" ht="13.5">
      <c r="C67" s="8"/>
      <c r="D67" s="8"/>
      <c r="E67" s="8"/>
    </row>
    <row r="68" spans="3:5" ht="13.5">
      <c r="C68" s="8"/>
      <c r="D68" s="8"/>
      <c r="E68" s="8"/>
    </row>
    <row r="69" spans="3:5" ht="13.5">
      <c r="C69" s="8"/>
      <c r="D69" s="8"/>
      <c r="E69" s="8"/>
    </row>
    <row r="70" spans="3:5" ht="13.5">
      <c r="C70" s="8"/>
      <c r="D70" s="8"/>
      <c r="E70" s="8"/>
    </row>
    <row r="71" spans="3:5" ht="13.5">
      <c r="C71" s="8"/>
      <c r="D71" s="8"/>
      <c r="E71" s="8"/>
    </row>
    <row r="72" spans="3:5" ht="13.5">
      <c r="C72" s="8"/>
      <c r="D72" s="8"/>
      <c r="E72" s="8"/>
    </row>
    <row r="73" spans="3:5" ht="13.5">
      <c r="C73" s="8"/>
      <c r="D73" s="8"/>
      <c r="E73" s="8"/>
    </row>
    <row r="74" spans="3:5" ht="13.5">
      <c r="C74" s="8"/>
      <c r="D74" s="8"/>
      <c r="E74" s="8"/>
    </row>
    <row r="75" spans="3:5" ht="13.5">
      <c r="C75" s="8"/>
      <c r="D75" s="8"/>
      <c r="E75" s="8"/>
    </row>
    <row r="76" spans="3:5" ht="13.5">
      <c r="C76" s="8"/>
      <c r="D76" s="8"/>
      <c r="E76" s="8"/>
    </row>
    <row r="77" spans="3:5" ht="13.5">
      <c r="C77" s="8"/>
      <c r="D77" s="8"/>
      <c r="E77" s="8"/>
    </row>
    <row r="78" spans="3:5" ht="13.5">
      <c r="C78" s="8"/>
      <c r="D78" s="8"/>
      <c r="E78" s="8"/>
    </row>
    <row r="79" spans="3:5" ht="13.5">
      <c r="C79" s="8"/>
      <c r="D79" s="8"/>
      <c r="E79" s="8"/>
    </row>
    <row r="80" spans="3:5" ht="13.5">
      <c r="C80" s="8"/>
      <c r="D80" s="8"/>
      <c r="E80" s="8"/>
    </row>
    <row r="81" spans="3:5" ht="13.5">
      <c r="C81" s="8"/>
      <c r="D81" s="8"/>
      <c r="E81" s="8"/>
    </row>
    <row r="82" spans="3:5" ht="13.5">
      <c r="C82" s="8"/>
      <c r="D82" s="8"/>
      <c r="E82" s="8"/>
    </row>
    <row r="83" spans="3:5" ht="13.5">
      <c r="C83" s="8"/>
      <c r="D83" s="8"/>
      <c r="E83" s="8"/>
    </row>
    <row r="84" spans="3:5" ht="13.5">
      <c r="C84" s="8"/>
      <c r="D84" s="8"/>
      <c r="E84" s="8"/>
    </row>
    <row r="85" spans="3:5" ht="13.5">
      <c r="C85" s="8"/>
      <c r="D85" s="8"/>
      <c r="E85" s="8"/>
    </row>
    <row r="86" spans="3:5" ht="13.5">
      <c r="C86" s="8"/>
      <c r="D86" s="8"/>
      <c r="E86" s="8"/>
    </row>
    <row r="87" spans="3:5" ht="13.5">
      <c r="C87" s="8"/>
      <c r="D87" s="8"/>
      <c r="E87" s="8"/>
    </row>
    <row r="88" spans="3:5" ht="13.5">
      <c r="C88" s="8"/>
      <c r="D88" s="8"/>
      <c r="E88" s="8"/>
    </row>
    <row r="89" spans="3:5" ht="13.5">
      <c r="C89" s="8"/>
      <c r="D89" s="8"/>
      <c r="E89" s="8"/>
    </row>
    <row r="90" spans="3:5" ht="13.5">
      <c r="C90" s="8"/>
      <c r="D90" s="8"/>
      <c r="E90" s="8"/>
    </row>
    <row r="91" spans="3:5" ht="13.5">
      <c r="C91" s="8"/>
      <c r="D91" s="8"/>
      <c r="E91" s="8"/>
    </row>
    <row r="92" spans="3:5" ht="13.5">
      <c r="C92" s="8"/>
      <c r="D92" s="8"/>
      <c r="E92" s="8"/>
    </row>
    <row r="93" spans="3:5" ht="13.5">
      <c r="C93" s="8"/>
      <c r="D93" s="8"/>
      <c r="E93" s="8"/>
    </row>
    <row r="94" spans="3:5" ht="13.5">
      <c r="C94" s="8"/>
      <c r="D94" s="8"/>
      <c r="E94" s="8"/>
    </row>
    <row r="95" spans="3:5" ht="13.5">
      <c r="C95" s="8"/>
      <c r="D95" s="8"/>
      <c r="E95" s="8"/>
    </row>
    <row r="96" spans="3:5" ht="13.5">
      <c r="C96" s="8"/>
      <c r="D96" s="8"/>
      <c r="E96" s="8"/>
    </row>
    <row r="97" spans="3:5" ht="13.5">
      <c r="C97" s="8"/>
      <c r="D97" s="8"/>
      <c r="E97" s="8"/>
    </row>
    <row r="98" spans="3:5" ht="13.5">
      <c r="C98" s="8"/>
      <c r="D98" s="8"/>
      <c r="E98" s="8"/>
    </row>
    <row r="99" spans="3:5" ht="13.5">
      <c r="C99" s="8"/>
      <c r="D99" s="8"/>
      <c r="E99" s="8"/>
    </row>
    <row r="100" spans="3:5" ht="13.5">
      <c r="C100" s="8"/>
      <c r="D100" s="8"/>
      <c r="E100" s="8"/>
    </row>
    <row r="101" spans="3:5" ht="13.5">
      <c r="C101" s="8"/>
      <c r="D101" s="8"/>
      <c r="E101" s="8"/>
    </row>
    <row r="102" spans="3:5" ht="13.5">
      <c r="C102" s="8"/>
      <c r="D102" s="8"/>
      <c r="E102" s="8"/>
    </row>
    <row r="103" spans="3:5" ht="13.5">
      <c r="C103" s="8"/>
      <c r="D103" s="8"/>
      <c r="E103" s="8"/>
    </row>
    <row r="104" spans="3:5" ht="13.5">
      <c r="C104" s="8"/>
      <c r="D104" s="8"/>
      <c r="E104" s="8"/>
    </row>
    <row r="105" spans="3:5" ht="13.5">
      <c r="C105" s="8"/>
      <c r="D105" s="8"/>
      <c r="E105" s="8"/>
    </row>
    <row r="106" spans="3:5" ht="13.5">
      <c r="C106" s="8"/>
      <c r="D106" s="8"/>
      <c r="E106" s="8"/>
    </row>
    <row r="107" spans="3:5" ht="13.5">
      <c r="C107" s="8"/>
      <c r="D107" s="8"/>
      <c r="E107" s="8"/>
    </row>
    <row r="108" spans="3:5" ht="13.5">
      <c r="C108" s="8"/>
      <c r="D108" s="8"/>
      <c r="E108" s="8"/>
    </row>
    <row r="109" spans="3:5" ht="13.5">
      <c r="C109" s="8"/>
      <c r="D109" s="8"/>
      <c r="E109" s="8"/>
    </row>
    <row r="110" spans="3:5" ht="13.5">
      <c r="C110" s="8"/>
      <c r="D110" s="8"/>
      <c r="E110" s="8"/>
    </row>
    <row r="111" spans="3:5" ht="13.5">
      <c r="C111" s="8"/>
      <c r="D111" s="8"/>
      <c r="E111" s="8"/>
    </row>
    <row r="112" spans="3:5" ht="13.5">
      <c r="C112" s="8"/>
      <c r="D112" s="8"/>
      <c r="E112" s="8"/>
    </row>
    <row r="113" spans="3:5" ht="13.5">
      <c r="C113" s="8"/>
      <c r="D113" s="8"/>
      <c r="E113" s="8"/>
    </row>
    <row r="114" spans="3:5" ht="13.5">
      <c r="C114" s="8"/>
      <c r="D114" s="8"/>
      <c r="E114" s="8"/>
    </row>
    <row r="115" spans="3:5" ht="13.5">
      <c r="C115" s="8"/>
      <c r="D115" s="8"/>
      <c r="E115" s="8"/>
    </row>
    <row r="116" spans="3:5" ht="13.5">
      <c r="C116" s="8"/>
      <c r="D116" s="8"/>
      <c r="E116" s="8"/>
    </row>
    <row r="117" spans="3:5" ht="13.5">
      <c r="C117" s="8"/>
      <c r="D117" s="8"/>
      <c r="E117" s="8"/>
    </row>
    <row r="118" spans="3:5" ht="13.5">
      <c r="C118" s="8"/>
      <c r="D118" s="8"/>
      <c r="E118" s="8"/>
    </row>
    <row r="119" spans="3:5" ht="13.5">
      <c r="C119" s="8"/>
      <c r="D119" s="8"/>
      <c r="E119" s="8"/>
    </row>
    <row r="120" spans="3:5" ht="13.5">
      <c r="C120" s="8"/>
      <c r="D120" s="8"/>
      <c r="E120" s="8"/>
    </row>
    <row r="121" spans="3:5" ht="13.5">
      <c r="C121" s="8"/>
      <c r="D121" s="8"/>
      <c r="E121" s="8"/>
    </row>
    <row r="122" spans="3:5" ht="13.5">
      <c r="C122" s="8"/>
      <c r="D122" s="8"/>
      <c r="E122" s="8"/>
    </row>
    <row r="123" spans="3:5" ht="13.5">
      <c r="C123" s="8"/>
      <c r="D123" s="8"/>
      <c r="E123" s="8"/>
    </row>
    <row r="124" spans="3:5" ht="13.5">
      <c r="C124" s="8"/>
      <c r="D124" s="8"/>
      <c r="E124" s="8"/>
    </row>
    <row r="125" spans="3:5" ht="13.5">
      <c r="C125" s="8"/>
      <c r="D125" s="8"/>
      <c r="E125" s="8"/>
    </row>
    <row r="126" spans="3:5" ht="13.5">
      <c r="C126" s="8"/>
      <c r="D126" s="8"/>
      <c r="E126" s="8"/>
    </row>
    <row r="127" spans="3:5" ht="13.5">
      <c r="C127" s="8"/>
      <c r="D127" s="8"/>
      <c r="E127" s="8"/>
    </row>
  </sheetData>
  <sheetProtection/>
  <mergeCells count="54">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B21:C21"/>
    <mergeCell ref="D21:E21"/>
    <mergeCell ref="A15:C15"/>
    <mergeCell ref="D15:E15"/>
    <mergeCell ref="A16:C16"/>
    <mergeCell ref="D16:E16"/>
    <mergeCell ref="A17:C17"/>
    <mergeCell ref="D17:E17"/>
    <mergeCell ref="B27:C27"/>
    <mergeCell ref="A28:B28"/>
    <mergeCell ref="C28:D28"/>
    <mergeCell ref="A18:C18"/>
    <mergeCell ref="D18:E18"/>
    <mergeCell ref="A19:A21"/>
    <mergeCell ref="B19:C19"/>
    <mergeCell ref="D19:E19"/>
    <mergeCell ref="B20:C20"/>
    <mergeCell ref="D20:E20"/>
    <mergeCell ref="A23:C23"/>
    <mergeCell ref="D23:G23"/>
    <mergeCell ref="A24:C24"/>
    <mergeCell ref="D24:G24"/>
    <mergeCell ref="A32:B32"/>
    <mergeCell ref="C32:D32"/>
    <mergeCell ref="A29:B29"/>
    <mergeCell ref="C29:D29"/>
    <mergeCell ref="A30:B30"/>
    <mergeCell ref="C30:D30"/>
    <mergeCell ref="A31:B31"/>
    <mergeCell ref="C31:D31"/>
    <mergeCell ref="A33:B33"/>
    <mergeCell ref="C33:D33"/>
    <mergeCell ref="A34:B34"/>
    <mergeCell ref="C34:D34"/>
  </mergeCells>
  <conditionalFormatting sqref="A28:G34">
    <cfRule type="cellIs" priority="1" dxfId="7" operator="notEqual" stopIfTrue="1">
      <formula>0</formula>
    </cfRule>
  </conditionalFormatting>
  <dataValidations count="2">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s>
  <printOptions/>
  <pageMargins left="0.7" right="0.7" top="0.75" bottom="0.75" header="0.3" footer="0.3"/>
  <pageSetup horizontalDpi="600" verticalDpi="600" orientation="portrait" paperSize="9" r:id="rId4"/>
  <rowBreaks count="1" manualBreakCount="1">
    <brk id="2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　</cp:lastModifiedBy>
  <cp:lastPrinted>2010-07-29T00:23:54Z</cp:lastPrinted>
  <dcterms:created xsi:type="dcterms:W3CDTF">2009-06-24T01:43:28Z</dcterms:created>
  <dcterms:modified xsi:type="dcterms:W3CDTF">2010-07-29T00:24:05Z</dcterms:modified>
  <cp:category/>
  <cp:version/>
  <cp:contentType/>
  <cp:contentStatus/>
</cp:coreProperties>
</file>