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2795" windowHeight="7995" tabRatio="664" activeTab="1"/>
  </bookViews>
  <sheets>
    <sheet name="作成要領" sheetId="7" r:id="rId1"/>
    <sheet name="①全体" sheetId="9" r:id="rId2"/>
    <sheet name="②H21緊急整備分" sheetId="12" r:id="rId3"/>
    <sheet name="③H21SP整備分" sheetId="11" r:id="rId4"/>
    <sheet name="【記載例】" sheetId="10" r:id="rId5"/>
  </sheets>
  <definedNames>
    <definedName name="_xlnm.Print_Area" localSheetId="1">①全体!$A$1:$G$53</definedName>
    <definedName name="_xlnm.Print_Area" localSheetId="2">②H21緊急整備分!$A$1:$G$53</definedName>
    <definedName name="_xlnm.Print_Area" localSheetId="3">③H21SP整備分!$A$1:$G$58</definedName>
    <definedName name="_xlnm.Print_Titles" localSheetId="4">【記載例】!$27:$28</definedName>
    <definedName name="_xlnm.Print_Titles" localSheetId="1">①全体!$31:$32</definedName>
    <definedName name="_xlnm.Print_Titles" localSheetId="2">②H21緊急整備分!$31:$32</definedName>
    <definedName name="_xlnm.Print_Titles" localSheetId="3">③H21SP整備分!$31:$32</definedName>
  </definedNames>
  <calcPr calcId="114210" fullCalcOnLoad="1"/>
</workbook>
</file>

<file path=xl/calcChain.xml><?xml version="1.0" encoding="utf-8"?>
<calcChain xmlns="http://schemas.openxmlformats.org/spreadsheetml/2006/main">
  <c r="D28" i="9"/>
  <c r="D28" i="12"/>
  <c r="G8"/>
  <c r="D28" i="11"/>
  <c r="D10"/>
  <c r="G8"/>
  <c r="D6"/>
  <c r="D9"/>
  <c r="D10" i="12"/>
  <c r="D10" i="9"/>
  <c r="G18" i="12"/>
  <c r="F18"/>
  <c r="D6"/>
  <c r="G18" i="11"/>
  <c r="F18"/>
  <c r="F34" i="10"/>
  <c r="D24"/>
  <c r="D23"/>
  <c r="D10"/>
  <c r="G18"/>
  <c r="F18"/>
  <c r="G8"/>
  <c r="D6"/>
  <c r="D9"/>
  <c r="G18" i="9"/>
  <c r="G8"/>
  <c r="D6"/>
  <c r="F18"/>
  <c r="D9"/>
  <c r="D9" i="12"/>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text>
        <r>
          <rPr>
            <b/>
            <sz val="9"/>
            <color indexed="81"/>
            <rFont val="ＭＳ Ｐゴシック"/>
            <family val="3"/>
            <charset val="128"/>
          </rPr>
          <t xml:space="preserve">注意！:
平成21～22年度分、平成23年度上半期分については直接手入力。
平成23年度下半期分は、D欄からの自動集計。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平成23年度下半期分のみを記載。
支出月欄は、｢西暦/月　例（2011/3）｣といった形式で入力。</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交付決定額は、「H21第一次補正：緊急整備分」を記載。
</t>
        </r>
      </text>
    </comment>
    <comment ref="D23" authorId="1">
      <text>
        <r>
          <rPr>
            <b/>
            <sz val="9"/>
            <color indexed="81"/>
            <rFont val="ＭＳ Ｐゴシック"/>
            <family val="3"/>
            <charset val="128"/>
          </rPr>
          <t xml:space="preserve">注意！:
平成21～22年度分、平成23年度上半期分については直接手入力。
平成23年度下半期分は、D欄からの自動集計。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平成23年度下半期分のみを記載。
支出月欄は、｢西暦/月　例（2011/3）｣といった形式で入力。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text>
        <r>
          <rPr>
            <b/>
            <sz val="9"/>
            <color indexed="81"/>
            <rFont val="ＭＳ Ｐゴシック"/>
            <family val="3"/>
            <charset val="128"/>
          </rPr>
          <t xml:space="preserve">注意！:
平成21～22年度分、平成23年度上半期分については直接手入力。
平成23年度下半期分は、D欄からの自動集計。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平成23年度下半期分のみを記載。
支出月欄は、｢西暦/月　例（2011/3）｣といった形式で入力。</t>
        </r>
      </text>
    </comment>
  </commentList>
</comments>
</file>

<file path=xl/comments4.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入力は、2010/8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<sst xmlns="http://schemas.openxmlformats.org/spreadsheetml/2006/main" count="274" uniqueCount="94">
  <si>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</si>
  <si>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</si>
  <si>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</si>
  <si>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</si>
  <si>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</si>
  <si>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</si>
  <si>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</si>
  <si>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</si>
  <si>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</si>
  <si>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</si>
  <si>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</si>
  <si>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</si>
  <si>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</si>
  <si>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</si>
  <si>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</si>
  <si>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</si>
  <si>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</si>
  <si>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</si>
  <si>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</si>
  <si>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</si>
  <si>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</si>
  <si>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</si>
  <si>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</si>
  <si>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</si>
  <si>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</si>
  <si>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</si>
  <si>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</si>
  <si>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</si>
  <si>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</si>
  <si>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</si>
  <si>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</si>
  <si>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</si>
  <si>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</si>
  <si>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</si>
  <si>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</si>
  <si>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</si>
  <si>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</si>
  <si>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</si>
  <si>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</si>
  <si>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</si>
  <si>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介護基盤緊急整備等臨時特例基金</t>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</si>
  <si>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</si>
  <si>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&lt;2011/6/1</t>
    <phoneticPr fontId="2"/>
  </si>
  <si>
    <t>&gt;2010/9/30</t>
    <phoneticPr fontId="2"/>
  </si>
  <si>
    <t>&lt;2010/10</t>
    <phoneticPr fontId="2"/>
  </si>
  <si>
    <t>&gt;2010/3</t>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</si>
  <si>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</si>
  <si>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2" eb="3">
      <t>ズ</t>
    </rPh>
    <rPh sb="4" eb="5">
      <t>ガク</t>
    </rPh>
    <rPh sb="10" eb="12">
      <t>ヘイセイ</t>
    </rPh>
    <rPh sb="14" eb="16">
      <t>ネンド</t>
    </rPh>
    <rPh sb="16" eb="19">
      <t>シモハンキ</t>
    </rPh>
    <rPh sb="19" eb="21">
      <t>ゴウケイ</t>
    </rPh>
    <phoneticPr fontId="2"/>
  </si>
  <si>
    <t>○○基金（△△事業）</t>
    <rPh sb="2" eb="4">
      <t>キキン</t>
    </rPh>
    <rPh sb="7" eb="9">
      <t>ジギョウ</t>
    </rPh>
    <phoneticPr fontId="2"/>
  </si>
  <si>
    <t>○○県</t>
    <rPh sb="2" eb="3">
      <t>ケン</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</si>
  <si>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</si>
  <si>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</si>
  <si>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</si>
  <si>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</si>
  <si>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</si>
  <si>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10" eb="12">
      <t>ヘイセイ</t>
    </rPh>
    <rPh sb="14" eb="16">
      <t>ネンド</t>
    </rPh>
    <rPh sb="16" eb="19">
      <t>シモハンキ</t>
    </rPh>
    <rPh sb="19" eb="21">
      <t>ゴウケイ</t>
    </rPh>
    <phoneticPr fontId="2"/>
  </si>
  <si>
    <t>&gt;2009/3</t>
    <phoneticPr fontId="2"/>
  </si>
  <si>
    <t>&lt;2009/10</t>
    <phoneticPr fontId="2"/>
  </si>
  <si>
    <t>&gt;2009/9/30</t>
    <phoneticPr fontId="2"/>
  </si>
  <si>
    <t>&lt;2010/4/1</t>
    <phoneticPr fontId="2"/>
  </si>
  <si>
    <t>執行済み額（C)の内訳</t>
    <rPh sb="0" eb="2">
      <t>シッコウ</t>
    </rPh>
    <rPh sb="2" eb="3">
      <t>ズ</t>
    </rPh>
    <rPh sb="4" eb="5">
      <t>ガク</t>
    </rPh>
    <rPh sb="9" eb="11">
      <t>ウチワケ</t>
    </rPh>
    <phoneticPr fontId="2"/>
  </si>
  <si>
    <t>助成金交付</t>
    <rPh sb="0" eb="3">
      <t>ジョセイキン</t>
    </rPh>
    <rPh sb="3" eb="5">
      <t>コウフ</t>
    </rPh>
    <phoneticPr fontId="2"/>
  </si>
  <si>
    <t>個人　計○名に対する助成金交付</t>
    <rPh sb="0" eb="2">
      <t>コジン</t>
    </rPh>
    <rPh sb="3" eb="4">
      <t>ケイ</t>
    </rPh>
    <rPh sb="5" eb="6">
      <t>メイ</t>
    </rPh>
    <rPh sb="7" eb="8">
      <t>タイ</t>
    </rPh>
    <rPh sb="10" eb="13">
      <t>ジョセイキン</t>
    </rPh>
    <rPh sb="13" eb="15">
      <t>コウフ</t>
    </rPh>
    <phoneticPr fontId="2"/>
  </si>
  <si>
    <t>個人　計○名</t>
    <rPh sb="0" eb="2">
      <t>コジン</t>
    </rPh>
    <rPh sb="3" eb="4">
      <t>ケイ</t>
    </rPh>
    <rPh sb="5" eb="6">
      <t>メイ</t>
    </rPh>
    <phoneticPr fontId="2"/>
  </si>
  <si>
    <t>人件費</t>
    <rPh sb="0" eb="3">
      <t>ジンケンヒ</t>
    </rPh>
    <phoneticPr fontId="2"/>
  </si>
  <si>
    <t>パート職員</t>
    <rPh sb="3" eb="5">
      <t>ショクイン</t>
    </rPh>
    <phoneticPr fontId="2"/>
  </si>
  <si>
    <t>賃借料</t>
    <rPh sb="0" eb="3">
      <t>チンシャクリョウ</t>
    </rPh>
    <phoneticPr fontId="2"/>
  </si>
  <si>
    <t>助成金管理システム借料一式</t>
    <rPh sb="0" eb="3">
      <t>ジョセイキン</t>
    </rPh>
    <rPh sb="3" eb="5">
      <t>カンリ</t>
    </rPh>
    <rPh sb="9" eb="11">
      <t>シャクリョウ</t>
    </rPh>
    <rPh sb="11" eb="13">
      <t>イッシキ</t>
    </rPh>
    <phoneticPr fontId="2"/>
  </si>
  <si>
    <t>(株)○○社</t>
    <rPh sb="0" eb="3">
      <t>カブ</t>
    </rPh>
    <rPh sb="5" eb="6">
      <t>シャ</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</si>
  <si>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</si>
  <si>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</si>
  <si>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執行済み額（C)の内訳　平成23年度下半期分</t>
    <rPh sb="0" eb="2">
      <t>シッコウ</t>
    </rPh>
    <rPh sb="2" eb="3">
      <t>ズ</t>
    </rPh>
    <rPh sb="4" eb="5">
      <t>ガク</t>
    </rPh>
    <rPh sb="9" eb="11">
      <t>ウチワケ</t>
    </rPh>
    <rPh sb="12" eb="14">
      <t>ヘイセイ</t>
    </rPh>
    <rPh sb="16" eb="18">
      <t>ネンド</t>
    </rPh>
    <rPh sb="18" eb="21">
      <t>シモハンキ</t>
    </rPh>
    <rPh sb="21" eb="22">
      <t>ブン</t>
    </rPh>
    <phoneticPr fontId="2"/>
  </si>
  <si>
    <t>平成23年度下半期終了時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</si>
  <si>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</si>
  <si>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</si>
  <si>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介護基盤緊急整備等臨時特例基金
（平成21年介護基盤の緊急整備特別対策事業分）</t>
    <rPh sb="17" eb="19">
      <t>ヘイセイ</t>
    </rPh>
    <rPh sb="21" eb="22">
      <t>ネン</t>
    </rPh>
    <rPh sb="22" eb="24">
      <t>カイゴ</t>
    </rPh>
    <rPh sb="24" eb="26">
      <t>キバン</t>
    </rPh>
    <rPh sb="27" eb="29">
      <t>キンキュウ</t>
    </rPh>
    <rPh sb="29" eb="31">
      <t>セイビ</t>
    </rPh>
    <rPh sb="31" eb="33">
      <t>トクベツ</t>
    </rPh>
    <rPh sb="33" eb="35">
      <t>タイサク</t>
    </rPh>
    <rPh sb="35" eb="38">
      <t>ジギョウブン</t>
    </rPh>
    <phoneticPr fontId="2"/>
  </si>
  <si>
    <t>介護基盤緊急整備等臨時特例基金
（H21既存施設のスプリンクラー等整備特別対策事業分）</t>
    <rPh sb="20" eb="22">
      <t>キゾン</t>
    </rPh>
    <rPh sb="22" eb="24">
      <t>シセツ</t>
    </rPh>
    <rPh sb="32" eb="33">
      <t>トウ</t>
    </rPh>
    <rPh sb="33" eb="35">
      <t>セイビ</t>
    </rPh>
    <rPh sb="35" eb="37">
      <t>トクベツ</t>
    </rPh>
    <rPh sb="37" eb="39">
      <t>タイサク</t>
    </rPh>
    <rPh sb="39" eb="41">
      <t>ジギョウ</t>
    </rPh>
    <rPh sb="41" eb="42">
      <t>ブン</t>
    </rPh>
    <phoneticPr fontId="2"/>
  </si>
  <si>
    <t>&gt;2011/9/30</t>
    <phoneticPr fontId="2"/>
  </si>
  <si>
    <t>&lt;=2012/4/1</t>
    <phoneticPr fontId="2"/>
  </si>
  <si>
    <t>補助金</t>
  </si>
  <si>
    <t>なし</t>
    <phoneticPr fontId="2"/>
  </si>
  <si>
    <t>最も確実かつ有利な方法によって保管するよう基金条例に規定しているため</t>
    <phoneticPr fontId="2"/>
  </si>
  <si>
    <t>越前市</t>
    <rPh sb="0" eb="2">
      <t>エチゼン</t>
    </rPh>
    <phoneticPr fontId="2"/>
  </si>
  <si>
    <t>坂井地区広域連合</t>
    <rPh sb="0" eb="2">
      <t>サカイ</t>
    </rPh>
    <rPh sb="2" eb="4">
      <t>チク</t>
    </rPh>
    <rPh sb="4" eb="6">
      <t>コウイキ</t>
    </rPh>
    <rPh sb="6" eb="8">
      <t>レンゴウ</t>
    </rPh>
    <phoneticPr fontId="2"/>
  </si>
  <si>
    <t>市町等に対する補助金交付
（介護基盤の緊急整備特別対策事業分）</t>
    <rPh sb="1" eb="2">
      <t>マチ</t>
    </rPh>
    <rPh sb="2" eb="3">
      <t>トウ</t>
    </rPh>
    <phoneticPr fontId="2"/>
  </si>
  <si>
    <t>敦賀市</t>
    <rPh sb="0" eb="3">
      <t>ツルガシ</t>
    </rPh>
    <phoneticPr fontId="2"/>
  </si>
  <si>
    <t>大野市</t>
    <rPh sb="0" eb="3">
      <t>オオノシ</t>
    </rPh>
    <phoneticPr fontId="2"/>
  </si>
  <si>
    <t>勝山市</t>
    <rPh sb="0" eb="3">
      <t>カツヤマシ</t>
    </rPh>
    <phoneticPr fontId="2"/>
  </si>
  <si>
    <t>美浜町</t>
    <rPh sb="0" eb="3">
      <t>ミハマチョウ</t>
    </rPh>
    <phoneticPr fontId="2"/>
  </si>
  <si>
    <t>&lt;=2012/4/２７</t>
    <phoneticPr fontId="2"/>
  </si>
  <si>
    <t>最も確実かつ有利な方法によって保管するよう基金条例に規定しているため</t>
    <phoneticPr fontId="2"/>
  </si>
  <si>
    <t>残額は平成２４年度に順次交付予定</t>
    <phoneticPr fontId="2"/>
  </si>
  <si>
    <t>福井県</t>
    <rPh sb="0" eb="3">
      <t>フクイケン</t>
    </rPh>
    <phoneticPr fontId="2"/>
  </si>
  <si>
    <t>&lt;=2012/4/２７</t>
    <phoneticPr fontId="2"/>
  </si>
</sst>
</file>

<file path=xl/styles.xml><?xml version="1.0" encoding="utf-8"?>
<styleSheet xmlns="http://schemas.openxmlformats.org/spreadsheetml/2006/main">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10">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2"/>
        <bgColor indexed="64"/>
      </patternFill>
    </fill>
  </fills>
  <borders count="5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78" fontId="8" fillId="2" borderId="9" xfId="1" applyNumberFormat="1" applyFont="1" applyFill="1" applyBorder="1" applyAlignment="1" applyProtection="1">
      <alignment vertical="center"/>
    </xf>
    <xf numFmtId="177" fontId="8" fillId="2" borderId="10" xfId="1" applyNumberFormat="1" applyFont="1" applyFill="1" applyBorder="1">
      <alignment vertical="center"/>
    </xf>
    <xf numFmtId="178" fontId="8" fillId="2" borderId="11" xfId="1" applyNumberFormat="1" applyFont="1" applyFill="1" applyBorder="1" applyAlignment="1" applyProtection="1">
      <alignment vertical="center"/>
    </xf>
    <xf numFmtId="177" fontId="8" fillId="2" borderId="12"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5" fillId="2" borderId="0" xfId="0" applyFont="1" applyFill="1" applyAlignment="1">
      <alignment vertical="center"/>
    </xf>
    <xf numFmtId="0" fontId="5" fillId="2" borderId="0" xfId="0" applyFont="1" applyFill="1">
      <alignment vertical="center"/>
    </xf>
    <xf numFmtId="0" fontId="0" fillId="2" borderId="0" xfId="0" applyFill="1" applyAlignment="1">
      <alignment horizontal="right"/>
    </xf>
    <xf numFmtId="0" fontId="0" fillId="2" borderId="13" xfId="0" applyFill="1" applyBorder="1" applyAlignment="1">
      <alignment horizontal="left" vertical="center"/>
    </xf>
    <xf numFmtId="0" fontId="0" fillId="2" borderId="0" xfId="0" applyFill="1" applyAlignment="1">
      <alignment horizontal="left" vertical="center"/>
    </xf>
    <xf numFmtId="0" fontId="0" fillId="0" borderId="0" xfId="0" applyFill="1" applyAlignment="1">
      <alignment horizontal="right" vertical="center"/>
    </xf>
    <xf numFmtId="0" fontId="0" fillId="0" borderId="5" xfId="0" applyFill="1" applyBorder="1" applyAlignment="1">
      <alignment horizontal="center"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178" fontId="8" fillId="0" borderId="9" xfId="1" applyNumberFormat="1" applyFont="1" applyFill="1" applyBorder="1" applyAlignment="1" applyProtection="1">
      <alignment vertical="center"/>
    </xf>
    <xf numFmtId="177" fontId="8" fillId="0" borderId="10" xfId="1" applyNumberFormat="1" applyFont="1" applyFill="1" applyBorder="1">
      <alignment vertical="center"/>
    </xf>
    <xf numFmtId="178" fontId="8" fillId="0" borderId="11" xfId="1" applyNumberFormat="1" applyFont="1" applyFill="1" applyBorder="1" applyAlignment="1" applyProtection="1">
      <alignment vertical="center"/>
    </xf>
    <xf numFmtId="177" fontId="8" fillId="0" borderId="12" xfId="1" applyNumberFormat="1" applyFont="1" applyFill="1" applyBorder="1">
      <alignment vertical="center"/>
    </xf>
    <xf numFmtId="0" fontId="0" fillId="0" borderId="0" xfId="0" applyAlignment="1">
      <alignment horizontal="center" vertical="center"/>
    </xf>
    <xf numFmtId="0" fontId="0" fillId="0" borderId="0" xfId="0"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0" fillId="0" borderId="13" xfId="0" applyFill="1" applyBorder="1" applyAlignment="1">
      <alignment horizontal="center" vertical="center"/>
    </xf>
    <xf numFmtId="0" fontId="0" fillId="0" borderId="0" xfId="0" applyFill="1" applyAlignment="1">
      <alignment horizontal="right"/>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38" fontId="1" fillId="0" borderId="0" xfId="1" applyFont="1" applyBorder="1" applyProtection="1">
      <alignment vertical="center"/>
      <protection locked="0"/>
    </xf>
    <xf numFmtId="0" fontId="0" fillId="2" borderId="0" xfId="0" applyFont="1" applyFill="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46" xfId="0" applyFill="1" applyBorder="1" applyAlignment="1">
      <alignment horizontal="center" vertical="center" wrapText="1"/>
    </xf>
    <xf numFmtId="0" fontId="0" fillId="2" borderId="7" xfId="0" applyFill="1" applyBorder="1" applyAlignment="1">
      <alignment horizontal="center" vertical="center"/>
    </xf>
    <xf numFmtId="0" fontId="0" fillId="2" borderId="28" xfId="0" applyFill="1" applyBorder="1" applyAlignment="1">
      <alignment horizontal="center" vertical="center" wrapText="1"/>
    </xf>
    <xf numFmtId="0" fontId="0" fillId="2" borderId="11" xfId="0" applyFill="1" applyBorder="1" applyAlignment="1">
      <alignment horizontal="center" vertical="center"/>
    </xf>
    <xf numFmtId="178" fontId="4" fillId="2" borderId="7" xfId="1" applyNumberFormat="1" applyFont="1" applyFill="1" applyBorder="1" applyAlignment="1">
      <alignment horizontal="right" vertical="center"/>
    </xf>
    <xf numFmtId="178" fontId="4" fillId="2" borderId="8" xfId="1" applyNumberFormat="1" applyFont="1" applyFill="1" applyBorder="1" applyAlignment="1">
      <alignment horizontal="right" vertical="center"/>
    </xf>
    <xf numFmtId="178" fontId="4" fillId="2" borderId="11" xfId="1" applyNumberFormat="1" applyFont="1" applyFill="1" applyBorder="1" applyAlignment="1">
      <alignment horizontal="right" vertical="center"/>
    </xf>
    <xf numFmtId="178" fontId="4" fillId="2" borderId="12" xfId="1" applyNumberFormat="1" applyFont="1" applyFill="1" applyBorder="1" applyAlignment="1">
      <alignment horizontal="right" vertical="center"/>
    </xf>
    <xf numFmtId="0" fontId="0" fillId="2" borderId="27" xfId="0" applyFill="1" applyBorder="1" applyAlignment="1">
      <alignment horizontal="center" vertical="center" wrapText="1"/>
    </xf>
    <xf numFmtId="0" fontId="0" fillId="2" borderId="48" xfId="0" applyFill="1" applyBorder="1" applyAlignment="1">
      <alignment horizontal="center" vertical="center"/>
    </xf>
    <xf numFmtId="178" fontId="4" fillId="2" borderId="48" xfId="1" applyNumberFormat="1" applyFont="1" applyFill="1" applyBorder="1" applyAlignment="1">
      <alignment vertical="center"/>
    </xf>
    <xf numFmtId="178" fontId="4" fillId="2" borderId="49" xfId="1" applyNumberFormat="1" applyFont="1" applyFill="1" applyBorder="1" applyAlignment="1">
      <alignment vertical="center"/>
    </xf>
    <xf numFmtId="0" fontId="0" fillId="2" borderId="32" xfId="0" applyFill="1" applyBorder="1" applyAlignment="1">
      <alignment horizontal="center" vertical="center"/>
    </xf>
    <xf numFmtId="0" fontId="0" fillId="2" borderId="47" xfId="0" applyFill="1" applyBorder="1" applyAlignment="1">
      <alignment horizontal="center" vertical="center"/>
    </xf>
    <xf numFmtId="0" fontId="0" fillId="2" borderId="1" xfId="0" applyFill="1" applyBorder="1" applyAlignment="1">
      <alignment horizontal="center" vertical="center"/>
    </xf>
    <xf numFmtId="178" fontId="4" fillId="2" borderId="50" xfId="1" applyNumberFormat="1" applyFont="1" applyFill="1" applyBorder="1" applyAlignment="1">
      <alignment vertical="center"/>
    </xf>
    <xf numFmtId="178" fontId="4" fillId="2" borderId="51" xfId="1" applyNumberFormat="1" applyFont="1" applyFill="1" applyBorder="1" applyAlignment="1">
      <alignment vertical="center"/>
    </xf>
    <xf numFmtId="178" fontId="4" fillId="2" borderId="52" xfId="1" applyNumberFormat="1" applyFont="1" applyFill="1" applyBorder="1" applyAlignment="1">
      <alignment vertical="center"/>
    </xf>
    <xf numFmtId="0" fontId="0" fillId="2" borderId="46" xfId="0" applyFill="1" applyBorder="1" applyAlignment="1">
      <alignment horizontal="center"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5" xfId="0" applyFill="1" applyBorder="1" applyAlignment="1">
      <alignment vertical="center"/>
    </xf>
    <xf numFmtId="0" fontId="0" fillId="0" borderId="9" xfId="0" applyBorder="1" applyAlignment="1">
      <alignment vertical="center"/>
    </xf>
    <xf numFmtId="0" fontId="0" fillId="2" borderId="6" xfId="0" applyFill="1" applyBorder="1" applyAlignment="1">
      <alignment horizontal="center" vertical="center"/>
    </xf>
    <xf numFmtId="0" fontId="0" fillId="2" borderId="28" xfId="0" applyFill="1" applyBorder="1" applyAlignment="1">
      <alignment horizontal="center" vertical="center"/>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8"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44" xfId="0" applyFill="1" applyBorder="1" applyAlignment="1">
      <alignment horizontal="center" vertical="center"/>
    </xf>
    <xf numFmtId="178" fontId="4" fillId="2" borderId="44" xfId="1" applyNumberFormat="1" applyFont="1" applyFill="1" applyBorder="1" applyAlignment="1" applyProtection="1">
      <alignment vertical="center"/>
      <protection locked="0"/>
    </xf>
    <xf numFmtId="178" fontId="4" fillId="2" borderId="45" xfId="1" applyNumberFormat="1" applyFont="1" applyFill="1" applyBorder="1" applyAlignment="1" applyProtection="1">
      <alignment vertical="center"/>
      <protection locked="0"/>
    </xf>
    <xf numFmtId="0" fontId="0" fillId="2" borderId="9" xfId="0" applyFill="1" applyBorder="1" applyAlignment="1">
      <alignment horizontal="center" vertical="center"/>
    </xf>
    <xf numFmtId="178" fontId="4" fillId="2" borderId="9" xfId="1" applyNumberFormat="1" applyFont="1" applyFill="1" applyBorder="1" applyAlignment="1" applyProtection="1">
      <alignment vertical="center"/>
    </xf>
    <xf numFmtId="178" fontId="4" fillId="2" borderId="10" xfId="1" applyNumberFormat="1" applyFont="1" applyFill="1" applyBorder="1" applyAlignment="1" applyProtection="1">
      <alignment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6"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0" fillId="2" borderId="18"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178" fontId="4" fillId="2" borderId="38" xfId="1" applyNumberFormat="1" applyFont="1" applyFill="1" applyBorder="1" applyAlignment="1" applyProtection="1">
      <alignment vertical="center"/>
    </xf>
    <xf numFmtId="178" fontId="4" fillId="2" borderId="39" xfId="1" applyNumberFormat="1" applyFont="1" applyFill="1" applyBorder="1" applyAlignment="1" applyProtection="1">
      <alignment vertical="center"/>
    </xf>
    <xf numFmtId="0" fontId="0" fillId="2" borderId="40" xfId="0" applyFill="1" applyBorder="1" applyAlignment="1">
      <alignment horizontal="right" vertical="center"/>
    </xf>
    <xf numFmtId="0" fontId="0" fillId="2" borderId="41" xfId="0" applyFill="1" applyBorder="1" applyAlignment="1">
      <alignment horizontal="right" vertical="center"/>
    </xf>
    <xf numFmtId="0" fontId="0" fillId="2" borderId="11" xfId="0" applyFill="1" applyBorder="1" applyAlignment="1">
      <alignment vertical="center"/>
    </xf>
    <xf numFmtId="0" fontId="0" fillId="2" borderId="16" xfId="0" applyFill="1" applyBorder="1" applyAlignment="1">
      <alignment horizontal="center" vertical="center" wrapText="1"/>
    </xf>
    <xf numFmtId="178" fontId="4" fillId="2" borderId="18" xfId="1" applyNumberFormat="1" applyFont="1" applyFill="1" applyBorder="1" applyAlignment="1">
      <alignment vertical="center"/>
    </xf>
    <xf numFmtId="178" fontId="4" fillId="2" borderId="19" xfId="1" applyNumberFormat="1" applyFont="1" applyFill="1" applyBorder="1" applyAlignment="1">
      <alignment vertical="center"/>
    </xf>
    <xf numFmtId="178" fontId="4" fillId="2" borderId="20" xfId="1" applyNumberFormat="1" applyFont="1"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2" borderId="21" xfId="0" applyFill="1" applyBorder="1" applyAlignment="1">
      <alignment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0" fillId="0" borderId="40" xfId="0" applyFill="1" applyBorder="1" applyAlignment="1">
      <alignment horizontal="right" vertical="center"/>
    </xf>
    <xf numFmtId="0" fontId="0" fillId="0" borderId="41" xfId="0" applyFill="1" applyBorder="1" applyAlignment="1">
      <alignment horizontal="right" vertical="center"/>
    </xf>
    <xf numFmtId="0" fontId="0" fillId="0" borderId="5" xfId="0" applyFill="1" applyBorder="1" applyAlignment="1">
      <alignment horizontal="center" vertical="center"/>
    </xf>
    <xf numFmtId="0" fontId="0" fillId="0" borderId="32" xfId="0" applyFill="1" applyBorder="1" applyAlignment="1">
      <alignment horizontal="center" vertical="center"/>
    </xf>
    <xf numFmtId="0" fontId="0" fillId="0" borderId="27" xfId="0" applyFill="1" applyBorder="1" applyAlignment="1">
      <alignment horizontal="center" vertical="center"/>
    </xf>
    <xf numFmtId="0" fontId="0" fillId="0" borderId="1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1" xfId="0" applyFill="1" applyBorder="1" applyAlignment="1">
      <alignment vertical="center"/>
    </xf>
    <xf numFmtId="0" fontId="0" fillId="3" borderId="22" xfId="0" applyFill="1" applyBorder="1" applyAlignment="1">
      <alignment horizontal="center" vertic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25"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16"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0" fillId="0" borderId="31" xfId="0" applyFill="1" applyBorder="1" applyAlignment="1" applyProtection="1">
      <alignment vertical="center" wrapText="1"/>
      <protection locked="0"/>
    </xf>
    <xf numFmtId="178" fontId="4" fillId="0" borderId="38" xfId="1" applyNumberFormat="1" applyFont="1" applyFill="1" applyBorder="1" applyAlignment="1" applyProtection="1">
      <alignment vertical="center"/>
    </xf>
    <xf numFmtId="178" fontId="4" fillId="0" borderId="39" xfId="1" applyNumberFormat="1" applyFont="1" applyFill="1" applyBorder="1" applyAlignment="1" applyProtection="1">
      <alignment vertical="center"/>
    </xf>
    <xf numFmtId="0" fontId="0" fillId="3" borderId="53" xfId="0" applyFill="1" applyBorder="1" applyAlignment="1">
      <alignment horizontal="right" vertical="center"/>
    </xf>
    <xf numFmtId="0" fontId="0" fillId="3" borderId="54" xfId="0" applyFill="1" applyBorder="1" applyAlignment="1">
      <alignment horizontal="right" vertical="center"/>
    </xf>
    <xf numFmtId="0" fontId="0" fillId="0" borderId="9" xfId="0" applyFill="1" applyBorder="1" applyAlignment="1">
      <alignment horizontal="center" vertical="center"/>
    </xf>
    <xf numFmtId="178" fontId="4" fillId="0" borderId="9" xfId="1" applyNumberFormat="1" applyFont="1" applyFill="1" applyBorder="1" applyAlignment="1" applyProtection="1">
      <alignment vertical="center"/>
    </xf>
    <xf numFmtId="178" fontId="4" fillId="0" borderId="10" xfId="1" applyNumberFormat="1" applyFont="1" applyFill="1" applyBorder="1" applyAlignment="1" applyProtection="1">
      <alignment vertical="center"/>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178" fontId="4" fillId="0" borderId="18" xfId="1" applyNumberFormat="1" applyFont="1" applyFill="1" applyBorder="1" applyAlignment="1">
      <alignment vertical="center"/>
    </xf>
    <xf numFmtId="178" fontId="4" fillId="0" borderId="19" xfId="1" applyNumberFormat="1" applyFont="1" applyFill="1" applyBorder="1" applyAlignment="1">
      <alignment vertical="center"/>
    </xf>
    <xf numFmtId="178" fontId="4" fillId="0" borderId="20" xfId="1" applyNumberFormat="1"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0" borderId="16" xfId="0" applyFill="1" applyBorder="1" applyAlignment="1">
      <alignment vertical="center" wrapText="1"/>
    </xf>
    <xf numFmtId="0" fontId="0" fillId="0" borderId="17" xfId="0" applyFill="1" applyBorder="1" applyAlignment="1">
      <alignment vertical="center" wrapText="1"/>
    </xf>
    <xf numFmtId="0" fontId="0" fillId="3" borderId="6" xfId="0" applyFill="1" applyBorder="1" applyAlignment="1">
      <alignment horizontal="center" vertical="center"/>
    </xf>
    <xf numFmtId="0" fontId="0" fillId="3" borderId="28" xfId="0" applyFill="1" applyBorder="1" applyAlignment="1">
      <alignment horizontal="center" vertical="center"/>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3" borderId="44" xfId="0" applyFill="1" applyBorder="1" applyAlignment="1">
      <alignment horizontal="center" vertical="center"/>
    </xf>
    <xf numFmtId="178" fontId="4" fillId="0" borderId="44" xfId="1" applyNumberFormat="1" applyFont="1" applyFill="1" applyBorder="1" applyAlignment="1" applyProtection="1">
      <alignment vertical="center"/>
      <protection locked="0"/>
    </xf>
    <xf numFmtId="178" fontId="4" fillId="0" borderId="45" xfId="1" applyNumberFormat="1" applyFont="1" applyFill="1" applyBorder="1" applyAlignment="1" applyProtection="1">
      <alignment vertical="center"/>
      <protection locked="0"/>
    </xf>
    <xf numFmtId="0" fontId="0" fillId="0" borderId="46" xfId="0" applyFill="1" applyBorder="1" applyAlignment="1">
      <alignment horizontal="center" vertical="center"/>
    </xf>
    <xf numFmtId="0" fontId="0" fillId="0" borderId="7" xfId="0" applyFill="1" applyBorder="1" applyAlignment="1">
      <alignment horizontal="center" vertical="center"/>
    </xf>
    <xf numFmtId="0" fontId="0" fillId="3" borderId="7" xfId="0" applyFill="1" applyBorder="1" applyAlignment="1">
      <alignment horizontal="center" vertical="center"/>
    </xf>
    <xf numFmtId="0" fontId="0" fillId="0" borderId="9" xfId="0" applyFill="1" applyBorder="1" applyAlignment="1">
      <alignment vertical="center"/>
    </xf>
    <xf numFmtId="0" fontId="0" fillId="3" borderId="11" xfId="0" applyFill="1" applyBorder="1" applyAlignment="1">
      <alignment vertical="center"/>
    </xf>
    <xf numFmtId="0" fontId="0" fillId="0" borderId="11" xfId="0" applyFill="1" applyBorder="1" applyAlignment="1">
      <alignment vertical="center"/>
    </xf>
    <xf numFmtId="0" fontId="0" fillId="0" borderId="46" xfId="0" applyFill="1" applyBorder="1" applyAlignment="1">
      <alignment horizontal="center" vertical="center" wrapText="1"/>
    </xf>
    <xf numFmtId="178" fontId="4" fillId="0" borderId="7" xfId="1" applyNumberFormat="1" applyFont="1" applyFill="1" applyBorder="1" applyAlignment="1">
      <alignment vertical="center"/>
    </xf>
    <xf numFmtId="178" fontId="4" fillId="0" borderId="8" xfId="1" applyNumberFormat="1" applyFont="1" applyFill="1" applyBorder="1" applyAlignment="1">
      <alignment vertical="center"/>
    </xf>
    <xf numFmtId="0" fontId="0" fillId="0" borderId="0" xfId="0" applyBorder="1" applyAlignment="1" applyProtection="1">
      <alignment horizontal="center" vertical="center" wrapText="1"/>
      <protection locked="0"/>
    </xf>
    <xf numFmtId="0" fontId="0" fillId="0" borderId="28" xfId="0" applyFill="1" applyBorder="1" applyAlignment="1">
      <alignment horizontal="center" vertical="center" wrapText="1"/>
    </xf>
    <xf numFmtId="0" fontId="0" fillId="0" borderId="11" xfId="0" applyFill="1" applyBorder="1" applyAlignment="1">
      <alignment horizontal="center" vertical="center"/>
    </xf>
    <xf numFmtId="178" fontId="4" fillId="0" borderId="50" xfId="1" applyNumberFormat="1" applyFont="1" applyFill="1" applyBorder="1" applyAlignment="1">
      <alignment vertical="center"/>
    </xf>
    <xf numFmtId="178" fontId="4" fillId="0" borderId="51" xfId="1" applyNumberFormat="1" applyFont="1" applyFill="1" applyBorder="1" applyAlignment="1">
      <alignment vertical="center"/>
    </xf>
    <xf numFmtId="178" fontId="4" fillId="0" borderId="52" xfId="1" applyNumberFormat="1" applyFont="1" applyFill="1" applyBorder="1" applyAlignment="1">
      <alignment vertical="center"/>
    </xf>
    <xf numFmtId="0" fontId="0" fillId="0" borderId="13" xfId="0" applyFill="1" applyBorder="1" applyAlignment="1">
      <alignment vertical="center"/>
    </xf>
    <xf numFmtId="0" fontId="0" fillId="3" borderId="32" xfId="0" applyFill="1" applyBorder="1" applyAlignment="1">
      <alignment horizontal="center" vertical="center"/>
    </xf>
    <xf numFmtId="0" fontId="0" fillId="3" borderId="47" xfId="0" applyFill="1" applyBorder="1" applyAlignment="1">
      <alignment horizontal="center" vertical="center"/>
    </xf>
    <xf numFmtId="0" fontId="0" fillId="3" borderId="1" xfId="0" applyFill="1" applyBorder="1" applyAlignment="1">
      <alignment horizontal="center" vertical="center"/>
    </xf>
    <xf numFmtId="0" fontId="0" fillId="0" borderId="5" xfId="0" applyFill="1" applyBorder="1" applyAlignment="1">
      <alignment vertical="center"/>
    </xf>
    <xf numFmtId="0" fontId="0" fillId="0" borderId="6" xfId="0" applyFill="1" applyBorder="1" applyAlignment="1">
      <alignment horizontal="center" vertical="center"/>
    </xf>
    <xf numFmtId="0" fontId="0" fillId="0" borderId="28" xfId="0" applyFill="1" applyBorder="1" applyAlignment="1">
      <alignment horizontal="center" vertical="center"/>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16"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B12"/>
  <sheetViews>
    <sheetView workbookViewId="0">
      <selection activeCell="B11" sqref="B11"/>
    </sheetView>
  </sheetViews>
  <sheetFormatPr defaultRowHeight="13.5"/>
  <cols>
    <col min="1" max="1" width="2.875" style="1" customWidth="1"/>
    <col min="2" max="2" width="82.875" style="5" customWidth="1"/>
    <col min="3" max="16384" width="9" style="1"/>
  </cols>
  <sheetData>
    <row r="1" spans="1:2" ht="24" customHeight="1">
      <c r="A1" s="1" t="s">
        <v>30</v>
      </c>
      <c r="B1" s="1"/>
    </row>
    <row r="2" spans="1:2">
      <c r="A2" s="7" t="s">
        <v>32</v>
      </c>
      <c r="B2" s="8"/>
    </row>
    <row r="3" spans="1:2" ht="33.75" customHeight="1">
      <c r="A3" s="7">
        <v>6</v>
      </c>
      <c r="B3" s="8" t="s">
        <v>33</v>
      </c>
    </row>
    <row r="4" spans="1:2" ht="20.25" customHeight="1">
      <c r="A4" s="7">
        <v>7</v>
      </c>
      <c r="B4" s="8" t="s">
        <v>31</v>
      </c>
    </row>
    <row r="5" spans="1:2" ht="33.75" customHeight="1">
      <c r="A5" s="7">
        <v>8</v>
      </c>
      <c r="B5" s="8" t="s">
        <v>35</v>
      </c>
    </row>
    <row r="6" spans="1:2" ht="40.5">
      <c r="A6" s="7">
        <v>9</v>
      </c>
      <c r="B6" s="8" t="s">
        <v>36</v>
      </c>
    </row>
    <row r="7" spans="1:2" ht="60.75" customHeight="1">
      <c r="A7" s="7"/>
      <c r="B7" s="8" t="s">
        <v>37</v>
      </c>
    </row>
    <row r="8" spans="1:2">
      <c r="A8" s="7"/>
      <c r="B8" s="8"/>
    </row>
    <row r="9" spans="1:2">
      <c r="A9" s="7"/>
      <c r="B9" s="8"/>
    </row>
    <row r="10" spans="1:2">
      <c r="A10" s="7"/>
      <c r="B10" s="8"/>
    </row>
    <row r="11" spans="1:2">
      <c r="A11" s="7"/>
      <c r="B11" s="8"/>
    </row>
    <row r="12" spans="1:2">
      <c r="A12" s="7"/>
      <c r="B12" s="8"/>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660"/>
  <sheetViews>
    <sheetView tabSelected="1" view="pageBreakPreview" zoomScale="96" zoomScaleNormal="100" zoomScaleSheetLayoutView="96" workbookViewId="0">
      <selection sqref="A1:G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26" t="s">
        <v>7</v>
      </c>
      <c r="B1" s="127"/>
      <c r="C1" s="127"/>
      <c r="D1" s="127"/>
      <c r="E1" s="127"/>
      <c r="F1" s="127"/>
      <c r="G1" s="127"/>
    </row>
    <row r="2" spans="1:7" ht="5.25" customHeight="1">
      <c r="A2" s="12"/>
      <c r="B2" s="12"/>
      <c r="C2" s="12"/>
      <c r="D2" s="12"/>
      <c r="E2" s="12"/>
      <c r="F2" s="12"/>
      <c r="G2" s="12"/>
    </row>
    <row r="3" spans="1:7" ht="14.25" thickBot="1">
      <c r="A3" s="128"/>
      <c r="B3" s="128"/>
      <c r="C3" s="12"/>
      <c r="D3" s="12"/>
      <c r="E3" s="12"/>
      <c r="F3" s="12"/>
      <c r="G3" s="13" t="s">
        <v>0</v>
      </c>
    </row>
    <row r="4" spans="1:7" ht="30" customHeight="1">
      <c r="A4" s="129" t="s">
        <v>8</v>
      </c>
      <c r="B4" s="130"/>
      <c r="C4" s="131"/>
      <c r="D4" s="132" t="s">
        <v>40</v>
      </c>
      <c r="E4" s="133"/>
      <c r="F4" s="133"/>
      <c r="G4" s="134"/>
    </row>
    <row r="5" spans="1:7" ht="30" customHeight="1">
      <c r="A5" s="103" t="s">
        <v>9</v>
      </c>
      <c r="B5" s="104"/>
      <c r="C5" s="105"/>
      <c r="D5" s="106" t="s">
        <v>92</v>
      </c>
      <c r="E5" s="107"/>
      <c r="F5" s="107"/>
      <c r="G5" s="108"/>
    </row>
    <row r="6" spans="1:7" ht="45" customHeight="1">
      <c r="A6" s="109" t="s">
        <v>2</v>
      </c>
      <c r="B6" s="111" t="s">
        <v>41</v>
      </c>
      <c r="C6" s="112"/>
      <c r="D6" s="117">
        <f>G7+G8</f>
        <v>1639.5566700000002</v>
      </c>
      <c r="E6" s="117"/>
      <c r="F6" s="117"/>
      <c r="G6" s="118"/>
    </row>
    <row r="7" spans="1:7" ht="15" customHeight="1">
      <c r="A7" s="77"/>
      <c r="B7" s="113"/>
      <c r="C7" s="114"/>
      <c r="D7" s="135" t="s">
        <v>10</v>
      </c>
      <c r="E7" s="136"/>
      <c r="F7" s="136"/>
      <c r="G7" s="14">
        <v>1634.63</v>
      </c>
    </row>
    <row r="8" spans="1:7" ht="15" customHeight="1">
      <c r="A8" s="110"/>
      <c r="B8" s="115"/>
      <c r="C8" s="116"/>
      <c r="D8" s="119" t="s">
        <v>11</v>
      </c>
      <c r="E8" s="120"/>
      <c r="F8" s="120"/>
      <c r="G8" s="15">
        <f>SUM(G16:G18)/1000000</f>
        <v>4.9266699999999997</v>
      </c>
    </row>
    <row r="9" spans="1:7" ht="45" customHeight="1">
      <c r="A9" s="16" t="s">
        <v>3</v>
      </c>
      <c r="B9" s="122" t="s">
        <v>72</v>
      </c>
      <c r="C9" s="105"/>
      <c r="D9" s="123">
        <f>D6-D10</f>
        <v>126.33667000000014</v>
      </c>
      <c r="E9" s="124"/>
      <c r="F9" s="124"/>
      <c r="G9" s="125"/>
    </row>
    <row r="10" spans="1:7" ht="30" customHeight="1">
      <c r="A10" s="17" t="s">
        <v>4</v>
      </c>
      <c r="B10" s="100" t="s">
        <v>17</v>
      </c>
      <c r="C10" s="100"/>
      <c r="D10" s="101">
        <f>D23+D24+D25+D26+D27+D28</f>
        <v>1513.22</v>
      </c>
      <c r="E10" s="101"/>
      <c r="F10" s="101"/>
      <c r="G10" s="102"/>
    </row>
    <row r="11" spans="1:7" ht="60" customHeight="1">
      <c r="A11" s="90" t="s">
        <v>5</v>
      </c>
      <c r="B11" s="92" t="s">
        <v>18</v>
      </c>
      <c r="C11" s="93"/>
      <c r="D11" s="94" t="s">
        <v>91</v>
      </c>
      <c r="E11" s="95"/>
      <c r="F11" s="95"/>
      <c r="G11" s="96"/>
    </row>
    <row r="12" spans="1:7" ht="30" customHeight="1" thickBot="1">
      <c r="A12" s="91"/>
      <c r="B12" s="97" t="s">
        <v>1</v>
      </c>
      <c r="C12" s="97"/>
      <c r="D12" s="98">
        <v>126</v>
      </c>
      <c r="E12" s="98"/>
      <c r="F12" s="98"/>
      <c r="G12" s="99"/>
    </row>
    <row r="13" spans="1:7" s="6" customFormat="1" ht="5.25" customHeight="1">
      <c r="A13" s="18"/>
      <c r="B13" s="18"/>
      <c r="C13" s="18"/>
      <c r="D13" s="19"/>
      <c r="E13" s="19"/>
      <c r="F13" s="19"/>
      <c r="G13" s="19"/>
    </row>
    <row r="14" spans="1:7" ht="16.5" customHeight="1" thickBot="1">
      <c r="A14" s="12" t="s">
        <v>20</v>
      </c>
      <c r="B14" s="12"/>
      <c r="C14" s="12"/>
      <c r="D14" s="12"/>
      <c r="E14" s="12"/>
      <c r="F14" s="20"/>
      <c r="G14" s="20"/>
    </row>
    <row r="15" spans="1:7" ht="30" customHeight="1">
      <c r="A15" s="83" t="s">
        <v>12</v>
      </c>
      <c r="B15" s="66"/>
      <c r="C15" s="66"/>
      <c r="D15" s="66" t="s">
        <v>21</v>
      </c>
      <c r="E15" s="66"/>
      <c r="F15" s="21" t="s">
        <v>22</v>
      </c>
      <c r="G15" s="22" t="s">
        <v>23</v>
      </c>
    </row>
    <row r="16" spans="1:7" ht="40.5" customHeight="1">
      <c r="A16" s="84" t="s">
        <v>24</v>
      </c>
      <c r="B16" s="85"/>
      <c r="C16" s="85"/>
      <c r="D16" s="86" t="s">
        <v>81</v>
      </c>
      <c r="E16" s="87"/>
      <c r="F16" s="23">
        <v>121</v>
      </c>
      <c r="G16" s="24">
        <v>4926670</v>
      </c>
    </row>
    <row r="17" spans="1:11" ht="30" customHeight="1">
      <c r="A17" s="84" t="s">
        <v>25</v>
      </c>
      <c r="B17" s="85"/>
      <c r="C17" s="85"/>
      <c r="D17" s="86"/>
      <c r="E17" s="87"/>
      <c r="F17" s="23"/>
      <c r="G17" s="24"/>
    </row>
    <row r="18" spans="1:11" ht="30" customHeight="1">
      <c r="A18" s="88" t="s">
        <v>26</v>
      </c>
      <c r="B18" s="85"/>
      <c r="C18" s="85"/>
      <c r="D18" s="89"/>
      <c r="E18" s="89"/>
      <c r="F18" s="23">
        <f>SUM(F19:F21)</f>
        <v>0</v>
      </c>
      <c r="G18" s="24">
        <f>SUM(G19:G21)</f>
        <v>0</v>
      </c>
    </row>
    <row r="19" spans="1:11" ht="30" customHeight="1">
      <c r="A19" s="110"/>
      <c r="B19" s="85" t="s">
        <v>27</v>
      </c>
      <c r="C19" s="85"/>
      <c r="D19" s="85"/>
      <c r="E19" s="85"/>
      <c r="F19" s="23"/>
      <c r="G19" s="24"/>
    </row>
    <row r="20" spans="1:11" ht="30" customHeight="1">
      <c r="A20" s="90"/>
      <c r="B20" s="85" t="s">
        <v>28</v>
      </c>
      <c r="C20" s="85"/>
      <c r="D20" s="85"/>
      <c r="E20" s="85"/>
      <c r="F20" s="23"/>
      <c r="G20" s="24"/>
    </row>
    <row r="21" spans="1:11" ht="30" customHeight="1" thickBot="1">
      <c r="A21" s="91"/>
      <c r="B21" s="121" t="s">
        <v>29</v>
      </c>
      <c r="C21" s="121"/>
      <c r="D21" s="121"/>
      <c r="E21" s="121"/>
      <c r="F21" s="25"/>
      <c r="G21" s="26"/>
    </row>
    <row r="22" spans="1:11" ht="4.5" customHeight="1" thickBot="1">
      <c r="A22" s="27"/>
      <c r="B22" s="28"/>
      <c r="C22" s="28"/>
      <c r="D22" s="20"/>
      <c r="E22" s="20"/>
      <c r="F22" s="20"/>
      <c r="G22" s="20"/>
    </row>
    <row r="23" spans="1:11" ht="28.5" customHeight="1">
      <c r="A23" s="65" t="s">
        <v>46</v>
      </c>
      <c r="B23" s="66"/>
      <c r="C23" s="66"/>
      <c r="D23" s="69">
        <v>0</v>
      </c>
      <c r="E23" s="69"/>
      <c r="F23" s="69"/>
      <c r="G23" s="70"/>
    </row>
    <row r="24" spans="1:11" ht="28.5" customHeight="1" thickBot="1">
      <c r="A24" s="67" t="s">
        <v>47</v>
      </c>
      <c r="B24" s="68"/>
      <c r="C24" s="68"/>
      <c r="D24" s="71">
        <v>315.21100000000001</v>
      </c>
      <c r="E24" s="71"/>
      <c r="F24" s="71"/>
      <c r="G24" s="72"/>
    </row>
    <row r="25" spans="1:11" ht="28.5" customHeight="1">
      <c r="A25" s="73" t="s">
        <v>38</v>
      </c>
      <c r="B25" s="74"/>
      <c r="C25" s="74"/>
      <c r="D25" s="75">
        <v>167.5</v>
      </c>
      <c r="E25" s="75"/>
      <c r="F25" s="75"/>
      <c r="G25" s="76"/>
    </row>
    <row r="26" spans="1:11" ht="28.5" customHeight="1" thickBot="1">
      <c r="A26" s="67" t="s">
        <v>39</v>
      </c>
      <c r="B26" s="68"/>
      <c r="C26" s="68"/>
      <c r="D26" s="71">
        <v>742.75900000000001</v>
      </c>
      <c r="E26" s="71"/>
      <c r="F26" s="71"/>
      <c r="G26" s="72"/>
    </row>
    <row r="27" spans="1:11" ht="28.5" customHeight="1">
      <c r="A27" s="73" t="s">
        <v>73</v>
      </c>
      <c r="B27" s="74"/>
      <c r="C27" s="74"/>
      <c r="D27" s="75">
        <v>26.25</v>
      </c>
      <c r="E27" s="75"/>
      <c r="F27" s="75"/>
      <c r="G27" s="76"/>
    </row>
    <row r="28" spans="1:11" ht="28.5" customHeight="1" thickBot="1">
      <c r="A28" s="67" t="s">
        <v>74</v>
      </c>
      <c r="B28" s="68"/>
      <c r="C28" s="68"/>
      <c r="D28" s="80">
        <f>DSUM(A32:G412,"支出額",J29:K30)/1000000</f>
        <v>261.5</v>
      </c>
      <c r="E28" s="81"/>
      <c r="F28" s="81"/>
      <c r="G28" s="82"/>
    </row>
    <row r="29" spans="1:11">
      <c r="A29" s="29"/>
      <c r="B29" s="29"/>
      <c r="C29" s="29"/>
      <c r="D29" s="30" t="s">
        <v>16</v>
      </c>
      <c r="E29" s="30" t="s">
        <v>16</v>
      </c>
      <c r="F29" s="30" t="s">
        <v>16</v>
      </c>
      <c r="G29" s="30" t="s">
        <v>16</v>
      </c>
      <c r="J29" s="62" t="s">
        <v>16</v>
      </c>
      <c r="K29" s="62" t="s">
        <v>16</v>
      </c>
    </row>
    <row r="30" spans="1:11" ht="12.75" customHeight="1">
      <c r="A30" s="28"/>
      <c r="B30" s="28"/>
      <c r="C30" s="28"/>
      <c r="D30" s="31" t="s">
        <v>45</v>
      </c>
      <c r="E30" s="31" t="s">
        <v>44</v>
      </c>
      <c r="F30" s="31" t="s">
        <v>43</v>
      </c>
      <c r="G30" s="31" t="s">
        <v>42</v>
      </c>
      <c r="J30" s="12" t="s">
        <v>77</v>
      </c>
      <c r="K30" s="12" t="s">
        <v>93</v>
      </c>
    </row>
    <row r="31" spans="1:11" ht="14.25" thickBot="1">
      <c r="A31" s="33" t="s">
        <v>6</v>
      </c>
      <c r="B31" s="33" t="s">
        <v>71</v>
      </c>
      <c r="C31" s="33"/>
      <c r="D31" s="34"/>
      <c r="E31" s="34"/>
      <c r="F31" s="12"/>
      <c r="G31" s="32" t="s">
        <v>19</v>
      </c>
    </row>
    <row r="32" spans="1:11" ht="30" customHeight="1">
      <c r="A32" s="77" t="s">
        <v>14</v>
      </c>
      <c r="B32" s="78"/>
      <c r="C32" s="78" t="s">
        <v>12</v>
      </c>
      <c r="D32" s="79"/>
      <c r="E32" s="9" t="s">
        <v>13</v>
      </c>
      <c r="F32" s="10" t="s">
        <v>15</v>
      </c>
      <c r="G32" s="11" t="s">
        <v>34</v>
      </c>
    </row>
    <row r="33" spans="1:7" ht="43.5" customHeight="1">
      <c r="A33" s="63">
        <v>40959</v>
      </c>
      <c r="B33" s="63"/>
      <c r="C33" s="64" t="s">
        <v>79</v>
      </c>
      <c r="D33" s="64"/>
      <c r="E33" s="2" t="s">
        <v>84</v>
      </c>
      <c r="F33" s="3">
        <v>10000000</v>
      </c>
      <c r="G33" s="2" t="s">
        <v>82</v>
      </c>
    </row>
    <row r="34" spans="1:7" ht="43.5" customHeight="1">
      <c r="A34" s="63">
        <v>41019</v>
      </c>
      <c r="B34" s="63"/>
      <c r="C34" s="64" t="s">
        <v>79</v>
      </c>
      <c r="D34" s="64"/>
      <c r="E34" s="2" t="s">
        <v>84</v>
      </c>
      <c r="F34" s="3">
        <v>70000000</v>
      </c>
      <c r="G34" s="2" t="s">
        <v>83</v>
      </c>
    </row>
    <row r="35" spans="1:7" ht="43.5" customHeight="1">
      <c r="A35" s="63">
        <v>41026</v>
      </c>
      <c r="B35" s="63"/>
      <c r="C35" s="64" t="s">
        <v>79</v>
      </c>
      <c r="D35" s="64"/>
      <c r="E35" s="2" t="s">
        <v>84</v>
      </c>
      <c r="F35" s="3">
        <v>10000000</v>
      </c>
      <c r="G35" s="2" t="s">
        <v>85</v>
      </c>
    </row>
    <row r="36" spans="1:7" ht="43.5" customHeight="1">
      <c r="A36" s="63">
        <v>41026</v>
      </c>
      <c r="B36" s="63"/>
      <c r="C36" s="64" t="s">
        <v>79</v>
      </c>
      <c r="D36" s="64"/>
      <c r="E36" s="2" t="s">
        <v>84</v>
      </c>
      <c r="F36" s="3">
        <v>43750000</v>
      </c>
      <c r="G36" s="2" t="s">
        <v>86</v>
      </c>
    </row>
    <row r="37" spans="1:7" ht="43.5" customHeight="1">
      <c r="A37" s="63">
        <v>41026</v>
      </c>
      <c r="B37" s="63"/>
      <c r="C37" s="64" t="s">
        <v>79</v>
      </c>
      <c r="D37" s="64"/>
      <c r="E37" s="2" t="s">
        <v>84</v>
      </c>
      <c r="F37" s="3">
        <v>26250000</v>
      </c>
      <c r="G37" s="2" t="s">
        <v>87</v>
      </c>
    </row>
    <row r="38" spans="1:7" ht="43.5" customHeight="1">
      <c r="A38" s="63">
        <v>41026</v>
      </c>
      <c r="B38" s="63"/>
      <c r="C38" s="64" t="s">
        <v>79</v>
      </c>
      <c r="D38" s="64"/>
      <c r="E38" s="2" t="s">
        <v>84</v>
      </c>
      <c r="F38" s="3">
        <v>101500000</v>
      </c>
      <c r="G38" s="2" t="s">
        <v>88</v>
      </c>
    </row>
    <row r="39" spans="1:7" ht="30" customHeight="1">
      <c r="A39" s="63"/>
      <c r="B39" s="63"/>
      <c r="C39" s="64"/>
      <c r="D39" s="64"/>
      <c r="E39" s="2"/>
      <c r="F39" s="3"/>
      <c r="G39" s="2"/>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A1:G1"/>
    <mergeCell ref="A3:B3"/>
    <mergeCell ref="A4:C4"/>
    <mergeCell ref="D4:G4"/>
    <mergeCell ref="D7:F7"/>
    <mergeCell ref="A19:A21"/>
    <mergeCell ref="B19:C19"/>
    <mergeCell ref="D19:E19"/>
    <mergeCell ref="B20:C20"/>
    <mergeCell ref="D20:E20"/>
    <mergeCell ref="B21:C21"/>
    <mergeCell ref="D21:E21"/>
    <mergeCell ref="B10:C10"/>
    <mergeCell ref="D10:G10"/>
    <mergeCell ref="A5:C5"/>
    <mergeCell ref="D5:G5"/>
    <mergeCell ref="A6:A8"/>
    <mergeCell ref="B6:C8"/>
    <mergeCell ref="D6:G6"/>
    <mergeCell ref="D8:F8"/>
    <mergeCell ref="B9:C9"/>
    <mergeCell ref="D9:G9"/>
    <mergeCell ref="A18:C18"/>
    <mergeCell ref="D18:E18"/>
    <mergeCell ref="A11:A12"/>
    <mergeCell ref="B11:C11"/>
    <mergeCell ref="D11:G11"/>
    <mergeCell ref="B12:C12"/>
    <mergeCell ref="D12:G12"/>
    <mergeCell ref="A15:C15"/>
    <mergeCell ref="D15:E15"/>
    <mergeCell ref="A16:C16"/>
    <mergeCell ref="D16:E16"/>
    <mergeCell ref="A17:C17"/>
    <mergeCell ref="D17:E17"/>
    <mergeCell ref="A39:B39"/>
    <mergeCell ref="C39:D39"/>
    <mergeCell ref="A33:B33"/>
    <mergeCell ref="C33:D33"/>
    <mergeCell ref="A34:B34"/>
    <mergeCell ref="C34:D34"/>
    <mergeCell ref="A35:B35"/>
    <mergeCell ref="C35:D35"/>
    <mergeCell ref="A36:B36"/>
    <mergeCell ref="C36:D36"/>
    <mergeCell ref="A38:B38"/>
    <mergeCell ref="C38:D38"/>
    <mergeCell ref="A32:B32"/>
    <mergeCell ref="C32:D32"/>
    <mergeCell ref="A27:C27"/>
    <mergeCell ref="D27:G27"/>
    <mergeCell ref="A28:C28"/>
    <mergeCell ref="D28:G28"/>
    <mergeCell ref="A25:C25"/>
    <mergeCell ref="D25:G25"/>
    <mergeCell ref="A26:C26"/>
    <mergeCell ref="D26:G26"/>
    <mergeCell ref="A37:B37"/>
    <mergeCell ref="C37:D37"/>
    <mergeCell ref="A42:B42"/>
    <mergeCell ref="C42:D42"/>
    <mergeCell ref="A43:B43"/>
    <mergeCell ref="C43:D43"/>
    <mergeCell ref="A40:B40"/>
    <mergeCell ref="C40:D40"/>
    <mergeCell ref="A41:B41"/>
    <mergeCell ref="C41:D41"/>
    <mergeCell ref="A46:B46"/>
    <mergeCell ref="C46:D46"/>
    <mergeCell ref="A47:B47"/>
    <mergeCell ref="C47:D47"/>
    <mergeCell ref="A44:B44"/>
    <mergeCell ref="C44:D44"/>
    <mergeCell ref="A45:B45"/>
    <mergeCell ref="C45:D45"/>
    <mergeCell ref="A50:B50"/>
    <mergeCell ref="C50:D50"/>
    <mergeCell ref="A51:B51"/>
    <mergeCell ref="C51:D51"/>
    <mergeCell ref="A48:B48"/>
    <mergeCell ref="C48:D48"/>
    <mergeCell ref="A49:B49"/>
    <mergeCell ref="C49:D49"/>
    <mergeCell ref="A54:B54"/>
    <mergeCell ref="C54:D54"/>
    <mergeCell ref="A55:B55"/>
    <mergeCell ref="C55:D55"/>
    <mergeCell ref="A52:B52"/>
    <mergeCell ref="C52:D52"/>
    <mergeCell ref="A53:B53"/>
    <mergeCell ref="C53:D53"/>
    <mergeCell ref="A58:B58"/>
    <mergeCell ref="C58:D58"/>
    <mergeCell ref="A59:B59"/>
    <mergeCell ref="C59:D59"/>
    <mergeCell ref="A56:B56"/>
    <mergeCell ref="C56:D56"/>
    <mergeCell ref="A57:B57"/>
    <mergeCell ref="C57:D57"/>
    <mergeCell ref="A62:B62"/>
    <mergeCell ref="C62:D62"/>
    <mergeCell ref="A63:B63"/>
    <mergeCell ref="C63:D63"/>
    <mergeCell ref="A60:B60"/>
    <mergeCell ref="C60:D60"/>
    <mergeCell ref="A61:B61"/>
    <mergeCell ref="C61:D61"/>
    <mergeCell ref="A66:B66"/>
    <mergeCell ref="C66:D66"/>
    <mergeCell ref="A67:B67"/>
    <mergeCell ref="C67:D67"/>
    <mergeCell ref="A64:B64"/>
    <mergeCell ref="C64:D64"/>
    <mergeCell ref="A65:B65"/>
    <mergeCell ref="C65:D65"/>
    <mergeCell ref="A70:B70"/>
    <mergeCell ref="C70:D70"/>
    <mergeCell ref="A71:B71"/>
    <mergeCell ref="C71:D71"/>
    <mergeCell ref="A68:B68"/>
    <mergeCell ref="C68:D68"/>
    <mergeCell ref="A69:B69"/>
    <mergeCell ref="C69:D69"/>
    <mergeCell ref="A74:B74"/>
    <mergeCell ref="C74:D74"/>
    <mergeCell ref="A75:B75"/>
    <mergeCell ref="C75:D75"/>
    <mergeCell ref="A72:B72"/>
    <mergeCell ref="C72:D72"/>
    <mergeCell ref="A73:B73"/>
    <mergeCell ref="C73:D73"/>
    <mergeCell ref="A78:B78"/>
    <mergeCell ref="C78:D78"/>
    <mergeCell ref="A79:B79"/>
    <mergeCell ref="C79:D79"/>
    <mergeCell ref="A76:B76"/>
    <mergeCell ref="C76:D76"/>
    <mergeCell ref="A77:B77"/>
    <mergeCell ref="C77:D77"/>
    <mergeCell ref="A82:B82"/>
    <mergeCell ref="C82:D82"/>
    <mergeCell ref="A83:B83"/>
    <mergeCell ref="C83:D83"/>
    <mergeCell ref="A80:B80"/>
    <mergeCell ref="C80:D80"/>
    <mergeCell ref="A81:B81"/>
    <mergeCell ref="C81:D81"/>
    <mergeCell ref="A86:B86"/>
    <mergeCell ref="C86:D86"/>
    <mergeCell ref="A87:B87"/>
    <mergeCell ref="C87:D87"/>
    <mergeCell ref="A84:B84"/>
    <mergeCell ref="C84:D84"/>
    <mergeCell ref="A85:B85"/>
    <mergeCell ref="C85:D85"/>
    <mergeCell ref="A90:B90"/>
    <mergeCell ref="C90:D90"/>
    <mergeCell ref="A91:B91"/>
    <mergeCell ref="C91:D91"/>
    <mergeCell ref="A88:B88"/>
    <mergeCell ref="C88:D88"/>
    <mergeCell ref="A89:B89"/>
    <mergeCell ref="C89:D89"/>
    <mergeCell ref="A94:B94"/>
    <mergeCell ref="C94:D94"/>
    <mergeCell ref="A95:B95"/>
    <mergeCell ref="C95:D95"/>
    <mergeCell ref="A92:B92"/>
    <mergeCell ref="C92:D92"/>
    <mergeCell ref="A93:B93"/>
    <mergeCell ref="C93:D93"/>
    <mergeCell ref="A98:B98"/>
    <mergeCell ref="C98:D98"/>
    <mergeCell ref="A99:B99"/>
    <mergeCell ref="C99:D99"/>
    <mergeCell ref="A96:B96"/>
    <mergeCell ref="C96:D96"/>
    <mergeCell ref="A97:B97"/>
    <mergeCell ref="C97:D97"/>
    <mergeCell ref="A102:B102"/>
    <mergeCell ref="C102:D102"/>
    <mergeCell ref="A103:B103"/>
    <mergeCell ref="C103:D103"/>
    <mergeCell ref="A100:B100"/>
    <mergeCell ref="C100:D100"/>
    <mergeCell ref="A101:B101"/>
    <mergeCell ref="C101:D101"/>
    <mergeCell ref="A106:B106"/>
    <mergeCell ref="C106:D106"/>
    <mergeCell ref="A107:B107"/>
    <mergeCell ref="C107:D107"/>
    <mergeCell ref="A104:B104"/>
    <mergeCell ref="C104:D104"/>
    <mergeCell ref="A105:B105"/>
    <mergeCell ref="C105:D105"/>
    <mergeCell ref="A110:B110"/>
    <mergeCell ref="C110:D110"/>
    <mergeCell ref="A111:B111"/>
    <mergeCell ref="C111:D111"/>
    <mergeCell ref="A108:B108"/>
    <mergeCell ref="C108:D108"/>
    <mergeCell ref="A109:B109"/>
    <mergeCell ref="C109:D109"/>
    <mergeCell ref="A114:B114"/>
    <mergeCell ref="C114:D114"/>
    <mergeCell ref="A115:B115"/>
    <mergeCell ref="C115:D115"/>
    <mergeCell ref="A112:B112"/>
    <mergeCell ref="C112:D112"/>
    <mergeCell ref="A113:B113"/>
    <mergeCell ref="C113:D113"/>
    <mergeCell ref="A118:B118"/>
    <mergeCell ref="C118:D118"/>
    <mergeCell ref="A119:B119"/>
    <mergeCell ref="C119:D119"/>
    <mergeCell ref="A116:B116"/>
    <mergeCell ref="C116:D116"/>
    <mergeCell ref="A117:B117"/>
    <mergeCell ref="C117:D117"/>
    <mergeCell ref="A122:B122"/>
    <mergeCell ref="C122:D122"/>
    <mergeCell ref="A123:B123"/>
    <mergeCell ref="C123:D123"/>
    <mergeCell ref="A120:B120"/>
    <mergeCell ref="C120:D120"/>
    <mergeCell ref="A121:B121"/>
    <mergeCell ref="C121:D121"/>
    <mergeCell ref="A126:B126"/>
    <mergeCell ref="C126:D126"/>
    <mergeCell ref="A127:B127"/>
    <mergeCell ref="C127:D127"/>
    <mergeCell ref="A124:B124"/>
    <mergeCell ref="C124:D124"/>
    <mergeCell ref="A125:B125"/>
    <mergeCell ref="C125:D125"/>
    <mergeCell ref="A130:B130"/>
    <mergeCell ref="C130:D130"/>
    <mergeCell ref="A131:B131"/>
    <mergeCell ref="C131:D131"/>
    <mergeCell ref="A128:B128"/>
    <mergeCell ref="C128:D128"/>
    <mergeCell ref="A129:B129"/>
    <mergeCell ref="C129:D129"/>
    <mergeCell ref="A134:B134"/>
    <mergeCell ref="C134:D134"/>
    <mergeCell ref="A135:B135"/>
    <mergeCell ref="C135:D135"/>
    <mergeCell ref="A132:B132"/>
    <mergeCell ref="C132:D132"/>
    <mergeCell ref="A133:B133"/>
    <mergeCell ref="C133:D133"/>
    <mergeCell ref="A138:B138"/>
    <mergeCell ref="C138:D138"/>
    <mergeCell ref="A139:B139"/>
    <mergeCell ref="C139:D139"/>
    <mergeCell ref="A136:B136"/>
    <mergeCell ref="C136:D136"/>
    <mergeCell ref="A137:B137"/>
    <mergeCell ref="C137:D137"/>
    <mergeCell ref="A142:B142"/>
    <mergeCell ref="C142:D142"/>
    <mergeCell ref="A143:B143"/>
    <mergeCell ref="C143:D143"/>
    <mergeCell ref="A140:B140"/>
    <mergeCell ref="C140:D140"/>
    <mergeCell ref="A141:B141"/>
    <mergeCell ref="C141:D141"/>
    <mergeCell ref="A146:B146"/>
    <mergeCell ref="C146:D146"/>
    <mergeCell ref="A147:B147"/>
    <mergeCell ref="C147:D147"/>
    <mergeCell ref="A144:B144"/>
    <mergeCell ref="C144:D144"/>
    <mergeCell ref="A145:B145"/>
    <mergeCell ref="C145:D145"/>
    <mergeCell ref="A150:B150"/>
    <mergeCell ref="C150:D150"/>
    <mergeCell ref="A151:B151"/>
    <mergeCell ref="C151:D151"/>
    <mergeCell ref="A148:B148"/>
    <mergeCell ref="C148:D148"/>
    <mergeCell ref="A149:B149"/>
    <mergeCell ref="C149:D149"/>
    <mergeCell ref="A154:B154"/>
    <mergeCell ref="C154:D154"/>
    <mergeCell ref="A155:B155"/>
    <mergeCell ref="C155:D155"/>
    <mergeCell ref="A152:B152"/>
    <mergeCell ref="C152:D152"/>
    <mergeCell ref="A153:B153"/>
    <mergeCell ref="C153:D153"/>
    <mergeCell ref="A158:B158"/>
    <mergeCell ref="C158:D158"/>
    <mergeCell ref="A159:B159"/>
    <mergeCell ref="C159:D159"/>
    <mergeCell ref="A156:B156"/>
    <mergeCell ref="C156:D156"/>
    <mergeCell ref="A157:B157"/>
    <mergeCell ref="C157:D157"/>
    <mergeCell ref="A162:B162"/>
    <mergeCell ref="C162:D162"/>
    <mergeCell ref="A163:B163"/>
    <mergeCell ref="C163:D163"/>
    <mergeCell ref="A160:B160"/>
    <mergeCell ref="C160:D160"/>
    <mergeCell ref="A161:B161"/>
    <mergeCell ref="C161:D161"/>
    <mergeCell ref="A166:B166"/>
    <mergeCell ref="C166:D166"/>
    <mergeCell ref="A167:B167"/>
    <mergeCell ref="C167:D167"/>
    <mergeCell ref="A164:B164"/>
    <mergeCell ref="C164:D164"/>
    <mergeCell ref="A165:B165"/>
    <mergeCell ref="C165:D165"/>
    <mergeCell ref="A170:B170"/>
    <mergeCell ref="C170:D170"/>
    <mergeCell ref="A171:B171"/>
    <mergeCell ref="C171:D171"/>
    <mergeCell ref="A168:B168"/>
    <mergeCell ref="C168:D168"/>
    <mergeCell ref="A169:B169"/>
    <mergeCell ref="C169:D169"/>
    <mergeCell ref="A174:B174"/>
    <mergeCell ref="C174:D174"/>
    <mergeCell ref="A175:B175"/>
    <mergeCell ref="C175:D175"/>
    <mergeCell ref="A172:B172"/>
    <mergeCell ref="C172:D172"/>
    <mergeCell ref="A173:B173"/>
    <mergeCell ref="C173:D173"/>
    <mergeCell ref="A178:B178"/>
    <mergeCell ref="C178:D178"/>
    <mergeCell ref="A179:B179"/>
    <mergeCell ref="C179:D179"/>
    <mergeCell ref="A176:B176"/>
    <mergeCell ref="C176:D176"/>
    <mergeCell ref="A177:B177"/>
    <mergeCell ref="C177:D177"/>
    <mergeCell ref="A182:B182"/>
    <mergeCell ref="C182:D182"/>
    <mergeCell ref="A183:B183"/>
    <mergeCell ref="C183:D183"/>
    <mergeCell ref="A180:B180"/>
    <mergeCell ref="C180:D180"/>
    <mergeCell ref="A181:B181"/>
    <mergeCell ref="C181:D181"/>
    <mergeCell ref="A186:B186"/>
    <mergeCell ref="C186:D186"/>
    <mergeCell ref="A187:B187"/>
    <mergeCell ref="C187:D187"/>
    <mergeCell ref="A184:B184"/>
    <mergeCell ref="C184:D184"/>
    <mergeCell ref="A185:B185"/>
    <mergeCell ref="C185:D185"/>
    <mergeCell ref="A190:B190"/>
    <mergeCell ref="C190:D190"/>
    <mergeCell ref="A191:B191"/>
    <mergeCell ref="C191:D191"/>
    <mergeCell ref="A188:B188"/>
    <mergeCell ref="C188:D188"/>
    <mergeCell ref="A189:B189"/>
    <mergeCell ref="C189:D189"/>
    <mergeCell ref="A194:B194"/>
    <mergeCell ref="C194:D194"/>
    <mergeCell ref="A195:B195"/>
    <mergeCell ref="C195:D195"/>
    <mergeCell ref="A192:B192"/>
    <mergeCell ref="C192:D192"/>
    <mergeCell ref="A193:B193"/>
    <mergeCell ref="C193:D193"/>
    <mergeCell ref="A198:B198"/>
    <mergeCell ref="C198:D198"/>
    <mergeCell ref="A199:B199"/>
    <mergeCell ref="C199:D199"/>
    <mergeCell ref="A196:B196"/>
    <mergeCell ref="C196:D196"/>
    <mergeCell ref="A197:B197"/>
    <mergeCell ref="C197:D197"/>
    <mergeCell ref="A202:B202"/>
    <mergeCell ref="C202:D202"/>
    <mergeCell ref="A203:B203"/>
    <mergeCell ref="C203:D203"/>
    <mergeCell ref="A200:B200"/>
    <mergeCell ref="C200:D200"/>
    <mergeCell ref="A201:B201"/>
    <mergeCell ref="C201:D201"/>
    <mergeCell ref="A206:B206"/>
    <mergeCell ref="C206:D206"/>
    <mergeCell ref="A207:B207"/>
    <mergeCell ref="C207:D207"/>
    <mergeCell ref="A204:B204"/>
    <mergeCell ref="C204:D204"/>
    <mergeCell ref="A205:B205"/>
    <mergeCell ref="C205:D205"/>
    <mergeCell ref="A210:B210"/>
    <mergeCell ref="C210:D210"/>
    <mergeCell ref="A211:B211"/>
    <mergeCell ref="C211:D211"/>
    <mergeCell ref="A208:B208"/>
    <mergeCell ref="C208:D208"/>
    <mergeCell ref="A209:B209"/>
    <mergeCell ref="C209:D209"/>
    <mergeCell ref="A214:B214"/>
    <mergeCell ref="C214:D214"/>
    <mergeCell ref="A215:B215"/>
    <mergeCell ref="C215:D215"/>
    <mergeCell ref="A212:B212"/>
    <mergeCell ref="C212:D212"/>
    <mergeCell ref="A213:B213"/>
    <mergeCell ref="C213:D213"/>
    <mergeCell ref="A218:B218"/>
    <mergeCell ref="C218:D218"/>
    <mergeCell ref="A219:B219"/>
    <mergeCell ref="C219:D219"/>
    <mergeCell ref="A216:B216"/>
    <mergeCell ref="C216:D216"/>
    <mergeCell ref="A217:B217"/>
    <mergeCell ref="C217:D217"/>
    <mergeCell ref="A222:B222"/>
    <mergeCell ref="C222:D222"/>
    <mergeCell ref="A223:B223"/>
    <mergeCell ref="C223:D223"/>
    <mergeCell ref="A220:B220"/>
    <mergeCell ref="C220:D220"/>
    <mergeCell ref="A221:B221"/>
    <mergeCell ref="C221:D221"/>
    <mergeCell ref="A226:B226"/>
    <mergeCell ref="C226:D226"/>
    <mergeCell ref="A227:B227"/>
    <mergeCell ref="C227:D227"/>
    <mergeCell ref="A224:B224"/>
    <mergeCell ref="C224:D224"/>
    <mergeCell ref="A225:B225"/>
    <mergeCell ref="C225:D225"/>
    <mergeCell ref="A230:B230"/>
    <mergeCell ref="C230:D230"/>
    <mergeCell ref="A231:B231"/>
    <mergeCell ref="C231:D231"/>
    <mergeCell ref="A228:B228"/>
    <mergeCell ref="C228:D228"/>
    <mergeCell ref="A229:B229"/>
    <mergeCell ref="C229:D229"/>
    <mergeCell ref="A234:B234"/>
    <mergeCell ref="C234:D234"/>
    <mergeCell ref="A235:B235"/>
    <mergeCell ref="C235:D235"/>
    <mergeCell ref="A232:B232"/>
    <mergeCell ref="C232:D232"/>
    <mergeCell ref="A233:B233"/>
    <mergeCell ref="C233:D233"/>
    <mergeCell ref="A238:B238"/>
    <mergeCell ref="C238:D238"/>
    <mergeCell ref="A239:B239"/>
    <mergeCell ref="C239:D239"/>
    <mergeCell ref="A236:B236"/>
    <mergeCell ref="C236:D236"/>
    <mergeCell ref="A237:B237"/>
    <mergeCell ref="C237:D237"/>
    <mergeCell ref="A242:B242"/>
    <mergeCell ref="C242:D242"/>
    <mergeCell ref="A243:B243"/>
    <mergeCell ref="C243:D243"/>
    <mergeCell ref="A240:B240"/>
    <mergeCell ref="C240:D240"/>
    <mergeCell ref="A241:B241"/>
    <mergeCell ref="C241:D241"/>
    <mergeCell ref="A246:B246"/>
    <mergeCell ref="C246:D246"/>
    <mergeCell ref="A247:B247"/>
    <mergeCell ref="C247:D247"/>
    <mergeCell ref="A244:B244"/>
    <mergeCell ref="C244:D244"/>
    <mergeCell ref="A245:B245"/>
    <mergeCell ref="C245:D245"/>
    <mergeCell ref="A250:B250"/>
    <mergeCell ref="C250:D250"/>
    <mergeCell ref="A251:B251"/>
    <mergeCell ref="C251:D251"/>
    <mergeCell ref="A248:B248"/>
    <mergeCell ref="C248:D248"/>
    <mergeCell ref="A249:B249"/>
    <mergeCell ref="C249:D249"/>
    <mergeCell ref="A254:B254"/>
    <mergeCell ref="C254:D254"/>
    <mergeCell ref="A255:B255"/>
    <mergeCell ref="C255:D255"/>
    <mergeCell ref="A252:B252"/>
    <mergeCell ref="C252:D252"/>
    <mergeCell ref="A253:B253"/>
    <mergeCell ref="C253:D253"/>
    <mergeCell ref="A258:B258"/>
    <mergeCell ref="C258:D258"/>
    <mergeCell ref="A259:B259"/>
    <mergeCell ref="C259:D259"/>
    <mergeCell ref="A256:B256"/>
    <mergeCell ref="C256:D256"/>
    <mergeCell ref="A257:B257"/>
    <mergeCell ref="C257:D257"/>
    <mergeCell ref="A262:B262"/>
    <mergeCell ref="C262:D262"/>
    <mergeCell ref="A263:B263"/>
    <mergeCell ref="C263:D263"/>
    <mergeCell ref="A260:B260"/>
    <mergeCell ref="C260:D260"/>
    <mergeCell ref="A261:B261"/>
    <mergeCell ref="C261:D261"/>
    <mergeCell ref="A266:B266"/>
    <mergeCell ref="C266:D266"/>
    <mergeCell ref="A267:B267"/>
    <mergeCell ref="C267:D267"/>
    <mergeCell ref="A264:B264"/>
    <mergeCell ref="C264:D264"/>
    <mergeCell ref="A265:B265"/>
    <mergeCell ref="C265:D265"/>
    <mergeCell ref="A270:B270"/>
    <mergeCell ref="C270:D270"/>
    <mergeCell ref="A271:B271"/>
    <mergeCell ref="C271:D271"/>
    <mergeCell ref="A268:B268"/>
    <mergeCell ref="C268:D268"/>
    <mergeCell ref="A269:B269"/>
    <mergeCell ref="C269:D269"/>
    <mergeCell ref="A274:B274"/>
    <mergeCell ref="C274:D274"/>
    <mergeCell ref="A275:B275"/>
    <mergeCell ref="C275:D275"/>
    <mergeCell ref="A272:B272"/>
    <mergeCell ref="C272:D272"/>
    <mergeCell ref="A273:B273"/>
    <mergeCell ref="C273:D273"/>
    <mergeCell ref="A278:B278"/>
    <mergeCell ref="C278:D278"/>
    <mergeCell ref="A279:B279"/>
    <mergeCell ref="C279:D279"/>
    <mergeCell ref="A276:B276"/>
    <mergeCell ref="C276:D276"/>
    <mergeCell ref="A277:B277"/>
    <mergeCell ref="C277:D277"/>
    <mergeCell ref="A282:B282"/>
    <mergeCell ref="C282:D282"/>
    <mergeCell ref="A283:B283"/>
    <mergeCell ref="C283:D283"/>
    <mergeCell ref="A280:B280"/>
    <mergeCell ref="C280:D280"/>
    <mergeCell ref="A281:B281"/>
    <mergeCell ref="C281:D281"/>
    <mergeCell ref="A286:B286"/>
    <mergeCell ref="C286:D286"/>
    <mergeCell ref="A287:B287"/>
    <mergeCell ref="C287:D287"/>
    <mergeCell ref="A284:B284"/>
    <mergeCell ref="C284:D284"/>
    <mergeCell ref="A285:B285"/>
    <mergeCell ref="C285:D285"/>
    <mergeCell ref="A290:B290"/>
    <mergeCell ref="C290:D290"/>
    <mergeCell ref="A291:B291"/>
    <mergeCell ref="C291:D291"/>
    <mergeCell ref="A288:B288"/>
    <mergeCell ref="C288:D288"/>
    <mergeCell ref="A289:B289"/>
    <mergeCell ref="C289:D289"/>
    <mergeCell ref="A294:B294"/>
    <mergeCell ref="C294:D294"/>
    <mergeCell ref="A295:B295"/>
    <mergeCell ref="C295:D295"/>
    <mergeCell ref="A292:B292"/>
    <mergeCell ref="C292:D292"/>
    <mergeCell ref="A293:B293"/>
    <mergeCell ref="C293:D293"/>
    <mergeCell ref="A298:B298"/>
    <mergeCell ref="C298:D298"/>
    <mergeCell ref="A299:B299"/>
    <mergeCell ref="C299:D299"/>
    <mergeCell ref="A296:B296"/>
    <mergeCell ref="C296:D296"/>
    <mergeCell ref="A297:B297"/>
    <mergeCell ref="C297:D297"/>
    <mergeCell ref="A302:B302"/>
    <mergeCell ref="C302:D302"/>
    <mergeCell ref="A303:B303"/>
    <mergeCell ref="C303:D303"/>
    <mergeCell ref="A300:B300"/>
    <mergeCell ref="C300:D300"/>
    <mergeCell ref="A301:B301"/>
    <mergeCell ref="C301:D301"/>
    <mergeCell ref="A306:B306"/>
    <mergeCell ref="C306:D306"/>
    <mergeCell ref="A307:B307"/>
    <mergeCell ref="C307:D307"/>
    <mergeCell ref="A304:B304"/>
    <mergeCell ref="C304:D304"/>
    <mergeCell ref="A305:B305"/>
    <mergeCell ref="C305:D305"/>
    <mergeCell ref="A310:B310"/>
    <mergeCell ref="C310:D310"/>
    <mergeCell ref="A311:B311"/>
    <mergeCell ref="C311:D311"/>
    <mergeCell ref="A308:B308"/>
    <mergeCell ref="C308:D308"/>
    <mergeCell ref="A309:B309"/>
    <mergeCell ref="C309:D309"/>
    <mergeCell ref="A314:B314"/>
    <mergeCell ref="C314:D314"/>
    <mergeCell ref="A315:B315"/>
    <mergeCell ref="C315:D315"/>
    <mergeCell ref="A312:B312"/>
    <mergeCell ref="C312:D312"/>
    <mergeCell ref="A313:B313"/>
    <mergeCell ref="C313:D313"/>
    <mergeCell ref="A318:B318"/>
    <mergeCell ref="C318:D318"/>
    <mergeCell ref="A319:B319"/>
    <mergeCell ref="C319:D319"/>
    <mergeCell ref="A316:B316"/>
    <mergeCell ref="C316:D316"/>
    <mergeCell ref="A317:B317"/>
    <mergeCell ref="C317:D317"/>
    <mergeCell ref="A322:B322"/>
    <mergeCell ref="C322:D322"/>
    <mergeCell ref="A323:B323"/>
    <mergeCell ref="C323:D323"/>
    <mergeCell ref="A320:B320"/>
    <mergeCell ref="C320:D320"/>
    <mergeCell ref="A321:B321"/>
    <mergeCell ref="C321:D321"/>
    <mergeCell ref="A326:B326"/>
    <mergeCell ref="C326:D326"/>
    <mergeCell ref="A327:B327"/>
    <mergeCell ref="C327:D327"/>
    <mergeCell ref="A324:B324"/>
    <mergeCell ref="C324:D324"/>
    <mergeCell ref="A325:B325"/>
    <mergeCell ref="C325:D325"/>
    <mergeCell ref="A330:B330"/>
    <mergeCell ref="C330:D330"/>
    <mergeCell ref="A331:B331"/>
    <mergeCell ref="C331:D331"/>
    <mergeCell ref="A328:B328"/>
    <mergeCell ref="C328:D328"/>
    <mergeCell ref="A329:B329"/>
    <mergeCell ref="C329:D329"/>
    <mergeCell ref="A334:B334"/>
    <mergeCell ref="C334:D334"/>
    <mergeCell ref="A335:B335"/>
    <mergeCell ref="C335:D335"/>
    <mergeCell ref="A332:B332"/>
    <mergeCell ref="C332:D332"/>
    <mergeCell ref="A333:B333"/>
    <mergeCell ref="C333:D333"/>
    <mergeCell ref="A338:B338"/>
    <mergeCell ref="C338:D338"/>
    <mergeCell ref="A339:B339"/>
    <mergeCell ref="C339:D339"/>
    <mergeCell ref="A336:B336"/>
    <mergeCell ref="C336:D336"/>
    <mergeCell ref="A337:B337"/>
    <mergeCell ref="C337:D337"/>
    <mergeCell ref="A342:B342"/>
    <mergeCell ref="C342:D342"/>
    <mergeCell ref="A343:B343"/>
    <mergeCell ref="C343:D343"/>
    <mergeCell ref="A340:B340"/>
    <mergeCell ref="C340:D340"/>
    <mergeCell ref="A341:B341"/>
    <mergeCell ref="C341:D341"/>
    <mergeCell ref="A346:B346"/>
    <mergeCell ref="C346:D346"/>
    <mergeCell ref="A347:B347"/>
    <mergeCell ref="C347:D347"/>
    <mergeCell ref="A344:B344"/>
    <mergeCell ref="C344:D344"/>
    <mergeCell ref="A345:B345"/>
    <mergeCell ref="C345:D345"/>
    <mergeCell ref="A350:B350"/>
    <mergeCell ref="C350:D350"/>
    <mergeCell ref="A351:B351"/>
    <mergeCell ref="C351:D351"/>
    <mergeCell ref="A348:B348"/>
    <mergeCell ref="C348:D348"/>
    <mergeCell ref="A349:B349"/>
    <mergeCell ref="C349:D349"/>
    <mergeCell ref="A354:B354"/>
    <mergeCell ref="C354:D354"/>
    <mergeCell ref="A355:B355"/>
    <mergeCell ref="C355:D355"/>
    <mergeCell ref="A352:B352"/>
    <mergeCell ref="C352:D352"/>
    <mergeCell ref="A353:B353"/>
    <mergeCell ref="C353:D353"/>
    <mergeCell ref="A358:B358"/>
    <mergeCell ref="C358:D358"/>
    <mergeCell ref="A359:B359"/>
    <mergeCell ref="C359:D359"/>
    <mergeCell ref="A356:B356"/>
    <mergeCell ref="C356:D356"/>
    <mergeCell ref="A357:B357"/>
    <mergeCell ref="C357:D357"/>
    <mergeCell ref="A362:B362"/>
    <mergeCell ref="C362:D362"/>
    <mergeCell ref="A363:B363"/>
    <mergeCell ref="C363:D363"/>
    <mergeCell ref="A360:B360"/>
    <mergeCell ref="C360:D360"/>
    <mergeCell ref="A361:B361"/>
    <mergeCell ref="C361:D361"/>
    <mergeCell ref="A366:B366"/>
    <mergeCell ref="C366:D366"/>
    <mergeCell ref="A367:B367"/>
    <mergeCell ref="C367:D367"/>
    <mergeCell ref="A364:B364"/>
    <mergeCell ref="C364:D364"/>
    <mergeCell ref="A365:B365"/>
    <mergeCell ref="C365:D365"/>
    <mergeCell ref="A370:B370"/>
    <mergeCell ref="C370:D370"/>
    <mergeCell ref="A371:B371"/>
    <mergeCell ref="C371:D371"/>
    <mergeCell ref="A368:B368"/>
    <mergeCell ref="C368:D368"/>
    <mergeCell ref="A369:B369"/>
    <mergeCell ref="C369:D369"/>
    <mergeCell ref="A374:B374"/>
    <mergeCell ref="C374:D374"/>
    <mergeCell ref="A375:B375"/>
    <mergeCell ref="C375:D375"/>
    <mergeCell ref="A372:B372"/>
    <mergeCell ref="C372:D372"/>
    <mergeCell ref="A373:B373"/>
    <mergeCell ref="C373:D373"/>
    <mergeCell ref="A378:B378"/>
    <mergeCell ref="C378:D378"/>
    <mergeCell ref="A379:B379"/>
    <mergeCell ref="C379:D379"/>
    <mergeCell ref="A376:B376"/>
    <mergeCell ref="C376:D376"/>
    <mergeCell ref="A377:B377"/>
    <mergeCell ref="C377:D377"/>
    <mergeCell ref="A382:B382"/>
    <mergeCell ref="C382:D382"/>
    <mergeCell ref="A383:B383"/>
    <mergeCell ref="C383:D383"/>
    <mergeCell ref="A380:B380"/>
    <mergeCell ref="C380:D380"/>
    <mergeCell ref="A381:B381"/>
    <mergeCell ref="C381:D381"/>
    <mergeCell ref="A386:B386"/>
    <mergeCell ref="C386:D386"/>
    <mergeCell ref="A387:B387"/>
    <mergeCell ref="C387:D387"/>
    <mergeCell ref="A384:B384"/>
    <mergeCell ref="C384:D384"/>
    <mergeCell ref="A385:B385"/>
    <mergeCell ref="C385:D385"/>
    <mergeCell ref="A390:B390"/>
    <mergeCell ref="C390:D390"/>
    <mergeCell ref="A391:B391"/>
    <mergeCell ref="C391:D391"/>
    <mergeCell ref="A388:B388"/>
    <mergeCell ref="C388:D388"/>
    <mergeCell ref="A389:B389"/>
    <mergeCell ref="C389:D389"/>
    <mergeCell ref="A409:B409"/>
    <mergeCell ref="C409:D409"/>
    <mergeCell ref="A404:B404"/>
    <mergeCell ref="C404:D404"/>
    <mergeCell ref="A405:B405"/>
    <mergeCell ref="C405:D405"/>
    <mergeCell ref="A406:B406"/>
    <mergeCell ref="C406:D406"/>
    <mergeCell ref="A407:B407"/>
    <mergeCell ref="C407:D407"/>
    <mergeCell ref="A408:B408"/>
    <mergeCell ref="C408:D408"/>
    <mergeCell ref="A394:B394"/>
    <mergeCell ref="C394:D394"/>
    <mergeCell ref="A403:B403"/>
    <mergeCell ref="C403:D403"/>
    <mergeCell ref="A23:C23"/>
    <mergeCell ref="A24:C24"/>
    <mergeCell ref="D23:G23"/>
    <mergeCell ref="D24:G24"/>
    <mergeCell ref="A392:B392"/>
    <mergeCell ref="C392:D392"/>
    <mergeCell ref="A393:B393"/>
    <mergeCell ref="C393:D393"/>
    <mergeCell ref="A400:B400"/>
    <mergeCell ref="C400:D400"/>
    <mergeCell ref="A401:B401"/>
    <mergeCell ref="C401:D401"/>
    <mergeCell ref="A402:B402"/>
    <mergeCell ref="C402:D402"/>
    <mergeCell ref="A412:B412"/>
    <mergeCell ref="C412:D412"/>
    <mergeCell ref="A395:B395"/>
    <mergeCell ref="C395:D395"/>
    <mergeCell ref="A396:B396"/>
    <mergeCell ref="C396:D396"/>
    <mergeCell ref="A397:B397"/>
    <mergeCell ref="C397:D397"/>
    <mergeCell ref="A398:B398"/>
    <mergeCell ref="C398:D398"/>
    <mergeCell ref="A413:B413"/>
    <mergeCell ref="C413:D413"/>
    <mergeCell ref="A399:B399"/>
    <mergeCell ref="C399:D399"/>
    <mergeCell ref="A414:B414"/>
    <mergeCell ref="C414:D414"/>
    <mergeCell ref="A410:B410"/>
    <mergeCell ref="C410:D410"/>
    <mergeCell ref="A411:B411"/>
    <mergeCell ref="C411:D411"/>
  </mergeCells>
  <phoneticPr fontId="2"/>
  <conditionalFormatting sqref="A32:G444">
    <cfRule type="cellIs" dxfId="3" priority="2"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 xml:space="preserve">&amp;L&amp;12
</oddHeader>
  </headerFooter>
  <legacyDrawing r:id="rId2"/>
</worksheet>
</file>

<file path=xl/worksheets/sheet3.xml><?xml version="1.0" encoding="utf-8"?>
<worksheet xmlns="http://schemas.openxmlformats.org/spreadsheetml/2006/main" xmlns:r="http://schemas.openxmlformats.org/officeDocument/2006/relationships">
  <dimension ref="A1:K660"/>
  <sheetViews>
    <sheetView view="pageBreakPreview" topLeftCell="A37" zoomScale="96" zoomScaleNormal="100" zoomScaleSheetLayoutView="96" workbookViewId="0">
      <selection activeCell="D8" sqref="D8:F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26" t="s">
        <v>7</v>
      </c>
      <c r="B1" s="127"/>
      <c r="C1" s="127"/>
      <c r="D1" s="127"/>
      <c r="E1" s="127"/>
      <c r="F1" s="127"/>
      <c r="G1" s="127"/>
    </row>
    <row r="2" spans="1:7" ht="5.25" customHeight="1">
      <c r="A2" s="12"/>
      <c r="B2" s="12"/>
      <c r="C2" s="12"/>
      <c r="D2" s="12"/>
      <c r="E2" s="12"/>
      <c r="F2" s="12"/>
      <c r="G2" s="12"/>
    </row>
    <row r="3" spans="1:7" ht="14.25" thickBot="1">
      <c r="A3" s="128"/>
      <c r="B3" s="128"/>
      <c r="C3" s="12"/>
      <c r="D3" s="12"/>
      <c r="E3" s="12"/>
      <c r="F3" s="12"/>
      <c r="G3" s="13" t="s">
        <v>0</v>
      </c>
    </row>
    <row r="4" spans="1:7" ht="30" customHeight="1">
      <c r="A4" s="129" t="s">
        <v>8</v>
      </c>
      <c r="B4" s="130"/>
      <c r="C4" s="131"/>
      <c r="D4" s="132" t="s">
        <v>75</v>
      </c>
      <c r="E4" s="133"/>
      <c r="F4" s="133"/>
      <c r="G4" s="134"/>
    </row>
    <row r="5" spans="1:7" ht="30" customHeight="1">
      <c r="A5" s="103" t="s">
        <v>9</v>
      </c>
      <c r="B5" s="104"/>
      <c r="C5" s="105"/>
      <c r="D5" s="106" t="s">
        <v>92</v>
      </c>
      <c r="E5" s="107"/>
      <c r="F5" s="107"/>
      <c r="G5" s="108"/>
    </row>
    <row r="6" spans="1:7" ht="45" customHeight="1">
      <c r="A6" s="109" t="s">
        <v>2</v>
      </c>
      <c r="B6" s="111" t="s">
        <v>41</v>
      </c>
      <c r="C6" s="112"/>
      <c r="D6" s="117">
        <f>G7+G8</f>
        <v>1565.5756160000001</v>
      </c>
      <c r="E6" s="117"/>
      <c r="F6" s="117"/>
      <c r="G6" s="118"/>
    </row>
    <row r="7" spans="1:7" ht="15" customHeight="1">
      <c r="A7" s="77"/>
      <c r="B7" s="113"/>
      <c r="C7" s="114"/>
      <c r="D7" s="135" t="s">
        <v>10</v>
      </c>
      <c r="E7" s="136"/>
      <c r="F7" s="136"/>
      <c r="G7" s="14">
        <v>1560.8140000000001</v>
      </c>
    </row>
    <row r="8" spans="1:7" ht="15" customHeight="1">
      <c r="A8" s="110"/>
      <c r="B8" s="115"/>
      <c r="C8" s="116"/>
      <c r="D8" s="119" t="s">
        <v>11</v>
      </c>
      <c r="E8" s="120"/>
      <c r="F8" s="120"/>
      <c r="G8" s="15">
        <f>SUM(G16:G18)/1000000</f>
        <v>4.7616160000000001</v>
      </c>
    </row>
    <row r="9" spans="1:7" ht="45" customHeight="1">
      <c r="A9" s="16" t="s">
        <v>3</v>
      </c>
      <c r="B9" s="122" t="s">
        <v>72</v>
      </c>
      <c r="C9" s="105"/>
      <c r="D9" s="123">
        <f>D6-D10</f>
        <v>132.63961599999993</v>
      </c>
      <c r="E9" s="124"/>
      <c r="F9" s="124"/>
      <c r="G9" s="125"/>
    </row>
    <row r="10" spans="1:7" ht="30" customHeight="1">
      <c r="A10" s="17" t="s">
        <v>4</v>
      </c>
      <c r="B10" s="100" t="s">
        <v>17</v>
      </c>
      <c r="C10" s="100"/>
      <c r="D10" s="101">
        <f>D23+D24+D25+D26+D27+D28</f>
        <v>1432.9360000000001</v>
      </c>
      <c r="E10" s="101"/>
      <c r="F10" s="101"/>
      <c r="G10" s="102"/>
    </row>
    <row r="11" spans="1:7" ht="60" customHeight="1">
      <c r="A11" s="90" t="s">
        <v>5</v>
      </c>
      <c r="B11" s="92" t="s">
        <v>18</v>
      </c>
      <c r="C11" s="93"/>
      <c r="D11" s="94" t="s">
        <v>91</v>
      </c>
      <c r="E11" s="95"/>
      <c r="F11" s="95"/>
      <c r="G11" s="96"/>
    </row>
    <row r="12" spans="1:7" ht="30" customHeight="1" thickBot="1">
      <c r="A12" s="91"/>
      <c r="B12" s="97" t="s">
        <v>1</v>
      </c>
      <c r="C12" s="97"/>
      <c r="D12" s="98">
        <v>133</v>
      </c>
      <c r="E12" s="98"/>
      <c r="F12" s="98"/>
      <c r="G12" s="99"/>
    </row>
    <row r="13" spans="1:7" s="6" customFormat="1" ht="5.25" customHeight="1">
      <c r="A13" s="18"/>
      <c r="B13" s="18"/>
      <c r="C13" s="18"/>
      <c r="D13" s="19"/>
      <c r="E13" s="19"/>
      <c r="F13" s="19"/>
      <c r="G13" s="19"/>
    </row>
    <row r="14" spans="1:7" ht="16.5" customHeight="1" thickBot="1">
      <c r="A14" s="12" t="s">
        <v>20</v>
      </c>
      <c r="B14" s="12"/>
      <c r="C14" s="12"/>
      <c r="D14" s="12"/>
      <c r="E14" s="12"/>
      <c r="F14" s="20"/>
      <c r="G14" s="20"/>
    </row>
    <row r="15" spans="1:7" ht="30" customHeight="1">
      <c r="A15" s="83" t="s">
        <v>12</v>
      </c>
      <c r="B15" s="66"/>
      <c r="C15" s="66"/>
      <c r="D15" s="66" t="s">
        <v>21</v>
      </c>
      <c r="E15" s="66"/>
      <c r="F15" s="21" t="s">
        <v>22</v>
      </c>
      <c r="G15" s="22" t="s">
        <v>23</v>
      </c>
    </row>
    <row r="16" spans="1:7" ht="39" customHeight="1">
      <c r="A16" s="84" t="s">
        <v>24</v>
      </c>
      <c r="B16" s="85"/>
      <c r="C16" s="85"/>
      <c r="D16" s="86" t="s">
        <v>81</v>
      </c>
      <c r="E16" s="87"/>
      <c r="F16" s="23">
        <v>128</v>
      </c>
      <c r="G16" s="24">
        <v>4761616</v>
      </c>
    </row>
    <row r="17" spans="1:11" ht="30" customHeight="1">
      <c r="A17" s="84" t="s">
        <v>25</v>
      </c>
      <c r="B17" s="85"/>
      <c r="C17" s="85"/>
      <c r="D17" s="86"/>
      <c r="E17" s="87"/>
      <c r="F17" s="23"/>
      <c r="G17" s="24"/>
    </row>
    <row r="18" spans="1:11" ht="30" customHeight="1">
      <c r="A18" s="88" t="s">
        <v>26</v>
      </c>
      <c r="B18" s="85"/>
      <c r="C18" s="85"/>
      <c r="D18" s="89"/>
      <c r="E18" s="89"/>
      <c r="F18" s="23">
        <f>SUM(F19:F21)</f>
        <v>0</v>
      </c>
      <c r="G18" s="24">
        <f>SUM(G19:G21)</f>
        <v>0</v>
      </c>
    </row>
    <row r="19" spans="1:11" ht="30" customHeight="1">
      <c r="A19" s="110"/>
      <c r="B19" s="85" t="s">
        <v>27</v>
      </c>
      <c r="C19" s="85"/>
      <c r="D19" s="85"/>
      <c r="E19" s="85"/>
      <c r="F19" s="23"/>
      <c r="G19" s="24"/>
    </row>
    <row r="20" spans="1:11" ht="30" customHeight="1">
      <c r="A20" s="90"/>
      <c r="B20" s="85" t="s">
        <v>28</v>
      </c>
      <c r="C20" s="85"/>
      <c r="D20" s="85"/>
      <c r="E20" s="85"/>
      <c r="F20" s="23"/>
      <c r="G20" s="24"/>
    </row>
    <row r="21" spans="1:11" ht="30" customHeight="1" thickBot="1">
      <c r="A21" s="91"/>
      <c r="B21" s="121" t="s">
        <v>29</v>
      </c>
      <c r="C21" s="121"/>
      <c r="D21" s="121"/>
      <c r="E21" s="121"/>
      <c r="F21" s="25"/>
      <c r="G21" s="26"/>
    </row>
    <row r="22" spans="1:11" ht="4.5" customHeight="1" thickBot="1">
      <c r="A22" s="27"/>
      <c r="B22" s="28"/>
      <c r="C22" s="28"/>
      <c r="D22" s="20"/>
      <c r="E22" s="20"/>
      <c r="F22" s="20"/>
      <c r="G22" s="20"/>
    </row>
    <row r="23" spans="1:11" ht="30.75" customHeight="1">
      <c r="A23" s="65" t="s">
        <v>46</v>
      </c>
      <c r="B23" s="66"/>
      <c r="C23" s="66"/>
      <c r="D23" s="69">
        <v>0</v>
      </c>
      <c r="E23" s="69"/>
      <c r="F23" s="69"/>
      <c r="G23" s="70"/>
    </row>
    <row r="24" spans="1:11" ht="30.75" customHeight="1" thickBot="1">
      <c r="A24" s="67" t="s">
        <v>47</v>
      </c>
      <c r="B24" s="68"/>
      <c r="C24" s="68"/>
      <c r="D24" s="71">
        <v>300.06700000000001</v>
      </c>
      <c r="E24" s="71"/>
      <c r="F24" s="71"/>
      <c r="G24" s="72"/>
    </row>
    <row r="25" spans="1:11" ht="30.75" customHeight="1">
      <c r="A25" s="73" t="s">
        <v>38</v>
      </c>
      <c r="B25" s="74"/>
      <c r="C25" s="74"/>
      <c r="D25" s="75">
        <v>167.5</v>
      </c>
      <c r="E25" s="75"/>
      <c r="F25" s="75"/>
      <c r="G25" s="76"/>
    </row>
    <row r="26" spans="1:11" ht="30.75" customHeight="1" thickBot="1">
      <c r="A26" s="67" t="s">
        <v>39</v>
      </c>
      <c r="B26" s="68"/>
      <c r="C26" s="68"/>
      <c r="D26" s="71">
        <v>677.61900000000003</v>
      </c>
      <c r="E26" s="71"/>
      <c r="F26" s="71"/>
      <c r="G26" s="72"/>
    </row>
    <row r="27" spans="1:11" ht="30.75" customHeight="1">
      <c r="A27" s="73" t="s">
        <v>73</v>
      </c>
      <c r="B27" s="74"/>
      <c r="C27" s="74"/>
      <c r="D27" s="75">
        <v>26.25</v>
      </c>
      <c r="E27" s="75"/>
      <c r="F27" s="75"/>
      <c r="G27" s="76"/>
    </row>
    <row r="28" spans="1:11" ht="29.25" customHeight="1" thickBot="1">
      <c r="A28" s="67" t="s">
        <v>74</v>
      </c>
      <c r="B28" s="68"/>
      <c r="C28" s="68"/>
      <c r="D28" s="80">
        <f>DSUM(A32:G412,"支出額",J29:K30)/1000000</f>
        <v>261.5</v>
      </c>
      <c r="E28" s="81"/>
      <c r="F28" s="81"/>
      <c r="G28" s="82"/>
    </row>
    <row r="29" spans="1:11">
      <c r="A29" s="29"/>
      <c r="B29" s="29"/>
      <c r="C29" s="29"/>
      <c r="D29" s="30" t="s">
        <v>16</v>
      </c>
      <c r="E29" s="30" t="s">
        <v>16</v>
      </c>
      <c r="F29" s="30" t="s">
        <v>16</v>
      </c>
      <c r="G29" s="30" t="s">
        <v>16</v>
      </c>
      <c r="J29" s="62" t="s">
        <v>16</v>
      </c>
      <c r="K29" s="62" t="s">
        <v>16</v>
      </c>
    </row>
    <row r="30" spans="1:11" ht="12.75" customHeight="1">
      <c r="A30" s="28"/>
      <c r="B30" s="28"/>
      <c r="C30" s="28"/>
      <c r="D30" s="31" t="s">
        <v>45</v>
      </c>
      <c r="E30" s="31" t="s">
        <v>44</v>
      </c>
      <c r="F30" s="31" t="s">
        <v>43</v>
      </c>
      <c r="G30" s="31" t="s">
        <v>42</v>
      </c>
      <c r="J30" s="12" t="s">
        <v>77</v>
      </c>
      <c r="K30" s="12" t="s">
        <v>89</v>
      </c>
    </row>
    <row r="31" spans="1:11" ht="14.25" thickBot="1">
      <c r="A31" s="33" t="s">
        <v>6</v>
      </c>
      <c r="B31" s="33" t="s">
        <v>71</v>
      </c>
      <c r="C31" s="33"/>
      <c r="D31" s="34"/>
      <c r="E31" s="34"/>
      <c r="F31" s="12"/>
      <c r="G31" s="32" t="s">
        <v>19</v>
      </c>
    </row>
    <row r="32" spans="1:11" ht="30" customHeight="1">
      <c r="A32" s="77" t="s">
        <v>14</v>
      </c>
      <c r="B32" s="78"/>
      <c r="C32" s="78" t="s">
        <v>12</v>
      </c>
      <c r="D32" s="79"/>
      <c r="E32" s="9" t="s">
        <v>13</v>
      </c>
      <c r="F32" s="10" t="s">
        <v>15</v>
      </c>
      <c r="G32" s="11" t="s">
        <v>34</v>
      </c>
    </row>
    <row r="33" spans="1:7" ht="42" customHeight="1">
      <c r="A33" s="63">
        <v>40959</v>
      </c>
      <c r="B33" s="63"/>
      <c r="C33" s="64" t="s">
        <v>79</v>
      </c>
      <c r="D33" s="64"/>
      <c r="E33" s="2" t="s">
        <v>84</v>
      </c>
      <c r="F33" s="3">
        <v>10000000</v>
      </c>
      <c r="G33" s="2" t="s">
        <v>82</v>
      </c>
    </row>
    <row r="34" spans="1:7" ht="42" customHeight="1">
      <c r="A34" s="63">
        <v>41019</v>
      </c>
      <c r="B34" s="63"/>
      <c r="C34" s="64" t="s">
        <v>79</v>
      </c>
      <c r="D34" s="64"/>
      <c r="E34" s="2" t="s">
        <v>84</v>
      </c>
      <c r="F34" s="3">
        <v>70000000</v>
      </c>
      <c r="G34" s="2" t="s">
        <v>83</v>
      </c>
    </row>
    <row r="35" spans="1:7" ht="42" customHeight="1">
      <c r="A35" s="63">
        <v>41026</v>
      </c>
      <c r="B35" s="63"/>
      <c r="C35" s="64" t="s">
        <v>79</v>
      </c>
      <c r="D35" s="64"/>
      <c r="E35" s="2" t="s">
        <v>84</v>
      </c>
      <c r="F35" s="3">
        <v>10000000</v>
      </c>
      <c r="G35" s="2" t="s">
        <v>85</v>
      </c>
    </row>
    <row r="36" spans="1:7" ht="42" customHeight="1">
      <c r="A36" s="63">
        <v>41026</v>
      </c>
      <c r="B36" s="63"/>
      <c r="C36" s="64" t="s">
        <v>79</v>
      </c>
      <c r="D36" s="64"/>
      <c r="E36" s="2" t="s">
        <v>84</v>
      </c>
      <c r="F36" s="3">
        <v>43750000</v>
      </c>
      <c r="G36" s="2" t="s">
        <v>86</v>
      </c>
    </row>
    <row r="37" spans="1:7" ht="42" customHeight="1">
      <c r="A37" s="63">
        <v>41026</v>
      </c>
      <c r="B37" s="63"/>
      <c r="C37" s="64" t="s">
        <v>79</v>
      </c>
      <c r="D37" s="64"/>
      <c r="E37" s="2" t="s">
        <v>84</v>
      </c>
      <c r="F37" s="3">
        <v>26250000</v>
      </c>
      <c r="G37" s="2" t="s">
        <v>87</v>
      </c>
    </row>
    <row r="38" spans="1:7" ht="42" customHeight="1">
      <c r="A38" s="63">
        <v>41026</v>
      </c>
      <c r="B38" s="63"/>
      <c r="C38" s="64" t="s">
        <v>79</v>
      </c>
      <c r="D38" s="64"/>
      <c r="E38" s="2" t="s">
        <v>84</v>
      </c>
      <c r="F38" s="3">
        <v>101500000</v>
      </c>
      <c r="G38" s="2" t="s">
        <v>88</v>
      </c>
    </row>
    <row r="39" spans="1:7" ht="30" customHeight="1">
      <c r="A39" s="63"/>
      <c r="B39" s="63"/>
      <c r="C39" s="64"/>
      <c r="D39" s="64"/>
      <c r="E39" s="2"/>
      <c r="F39" s="3"/>
      <c r="G39" s="2"/>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D21:E21"/>
    <mergeCell ref="A1:G1"/>
    <mergeCell ref="A3:B3"/>
    <mergeCell ref="A4:C4"/>
    <mergeCell ref="D4:G4"/>
    <mergeCell ref="A19:A21"/>
    <mergeCell ref="B19:C19"/>
    <mergeCell ref="D19:E19"/>
    <mergeCell ref="B20:C20"/>
    <mergeCell ref="D20:E20"/>
    <mergeCell ref="B21:C21"/>
    <mergeCell ref="D9:G9"/>
    <mergeCell ref="A11:A12"/>
    <mergeCell ref="B11:C11"/>
    <mergeCell ref="D11:G11"/>
    <mergeCell ref="B12:C12"/>
    <mergeCell ref="D12:G12"/>
    <mergeCell ref="A16:C16"/>
    <mergeCell ref="D16:E16"/>
    <mergeCell ref="B9:C9"/>
    <mergeCell ref="A5:C5"/>
    <mergeCell ref="D5:G5"/>
    <mergeCell ref="A6:A8"/>
    <mergeCell ref="B6:C8"/>
    <mergeCell ref="D6:G6"/>
    <mergeCell ref="D7:F7"/>
    <mergeCell ref="D8:F8"/>
    <mergeCell ref="B10:C10"/>
    <mergeCell ref="D10:G10"/>
    <mergeCell ref="A25:C25"/>
    <mergeCell ref="D25:G25"/>
    <mergeCell ref="A17:C17"/>
    <mergeCell ref="D17:E17"/>
    <mergeCell ref="A18:C18"/>
    <mergeCell ref="D18:E18"/>
    <mergeCell ref="A15:C15"/>
    <mergeCell ref="D15:E15"/>
    <mergeCell ref="A26:C26"/>
    <mergeCell ref="D26:G26"/>
    <mergeCell ref="A23:C23"/>
    <mergeCell ref="D23:G23"/>
    <mergeCell ref="A24:C24"/>
    <mergeCell ref="D24:G24"/>
    <mergeCell ref="A32:B32"/>
    <mergeCell ref="C32:D32"/>
    <mergeCell ref="A27:C27"/>
    <mergeCell ref="D27:G27"/>
    <mergeCell ref="A28:C28"/>
    <mergeCell ref="D28:G28"/>
    <mergeCell ref="A39:B39"/>
    <mergeCell ref="C39:D39"/>
    <mergeCell ref="A40:B40"/>
    <mergeCell ref="C40:D40"/>
    <mergeCell ref="A33:B33"/>
    <mergeCell ref="C33:D33"/>
    <mergeCell ref="A34:B34"/>
    <mergeCell ref="C34:D34"/>
    <mergeCell ref="A35:B35"/>
    <mergeCell ref="C35:D35"/>
    <mergeCell ref="A44:B44"/>
    <mergeCell ref="C44:D44"/>
    <mergeCell ref="A45:B45"/>
    <mergeCell ref="C45:D45"/>
    <mergeCell ref="A36:B36"/>
    <mergeCell ref="C36:D36"/>
    <mergeCell ref="A37:B37"/>
    <mergeCell ref="C37:D37"/>
    <mergeCell ref="A38:B38"/>
    <mergeCell ref="C38:D38"/>
    <mergeCell ref="A49:B49"/>
    <mergeCell ref="C49:D49"/>
    <mergeCell ref="A50:B50"/>
    <mergeCell ref="C50:D50"/>
    <mergeCell ref="A41:B41"/>
    <mergeCell ref="C41:D41"/>
    <mergeCell ref="A42:B42"/>
    <mergeCell ref="C42:D42"/>
    <mergeCell ref="A43:B43"/>
    <mergeCell ref="C43:D43"/>
    <mergeCell ref="A54:B54"/>
    <mergeCell ref="C54:D54"/>
    <mergeCell ref="A55:B55"/>
    <mergeCell ref="C55:D55"/>
    <mergeCell ref="A46:B46"/>
    <mergeCell ref="C46:D46"/>
    <mergeCell ref="A47:B47"/>
    <mergeCell ref="C47:D47"/>
    <mergeCell ref="A48:B48"/>
    <mergeCell ref="C48:D48"/>
    <mergeCell ref="A59:B59"/>
    <mergeCell ref="C59:D59"/>
    <mergeCell ref="A60:B60"/>
    <mergeCell ref="C60:D60"/>
    <mergeCell ref="A51:B51"/>
    <mergeCell ref="C51:D51"/>
    <mergeCell ref="A52:B52"/>
    <mergeCell ref="C52:D52"/>
    <mergeCell ref="A53:B53"/>
    <mergeCell ref="C53:D53"/>
    <mergeCell ref="A64:B64"/>
    <mergeCell ref="C64:D64"/>
    <mergeCell ref="A65:B65"/>
    <mergeCell ref="C65:D65"/>
    <mergeCell ref="A56:B56"/>
    <mergeCell ref="C56:D56"/>
    <mergeCell ref="A57:B57"/>
    <mergeCell ref="C57:D57"/>
    <mergeCell ref="A58:B58"/>
    <mergeCell ref="C58:D58"/>
    <mergeCell ref="A69:B69"/>
    <mergeCell ref="C69:D69"/>
    <mergeCell ref="A70:B70"/>
    <mergeCell ref="C70:D70"/>
    <mergeCell ref="A61:B61"/>
    <mergeCell ref="C61:D61"/>
    <mergeCell ref="A62:B62"/>
    <mergeCell ref="C62:D62"/>
    <mergeCell ref="A63:B63"/>
    <mergeCell ref="C63:D63"/>
    <mergeCell ref="A74:B74"/>
    <mergeCell ref="C74:D74"/>
    <mergeCell ref="A75:B75"/>
    <mergeCell ref="C75:D75"/>
    <mergeCell ref="A66:B66"/>
    <mergeCell ref="C66:D66"/>
    <mergeCell ref="A67:B67"/>
    <mergeCell ref="C67:D67"/>
    <mergeCell ref="A68:B68"/>
    <mergeCell ref="C68:D68"/>
    <mergeCell ref="A79:B79"/>
    <mergeCell ref="C79:D79"/>
    <mergeCell ref="A80:B80"/>
    <mergeCell ref="C80:D80"/>
    <mergeCell ref="A71:B71"/>
    <mergeCell ref="C71:D71"/>
    <mergeCell ref="A72:B72"/>
    <mergeCell ref="C72:D72"/>
    <mergeCell ref="A73:B73"/>
    <mergeCell ref="C73:D73"/>
    <mergeCell ref="A84:B84"/>
    <mergeCell ref="C84:D84"/>
    <mergeCell ref="A85:B85"/>
    <mergeCell ref="C85:D85"/>
    <mergeCell ref="A76:B76"/>
    <mergeCell ref="C76:D76"/>
    <mergeCell ref="A77:B77"/>
    <mergeCell ref="C77:D77"/>
    <mergeCell ref="A78:B78"/>
    <mergeCell ref="C78:D78"/>
    <mergeCell ref="A89:B89"/>
    <mergeCell ref="C89:D89"/>
    <mergeCell ref="A90:B90"/>
    <mergeCell ref="C90:D90"/>
    <mergeCell ref="A81:B81"/>
    <mergeCell ref="C81:D81"/>
    <mergeCell ref="A82:B82"/>
    <mergeCell ref="C82:D82"/>
    <mergeCell ref="A83:B83"/>
    <mergeCell ref="C83:D83"/>
    <mergeCell ref="A94:B94"/>
    <mergeCell ref="C94:D94"/>
    <mergeCell ref="A95:B95"/>
    <mergeCell ref="C95:D95"/>
    <mergeCell ref="A86:B86"/>
    <mergeCell ref="C86:D86"/>
    <mergeCell ref="A87:B87"/>
    <mergeCell ref="C87:D87"/>
    <mergeCell ref="A88:B88"/>
    <mergeCell ref="C88:D88"/>
    <mergeCell ref="A99:B99"/>
    <mergeCell ref="C99:D99"/>
    <mergeCell ref="A100:B100"/>
    <mergeCell ref="C100:D100"/>
    <mergeCell ref="A91:B91"/>
    <mergeCell ref="C91:D91"/>
    <mergeCell ref="A92:B92"/>
    <mergeCell ref="C92:D92"/>
    <mergeCell ref="A93:B93"/>
    <mergeCell ref="C93:D93"/>
    <mergeCell ref="A104:B104"/>
    <mergeCell ref="C104:D104"/>
    <mergeCell ref="A105:B105"/>
    <mergeCell ref="C105:D105"/>
    <mergeCell ref="A96:B96"/>
    <mergeCell ref="C96:D96"/>
    <mergeCell ref="A97:B97"/>
    <mergeCell ref="C97:D97"/>
    <mergeCell ref="A98:B98"/>
    <mergeCell ref="C98:D98"/>
    <mergeCell ref="A109:B109"/>
    <mergeCell ref="C109:D109"/>
    <mergeCell ref="A110:B110"/>
    <mergeCell ref="C110:D110"/>
    <mergeCell ref="A101:B101"/>
    <mergeCell ref="C101:D101"/>
    <mergeCell ref="A102:B102"/>
    <mergeCell ref="C102:D102"/>
    <mergeCell ref="A103:B103"/>
    <mergeCell ref="C103:D103"/>
    <mergeCell ref="A114:B114"/>
    <mergeCell ref="C114:D114"/>
    <mergeCell ref="A115:B115"/>
    <mergeCell ref="C115:D115"/>
    <mergeCell ref="A106:B106"/>
    <mergeCell ref="C106:D106"/>
    <mergeCell ref="A107:B107"/>
    <mergeCell ref="C107:D107"/>
    <mergeCell ref="A108:B108"/>
    <mergeCell ref="C108:D108"/>
    <mergeCell ref="A119:B119"/>
    <mergeCell ref="C119:D119"/>
    <mergeCell ref="A120:B120"/>
    <mergeCell ref="C120:D120"/>
    <mergeCell ref="A111:B111"/>
    <mergeCell ref="C111:D111"/>
    <mergeCell ref="A112:B112"/>
    <mergeCell ref="C112:D112"/>
    <mergeCell ref="A113:B113"/>
    <mergeCell ref="C113:D113"/>
    <mergeCell ref="A124:B124"/>
    <mergeCell ref="C124:D124"/>
    <mergeCell ref="A125:B125"/>
    <mergeCell ref="C125:D125"/>
    <mergeCell ref="A116:B116"/>
    <mergeCell ref="C116:D116"/>
    <mergeCell ref="A117:B117"/>
    <mergeCell ref="C117:D117"/>
    <mergeCell ref="A118:B118"/>
    <mergeCell ref="C118:D118"/>
    <mergeCell ref="A129:B129"/>
    <mergeCell ref="C129:D129"/>
    <mergeCell ref="A130:B130"/>
    <mergeCell ref="C130:D130"/>
    <mergeCell ref="A121:B121"/>
    <mergeCell ref="C121:D121"/>
    <mergeCell ref="A122:B122"/>
    <mergeCell ref="C122:D122"/>
    <mergeCell ref="A123:B123"/>
    <mergeCell ref="C123:D123"/>
    <mergeCell ref="A134:B134"/>
    <mergeCell ref="C134:D134"/>
    <mergeCell ref="A135:B135"/>
    <mergeCell ref="C135:D135"/>
    <mergeCell ref="A126:B126"/>
    <mergeCell ref="C126:D126"/>
    <mergeCell ref="A127:B127"/>
    <mergeCell ref="C127:D127"/>
    <mergeCell ref="A128:B128"/>
    <mergeCell ref="C128:D128"/>
    <mergeCell ref="A139:B139"/>
    <mergeCell ref="C139:D139"/>
    <mergeCell ref="A140:B140"/>
    <mergeCell ref="C140:D140"/>
    <mergeCell ref="A131:B131"/>
    <mergeCell ref="C131:D131"/>
    <mergeCell ref="A132:B132"/>
    <mergeCell ref="C132:D132"/>
    <mergeCell ref="A133:B133"/>
    <mergeCell ref="C133:D133"/>
    <mergeCell ref="A144:B144"/>
    <mergeCell ref="C144:D144"/>
    <mergeCell ref="A145:B145"/>
    <mergeCell ref="C145:D145"/>
    <mergeCell ref="A136:B136"/>
    <mergeCell ref="C136:D136"/>
    <mergeCell ref="A137:B137"/>
    <mergeCell ref="C137:D137"/>
    <mergeCell ref="A138:B138"/>
    <mergeCell ref="C138:D138"/>
    <mergeCell ref="A149:B149"/>
    <mergeCell ref="C149:D149"/>
    <mergeCell ref="A150:B150"/>
    <mergeCell ref="C150:D150"/>
    <mergeCell ref="A141:B141"/>
    <mergeCell ref="C141:D141"/>
    <mergeCell ref="A142:B142"/>
    <mergeCell ref="C142:D142"/>
    <mergeCell ref="A143:B143"/>
    <mergeCell ref="C143:D143"/>
    <mergeCell ref="A154:B154"/>
    <mergeCell ref="C154:D154"/>
    <mergeCell ref="A155:B155"/>
    <mergeCell ref="C155:D155"/>
    <mergeCell ref="A146:B146"/>
    <mergeCell ref="C146:D146"/>
    <mergeCell ref="A147:B147"/>
    <mergeCell ref="C147:D147"/>
    <mergeCell ref="A148:B148"/>
    <mergeCell ref="C148:D148"/>
    <mergeCell ref="A159:B159"/>
    <mergeCell ref="C159:D159"/>
    <mergeCell ref="A160:B160"/>
    <mergeCell ref="C160:D160"/>
    <mergeCell ref="A151:B151"/>
    <mergeCell ref="C151:D151"/>
    <mergeCell ref="A152:B152"/>
    <mergeCell ref="C152:D152"/>
    <mergeCell ref="A153:B153"/>
    <mergeCell ref="C153:D153"/>
    <mergeCell ref="A164:B164"/>
    <mergeCell ref="C164:D164"/>
    <mergeCell ref="A165:B165"/>
    <mergeCell ref="C165:D165"/>
    <mergeCell ref="A156:B156"/>
    <mergeCell ref="C156:D156"/>
    <mergeCell ref="A157:B157"/>
    <mergeCell ref="C157:D157"/>
    <mergeCell ref="A158:B158"/>
    <mergeCell ref="C158:D158"/>
    <mergeCell ref="A169:B169"/>
    <mergeCell ref="C169:D169"/>
    <mergeCell ref="A170:B170"/>
    <mergeCell ref="C170:D170"/>
    <mergeCell ref="A161:B161"/>
    <mergeCell ref="C161:D161"/>
    <mergeCell ref="A162:B162"/>
    <mergeCell ref="C162:D162"/>
    <mergeCell ref="A163:B163"/>
    <mergeCell ref="C163:D163"/>
    <mergeCell ref="A174:B174"/>
    <mergeCell ref="C174:D174"/>
    <mergeCell ref="A175:B175"/>
    <mergeCell ref="C175:D175"/>
    <mergeCell ref="A166:B166"/>
    <mergeCell ref="C166:D166"/>
    <mergeCell ref="A167:B167"/>
    <mergeCell ref="C167:D167"/>
    <mergeCell ref="A168:B168"/>
    <mergeCell ref="C168:D168"/>
    <mergeCell ref="A179:B179"/>
    <mergeCell ref="C179:D179"/>
    <mergeCell ref="A180:B180"/>
    <mergeCell ref="C180:D180"/>
    <mergeCell ref="A171:B171"/>
    <mergeCell ref="C171:D171"/>
    <mergeCell ref="A172:B172"/>
    <mergeCell ref="C172:D172"/>
    <mergeCell ref="A173:B173"/>
    <mergeCell ref="C173:D173"/>
    <mergeCell ref="A184:B184"/>
    <mergeCell ref="C184:D184"/>
    <mergeCell ref="A185:B185"/>
    <mergeCell ref="C185:D185"/>
    <mergeCell ref="A176:B176"/>
    <mergeCell ref="C176:D176"/>
    <mergeCell ref="A177:B177"/>
    <mergeCell ref="C177:D177"/>
    <mergeCell ref="A178:B178"/>
    <mergeCell ref="C178:D178"/>
    <mergeCell ref="A189:B189"/>
    <mergeCell ref="C189:D189"/>
    <mergeCell ref="A190:B190"/>
    <mergeCell ref="C190:D190"/>
    <mergeCell ref="A181:B181"/>
    <mergeCell ref="C181:D181"/>
    <mergeCell ref="A182:B182"/>
    <mergeCell ref="C182:D182"/>
    <mergeCell ref="A183:B183"/>
    <mergeCell ref="C183:D183"/>
    <mergeCell ref="A194:B194"/>
    <mergeCell ref="C194:D194"/>
    <mergeCell ref="A195:B195"/>
    <mergeCell ref="C195:D195"/>
    <mergeCell ref="A186:B186"/>
    <mergeCell ref="C186:D186"/>
    <mergeCell ref="A187:B187"/>
    <mergeCell ref="C187:D187"/>
    <mergeCell ref="A188:B188"/>
    <mergeCell ref="C188:D188"/>
    <mergeCell ref="A199:B199"/>
    <mergeCell ref="C199:D199"/>
    <mergeCell ref="A200:B200"/>
    <mergeCell ref="C200:D200"/>
    <mergeCell ref="A191:B191"/>
    <mergeCell ref="C191:D191"/>
    <mergeCell ref="A192:B192"/>
    <mergeCell ref="C192:D192"/>
    <mergeCell ref="A193:B193"/>
    <mergeCell ref="C193:D193"/>
    <mergeCell ref="A204:B204"/>
    <mergeCell ref="C204:D204"/>
    <mergeCell ref="A205:B205"/>
    <mergeCell ref="C205:D205"/>
    <mergeCell ref="A196:B196"/>
    <mergeCell ref="C196:D196"/>
    <mergeCell ref="A197:B197"/>
    <mergeCell ref="C197:D197"/>
    <mergeCell ref="A198:B198"/>
    <mergeCell ref="C198:D198"/>
    <mergeCell ref="A209:B209"/>
    <mergeCell ref="C209:D209"/>
    <mergeCell ref="A210:B210"/>
    <mergeCell ref="C210:D210"/>
    <mergeCell ref="A201:B201"/>
    <mergeCell ref="C201:D201"/>
    <mergeCell ref="A202:B202"/>
    <mergeCell ref="C202:D202"/>
    <mergeCell ref="A203:B203"/>
    <mergeCell ref="C203:D203"/>
    <mergeCell ref="A214:B214"/>
    <mergeCell ref="C214:D214"/>
    <mergeCell ref="A215:B215"/>
    <mergeCell ref="C215:D215"/>
    <mergeCell ref="A206:B206"/>
    <mergeCell ref="C206:D206"/>
    <mergeCell ref="A207:B207"/>
    <mergeCell ref="C207:D207"/>
    <mergeCell ref="A208:B208"/>
    <mergeCell ref="C208:D208"/>
    <mergeCell ref="A219:B219"/>
    <mergeCell ref="C219:D219"/>
    <mergeCell ref="A220:B220"/>
    <mergeCell ref="C220:D220"/>
    <mergeCell ref="A211:B211"/>
    <mergeCell ref="C211:D211"/>
    <mergeCell ref="A212:B212"/>
    <mergeCell ref="C212:D212"/>
    <mergeCell ref="A213:B213"/>
    <mergeCell ref="C213:D213"/>
    <mergeCell ref="A224:B224"/>
    <mergeCell ref="C224:D224"/>
    <mergeCell ref="A225:B225"/>
    <mergeCell ref="C225:D225"/>
    <mergeCell ref="A216:B216"/>
    <mergeCell ref="C216:D216"/>
    <mergeCell ref="A217:B217"/>
    <mergeCell ref="C217:D217"/>
    <mergeCell ref="A218:B218"/>
    <mergeCell ref="C218:D218"/>
    <mergeCell ref="A229:B229"/>
    <mergeCell ref="C229:D229"/>
    <mergeCell ref="A230:B230"/>
    <mergeCell ref="C230:D230"/>
    <mergeCell ref="A221:B221"/>
    <mergeCell ref="C221:D221"/>
    <mergeCell ref="A222:B222"/>
    <mergeCell ref="C222:D222"/>
    <mergeCell ref="A223:B223"/>
    <mergeCell ref="C223:D223"/>
    <mergeCell ref="A234:B234"/>
    <mergeCell ref="C234:D234"/>
    <mergeCell ref="A235:B235"/>
    <mergeCell ref="C235:D235"/>
    <mergeCell ref="A226:B226"/>
    <mergeCell ref="C226:D226"/>
    <mergeCell ref="A227:B227"/>
    <mergeCell ref="C227:D227"/>
    <mergeCell ref="A228:B228"/>
    <mergeCell ref="C228:D228"/>
    <mergeCell ref="A239:B239"/>
    <mergeCell ref="C239:D239"/>
    <mergeCell ref="A240:B240"/>
    <mergeCell ref="C240:D240"/>
    <mergeCell ref="A231:B231"/>
    <mergeCell ref="C231:D231"/>
    <mergeCell ref="A232:B232"/>
    <mergeCell ref="C232:D232"/>
    <mergeCell ref="A233:B233"/>
    <mergeCell ref="C233:D233"/>
    <mergeCell ref="A244:B244"/>
    <mergeCell ref="C244:D244"/>
    <mergeCell ref="A245:B245"/>
    <mergeCell ref="C245:D245"/>
    <mergeCell ref="A236:B236"/>
    <mergeCell ref="C236:D236"/>
    <mergeCell ref="A237:B237"/>
    <mergeCell ref="C237:D237"/>
    <mergeCell ref="A238:B238"/>
    <mergeCell ref="C238:D238"/>
    <mergeCell ref="A249:B249"/>
    <mergeCell ref="C249:D249"/>
    <mergeCell ref="A250:B250"/>
    <mergeCell ref="C250:D250"/>
    <mergeCell ref="A241:B241"/>
    <mergeCell ref="C241:D241"/>
    <mergeCell ref="A242:B242"/>
    <mergeCell ref="C242:D242"/>
    <mergeCell ref="A243:B243"/>
    <mergeCell ref="C243:D243"/>
    <mergeCell ref="A254:B254"/>
    <mergeCell ref="C254:D254"/>
    <mergeCell ref="A255:B255"/>
    <mergeCell ref="C255:D255"/>
    <mergeCell ref="A246:B246"/>
    <mergeCell ref="C246:D246"/>
    <mergeCell ref="A247:B247"/>
    <mergeCell ref="C247:D247"/>
    <mergeCell ref="A248:B248"/>
    <mergeCell ref="C248:D248"/>
    <mergeCell ref="A259:B259"/>
    <mergeCell ref="C259:D259"/>
    <mergeCell ref="A260:B260"/>
    <mergeCell ref="C260:D260"/>
    <mergeCell ref="A251:B251"/>
    <mergeCell ref="C251:D251"/>
    <mergeCell ref="A252:B252"/>
    <mergeCell ref="C252:D252"/>
    <mergeCell ref="A253:B253"/>
    <mergeCell ref="C253:D253"/>
    <mergeCell ref="A264:B264"/>
    <mergeCell ref="C264:D264"/>
    <mergeCell ref="A265:B265"/>
    <mergeCell ref="C265:D265"/>
    <mergeCell ref="A256:B256"/>
    <mergeCell ref="C256:D256"/>
    <mergeCell ref="A257:B257"/>
    <mergeCell ref="C257:D257"/>
    <mergeCell ref="A258:B258"/>
    <mergeCell ref="C258:D258"/>
    <mergeCell ref="A269:B269"/>
    <mergeCell ref="C269:D269"/>
    <mergeCell ref="A270:B270"/>
    <mergeCell ref="C270:D270"/>
    <mergeCell ref="A261:B261"/>
    <mergeCell ref="C261:D261"/>
    <mergeCell ref="A262:B262"/>
    <mergeCell ref="C262:D262"/>
    <mergeCell ref="A263:B263"/>
    <mergeCell ref="C263:D263"/>
    <mergeCell ref="A274:B274"/>
    <mergeCell ref="C274:D274"/>
    <mergeCell ref="A275:B275"/>
    <mergeCell ref="C275:D275"/>
    <mergeCell ref="A266:B266"/>
    <mergeCell ref="C266:D266"/>
    <mergeCell ref="A267:B267"/>
    <mergeCell ref="C267:D267"/>
    <mergeCell ref="A268:B268"/>
    <mergeCell ref="C268:D268"/>
    <mergeCell ref="A279:B279"/>
    <mergeCell ref="C279:D279"/>
    <mergeCell ref="A280:B280"/>
    <mergeCell ref="C280:D280"/>
    <mergeCell ref="A271:B271"/>
    <mergeCell ref="C271:D271"/>
    <mergeCell ref="A272:B272"/>
    <mergeCell ref="C272:D272"/>
    <mergeCell ref="A273:B273"/>
    <mergeCell ref="C273:D273"/>
    <mergeCell ref="A284:B284"/>
    <mergeCell ref="C284:D284"/>
    <mergeCell ref="A285:B285"/>
    <mergeCell ref="C285:D285"/>
    <mergeCell ref="A276:B276"/>
    <mergeCell ref="C276:D276"/>
    <mergeCell ref="A277:B277"/>
    <mergeCell ref="C277:D277"/>
    <mergeCell ref="A278:B278"/>
    <mergeCell ref="C278:D278"/>
    <mergeCell ref="A289:B289"/>
    <mergeCell ref="C289:D289"/>
    <mergeCell ref="A290:B290"/>
    <mergeCell ref="C290:D290"/>
    <mergeCell ref="A281:B281"/>
    <mergeCell ref="C281:D281"/>
    <mergeCell ref="A282:B282"/>
    <mergeCell ref="C282:D282"/>
    <mergeCell ref="A283:B283"/>
    <mergeCell ref="C283:D283"/>
    <mergeCell ref="A294:B294"/>
    <mergeCell ref="C294:D294"/>
    <mergeCell ref="A295:B295"/>
    <mergeCell ref="C295:D295"/>
    <mergeCell ref="A286:B286"/>
    <mergeCell ref="C286:D286"/>
    <mergeCell ref="A287:B287"/>
    <mergeCell ref="C287:D287"/>
    <mergeCell ref="A288:B288"/>
    <mergeCell ref="C288:D288"/>
    <mergeCell ref="A299:B299"/>
    <mergeCell ref="C299:D299"/>
    <mergeCell ref="A300:B300"/>
    <mergeCell ref="C300:D300"/>
    <mergeCell ref="A291:B291"/>
    <mergeCell ref="C291:D291"/>
    <mergeCell ref="A292:B292"/>
    <mergeCell ref="C292:D292"/>
    <mergeCell ref="A293:B293"/>
    <mergeCell ref="C293:D293"/>
    <mergeCell ref="A304:B304"/>
    <mergeCell ref="C304:D304"/>
    <mergeCell ref="A305:B305"/>
    <mergeCell ref="C305:D305"/>
    <mergeCell ref="A296:B296"/>
    <mergeCell ref="C296:D296"/>
    <mergeCell ref="A297:B297"/>
    <mergeCell ref="C297:D297"/>
    <mergeCell ref="A298:B298"/>
    <mergeCell ref="C298:D298"/>
    <mergeCell ref="A309:B309"/>
    <mergeCell ref="C309:D309"/>
    <mergeCell ref="A310:B310"/>
    <mergeCell ref="C310:D310"/>
    <mergeCell ref="A301:B301"/>
    <mergeCell ref="C301:D301"/>
    <mergeCell ref="A302:B302"/>
    <mergeCell ref="C302:D302"/>
    <mergeCell ref="A303:B303"/>
    <mergeCell ref="C303:D303"/>
    <mergeCell ref="A314:B314"/>
    <mergeCell ref="C314:D314"/>
    <mergeCell ref="A315:B315"/>
    <mergeCell ref="C315:D315"/>
    <mergeCell ref="A306:B306"/>
    <mergeCell ref="C306:D306"/>
    <mergeCell ref="A307:B307"/>
    <mergeCell ref="C307:D307"/>
    <mergeCell ref="A308:B308"/>
    <mergeCell ref="C308:D308"/>
    <mergeCell ref="A319:B319"/>
    <mergeCell ref="C319:D319"/>
    <mergeCell ref="A320:B320"/>
    <mergeCell ref="C320:D320"/>
    <mergeCell ref="A311:B311"/>
    <mergeCell ref="C311:D311"/>
    <mergeCell ref="A312:B312"/>
    <mergeCell ref="C312:D312"/>
    <mergeCell ref="A313:B313"/>
    <mergeCell ref="C313:D313"/>
    <mergeCell ref="A324:B324"/>
    <mergeCell ref="C324:D324"/>
    <mergeCell ref="A325:B325"/>
    <mergeCell ref="C325:D325"/>
    <mergeCell ref="A316:B316"/>
    <mergeCell ref="C316:D316"/>
    <mergeCell ref="A317:B317"/>
    <mergeCell ref="C317:D317"/>
    <mergeCell ref="A318:B318"/>
    <mergeCell ref="C318:D318"/>
    <mergeCell ref="A329:B329"/>
    <mergeCell ref="C329:D329"/>
    <mergeCell ref="A330:B330"/>
    <mergeCell ref="C330:D330"/>
    <mergeCell ref="A321:B321"/>
    <mergeCell ref="C321:D321"/>
    <mergeCell ref="A322:B322"/>
    <mergeCell ref="C322:D322"/>
    <mergeCell ref="A323:B323"/>
    <mergeCell ref="C323:D323"/>
    <mergeCell ref="A334:B334"/>
    <mergeCell ref="C334:D334"/>
    <mergeCell ref="A335:B335"/>
    <mergeCell ref="C335:D335"/>
    <mergeCell ref="A326:B326"/>
    <mergeCell ref="C326:D326"/>
    <mergeCell ref="A327:B327"/>
    <mergeCell ref="C327:D327"/>
    <mergeCell ref="A328:B328"/>
    <mergeCell ref="C328:D328"/>
    <mergeCell ref="A339:B339"/>
    <mergeCell ref="C339:D339"/>
    <mergeCell ref="A340:B340"/>
    <mergeCell ref="C340:D340"/>
    <mergeCell ref="A331:B331"/>
    <mergeCell ref="C331:D331"/>
    <mergeCell ref="A332:B332"/>
    <mergeCell ref="C332:D332"/>
    <mergeCell ref="A333:B333"/>
    <mergeCell ref="C333:D333"/>
    <mergeCell ref="A344:B344"/>
    <mergeCell ref="C344:D344"/>
    <mergeCell ref="A345:B345"/>
    <mergeCell ref="C345:D345"/>
    <mergeCell ref="A336:B336"/>
    <mergeCell ref="C336:D336"/>
    <mergeCell ref="A337:B337"/>
    <mergeCell ref="C337:D337"/>
    <mergeCell ref="A338:B338"/>
    <mergeCell ref="C338:D338"/>
    <mergeCell ref="A349:B349"/>
    <mergeCell ref="C349:D349"/>
    <mergeCell ref="A350:B350"/>
    <mergeCell ref="C350:D350"/>
    <mergeCell ref="A341:B341"/>
    <mergeCell ref="C341:D341"/>
    <mergeCell ref="A342:B342"/>
    <mergeCell ref="C342:D342"/>
    <mergeCell ref="A343:B343"/>
    <mergeCell ref="C343:D343"/>
    <mergeCell ref="A354:B354"/>
    <mergeCell ref="C354:D354"/>
    <mergeCell ref="A355:B355"/>
    <mergeCell ref="C355:D355"/>
    <mergeCell ref="A346:B346"/>
    <mergeCell ref="C346:D346"/>
    <mergeCell ref="A347:B347"/>
    <mergeCell ref="C347:D347"/>
    <mergeCell ref="A348:B348"/>
    <mergeCell ref="C348:D348"/>
    <mergeCell ref="A359:B359"/>
    <mergeCell ref="C359:D359"/>
    <mergeCell ref="A360:B360"/>
    <mergeCell ref="C360:D360"/>
    <mergeCell ref="A351:B351"/>
    <mergeCell ref="C351:D351"/>
    <mergeCell ref="A352:B352"/>
    <mergeCell ref="C352:D352"/>
    <mergeCell ref="A353:B353"/>
    <mergeCell ref="C353:D353"/>
    <mergeCell ref="A364:B364"/>
    <mergeCell ref="C364:D364"/>
    <mergeCell ref="A365:B365"/>
    <mergeCell ref="C365:D365"/>
    <mergeCell ref="A356:B356"/>
    <mergeCell ref="C356:D356"/>
    <mergeCell ref="A357:B357"/>
    <mergeCell ref="C357:D357"/>
    <mergeCell ref="A358:B358"/>
    <mergeCell ref="C358:D358"/>
    <mergeCell ref="A369:B369"/>
    <mergeCell ref="C369:D369"/>
    <mergeCell ref="A370:B370"/>
    <mergeCell ref="C370:D370"/>
    <mergeCell ref="A361:B361"/>
    <mergeCell ref="C361:D361"/>
    <mergeCell ref="A362:B362"/>
    <mergeCell ref="C362:D362"/>
    <mergeCell ref="A363:B363"/>
    <mergeCell ref="C363:D363"/>
    <mergeCell ref="A374:B374"/>
    <mergeCell ref="C374:D374"/>
    <mergeCell ref="A375:B375"/>
    <mergeCell ref="C375:D375"/>
    <mergeCell ref="A366:B366"/>
    <mergeCell ref="C366:D366"/>
    <mergeCell ref="A367:B367"/>
    <mergeCell ref="C367:D367"/>
    <mergeCell ref="A368:B368"/>
    <mergeCell ref="C368:D368"/>
    <mergeCell ref="A379:B379"/>
    <mergeCell ref="C379:D379"/>
    <mergeCell ref="A380:B380"/>
    <mergeCell ref="C380:D380"/>
    <mergeCell ref="A371:B371"/>
    <mergeCell ref="C371:D371"/>
    <mergeCell ref="A372:B372"/>
    <mergeCell ref="C372:D372"/>
    <mergeCell ref="A373:B373"/>
    <mergeCell ref="C373:D373"/>
    <mergeCell ref="A384:B384"/>
    <mergeCell ref="C384:D384"/>
    <mergeCell ref="A385:B385"/>
    <mergeCell ref="C385:D385"/>
    <mergeCell ref="A376:B376"/>
    <mergeCell ref="C376:D376"/>
    <mergeCell ref="A377:B377"/>
    <mergeCell ref="C377:D377"/>
    <mergeCell ref="A378:B378"/>
    <mergeCell ref="C378:D378"/>
    <mergeCell ref="A389:B389"/>
    <mergeCell ref="C389:D389"/>
    <mergeCell ref="A390:B390"/>
    <mergeCell ref="C390:D390"/>
    <mergeCell ref="A381:B381"/>
    <mergeCell ref="C381:D381"/>
    <mergeCell ref="A382:B382"/>
    <mergeCell ref="C382:D382"/>
    <mergeCell ref="A383:B383"/>
    <mergeCell ref="C383:D383"/>
    <mergeCell ref="A394:B394"/>
    <mergeCell ref="C394:D394"/>
    <mergeCell ref="A395:B395"/>
    <mergeCell ref="C395:D395"/>
    <mergeCell ref="A386:B386"/>
    <mergeCell ref="C386:D386"/>
    <mergeCell ref="A387:B387"/>
    <mergeCell ref="C387:D387"/>
    <mergeCell ref="A388:B388"/>
    <mergeCell ref="C388:D388"/>
    <mergeCell ref="A399:B399"/>
    <mergeCell ref="C399:D399"/>
    <mergeCell ref="A400:B400"/>
    <mergeCell ref="C400:D400"/>
    <mergeCell ref="A391:B391"/>
    <mergeCell ref="C391:D391"/>
    <mergeCell ref="A392:B392"/>
    <mergeCell ref="C392:D392"/>
    <mergeCell ref="A393:B393"/>
    <mergeCell ref="C393:D393"/>
    <mergeCell ref="A404:B404"/>
    <mergeCell ref="C404:D404"/>
    <mergeCell ref="A405:B405"/>
    <mergeCell ref="C405:D405"/>
    <mergeCell ref="A396:B396"/>
    <mergeCell ref="C396:D396"/>
    <mergeCell ref="A397:B397"/>
    <mergeCell ref="C397:D397"/>
    <mergeCell ref="A398:B398"/>
    <mergeCell ref="C398:D398"/>
    <mergeCell ref="A401:B401"/>
    <mergeCell ref="C401:D401"/>
    <mergeCell ref="A402:B402"/>
    <mergeCell ref="C402:D402"/>
    <mergeCell ref="A403:B403"/>
    <mergeCell ref="C403:D403"/>
    <mergeCell ref="A413:B413"/>
    <mergeCell ref="C413:D413"/>
    <mergeCell ref="A414:B414"/>
    <mergeCell ref="C414:D414"/>
    <mergeCell ref="A410:B410"/>
    <mergeCell ref="C410:D410"/>
    <mergeCell ref="A409:B409"/>
    <mergeCell ref="C409:D409"/>
    <mergeCell ref="A411:B411"/>
    <mergeCell ref="C411:D411"/>
    <mergeCell ref="A412:B412"/>
    <mergeCell ref="C412:D412"/>
    <mergeCell ref="A406:B406"/>
    <mergeCell ref="C406:D406"/>
    <mergeCell ref="A407:B407"/>
    <mergeCell ref="C407:D407"/>
    <mergeCell ref="A408:B408"/>
    <mergeCell ref="C408:D408"/>
  </mergeCells>
  <phoneticPr fontId="2"/>
  <conditionalFormatting sqref="A32:G444">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 xml:space="preserve">&amp;L&amp;12
</oddHeader>
  </headerFooter>
  <rowBreaks count="1" manualBreakCount="1">
    <brk id="28" max="6" man="1"/>
  </rowBreaks>
  <legacyDrawing r:id="rId2"/>
</worksheet>
</file>

<file path=xl/worksheets/sheet4.xml><?xml version="1.0" encoding="utf-8"?>
<worksheet xmlns="http://schemas.openxmlformats.org/spreadsheetml/2006/main" xmlns:r="http://schemas.openxmlformats.org/officeDocument/2006/relationships">
  <dimension ref="A1:K660"/>
  <sheetViews>
    <sheetView view="pageBreakPreview" zoomScale="96" zoomScaleNormal="100" zoomScaleSheetLayoutView="96" workbookViewId="0">
      <selection activeCell="D8" sqref="D8:F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26" t="s">
        <v>7</v>
      </c>
      <c r="B1" s="127"/>
      <c r="C1" s="127"/>
      <c r="D1" s="127"/>
      <c r="E1" s="127"/>
      <c r="F1" s="127"/>
      <c r="G1" s="127"/>
    </row>
    <row r="2" spans="1:7" ht="5.25" customHeight="1">
      <c r="A2" s="12"/>
      <c r="B2" s="12"/>
      <c r="C2" s="12"/>
      <c r="D2" s="12"/>
      <c r="E2" s="12"/>
      <c r="F2" s="12"/>
      <c r="G2" s="12"/>
    </row>
    <row r="3" spans="1:7" ht="14.25" thickBot="1">
      <c r="A3" s="128"/>
      <c r="B3" s="128"/>
      <c r="C3" s="12"/>
      <c r="D3" s="12"/>
      <c r="E3" s="12"/>
      <c r="F3" s="12"/>
      <c r="G3" s="13" t="s">
        <v>0</v>
      </c>
    </row>
    <row r="4" spans="1:7" ht="30" customHeight="1">
      <c r="A4" s="129" t="s">
        <v>8</v>
      </c>
      <c r="B4" s="130"/>
      <c r="C4" s="131"/>
      <c r="D4" s="132" t="s">
        <v>76</v>
      </c>
      <c r="E4" s="133"/>
      <c r="F4" s="133"/>
      <c r="G4" s="134"/>
    </row>
    <row r="5" spans="1:7" ht="30" customHeight="1">
      <c r="A5" s="103" t="s">
        <v>9</v>
      </c>
      <c r="B5" s="104"/>
      <c r="C5" s="105"/>
      <c r="D5" s="106" t="s">
        <v>92</v>
      </c>
      <c r="E5" s="107"/>
      <c r="F5" s="107"/>
      <c r="G5" s="108"/>
    </row>
    <row r="6" spans="1:7" ht="45" customHeight="1">
      <c r="A6" s="109" t="s">
        <v>2</v>
      </c>
      <c r="B6" s="111" t="s">
        <v>41</v>
      </c>
      <c r="C6" s="112"/>
      <c r="D6" s="117">
        <f>G7+G8</f>
        <v>73.981054</v>
      </c>
      <c r="E6" s="117"/>
      <c r="F6" s="117"/>
      <c r="G6" s="118"/>
    </row>
    <row r="7" spans="1:7" ht="15" customHeight="1">
      <c r="A7" s="77"/>
      <c r="B7" s="113"/>
      <c r="C7" s="114"/>
      <c r="D7" s="135" t="s">
        <v>10</v>
      </c>
      <c r="E7" s="136"/>
      <c r="F7" s="136"/>
      <c r="G7" s="14">
        <v>73.816000000000003</v>
      </c>
    </row>
    <row r="8" spans="1:7" ht="15" customHeight="1">
      <c r="A8" s="110"/>
      <c r="B8" s="115"/>
      <c r="C8" s="116"/>
      <c r="D8" s="119" t="s">
        <v>11</v>
      </c>
      <c r="E8" s="120"/>
      <c r="F8" s="120"/>
      <c r="G8" s="15">
        <f>SUM(G16:G18)/1000000</f>
        <v>0.16505400000000001</v>
      </c>
    </row>
    <row r="9" spans="1:7" ht="45" customHeight="1">
      <c r="A9" s="16" t="s">
        <v>3</v>
      </c>
      <c r="B9" s="122" t="s">
        <v>72</v>
      </c>
      <c r="C9" s="105"/>
      <c r="D9" s="123">
        <f>D6-D10</f>
        <v>-6.3029460000000057</v>
      </c>
      <c r="E9" s="124"/>
      <c r="F9" s="124"/>
      <c r="G9" s="125"/>
    </row>
    <row r="10" spans="1:7" ht="30" customHeight="1">
      <c r="A10" s="17" t="s">
        <v>4</v>
      </c>
      <c r="B10" s="100" t="s">
        <v>17</v>
      </c>
      <c r="C10" s="100"/>
      <c r="D10" s="101">
        <f>D23+D24+D25+D26+D27+D28</f>
        <v>80.284000000000006</v>
      </c>
      <c r="E10" s="101"/>
      <c r="F10" s="101"/>
      <c r="G10" s="102"/>
    </row>
    <row r="11" spans="1:7" ht="60" customHeight="1">
      <c r="A11" s="90" t="s">
        <v>5</v>
      </c>
      <c r="B11" s="92" t="s">
        <v>18</v>
      </c>
      <c r="C11" s="93"/>
      <c r="D11" s="94" t="s">
        <v>80</v>
      </c>
      <c r="E11" s="95"/>
      <c r="F11" s="95"/>
      <c r="G11" s="96"/>
    </row>
    <row r="12" spans="1:7" ht="30" customHeight="1" thickBot="1">
      <c r="A12" s="91"/>
      <c r="B12" s="97" t="s">
        <v>1</v>
      </c>
      <c r="C12" s="97"/>
      <c r="D12" s="98">
        <v>0</v>
      </c>
      <c r="E12" s="98"/>
      <c r="F12" s="98"/>
      <c r="G12" s="99"/>
    </row>
    <row r="13" spans="1:7" s="6" customFormat="1" ht="5.25" customHeight="1">
      <c r="A13" s="18"/>
      <c r="B13" s="18"/>
      <c r="C13" s="18"/>
      <c r="D13" s="19"/>
      <c r="E13" s="19"/>
      <c r="F13" s="19"/>
      <c r="G13" s="19"/>
    </row>
    <row r="14" spans="1:7" ht="16.5" customHeight="1" thickBot="1">
      <c r="A14" s="12" t="s">
        <v>20</v>
      </c>
      <c r="B14" s="12"/>
      <c r="C14" s="12"/>
      <c r="D14" s="12"/>
      <c r="E14" s="12"/>
      <c r="F14" s="20"/>
      <c r="G14" s="20"/>
    </row>
    <row r="15" spans="1:7" ht="30" customHeight="1">
      <c r="A15" s="83" t="s">
        <v>12</v>
      </c>
      <c r="B15" s="66"/>
      <c r="C15" s="66"/>
      <c r="D15" s="66" t="s">
        <v>21</v>
      </c>
      <c r="E15" s="66"/>
      <c r="F15" s="21" t="s">
        <v>22</v>
      </c>
      <c r="G15" s="22" t="s">
        <v>23</v>
      </c>
    </row>
    <row r="16" spans="1:7" ht="46.5" customHeight="1">
      <c r="A16" s="84" t="s">
        <v>24</v>
      </c>
      <c r="B16" s="85"/>
      <c r="C16" s="85"/>
      <c r="D16" s="86" t="s">
        <v>90</v>
      </c>
      <c r="E16" s="87"/>
      <c r="F16" s="23">
        <v>0</v>
      </c>
      <c r="G16" s="24">
        <v>165054</v>
      </c>
    </row>
    <row r="17" spans="1:11" ht="30" customHeight="1">
      <c r="A17" s="84" t="s">
        <v>25</v>
      </c>
      <c r="B17" s="85"/>
      <c r="C17" s="85"/>
      <c r="D17" s="86"/>
      <c r="E17" s="87"/>
      <c r="F17" s="23"/>
      <c r="G17" s="24"/>
    </row>
    <row r="18" spans="1:11" ht="30" customHeight="1">
      <c r="A18" s="88" t="s">
        <v>26</v>
      </c>
      <c r="B18" s="85"/>
      <c r="C18" s="85"/>
      <c r="D18" s="89"/>
      <c r="E18" s="89"/>
      <c r="F18" s="23">
        <f>SUM(F19:F21)</f>
        <v>0</v>
      </c>
      <c r="G18" s="24">
        <f>SUM(G19:G21)</f>
        <v>0</v>
      </c>
    </row>
    <row r="19" spans="1:11" ht="30" customHeight="1">
      <c r="A19" s="110"/>
      <c r="B19" s="85" t="s">
        <v>27</v>
      </c>
      <c r="C19" s="85"/>
      <c r="D19" s="85"/>
      <c r="E19" s="85"/>
      <c r="F19" s="23"/>
      <c r="G19" s="24"/>
    </row>
    <row r="20" spans="1:11" ht="30" customHeight="1">
      <c r="A20" s="90"/>
      <c r="B20" s="85" t="s">
        <v>28</v>
      </c>
      <c r="C20" s="85"/>
      <c r="D20" s="85"/>
      <c r="E20" s="85"/>
      <c r="F20" s="23"/>
      <c r="G20" s="24"/>
    </row>
    <row r="21" spans="1:11" ht="30" customHeight="1" thickBot="1">
      <c r="A21" s="91"/>
      <c r="B21" s="121" t="s">
        <v>29</v>
      </c>
      <c r="C21" s="121"/>
      <c r="D21" s="121"/>
      <c r="E21" s="121"/>
      <c r="F21" s="25"/>
      <c r="G21" s="26"/>
    </row>
    <row r="22" spans="1:11" ht="4.5" customHeight="1" thickBot="1">
      <c r="A22" s="27"/>
      <c r="B22" s="28"/>
      <c r="C22" s="28"/>
      <c r="D22" s="20"/>
      <c r="E22" s="20"/>
      <c r="F22" s="20"/>
      <c r="G22" s="20"/>
    </row>
    <row r="23" spans="1:11" ht="30.75" customHeight="1">
      <c r="A23" s="65" t="s">
        <v>46</v>
      </c>
      <c r="B23" s="66"/>
      <c r="C23" s="66"/>
      <c r="D23" s="69">
        <v>0</v>
      </c>
      <c r="E23" s="69"/>
      <c r="F23" s="69"/>
      <c r="G23" s="70"/>
    </row>
    <row r="24" spans="1:11" ht="30.75" customHeight="1" thickBot="1">
      <c r="A24" s="67" t="s">
        <v>47</v>
      </c>
      <c r="B24" s="68"/>
      <c r="C24" s="68"/>
      <c r="D24" s="71">
        <v>15.144</v>
      </c>
      <c r="E24" s="71"/>
      <c r="F24" s="71"/>
      <c r="G24" s="72"/>
    </row>
    <row r="25" spans="1:11" ht="30.75" customHeight="1">
      <c r="A25" s="73" t="s">
        <v>38</v>
      </c>
      <c r="B25" s="74"/>
      <c r="C25" s="74"/>
      <c r="D25" s="75">
        <v>0</v>
      </c>
      <c r="E25" s="75"/>
      <c r="F25" s="75"/>
      <c r="G25" s="76"/>
    </row>
    <row r="26" spans="1:11" ht="30.75" customHeight="1" thickBot="1">
      <c r="A26" s="67" t="s">
        <v>39</v>
      </c>
      <c r="B26" s="68"/>
      <c r="C26" s="68"/>
      <c r="D26" s="71">
        <v>65.14</v>
      </c>
      <c r="E26" s="71"/>
      <c r="F26" s="71"/>
      <c r="G26" s="72"/>
    </row>
    <row r="27" spans="1:11" ht="30.75" customHeight="1">
      <c r="A27" s="73" t="s">
        <v>73</v>
      </c>
      <c r="B27" s="74"/>
      <c r="C27" s="74"/>
      <c r="D27" s="75">
        <v>0</v>
      </c>
      <c r="E27" s="75"/>
      <c r="F27" s="75"/>
      <c r="G27" s="76"/>
    </row>
    <row r="28" spans="1:11" ht="28.5" customHeight="1" thickBot="1">
      <c r="A28" s="67" t="s">
        <v>74</v>
      </c>
      <c r="B28" s="68"/>
      <c r="C28" s="68"/>
      <c r="D28" s="80">
        <f>DSUM(A32:G412,"支出額",J29:K30)/1000000</f>
        <v>0</v>
      </c>
      <c r="E28" s="81"/>
      <c r="F28" s="81"/>
      <c r="G28" s="82"/>
    </row>
    <row r="29" spans="1:11">
      <c r="A29" s="29"/>
      <c r="B29" s="29"/>
      <c r="C29" s="29"/>
      <c r="D29" s="30" t="s">
        <v>16</v>
      </c>
      <c r="E29" s="30" t="s">
        <v>16</v>
      </c>
      <c r="F29" s="30" t="s">
        <v>16</v>
      </c>
      <c r="G29" s="30" t="s">
        <v>16</v>
      </c>
      <c r="J29" s="62" t="s">
        <v>16</v>
      </c>
      <c r="K29" s="62" t="s">
        <v>16</v>
      </c>
    </row>
    <row r="30" spans="1:11" ht="12.75" customHeight="1">
      <c r="A30" s="28"/>
      <c r="B30" s="28"/>
      <c r="C30" s="28"/>
      <c r="D30" s="31" t="s">
        <v>45</v>
      </c>
      <c r="E30" s="31" t="s">
        <v>44</v>
      </c>
      <c r="F30" s="31" t="s">
        <v>43</v>
      </c>
      <c r="G30" s="31" t="s">
        <v>42</v>
      </c>
      <c r="J30" s="12" t="s">
        <v>77</v>
      </c>
      <c r="K30" s="12" t="s">
        <v>78</v>
      </c>
    </row>
    <row r="31" spans="1:11" ht="14.25" thickBot="1">
      <c r="A31" s="33" t="s">
        <v>6</v>
      </c>
      <c r="B31" s="33" t="s">
        <v>71</v>
      </c>
      <c r="C31" s="33"/>
      <c r="D31" s="34"/>
      <c r="E31" s="34"/>
      <c r="F31" s="12"/>
      <c r="G31" s="32" t="s">
        <v>19</v>
      </c>
    </row>
    <row r="32" spans="1:11" ht="30" customHeight="1">
      <c r="A32" s="77" t="s">
        <v>14</v>
      </c>
      <c r="B32" s="78"/>
      <c r="C32" s="78" t="s">
        <v>12</v>
      </c>
      <c r="D32" s="79"/>
      <c r="E32" s="9" t="s">
        <v>13</v>
      </c>
      <c r="F32" s="10" t="s">
        <v>15</v>
      </c>
      <c r="G32" s="11" t="s">
        <v>34</v>
      </c>
    </row>
    <row r="33" spans="1:7" ht="30" customHeight="1">
      <c r="A33" s="63"/>
      <c r="B33" s="63"/>
      <c r="C33" s="64"/>
      <c r="D33" s="64"/>
      <c r="E33" s="2"/>
      <c r="F33" s="3"/>
      <c r="G33" s="2"/>
    </row>
    <row r="34" spans="1:7" ht="30" customHeight="1">
      <c r="A34" s="63"/>
      <c r="B34" s="63"/>
      <c r="C34" s="64"/>
      <c r="D34" s="64"/>
      <c r="E34" s="2"/>
      <c r="F34" s="3"/>
      <c r="G34" s="2"/>
    </row>
    <row r="35" spans="1:7" ht="30" customHeight="1">
      <c r="A35" s="63"/>
      <c r="B35" s="63"/>
      <c r="C35" s="64"/>
      <c r="D35" s="64"/>
      <c r="E35" s="2"/>
      <c r="F35" s="3"/>
      <c r="G35" s="2"/>
    </row>
    <row r="36" spans="1:7" ht="30" customHeight="1">
      <c r="A36" s="63"/>
      <c r="B36" s="63"/>
      <c r="C36" s="64"/>
      <c r="D36" s="64"/>
      <c r="E36" s="2"/>
      <c r="F36" s="3"/>
      <c r="G36" s="2"/>
    </row>
    <row r="37" spans="1:7" ht="30" customHeight="1">
      <c r="A37" s="63"/>
      <c r="B37" s="63"/>
      <c r="C37" s="64"/>
      <c r="D37" s="64"/>
      <c r="E37" s="2"/>
      <c r="F37" s="3"/>
      <c r="G37" s="2"/>
    </row>
    <row r="38" spans="1:7" ht="30" customHeight="1">
      <c r="A38" s="63"/>
      <c r="B38" s="63"/>
      <c r="C38" s="64"/>
      <c r="D38" s="64"/>
      <c r="E38" s="2"/>
      <c r="F38" s="3"/>
      <c r="G38" s="2"/>
    </row>
    <row r="39" spans="1:7" ht="30" customHeight="1">
      <c r="A39" s="63"/>
      <c r="B39" s="63"/>
      <c r="C39" s="64"/>
      <c r="D39" s="64"/>
      <c r="E39" s="2"/>
      <c r="F39" s="3"/>
      <c r="G39" s="2"/>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D21:E21"/>
    <mergeCell ref="A1:G1"/>
    <mergeCell ref="A3:B3"/>
    <mergeCell ref="A4:C4"/>
    <mergeCell ref="D4:G4"/>
    <mergeCell ref="A19:A21"/>
    <mergeCell ref="B19:C19"/>
    <mergeCell ref="D19:E19"/>
    <mergeCell ref="B20:C20"/>
    <mergeCell ref="D20:E20"/>
    <mergeCell ref="B21:C21"/>
    <mergeCell ref="D9:G9"/>
    <mergeCell ref="A11:A12"/>
    <mergeCell ref="B11:C11"/>
    <mergeCell ref="D11:G11"/>
    <mergeCell ref="B12:C12"/>
    <mergeCell ref="D12:G12"/>
    <mergeCell ref="A16:C16"/>
    <mergeCell ref="D16:E16"/>
    <mergeCell ref="B9:C9"/>
    <mergeCell ref="A5:C5"/>
    <mergeCell ref="D5:G5"/>
    <mergeCell ref="A6:A8"/>
    <mergeCell ref="B6:C8"/>
    <mergeCell ref="D6:G6"/>
    <mergeCell ref="D7:F7"/>
    <mergeCell ref="D8:F8"/>
    <mergeCell ref="B10:C10"/>
    <mergeCell ref="D10:G10"/>
    <mergeCell ref="A25:C25"/>
    <mergeCell ref="D25:G25"/>
    <mergeCell ref="A17:C17"/>
    <mergeCell ref="D17:E17"/>
    <mergeCell ref="A18:C18"/>
    <mergeCell ref="D18:E18"/>
    <mergeCell ref="A15:C15"/>
    <mergeCell ref="D15:E15"/>
    <mergeCell ref="A26:C26"/>
    <mergeCell ref="D26:G26"/>
    <mergeCell ref="A23:C23"/>
    <mergeCell ref="D23:G23"/>
    <mergeCell ref="A24:C24"/>
    <mergeCell ref="D24:G24"/>
    <mergeCell ref="A32:B32"/>
    <mergeCell ref="C32:D32"/>
    <mergeCell ref="A27:C27"/>
    <mergeCell ref="D27:G27"/>
    <mergeCell ref="A28:C28"/>
    <mergeCell ref="D28:G28"/>
    <mergeCell ref="A39:B39"/>
    <mergeCell ref="C39:D39"/>
    <mergeCell ref="A40:B40"/>
    <mergeCell ref="C40:D40"/>
    <mergeCell ref="A33:B33"/>
    <mergeCell ref="C33:D33"/>
    <mergeCell ref="A34:B34"/>
    <mergeCell ref="C34:D34"/>
    <mergeCell ref="A35:B35"/>
    <mergeCell ref="C35:D35"/>
    <mergeCell ref="A44:B44"/>
    <mergeCell ref="C44:D44"/>
    <mergeCell ref="A45:B45"/>
    <mergeCell ref="C45:D45"/>
    <mergeCell ref="A36:B36"/>
    <mergeCell ref="C36:D36"/>
    <mergeCell ref="A37:B37"/>
    <mergeCell ref="C37:D37"/>
    <mergeCell ref="A38:B38"/>
    <mergeCell ref="C38:D38"/>
    <mergeCell ref="A49:B49"/>
    <mergeCell ref="C49:D49"/>
    <mergeCell ref="A50:B50"/>
    <mergeCell ref="C50:D50"/>
    <mergeCell ref="A41:B41"/>
    <mergeCell ref="C41:D41"/>
    <mergeCell ref="A42:B42"/>
    <mergeCell ref="C42:D42"/>
    <mergeCell ref="A43:B43"/>
    <mergeCell ref="C43:D43"/>
    <mergeCell ref="A54:B54"/>
    <mergeCell ref="C54:D54"/>
    <mergeCell ref="A55:B55"/>
    <mergeCell ref="C55:D55"/>
    <mergeCell ref="A46:B46"/>
    <mergeCell ref="C46:D46"/>
    <mergeCell ref="A47:B47"/>
    <mergeCell ref="C47:D47"/>
    <mergeCell ref="A48:B48"/>
    <mergeCell ref="C48:D48"/>
    <mergeCell ref="A59:B59"/>
    <mergeCell ref="C59:D59"/>
    <mergeCell ref="A60:B60"/>
    <mergeCell ref="C60:D60"/>
    <mergeCell ref="A51:B51"/>
    <mergeCell ref="C51:D51"/>
    <mergeCell ref="A52:B52"/>
    <mergeCell ref="C52:D52"/>
    <mergeCell ref="A53:B53"/>
    <mergeCell ref="C53:D53"/>
    <mergeCell ref="A64:B64"/>
    <mergeCell ref="C64:D64"/>
    <mergeCell ref="A65:B65"/>
    <mergeCell ref="C65:D65"/>
    <mergeCell ref="A56:B56"/>
    <mergeCell ref="C56:D56"/>
    <mergeCell ref="A57:B57"/>
    <mergeCell ref="C57:D57"/>
    <mergeCell ref="A58:B58"/>
    <mergeCell ref="C58:D58"/>
    <mergeCell ref="A69:B69"/>
    <mergeCell ref="C69:D69"/>
    <mergeCell ref="A70:B70"/>
    <mergeCell ref="C70:D70"/>
    <mergeCell ref="A61:B61"/>
    <mergeCell ref="C61:D61"/>
    <mergeCell ref="A62:B62"/>
    <mergeCell ref="C62:D62"/>
    <mergeCell ref="A63:B63"/>
    <mergeCell ref="C63:D63"/>
    <mergeCell ref="A74:B74"/>
    <mergeCell ref="C74:D74"/>
    <mergeCell ref="A75:B75"/>
    <mergeCell ref="C75:D75"/>
    <mergeCell ref="A66:B66"/>
    <mergeCell ref="C66:D66"/>
    <mergeCell ref="A67:B67"/>
    <mergeCell ref="C67:D67"/>
    <mergeCell ref="A68:B68"/>
    <mergeCell ref="C68:D68"/>
    <mergeCell ref="A79:B79"/>
    <mergeCell ref="C79:D79"/>
    <mergeCell ref="A80:B80"/>
    <mergeCell ref="C80:D80"/>
    <mergeCell ref="A71:B71"/>
    <mergeCell ref="C71:D71"/>
    <mergeCell ref="A72:B72"/>
    <mergeCell ref="C72:D72"/>
    <mergeCell ref="A73:B73"/>
    <mergeCell ref="C73:D73"/>
    <mergeCell ref="A84:B84"/>
    <mergeCell ref="C84:D84"/>
    <mergeCell ref="A85:B85"/>
    <mergeCell ref="C85:D85"/>
    <mergeCell ref="A76:B76"/>
    <mergeCell ref="C76:D76"/>
    <mergeCell ref="A77:B77"/>
    <mergeCell ref="C77:D77"/>
    <mergeCell ref="A78:B78"/>
    <mergeCell ref="C78:D78"/>
    <mergeCell ref="A89:B89"/>
    <mergeCell ref="C89:D89"/>
    <mergeCell ref="A90:B90"/>
    <mergeCell ref="C90:D90"/>
    <mergeCell ref="A81:B81"/>
    <mergeCell ref="C81:D81"/>
    <mergeCell ref="A82:B82"/>
    <mergeCell ref="C82:D82"/>
    <mergeCell ref="A83:B83"/>
    <mergeCell ref="C83:D83"/>
    <mergeCell ref="A94:B94"/>
    <mergeCell ref="C94:D94"/>
    <mergeCell ref="A95:B95"/>
    <mergeCell ref="C95:D95"/>
    <mergeCell ref="A86:B86"/>
    <mergeCell ref="C86:D86"/>
    <mergeCell ref="A87:B87"/>
    <mergeCell ref="C87:D87"/>
    <mergeCell ref="A88:B88"/>
    <mergeCell ref="C88:D88"/>
    <mergeCell ref="A99:B99"/>
    <mergeCell ref="C99:D99"/>
    <mergeCell ref="A100:B100"/>
    <mergeCell ref="C100:D100"/>
    <mergeCell ref="A91:B91"/>
    <mergeCell ref="C91:D91"/>
    <mergeCell ref="A92:B92"/>
    <mergeCell ref="C92:D92"/>
    <mergeCell ref="A93:B93"/>
    <mergeCell ref="C93:D93"/>
    <mergeCell ref="A104:B104"/>
    <mergeCell ref="C104:D104"/>
    <mergeCell ref="A105:B105"/>
    <mergeCell ref="C105:D105"/>
    <mergeCell ref="A96:B96"/>
    <mergeCell ref="C96:D96"/>
    <mergeCell ref="A97:B97"/>
    <mergeCell ref="C97:D97"/>
    <mergeCell ref="A98:B98"/>
    <mergeCell ref="C98:D98"/>
    <mergeCell ref="A109:B109"/>
    <mergeCell ref="C109:D109"/>
    <mergeCell ref="A110:B110"/>
    <mergeCell ref="C110:D110"/>
    <mergeCell ref="A101:B101"/>
    <mergeCell ref="C101:D101"/>
    <mergeCell ref="A102:B102"/>
    <mergeCell ref="C102:D102"/>
    <mergeCell ref="A103:B103"/>
    <mergeCell ref="C103:D103"/>
    <mergeCell ref="A114:B114"/>
    <mergeCell ref="C114:D114"/>
    <mergeCell ref="A115:B115"/>
    <mergeCell ref="C115:D115"/>
    <mergeCell ref="A106:B106"/>
    <mergeCell ref="C106:D106"/>
    <mergeCell ref="A107:B107"/>
    <mergeCell ref="C107:D107"/>
    <mergeCell ref="A108:B108"/>
    <mergeCell ref="C108:D108"/>
    <mergeCell ref="A119:B119"/>
    <mergeCell ref="C119:D119"/>
    <mergeCell ref="A120:B120"/>
    <mergeCell ref="C120:D120"/>
    <mergeCell ref="A111:B111"/>
    <mergeCell ref="C111:D111"/>
    <mergeCell ref="A112:B112"/>
    <mergeCell ref="C112:D112"/>
    <mergeCell ref="A113:B113"/>
    <mergeCell ref="C113:D113"/>
    <mergeCell ref="A124:B124"/>
    <mergeCell ref="C124:D124"/>
    <mergeCell ref="A125:B125"/>
    <mergeCell ref="C125:D125"/>
    <mergeCell ref="A116:B116"/>
    <mergeCell ref="C116:D116"/>
    <mergeCell ref="A117:B117"/>
    <mergeCell ref="C117:D117"/>
    <mergeCell ref="A118:B118"/>
    <mergeCell ref="C118:D118"/>
    <mergeCell ref="A129:B129"/>
    <mergeCell ref="C129:D129"/>
    <mergeCell ref="A130:B130"/>
    <mergeCell ref="C130:D130"/>
    <mergeCell ref="A121:B121"/>
    <mergeCell ref="C121:D121"/>
    <mergeCell ref="A122:B122"/>
    <mergeCell ref="C122:D122"/>
    <mergeCell ref="A123:B123"/>
    <mergeCell ref="C123:D123"/>
    <mergeCell ref="A134:B134"/>
    <mergeCell ref="C134:D134"/>
    <mergeCell ref="A135:B135"/>
    <mergeCell ref="C135:D135"/>
    <mergeCell ref="A126:B126"/>
    <mergeCell ref="C126:D126"/>
    <mergeCell ref="A127:B127"/>
    <mergeCell ref="C127:D127"/>
    <mergeCell ref="A128:B128"/>
    <mergeCell ref="C128:D128"/>
    <mergeCell ref="A139:B139"/>
    <mergeCell ref="C139:D139"/>
    <mergeCell ref="A140:B140"/>
    <mergeCell ref="C140:D140"/>
    <mergeCell ref="A131:B131"/>
    <mergeCell ref="C131:D131"/>
    <mergeCell ref="A132:B132"/>
    <mergeCell ref="C132:D132"/>
    <mergeCell ref="A133:B133"/>
    <mergeCell ref="C133:D133"/>
    <mergeCell ref="A144:B144"/>
    <mergeCell ref="C144:D144"/>
    <mergeCell ref="A145:B145"/>
    <mergeCell ref="C145:D145"/>
    <mergeCell ref="A136:B136"/>
    <mergeCell ref="C136:D136"/>
    <mergeCell ref="A137:B137"/>
    <mergeCell ref="C137:D137"/>
    <mergeCell ref="A138:B138"/>
    <mergeCell ref="C138:D138"/>
    <mergeCell ref="A149:B149"/>
    <mergeCell ref="C149:D149"/>
    <mergeCell ref="A150:B150"/>
    <mergeCell ref="C150:D150"/>
    <mergeCell ref="A141:B141"/>
    <mergeCell ref="C141:D141"/>
    <mergeCell ref="A142:B142"/>
    <mergeCell ref="C142:D142"/>
    <mergeCell ref="A143:B143"/>
    <mergeCell ref="C143:D143"/>
    <mergeCell ref="A154:B154"/>
    <mergeCell ref="C154:D154"/>
    <mergeCell ref="A155:B155"/>
    <mergeCell ref="C155:D155"/>
    <mergeCell ref="A146:B146"/>
    <mergeCell ref="C146:D146"/>
    <mergeCell ref="A147:B147"/>
    <mergeCell ref="C147:D147"/>
    <mergeCell ref="A148:B148"/>
    <mergeCell ref="C148:D148"/>
    <mergeCell ref="A159:B159"/>
    <mergeCell ref="C159:D159"/>
    <mergeCell ref="A160:B160"/>
    <mergeCell ref="C160:D160"/>
    <mergeCell ref="A151:B151"/>
    <mergeCell ref="C151:D151"/>
    <mergeCell ref="A152:B152"/>
    <mergeCell ref="C152:D152"/>
    <mergeCell ref="A153:B153"/>
    <mergeCell ref="C153:D153"/>
    <mergeCell ref="A164:B164"/>
    <mergeCell ref="C164:D164"/>
    <mergeCell ref="A165:B165"/>
    <mergeCell ref="C165:D165"/>
    <mergeCell ref="A156:B156"/>
    <mergeCell ref="C156:D156"/>
    <mergeCell ref="A157:B157"/>
    <mergeCell ref="C157:D157"/>
    <mergeCell ref="A158:B158"/>
    <mergeCell ref="C158:D158"/>
    <mergeCell ref="A169:B169"/>
    <mergeCell ref="C169:D169"/>
    <mergeCell ref="A170:B170"/>
    <mergeCell ref="C170:D170"/>
    <mergeCell ref="A161:B161"/>
    <mergeCell ref="C161:D161"/>
    <mergeCell ref="A162:B162"/>
    <mergeCell ref="C162:D162"/>
    <mergeCell ref="A163:B163"/>
    <mergeCell ref="C163:D163"/>
    <mergeCell ref="A174:B174"/>
    <mergeCell ref="C174:D174"/>
    <mergeCell ref="A175:B175"/>
    <mergeCell ref="C175:D175"/>
    <mergeCell ref="A166:B166"/>
    <mergeCell ref="C166:D166"/>
    <mergeCell ref="A167:B167"/>
    <mergeCell ref="C167:D167"/>
    <mergeCell ref="A168:B168"/>
    <mergeCell ref="C168:D168"/>
    <mergeCell ref="A179:B179"/>
    <mergeCell ref="C179:D179"/>
    <mergeCell ref="A180:B180"/>
    <mergeCell ref="C180:D180"/>
    <mergeCell ref="A171:B171"/>
    <mergeCell ref="C171:D171"/>
    <mergeCell ref="A172:B172"/>
    <mergeCell ref="C172:D172"/>
    <mergeCell ref="A173:B173"/>
    <mergeCell ref="C173:D173"/>
    <mergeCell ref="A184:B184"/>
    <mergeCell ref="C184:D184"/>
    <mergeCell ref="A185:B185"/>
    <mergeCell ref="C185:D185"/>
    <mergeCell ref="A176:B176"/>
    <mergeCell ref="C176:D176"/>
    <mergeCell ref="A177:B177"/>
    <mergeCell ref="C177:D177"/>
    <mergeCell ref="A178:B178"/>
    <mergeCell ref="C178:D178"/>
    <mergeCell ref="A189:B189"/>
    <mergeCell ref="C189:D189"/>
    <mergeCell ref="A190:B190"/>
    <mergeCell ref="C190:D190"/>
    <mergeCell ref="A181:B181"/>
    <mergeCell ref="C181:D181"/>
    <mergeCell ref="A182:B182"/>
    <mergeCell ref="C182:D182"/>
    <mergeCell ref="A183:B183"/>
    <mergeCell ref="C183:D183"/>
    <mergeCell ref="A194:B194"/>
    <mergeCell ref="C194:D194"/>
    <mergeCell ref="A195:B195"/>
    <mergeCell ref="C195:D195"/>
    <mergeCell ref="A186:B186"/>
    <mergeCell ref="C186:D186"/>
    <mergeCell ref="A187:B187"/>
    <mergeCell ref="C187:D187"/>
    <mergeCell ref="A188:B188"/>
    <mergeCell ref="C188:D188"/>
    <mergeCell ref="A199:B199"/>
    <mergeCell ref="C199:D199"/>
    <mergeCell ref="A200:B200"/>
    <mergeCell ref="C200:D200"/>
    <mergeCell ref="A191:B191"/>
    <mergeCell ref="C191:D191"/>
    <mergeCell ref="A192:B192"/>
    <mergeCell ref="C192:D192"/>
    <mergeCell ref="A193:B193"/>
    <mergeCell ref="C193:D193"/>
    <mergeCell ref="A204:B204"/>
    <mergeCell ref="C204:D204"/>
    <mergeCell ref="A205:B205"/>
    <mergeCell ref="C205:D205"/>
    <mergeCell ref="A196:B196"/>
    <mergeCell ref="C196:D196"/>
    <mergeCell ref="A197:B197"/>
    <mergeCell ref="C197:D197"/>
    <mergeCell ref="A198:B198"/>
    <mergeCell ref="C198:D198"/>
    <mergeCell ref="A209:B209"/>
    <mergeCell ref="C209:D209"/>
    <mergeCell ref="A210:B210"/>
    <mergeCell ref="C210:D210"/>
    <mergeCell ref="A201:B201"/>
    <mergeCell ref="C201:D201"/>
    <mergeCell ref="A202:B202"/>
    <mergeCell ref="C202:D202"/>
    <mergeCell ref="A203:B203"/>
    <mergeCell ref="C203:D203"/>
    <mergeCell ref="A214:B214"/>
    <mergeCell ref="C214:D214"/>
    <mergeCell ref="A215:B215"/>
    <mergeCell ref="C215:D215"/>
    <mergeCell ref="A206:B206"/>
    <mergeCell ref="C206:D206"/>
    <mergeCell ref="A207:B207"/>
    <mergeCell ref="C207:D207"/>
    <mergeCell ref="A208:B208"/>
    <mergeCell ref="C208:D208"/>
    <mergeCell ref="A219:B219"/>
    <mergeCell ref="C219:D219"/>
    <mergeCell ref="A220:B220"/>
    <mergeCell ref="C220:D220"/>
    <mergeCell ref="A211:B211"/>
    <mergeCell ref="C211:D211"/>
    <mergeCell ref="A212:B212"/>
    <mergeCell ref="C212:D212"/>
    <mergeCell ref="A213:B213"/>
    <mergeCell ref="C213:D213"/>
    <mergeCell ref="A224:B224"/>
    <mergeCell ref="C224:D224"/>
    <mergeCell ref="A225:B225"/>
    <mergeCell ref="C225:D225"/>
    <mergeCell ref="A216:B216"/>
    <mergeCell ref="C216:D216"/>
    <mergeCell ref="A217:B217"/>
    <mergeCell ref="C217:D217"/>
    <mergeCell ref="A218:B218"/>
    <mergeCell ref="C218:D218"/>
    <mergeCell ref="A229:B229"/>
    <mergeCell ref="C229:D229"/>
    <mergeCell ref="A230:B230"/>
    <mergeCell ref="C230:D230"/>
    <mergeCell ref="A221:B221"/>
    <mergeCell ref="C221:D221"/>
    <mergeCell ref="A222:B222"/>
    <mergeCell ref="C222:D222"/>
    <mergeCell ref="A223:B223"/>
    <mergeCell ref="C223:D223"/>
    <mergeCell ref="A234:B234"/>
    <mergeCell ref="C234:D234"/>
    <mergeCell ref="A235:B235"/>
    <mergeCell ref="C235:D235"/>
    <mergeCell ref="A226:B226"/>
    <mergeCell ref="C226:D226"/>
    <mergeCell ref="A227:B227"/>
    <mergeCell ref="C227:D227"/>
    <mergeCell ref="A228:B228"/>
    <mergeCell ref="C228:D228"/>
    <mergeCell ref="A239:B239"/>
    <mergeCell ref="C239:D239"/>
    <mergeCell ref="A240:B240"/>
    <mergeCell ref="C240:D240"/>
    <mergeCell ref="A231:B231"/>
    <mergeCell ref="C231:D231"/>
    <mergeCell ref="A232:B232"/>
    <mergeCell ref="C232:D232"/>
    <mergeCell ref="A233:B233"/>
    <mergeCell ref="C233:D233"/>
    <mergeCell ref="A244:B244"/>
    <mergeCell ref="C244:D244"/>
    <mergeCell ref="A245:B245"/>
    <mergeCell ref="C245:D245"/>
    <mergeCell ref="A236:B236"/>
    <mergeCell ref="C236:D236"/>
    <mergeCell ref="A237:B237"/>
    <mergeCell ref="C237:D237"/>
    <mergeCell ref="A238:B238"/>
    <mergeCell ref="C238:D238"/>
    <mergeCell ref="A249:B249"/>
    <mergeCell ref="C249:D249"/>
    <mergeCell ref="A250:B250"/>
    <mergeCell ref="C250:D250"/>
    <mergeCell ref="A241:B241"/>
    <mergeCell ref="C241:D241"/>
    <mergeCell ref="A242:B242"/>
    <mergeCell ref="C242:D242"/>
    <mergeCell ref="A243:B243"/>
    <mergeCell ref="C243:D243"/>
    <mergeCell ref="A254:B254"/>
    <mergeCell ref="C254:D254"/>
    <mergeCell ref="A255:B255"/>
    <mergeCell ref="C255:D255"/>
    <mergeCell ref="A246:B246"/>
    <mergeCell ref="C246:D246"/>
    <mergeCell ref="A247:B247"/>
    <mergeCell ref="C247:D247"/>
    <mergeCell ref="A248:B248"/>
    <mergeCell ref="C248:D248"/>
    <mergeCell ref="A259:B259"/>
    <mergeCell ref="C259:D259"/>
    <mergeCell ref="A260:B260"/>
    <mergeCell ref="C260:D260"/>
    <mergeCell ref="A251:B251"/>
    <mergeCell ref="C251:D251"/>
    <mergeCell ref="A252:B252"/>
    <mergeCell ref="C252:D252"/>
    <mergeCell ref="A253:B253"/>
    <mergeCell ref="C253:D253"/>
    <mergeCell ref="A264:B264"/>
    <mergeCell ref="C264:D264"/>
    <mergeCell ref="A265:B265"/>
    <mergeCell ref="C265:D265"/>
    <mergeCell ref="A256:B256"/>
    <mergeCell ref="C256:D256"/>
    <mergeCell ref="A257:B257"/>
    <mergeCell ref="C257:D257"/>
    <mergeCell ref="A258:B258"/>
    <mergeCell ref="C258:D258"/>
    <mergeCell ref="A269:B269"/>
    <mergeCell ref="C269:D269"/>
    <mergeCell ref="A270:B270"/>
    <mergeCell ref="C270:D270"/>
    <mergeCell ref="A261:B261"/>
    <mergeCell ref="C261:D261"/>
    <mergeCell ref="A262:B262"/>
    <mergeCell ref="C262:D262"/>
    <mergeCell ref="A263:B263"/>
    <mergeCell ref="C263:D263"/>
    <mergeCell ref="A274:B274"/>
    <mergeCell ref="C274:D274"/>
    <mergeCell ref="A275:B275"/>
    <mergeCell ref="C275:D275"/>
    <mergeCell ref="A266:B266"/>
    <mergeCell ref="C266:D266"/>
    <mergeCell ref="A267:B267"/>
    <mergeCell ref="C267:D267"/>
    <mergeCell ref="A268:B268"/>
    <mergeCell ref="C268:D268"/>
    <mergeCell ref="A279:B279"/>
    <mergeCell ref="C279:D279"/>
    <mergeCell ref="A280:B280"/>
    <mergeCell ref="C280:D280"/>
    <mergeCell ref="A271:B271"/>
    <mergeCell ref="C271:D271"/>
    <mergeCell ref="A272:B272"/>
    <mergeCell ref="C272:D272"/>
    <mergeCell ref="A273:B273"/>
    <mergeCell ref="C273:D273"/>
    <mergeCell ref="A284:B284"/>
    <mergeCell ref="C284:D284"/>
    <mergeCell ref="A285:B285"/>
    <mergeCell ref="C285:D285"/>
    <mergeCell ref="A276:B276"/>
    <mergeCell ref="C276:D276"/>
    <mergeCell ref="A277:B277"/>
    <mergeCell ref="C277:D277"/>
    <mergeCell ref="A278:B278"/>
    <mergeCell ref="C278:D278"/>
    <mergeCell ref="A289:B289"/>
    <mergeCell ref="C289:D289"/>
    <mergeCell ref="A290:B290"/>
    <mergeCell ref="C290:D290"/>
    <mergeCell ref="A281:B281"/>
    <mergeCell ref="C281:D281"/>
    <mergeCell ref="A282:B282"/>
    <mergeCell ref="C282:D282"/>
    <mergeCell ref="A283:B283"/>
    <mergeCell ref="C283:D283"/>
    <mergeCell ref="A294:B294"/>
    <mergeCell ref="C294:D294"/>
    <mergeCell ref="A295:B295"/>
    <mergeCell ref="C295:D295"/>
    <mergeCell ref="A286:B286"/>
    <mergeCell ref="C286:D286"/>
    <mergeCell ref="A287:B287"/>
    <mergeCell ref="C287:D287"/>
    <mergeCell ref="A288:B288"/>
    <mergeCell ref="C288:D288"/>
    <mergeCell ref="A299:B299"/>
    <mergeCell ref="C299:D299"/>
    <mergeCell ref="A300:B300"/>
    <mergeCell ref="C300:D300"/>
    <mergeCell ref="A291:B291"/>
    <mergeCell ref="C291:D291"/>
    <mergeCell ref="A292:B292"/>
    <mergeCell ref="C292:D292"/>
    <mergeCell ref="A293:B293"/>
    <mergeCell ref="C293:D293"/>
    <mergeCell ref="A304:B304"/>
    <mergeCell ref="C304:D304"/>
    <mergeCell ref="A305:B305"/>
    <mergeCell ref="C305:D305"/>
    <mergeCell ref="A296:B296"/>
    <mergeCell ref="C296:D296"/>
    <mergeCell ref="A297:B297"/>
    <mergeCell ref="C297:D297"/>
    <mergeCell ref="A298:B298"/>
    <mergeCell ref="C298:D298"/>
    <mergeCell ref="A309:B309"/>
    <mergeCell ref="C309:D309"/>
    <mergeCell ref="A310:B310"/>
    <mergeCell ref="C310:D310"/>
    <mergeCell ref="A301:B301"/>
    <mergeCell ref="C301:D301"/>
    <mergeCell ref="A302:B302"/>
    <mergeCell ref="C302:D302"/>
    <mergeCell ref="A303:B303"/>
    <mergeCell ref="C303:D303"/>
    <mergeCell ref="A314:B314"/>
    <mergeCell ref="C314:D314"/>
    <mergeCell ref="A315:B315"/>
    <mergeCell ref="C315:D315"/>
    <mergeCell ref="A306:B306"/>
    <mergeCell ref="C306:D306"/>
    <mergeCell ref="A307:B307"/>
    <mergeCell ref="C307:D307"/>
    <mergeCell ref="A308:B308"/>
    <mergeCell ref="C308:D308"/>
    <mergeCell ref="A319:B319"/>
    <mergeCell ref="C319:D319"/>
    <mergeCell ref="A320:B320"/>
    <mergeCell ref="C320:D320"/>
    <mergeCell ref="A311:B311"/>
    <mergeCell ref="C311:D311"/>
    <mergeCell ref="A312:B312"/>
    <mergeCell ref="C312:D312"/>
    <mergeCell ref="A313:B313"/>
    <mergeCell ref="C313:D313"/>
    <mergeCell ref="A324:B324"/>
    <mergeCell ref="C324:D324"/>
    <mergeCell ref="A325:B325"/>
    <mergeCell ref="C325:D325"/>
    <mergeCell ref="A316:B316"/>
    <mergeCell ref="C316:D316"/>
    <mergeCell ref="A317:B317"/>
    <mergeCell ref="C317:D317"/>
    <mergeCell ref="A318:B318"/>
    <mergeCell ref="C318:D318"/>
    <mergeCell ref="A329:B329"/>
    <mergeCell ref="C329:D329"/>
    <mergeCell ref="A330:B330"/>
    <mergeCell ref="C330:D330"/>
    <mergeCell ref="A321:B321"/>
    <mergeCell ref="C321:D321"/>
    <mergeCell ref="A322:B322"/>
    <mergeCell ref="C322:D322"/>
    <mergeCell ref="A323:B323"/>
    <mergeCell ref="C323:D323"/>
    <mergeCell ref="A334:B334"/>
    <mergeCell ref="C334:D334"/>
    <mergeCell ref="A335:B335"/>
    <mergeCell ref="C335:D335"/>
    <mergeCell ref="A326:B326"/>
    <mergeCell ref="C326:D326"/>
    <mergeCell ref="A327:B327"/>
    <mergeCell ref="C327:D327"/>
    <mergeCell ref="A328:B328"/>
    <mergeCell ref="C328:D328"/>
    <mergeCell ref="A339:B339"/>
    <mergeCell ref="C339:D339"/>
    <mergeCell ref="A340:B340"/>
    <mergeCell ref="C340:D340"/>
    <mergeCell ref="A331:B331"/>
    <mergeCell ref="C331:D331"/>
    <mergeCell ref="A332:B332"/>
    <mergeCell ref="C332:D332"/>
    <mergeCell ref="A333:B333"/>
    <mergeCell ref="C333:D333"/>
    <mergeCell ref="A344:B344"/>
    <mergeCell ref="C344:D344"/>
    <mergeCell ref="A345:B345"/>
    <mergeCell ref="C345:D345"/>
    <mergeCell ref="A336:B336"/>
    <mergeCell ref="C336:D336"/>
    <mergeCell ref="A337:B337"/>
    <mergeCell ref="C337:D337"/>
    <mergeCell ref="A338:B338"/>
    <mergeCell ref="C338:D338"/>
    <mergeCell ref="A349:B349"/>
    <mergeCell ref="C349:D349"/>
    <mergeCell ref="A350:B350"/>
    <mergeCell ref="C350:D350"/>
    <mergeCell ref="A341:B341"/>
    <mergeCell ref="C341:D341"/>
    <mergeCell ref="A342:B342"/>
    <mergeCell ref="C342:D342"/>
    <mergeCell ref="A343:B343"/>
    <mergeCell ref="C343:D343"/>
    <mergeCell ref="A354:B354"/>
    <mergeCell ref="C354:D354"/>
    <mergeCell ref="A355:B355"/>
    <mergeCell ref="C355:D355"/>
    <mergeCell ref="A346:B346"/>
    <mergeCell ref="C346:D346"/>
    <mergeCell ref="A347:B347"/>
    <mergeCell ref="C347:D347"/>
    <mergeCell ref="A348:B348"/>
    <mergeCell ref="C348:D348"/>
    <mergeCell ref="A359:B359"/>
    <mergeCell ref="C359:D359"/>
    <mergeCell ref="A360:B360"/>
    <mergeCell ref="C360:D360"/>
    <mergeCell ref="A351:B351"/>
    <mergeCell ref="C351:D351"/>
    <mergeCell ref="A352:B352"/>
    <mergeCell ref="C352:D352"/>
    <mergeCell ref="A353:B353"/>
    <mergeCell ref="C353:D353"/>
    <mergeCell ref="A364:B364"/>
    <mergeCell ref="C364:D364"/>
    <mergeCell ref="A365:B365"/>
    <mergeCell ref="C365:D365"/>
    <mergeCell ref="A356:B356"/>
    <mergeCell ref="C356:D356"/>
    <mergeCell ref="A357:B357"/>
    <mergeCell ref="C357:D357"/>
    <mergeCell ref="A358:B358"/>
    <mergeCell ref="C358:D358"/>
    <mergeCell ref="A369:B369"/>
    <mergeCell ref="C369:D369"/>
    <mergeCell ref="A370:B370"/>
    <mergeCell ref="C370:D370"/>
    <mergeCell ref="A361:B361"/>
    <mergeCell ref="C361:D361"/>
    <mergeCell ref="A362:B362"/>
    <mergeCell ref="C362:D362"/>
    <mergeCell ref="A363:B363"/>
    <mergeCell ref="C363:D363"/>
    <mergeCell ref="A374:B374"/>
    <mergeCell ref="C374:D374"/>
    <mergeCell ref="A375:B375"/>
    <mergeCell ref="C375:D375"/>
    <mergeCell ref="A366:B366"/>
    <mergeCell ref="C366:D366"/>
    <mergeCell ref="A367:B367"/>
    <mergeCell ref="C367:D367"/>
    <mergeCell ref="A368:B368"/>
    <mergeCell ref="C368:D368"/>
    <mergeCell ref="A379:B379"/>
    <mergeCell ref="C379:D379"/>
    <mergeCell ref="A380:B380"/>
    <mergeCell ref="C380:D380"/>
    <mergeCell ref="A371:B371"/>
    <mergeCell ref="C371:D371"/>
    <mergeCell ref="A372:B372"/>
    <mergeCell ref="C372:D372"/>
    <mergeCell ref="A373:B373"/>
    <mergeCell ref="C373:D373"/>
    <mergeCell ref="A384:B384"/>
    <mergeCell ref="C384:D384"/>
    <mergeCell ref="A385:B385"/>
    <mergeCell ref="C385:D385"/>
    <mergeCell ref="A376:B376"/>
    <mergeCell ref="C376:D376"/>
    <mergeCell ref="A377:B377"/>
    <mergeCell ref="C377:D377"/>
    <mergeCell ref="A378:B378"/>
    <mergeCell ref="C378:D378"/>
    <mergeCell ref="A389:B389"/>
    <mergeCell ref="C389:D389"/>
    <mergeCell ref="A390:B390"/>
    <mergeCell ref="C390:D390"/>
    <mergeCell ref="A381:B381"/>
    <mergeCell ref="C381:D381"/>
    <mergeCell ref="A382:B382"/>
    <mergeCell ref="C382:D382"/>
    <mergeCell ref="A383:B383"/>
    <mergeCell ref="C383:D383"/>
    <mergeCell ref="A394:B394"/>
    <mergeCell ref="C394:D394"/>
    <mergeCell ref="A395:B395"/>
    <mergeCell ref="C395:D395"/>
    <mergeCell ref="A386:B386"/>
    <mergeCell ref="C386:D386"/>
    <mergeCell ref="A387:B387"/>
    <mergeCell ref="C387:D387"/>
    <mergeCell ref="A388:B388"/>
    <mergeCell ref="C388:D388"/>
    <mergeCell ref="A399:B399"/>
    <mergeCell ref="C399:D399"/>
    <mergeCell ref="A400:B400"/>
    <mergeCell ref="C400:D400"/>
    <mergeCell ref="A391:B391"/>
    <mergeCell ref="C391:D391"/>
    <mergeCell ref="A392:B392"/>
    <mergeCell ref="C392:D392"/>
    <mergeCell ref="A393:B393"/>
    <mergeCell ref="C393:D393"/>
    <mergeCell ref="A404:B404"/>
    <mergeCell ref="C404:D404"/>
    <mergeCell ref="A405:B405"/>
    <mergeCell ref="C405:D405"/>
    <mergeCell ref="A396:B396"/>
    <mergeCell ref="C396:D396"/>
    <mergeCell ref="A397:B397"/>
    <mergeCell ref="C397:D397"/>
    <mergeCell ref="A398:B398"/>
    <mergeCell ref="C398:D398"/>
    <mergeCell ref="A401:B401"/>
    <mergeCell ref="C401:D401"/>
    <mergeCell ref="A402:B402"/>
    <mergeCell ref="C402:D402"/>
    <mergeCell ref="A403:B403"/>
    <mergeCell ref="C403:D403"/>
    <mergeCell ref="A413:B413"/>
    <mergeCell ref="C413:D413"/>
    <mergeCell ref="A414:B414"/>
    <mergeCell ref="C414:D414"/>
    <mergeCell ref="A410:B410"/>
    <mergeCell ref="C410:D410"/>
    <mergeCell ref="A409:B409"/>
    <mergeCell ref="C409:D409"/>
    <mergeCell ref="A411:B411"/>
    <mergeCell ref="C411:D411"/>
    <mergeCell ref="A412:B412"/>
    <mergeCell ref="C412:D412"/>
    <mergeCell ref="A406:B406"/>
    <mergeCell ref="C406:D406"/>
    <mergeCell ref="A407:B407"/>
    <mergeCell ref="C407:D407"/>
    <mergeCell ref="A408:B408"/>
    <mergeCell ref="C408:D408"/>
  </mergeCells>
  <phoneticPr fontId="2"/>
  <conditionalFormatting sqref="A32:G444">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47" bottom="0.66" header="0.31" footer="0.31496062992125984"/>
  <pageSetup paperSize="9" orientation="portrait" r:id="rId1"/>
  <headerFooter alignWithMargins="0">
    <oddHeader xml:space="preserve">&amp;L&amp;12
</oddHeader>
  </headerFooter>
  <legacyDrawing r:id="rId2"/>
</worksheet>
</file>

<file path=xl/worksheets/sheet5.xml><?xml version="1.0" encoding="utf-8"?>
<worksheet xmlns="http://schemas.openxmlformats.org/spreadsheetml/2006/main" xmlns:r="http://schemas.openxmlformats.org/officeDocument/2006/relationships">
  <dimension ref="A1:G128"/>
  <sheetViews>
    <sheetView topLeftCell="A22" zoomScaleNormal="100" workbookViewId="0">
      <selection activeCell="D27" sqref="D2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26" t="s">
        <v>7</v>
      </c>
      <c r="B1" s="127"/>
      <c r="C1" s="127"/>
      <c r="D1" s="127"/>
      <c r="E1" s="127"/>
      <c r="F1" s="127"/>
      <c r="G1" s="127"/>
    </row>
    <row r="3" spans="1:7" ht="14.25" thickBot="1">
      <c r="A3" s="148"/>
      <c r="B3" s="148"/>
      <c r="C3" s="6"/>
      <c r="D3" s="6"/>
      <c r="E3" s="6"/>
      <c r="F3" s="6"/>
      <c r="G3" s="35" t="s">
        <v>0</v>
      </c>
    </row>
    <row r="4" spans="1:7" ht="30" customHeight="1">
      <c r="A4" s="149" t="s">
        <v>8</v>
      </c>
      <c r="B4" s="150"/>
      <c r="C4" s="151"/>
      <c r="D4" s="152" t="s">
        <v>48</v>
      </c>
      <c r="E4" s="153"/>
      <c r="F4" s="153"/>
      <c r="G4" s="154"/>
    </row>
    <row r="5" spans="1:7" ht="30" customHeight="1">
      <c r="A5" s="155" t="s">
        <v>9</v>
      </c>
      <c r="B5" s="156"/>
      <c r="C5" s="157"/>
      <c r="D5" s="158" t="s">
        <v>49</v>
      </c>
      <c r="E5" s="159"/>
      <c r="F5" s="159"/>
      <c r="G5" s="160"/>
    </row>
    <row r="6" spans="1:7" ht="45" customHeight="1">
      <c r="A6" s="139" t="s">
        <v>2</v>
      </c>
      <c r="B6" s="142" t="s">
        <v>50</v>
      </c>
      <c r="C6" s="143"/>
      <c r="D6" s="161">
        <f>G7+G8</f>
        <v>333.15</v>
      </c>
      <c r="E6" s="161"/>
      <c r="F6" s="161"/>
      <c r="G6" s="162"/>
    </row>
    <row r="7" spans="1:7" ht="15" customHeight="1">
      <c r="A7" s="140"/>
      <c r="B7" s="144"/>
      <c r="C7" s="145"/>
      <c r="D7" s="163" t="s">
        <v>10</v>
      </c>
      <c r="E7" s="164"/>
      <c r="F7" s="164"/>
      <c r="G7" s="37">
        <v>330.45</v>
      </c>
    </row>
    <row r="8" spans="1:7" ht="15" customHeight="1">
      <c r="A8" s="141"/>
      <c r="B8" s="146"/>
      <c r="C8" s="147"/>
      <c r="D8" s="137" t="s">
        <v>11</v>
      </c>
      <c r="E8" s="138"/>
      <c r="F8" s="138"/>
      <c r="G8" s="38">
        <f>SUM(G16:G18)/1000000</f>
        <v>2.7</v>
      </c>
    </row>
    <row r="9" spans="1:7" ht="45" customHeight="1">
      <c r="A9" s="36" t="s">
        <v>3</v>
      </c>
      <c r="B9" s="168" t="s">
        <v>51</v>
      </c>
      <c r="C9" s="169"/>
      <c r="D9" s="170">
        <f>D6-D10</f>
        <v>172.73049999999998</v>
      </c>
      <c r="E9" s="171"/>
      <c r="F9" s="171"/>
      <c r="G9" s="172"/>
    </row>
    <row r="10" spans="1:7" ht="30" customHeight="1">
      <c r="A10" s="39" t="s">
        <v>4</v>
      </c>
      <c r="B10" s="165" t="s">
        <v>17</v>
      </c>
      <c r="C10" s="165"/>
      <c r="D10" s="166">
        <f>D23+D24</f>
        <v>160.4195</v>
      </c>
      <c r="E10" s="166"/>
      <c r="F10" s="166"/>
      <c r="G10" s="167"/>
    </row>
    <row r="11" spans="1:7" ht="60" customHeight="1">
      <c r="A11" s="177" t="s">
        <v>5</v>
      </c>
      <c r="B11" s="179" t="s">
        <v>18</v>
      </c>
      <c r="C11" s="180"/>
      <c r="D11" s="181" t="s">
        <v>52</v>
      </c>
      <c r="E11" s="182"/>
      <c r="F11" s="182"/>
      <c r="G11" s="183"/>
    </row>
    <row r="12" spans="1:7" ht="30" customHeight="1" thickBot="1">
      <c r="A12" s="178"/>
      <c r="B12" s="184" t="s">
        <v>1</v>
      </c>
      <c r="C12" s="184"/>
      <c r="D12" s="185">
        <v>173</v>
      </c>
      <c r="E12" s="185"/>
      <c r="F12" s="185"/>
      <c r="G12" s="186"/>
    </row>
    <row r="13" spans="1:7" s="6" customFormat="1" ht="11.25" customHeight="1">
      <c r="A13" s="40"/>
      <c r="B13" s="40"/>
      <c r="C13" s="40"/>
      <c r="D13" s="41"/>
      <c r="E13" s="41"/>
      <c r="F13" s="41"/>
      <c r="G13" s="41"/>
    </row>
    <row r="14" spans="1:7" ht="16.5" customHeight="1" thickBot="1">
      <c r="A14" s="6" t="s">
        <v>20</v>
      </c>
      <c r="B14" s="6"/>
      <c r="C14" s="6"/>
      <c r="D14" s="6"/>
      <c r="E14" s="6"/>
      <c r="F14" s="42"/>
      <c r="G14" s="42"/>
    </row>
    <row r="15" spans="1:7" ht="30" customHeight="1">
      <c r="A15" s="187" t="s">
        <v>12</v>
      </c>
      <c r="B15" s="188"/>
      <c r="C15" s="188"/>
      <c r="D15" s="189" t="s">
        <v>21</v>
      </c>
      <c r="E15" s="189"/>
      <c r="F15" s="43" t="s">
        <v>22</v>
      </c>
      <c r="G15" s="44" t="s">
        <v>23</v>
      </c>
    </row>
    <row r="16" spans="1:7" ht="30" customHeight="1">
      <c r="A16" s="173" t="s">
        <v>24</v>
      </c>
      <c r="B16" s="174"/>
      <c r="C16" s="174"/>
      <c r="D16" s="175" t="s">
        <v>53</v>
      </c>
      <c r="E16" s="176"/>
      <c r="F16" s="45">
        <v>200</v>
      </c>
      <c r="G16" s="46">
        <v>1200000</v>
      </c>
    </row>
    <row r="17" spans="1:7" ht="30" customHeight="1">
      <c r="A17" s="173" t="s">
        <v>25</v>
      </c>
      <c r="B17" s="174"/>
      <c r="C17" s="174"/>
      <c r="D17" s="175"/>
      <c r="E17" s="176"/>
      <c r="F17" s="45">
        <v>130</v>
      </c>
      <c r="G17" s="46">
        <v>1500000</v>
      </c>
    </row>
    <row r="18" spans="1:7" ht="30" customHeight="1">
      <c r="A18" s="206" t="s">
        <v>26</v>
      </c>
      <c r="B18" s="190"/>
      <c r="C18" s="190"/>
      <c r="D18" s="175"/>
      <c r="E18" s="176"/>
      <c r="F18" s="45">
        <f>SUM(F19:F21)</f>
        <v>0</v>
      </c>
      <c r="G18" s="46">
        <f>SUM(G19:G21)</f>
        <v>0</v>
      </c>
    </row>
    <row r="19" spans="1:7" ht="30" customHeight="1">
      <c r="A19" s="141"/>
      <c r="B19" s="174" t="s">
        <v>27</v>
      </c>
      <c r="C19" s="174"/>
      <c r="D19" s="190"/>
      <c r="E19" s="190"/>
      <c r="F19" s="45"/>
      <c r="G19" s="46"/>
    </row>
    <row r="20" spans="1:7" ht="30" customHeight="1">
      <c r="A20" s="207"/>
      <c r="B20" s="174" t="s">
        <v>28</v>
      </c>
      <c r="C20" s="174"/>
      <c r="D20" s="190"/>
      <c r="E20" s="190"/>
      <c r="F20" s="45"/>
      <c r="G20" s="46"/>
    </row>
    <row r="21" spans="1:7" ht="30" customHeight="1" thickBot="1">
      <c r="A21" s="208"/>
      <c r="B21" s="191" t="s">
        <v>29</v>
      </c>
      <c r="C21" s="191"/>
      <c r="D21" s="192"/>
      <c r="E21" s="192"/>
      <c r="F21" s="47"/>
      <c r="G21" s="48"/>
    </row>
    <row r="22" spans="1:7" ht="14.25" thickBot="1">
      <c r="A22" s="49"/>
      <c r="B22" s="1"/>
      <c r="C22" s="1"/>
      <c r="D22" s="42"/>
      <c r="E22" s="42"/>
      <c r="F22" s="42"/>
      <c r="G22" s="42"/>
    </row>
    <row r="23" spans="1:7" ht="30" customHeight="1">
      <c r="A23" s="193" t="s">
        <v>54</v>
      </c>
      <c r="B23" s="188"/>
      <c r="C23" s="188"/>
      <c r="D23" s="194">
        <f>DSUM(A28:G34,"支出額",D25:E26)/1000000</f>
        <v>160.4195</v>
      </c>
      <c r="E23" s="194"/>
      <c r="F23" s="194"/>
      <c r="G23" s="195"/>
    </row>
    <row r="24" spans="1:7" ht="30" customHeight="1" thickBot="1">
      <c r="A24" s="197" t="s">
        <v>55</v>
      </c>
      <c r="B24" s="198"/>
      <c r="C24" s="198"/>
      <c r="D24" s="199">
        <f>DSUM(A28:G34,"支出額",F25:G26)/1000000</f>
        <v>0</v>
      </c>
      <c r="E24" s="200"/>
      <c r="F24" s="200"/>
      <c r="G24" s="201"/>
    </row>
    <row r="25" spans="1:7">
      <c r="A25" s="50"/>
      <c r="B25" s="50"/>
      <c r="C25" s="50"/>
      <c r="D25" s="51" t="s">
        <v>16</v>
      </c>
      <c r="E25" s="51" t="s">
        <v>16</v>
      </c>
      <c r="F25" s="51" t="s">
        <v>16</v>
      </c>
      <c r="G25" s="51" t="s">
        <v>16</v>
      </c>
    </row>
    <row r="26" spans="1:7" ht="12.75" customHeight="1">
      <c r="A26" s="52"/>
      <c r="B26" s="52"/>
      <c r="C26" s="52"/>
      <c r="D26" s="53" t="s">
        <v>56</v>
      </c>
      <c r="E26" s="53" t="s">
        <v>57</v>
      </c>
      <c r="F26" s="53" t="s">
        <v>58</v>
      </c>
      <c r="G26" s="53" t="s">
        <v>59</v>
      </c>
    </row>
    <row r="27" spans="1:7" ht="14.25" thickBot="1">
      <c r="A27" s="54" t="s">
        <v>6</v>
      </c>
      <c r="B27" s="202" t="s">
        <v>60</v>
      </c>
      <c r="C27" s="202"/>
      <c r="D27" s="6"/>
      <c r="E27" s="6"/>
      <c r="F27" s="6"/>
      <c r="G27" s="55" t="s">
        <v>19</v>
      </c>
    </row>
    <row r="28" spans="1:7" ht="30" customHeight="1">
      <c r="A28" s="203" t="s">
        <v>14</v>
      </c>
      <c r="B28" s="204"/>
      <c r="C28" s="204" t="s">
        <v>12</v>
      </c>
      <c r="D28" s="205"/>
      <c r="E28" s="57" t="s">
        <v>13</v>
      </c>
      <c r="F28" s="56" t="s">
        <v>15</v>
      </c>
      <c r="G28" s="58" t="s">
        <v>34</v>
      </c>
    </row>
    <row r="29" spans="1:7" ht="30" customHeight="1">
      <c r="A29" s="63">
        <v>40026</v>
      </c>
      <c r="B29" s="63"/>
      <c r="C29" s="196" t="s">
        <v>61</v>
      </c>
      <c r="D29" s="196"/>
      <c r="E29" s="59" t="s">
        <v>62</v>
      </c>
      <c r="F29" s="60">
        <v>100000000</v>
      </c>
      <c r="G29" s="59" t="s">
        <v>63</v>
      </c>
    </row>
    <row r="30" spans="1:7" ht="30" customHeight="1">
      <c r="A30" s="63">
        <v>40057</v>
      </c>
      <c r="B30" s="63"/>
      <c r="C30" s="196" t="s">
        <v>64</v>
      </c>
      <c r="D30" s="196"/>
      <c r="E30" s="59" t="s">
        <v>65</v>
      </c>
      <c r="F30" s="60">
        <v>568000</v>
      </c>
      <c r="G30" s="59" t="s">
        <v>63</v>
      </c>
    </row>
    <row r="31" spans="1:7" ht="30" customHeight="1">
      <c r="A31" s="63">
        <v>40057</v>
      </c>
      <c r="B31" s="63"/>
      <c r="C31" s="196" t="s">
        <v>61</v>
      </c>
      <c r="D31" s="196"/>
      <c r="E31" s="59" t="s">
        <v>62</v>
      </c>
      <c r="F31" s="60">
        <v>60000000</v>
      </c>
      <c r="G31" s="59" t="s">
        <v>63</v>
      </c>
    </row>
    <row r="32" spans="1:7" ht="30" customHeight="1">
      <c r="A32" s="63">
        <v>40057</v>
      </c>
      <c r="B32" s="63"/>
      <c r="C32" s="196" t="s">
        <v>66</v>
      </c>
      <c r="D32" s="196"/>
      <c r="E32" s="59" t="s">
        <v>67</v>
      </c>
      <c r="F32" s="60">
        <v>320500</v>
      </c>
      <c r="G32" s="59" t="s">
        <v>68</v>
      </c>
    </row>
    <row r="33" spans="1:7" ht="30" customHeight="1">
      <c r="A33" s="63">
        <v>40057</v>
      </c>
      <c r="B33" s="63"/>
      <c r="C33" s="196" t="s">
        <v>69</v>
      </c>
      <c r="D33" s="196"/>
      <c r="E33" s="59" t="s">
        <v>70</v>
      </c>
      <c r="F33" s="61">
        <v>-469000</v>
      </c>
      <c r="G33" s="59" t="s">
        <v>63</v>
      </c>
    </row>
    <row r="34" spans="1:7" ht="30" customHeight="1">
      <c r="A34" s="63"/>
      <c r="B34" s="63"/>
      <c r="C34" s="196"/>
      <c r="D34" s="196"/>
      <c r="E34" s="59"/>
      <c r="F34" s="60">
        <f>SUM(F29:F33)</f>
        <v>160419500</v>
      </c>
      <c r="G34" s="59"/>
    </row>
    <row r="35" spans="1:7">
      <c r="C35" s="5"/>
      <c r="D35" s="5"/>
      <c r="E35" s="5"/>
    </row>
    <row r="36" spans="1:7">
      <c r="C36" s="5"/>
      <c r="D36" s="5"/>
      <c r="E36" s="5"/>
    </row>
    <row r="37" spans="1:7">
      <c r="C37" s="5"/>
      <c r="D37" s="5"/>
      <c r="E37" s="5"/>
    </row>
    <row r="38" spans="1:7">
      <c r="C38" s="5"/>
      <c r="D38" s="5"/>
      <c r="E38" s="5"/>
    </row>
    <row r="39" spans="1:7">
      <c r="C39" s="5"/>
      <c r="D39" s="5"/>
      <c r="E39" s="5"/>
    </row>
    <row r="40" spans="1:7">
      <c r="C40" s="5"/>
      <c r="D40" s="5"/>
      <c r="E40" s="5"/>
    </row>
    <row r="41" spans="1:7">
      <c r="C41" s="5"/>
      <c r="D41" s="5"/>
      <c r="E41" s="5"/>
    </row>
    <row r="42" spans="1:7">
      <c r="C42" s="5"/>
      <c r="D42" s="5"/>
      <c r="E42" s="5"/>
    </row>
    <row r="43" spans="1:7">
      <c r="C43" s="5"/>
      <c r="D43" s="5"/>
      <c r="E43" s="5"/>
    </row>
    <row r="44" spans="1:7">
      <c r="C44" s="5"/>
      <c r="D44" s="5"/>
      <c r="E44" s="5"/>
    </row>
    <row r="45" spans="1:7">
      <c r="C45" s="5"/>
      <c r="D45" s="5"/>
      <c r="E45" s="5"/>
    </row>
    <row r="46" spans="1:7">
      <c r="C46" s="5"/>
      <c r="D46" s="5"/>
      <c r="E46" s="5"/>
    </row>
    <row r="47" spans="1:7">
      <c r="C47" s="5"/>
      <c r="D47" s="5"/>
      <c r="E47" s="5"/>
    </row>
    <row r="48" spans="1:7">
      <c r="C48" s="5"/>
      <c r="D48" s="5"/>
      <c r="E48" s="5"/>
    </row>
    <row r="49" spans="3:5">
      <c r="C49" s="5"/>
      <c r="D49" s="5"/>
      <c r="E49" s="5"/>
    </row>
    <row r="50" spans="3:5">
      <c r="C50" s="5"/>
      <c r="D50" s="5"/>
      <c r="E50" s="5"/>
    </row>
    <row r="51" spans="3:5">
      <c r="C51" s="5"/>
      <c r="D51" s="5"/>
      <c r="E51" s="5"/>
    </row>
    <row r="52" spans="3:5">
      <c r="C52" s="5"/>
      <c r="D52" s="5"/>
      <c r="E52" s="5"/>
    </row>
    <row r="53" spans="3:5">
      <c r="C53" s="5"/>
      <c r="D53" s="5"/>
      <c r="E53" s="5"/>
    </row>
    <row r="54" spans="3:5">
      <c r="C54" s="5"/>
      <c r="D54" s="5"/>
      <c r="E54" s="5"/>
    </row>
    <row r="55" spans="3:5">
      <c r="C55" s="5"/>
      <c r="D55" s="5"/>
      <c r="E55" s="5"/>
    </row>
    <row r="56" spans="3:5">
      <c r="C56" s="5"/>
      <c r="D56" s="5"/>
      <c r="E56" s="5"/>
    </row>
    <row r="57" spans="3:5">
      <c r="C57" s="5"/>
      <c r="D57" s="5"/>
      <c r="E57" s="5"/>
    </row>
    <row r="58" spans="3:5">
      <c r="C58" s="5"/>
      <c r="D58" s="5"/>
      <c r="E58" s="5"/>
    </row>
    <row r="59" spans="3:5">
      <c r="C59" s="5"/>
      <c r="D59" s="5"/>
      <c r="E59" s="5"/>
    </row>
    <row r="60" spans="3:5">
      <c r="C60" s="5"/>
      <c r="D60" s="5"/>
      <c r="E60" s="5"/>
    </row>
    <row r="61" spans="3:5">
      <c r="C61" s="5"/>
      <c r="D61" s="5"/>
      <c r="E61" s="5"/>
    </row>
    <row r="62" spans="3:5">
      <c r="C62" s="5"/>
      <c r="D62" s="5"/>
      <c r="E62" s="5"/>
    </row>
    <row r="63" spans="3:5">
      <c r="C63" s="5"/>
      <c r="D63" s="5"/>
      <c r="E63" s="5"/>
    </row>
    <row r="64" spans="3:5">
      <c r="C64" s="5"/>
      <c r="D64" s="5"/>
      <c r="E64" s="5"/>
    </row>
    <row r="65" spans="3:5">
      <c r="C65" s="5"/>
      <c r="D65" s="5"/>
      <c r="E65" s="5"/>
    </row>
    <row r="66" spans="3:5">
      <c r="C66" s="5"/>
      <c r="D66" s="5"/>
      <c r="E66" s="5"/>
    </row>
    <row r="67" spans="3:5">
      <c r="C67" s="5"/>
      <c r="D67" s="5"/>
      <c r="E67" s="5"/>
    </row>
    <row r="68" spans="3:5">
      <c r="C68" s="5"/>
      <c r="D68" s="5"/>
      <c r="E68" s="5"/>
    </row>
    <row r="69" spans="3:5">
      <c r="C69" s="5"/>
      <c r="D69" s="5"/>
      <c r="E69" s="5"/>
    </row>
    <row r="70" spans="3:5">
      <c r="C70" s="5"/>
      <c r="D70" s="5"/>
      <c r="E70" s="5"/>
    </row>
    <row r="71" spans="3:5">
      <c r="C71" s="5"/>
      <c r="D71" s="5"/>
      <c r="E71" s="5"/>
    </row>
    <row r="72" spans="3:5">
      <c r="C72" s="5"/>
      <c r="D72" s="5"/>
      <c r="E72" s="5"/>
    </row>
    <row r="73" spans="3:5">
      <c r="C73" s="5"/>
      <c r="D73" s="5"/>
      <c r="E73" s="5"/>
    </row>
    <row r="74" spans="3:5">
      <c r="C74" s="5"/>
      <c r="D74" s="5"/>
      <c r="E74" s="5"/>
    </row>
    <row r="75" spans="3:5">
      <c r="C75" s="5"/>
      <c r="D75" s="5"/>
      <c r="E75" s="5"/>
    </row>
    <row r="76" spans="3:5">
      <c r="C76" s="5"/>
      <c r="D76" s="5"/>
      <c r="E76" s="5"/>
    </row>
    <row r="77" spans="3:5">
      <c r="C77" s="5"/>
      <c r="D77" s="5"/>
      <c r="E77" s="5"/>
    </row>
    <row r="78" spans="3:5">
      <c r="C78" s="5"/>
      <c r="D78" s="5"/>
      <c r="E78" s="5"/>
    </row>
    <row r="79" spans="3:5">
      <c r="C79" s="5"/>
      <c r="D79" s="5"/>
      <c r="E79" s="5"/>
    </row>
    <row r="80" spans="3:5">
      <c r="C80" s="5"/>
      <c r="D80" s="5"/>
      <c r="E80" s="5"/>
    </row>
    <row r="81" spans="3:5">
      <c r="C81" s="5"/>
      <c r="D81" s="5"/>
      <c r="E81" s="5"/>
    </row>
    <row r="82" spans="3:5">
      <c r="C82" s="5"/>
      <c r="D82" s="5"/>
      <c r="E82" s="5"/>
    </row>
    <row r="83" spans="3:5">
      <c r="C83" s="5"/>
      <c r="D83" s="5"/>
      <c r="E83" s="5"/>
    </row>
    <row r="84" spans="3:5">
      <c r="C84" s="5"/>
      <c r="D84" s="5"/>
      <c r="E84" s="5"/>
    </row>
    <row r="85" spans="3:5">
      <c r="C85" s="5"/>
      <c r="D85" s="5"/>
      <c r="E85" s="5"/>
    </row>
    <row r="86" spans="3:5">
      <c r="C86" s="5"/>
      <c r="D86" s="5"/>
      <c r="E86" s="5"/>
    </row>
    <row r="87" spans="3:5">
      <c r="C87" s="5"/>
      <c r="D87" s="5"/>
      <c r="E87" s="5"/>
    </row>
    <row r="88" spans="3:5">
      <c r="C88" s="5"/>
      <c r="D88" s="5"/>
      <c r="E88" s="5"/>
    </row>
    <row r="89" spans="3:5">
      <c r="C89" s="5"/>
      <c r="D89" s="5"/>
      <c r="E89" s="5"/>
    </row>
    <row r="90" spans="3:5">
      <c r="C90" s="5"/>
      <c r="D90" s="5"/>
      <c r="E90" s="5"/>
    </row>
    <row r="91" spans="3:5">
      <c r="C91" s="5"/>
      <c r="D91" s="5"/>
      <c r="E91" s="5"/>
    </row>
    <row r="92" spans="3:5">
      <c r="C92" s="5"/>
      <c r="D92" s="5"/>
      <c r="E92" s="5"/>
    </row>
    <row r="93" spans="3:5">
      <c r="C93" s="5"/>
      <c r="D93" s="5"/>
      <c r="E93" s="5"/>
    </row>
    <row r="94" spans="3:5">
      <c r="C94" s="5"/>
      <c r="D94" s="5"/>
      <c r="E94" s="5"/>
    </row>
    <row r="95" spans="3:5">
      <c r="C95" s="5"/>
      <c r="D95" s="5"/>
      <c r="E95" s="5"/>
    </row>
    <row r="96" spans="3:5">
      <c r="C96" s="5"/>
      <c r="D96" s="5"/>
      <c r="E96" s="5"/>
    </row>
    <row r="97" spans="3:5">
      <c r="C97" s="5"/>
      <c r="D97" s="5"/>
      <c r="E97" s="5"/>
    </row>
    <row r="98" spans="3:5">
      <c r="C98" s="5"/>
      <c r="D98" s="5"/>
      <c r="E98" s="5"/>
    </row>
    <row r="99" spans="3:5">
      <c r="C99" s="5"/>
      <c r="D99" s="5"/>
      <c r="E99" s="5"/>
    </row>
    <row r="100" spans="3:5">
      <c r="C100" s="5"/>
      <c r="D100" s="5"/>
      <c r="E100" s="5"/>
    </row>
    <row r="101" spans="3:5">
      <c r="C101" s="5"/>
      <c r="D101" s="5"/>
      <c r="E101" s="5"/>
    </row>
    <row r="102" spans="3:5">
      <c r="C102" s="5"/>
      <c r="D102" s="5"/>
      <c r="E102" s="5"/>
    </row>
    <row r="103" spans="3:5">
      <c r="C103" s="5"/>
      <c r="D103" s="5"/>
      <c r="E103" s="5"/>
    </row>
    <row r="104" spans="3:5">
      <c r="C104" s="5"/>
      <c r="D104" s="5"/>
      <c r="E104" s="5"/>
    </row>
    <row r="105" spans="3:5">
      <c r="C105" s="5"/>
      <c r="D105" s="5"/>
      <c r="E105" s="5"/>
    </row>
    <row r="106" spans="3:5">
      <c r="C106" s="5"/>
      <c r="D106" s="5"/>
      <c r="E106" s="5"/>
    </row>
    <row r="107" spans="3:5">
      <c r="C107" s="5"/>
      <c r="D107" s="5"/>
      <c r="E107" s="5"/>
    </row>
    <row r="108" spans="3:5">
      <c r="C108" s="5"/>
      <c r="D108" s="5"/>
      <c r="E108" s="5"/>
    </row>
    <row r="109" spans="3:5">
      <c r="C109" s="5"/>
      <c r="D109" s="5"/>
      <c r="E109" s="5"/>
    </row>
    <row r="110" spans="3:5">
      <c r="C110" s="5"/>
      <c r="D110" s="5"/>
      <c r="E110" s="5"/>
    </row>
    <row r="111" spans="3:5">
      <c r="C111" s="5"/>
      <c r="D111" s="5"/>
      <c r="E111" s="5"/>
    </row>
    <row r="112" spans="3:5">
      <c r="C112" s="5"/>
      <c r="D112" s="5"/>
      <c r="E112" s="5"/>
    </row>
    <row r="113" spans="3:5">
      <c r="C113" s="5"/>
      <c r="D113" s="5"/>
      <c r="E113" s="5"/>
    </row>
    <row r="114" spans="3:5">
      <c r="C114" s="5"/>
      <c r="D114" s="5"/>
      <c r="E114" s="5"/>
    </row>
    <row r="115" spans="3:5">
      <c r="C115" s="5"/>
      <c r="D115" s="5"/>
      <c r="E115" s="5"/>
    </row>
    <row r="116" spans="3:5">
      <c r="C116" s="5"/>
      <c r="D116" s="5"/>
      <c r="E116" s="5"/>
    </row>
    <row r="117" spans="3:5">
      <c r="C117" s="5"/>
      <c r="D117" s="5"/>
      <c r="E117" s="5"/>
    </row>
    <row r="118" spans="3:5">
      <c r="C118" s="5"/>
      <c r="D118" s="5"/>
      <c r="E118" s="5"/>
    </row>
    <row r="119" spans="3:5">
      <c r="C119" s="5"/>
      <c r="D119" s="5"/>
      <c r="E119" s="5"/>
    </row>
    <row r="120" spans="3:5">
      <c r="C120" s="5"/>
      <c r="D120" s="5"/>
      <c r="E120" s="5"/>
    </row>
    <row r="121" spans="3:5">
      <c r="C121" s="5"/>
      <c r="D121" s="5"/>
      <c r="E121" s="5"/>
    </row>
    <row r="122" spans="3:5">
      <c r="C122" s="5"/>
      <c r="D122" s="5"/>
      <c r="E122" s="5"/>
    </row>
    <row r="123" spans="3:5">
      <c r="C123" s="5"/>
      <c r="D123" s="5"/>
      <c r="E123" s="5"/>
    </row>
    <row r="124" spans="3:5">
      <c r="C124" s="5"/>
      <c r="D124" s="5"/>
      <c r="E124" s="5"/>
    </row>
    <row r="125" spans="3:5">
      <c r="C125" s="5"/>
      <c r="D125" s="5"/>
      <c r="E125" s="5"/>
    </row>
    <row r="126" spans="3:5">
      <c r="C126" s="5"/>
      <c r="D126" s="5"/>
      <c r="E126" s="5"/>
    </row>
    <row r="127" spans="3:5">
      <c r="C127" s="5"/>
      <c r="D127" s="5"/>
      <c r="E127" s="5"/>
    </row>
    <row r="128" spans="3:5">
      <c r="C128" s="5"/>
      <c r="D128" s="5"/>
      <c r="E128" s="5"/>
    </row>
  </sheetData>
  <mergeCells count="54">
    <mergeCell ref="A34:B34"/>
    <mergeCell ref="C34:D34"/>
    <mergeCell ref="A32:B32"/>
    <mergeCell ref="C32:D32"/>
    <mergeCell ref="A33:B33"/>
    <mergeCell ref="C33:D33"/>
    <mergeCell ref="C28:D28"/>
    <mergeCell ref="A17:C17"/>
    <mergeCell ref="D17:E17"/>
    <mergeCell ref="A30:B30"/>
    <mergeCell ref="C30:D30"/>
    <mergeCell ref="A18:C18"/>
    <mergeCell ref="D18:E18"/>
    <mergeCell ref="A19:A21"/>
    <mergeCell ref="B19:C19"/>
    <mergeCell ref="D19:E19"/>
    <mergeCell ref="A23:C23"/>
    <mergeCell ref="D23:G23"/>
    <mergeCell ref="A31:B31"/>
    <mergeCell ref="C31:D31"/>
    <mergeCell ref="A24:C24"/>
    <mergeCell ref="D24:G24"/>
    <mergeCell ref="B27:C27"/>
    <mergeCell ref="A29:B29"/>
    <mergeCell ref="C29:D29"/>
    <mergeCell ref="A28:B28"/>
    <mergeCell ref="B12:C12"/>
    <mergeCell ref="D12:G12"/>
    <mergeCell ref="A15:C15"/>
    <mergeCell ref="D15:E15"/>
    <mergeCell ref="D20:E20"/>
    <mergeCell ref="B21:C21"/>
    <mergeCell ref="D21:E21"/>
    <mergeCell ref="B20:C20"/>
    <mergeCell ref="D7:F7"/>
    <mergeCell ref="B10:C10"/>
    <mergeCell ref="D10:G10"/>
    <mergeCell ref="B9:C9"/>
    <mergeCell ref="D9:G9"/>
    <mergeCell ref="A16:C16"/>
    <mergeCell ref="D16:E16"/>
    <mergeCell ref="A11:A12"/>
    <mergeCell ref="B11:C11"/>
    <mergeCell ref="D11:G11"/>
    <mergeCell ref="D8:F8"/>
    <mergeCell ref="A6:A8"/>
    <mergeCell ref="B6:C8"/>
    <mergeCell ref="A1:G1"/>
    <mergeCell ref="A3:B3"/>
    <mergeCell ref="A4:C4"/>
    <mergeCell ref="D4:G4"/>
    <mergeCell ref="A5:C5"/>
    <mergeCell ref="D5:G5"/>
    <mergeCell ref="D6:G6"/>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0D7D6340-4398-418A-8C0B-7ABC4142A587}">
  <ds:schemaRefs>
    <ds:schemaRef ds:uri="http://schemas.microsoft.com/office/2006/metadata/properties"/>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作成要領</vt:lpstr>
      <vt:lpstr>①全体</vt:lpstr>
      <vt:lpstr>②H21緊急整備分</vt:lpstr>
      <vt:lpstr>③H21SP整備分</vt:lpstr>
      <vt:lpstr>【記載例】</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FUKUI</cp:lastModifiedBy>
  <cp:lastPrinted>2012-06-26T10:06:09Z</cp:lastPrinted>
  <dcterms:created xsi:type="dcterms:W3CDTF">2009-06-24T01:43:28Z</dcterms:created>
  <dcterms:modified xsi:type="dcterms:W3CDTF">2012-06-26T10:07:02Z</dcterms:modified>
</cp:coreProperties>
</file>