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65521" windowWidth="9465" windowHeight="9090" tabRatio="625" activeTab="0"/>
  </bookViews>
  <sheets>
    <sheet name="県内人口・高齢化率（H23）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<sst xmlns="http://schemas.openxmlformats.org/spreadsheetml/2006/main" count="32" uniqueCount="32">
  <si>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65歳以上
人口</t>
  </si>
  <si>
    <t>年齢不詳</t>
  </si>
  <si>
    <t>高い方から</t>
  </si>
  <si>
    <t>単位：人</t>
  </si>
  <si>
    <t>福井市</t>
  </si>
  <si>
    <t>敦賀市</t>
  </si>
  <si>
    <t>小浜市</t>
  </si>
  <si>
    <t>大野市</t>
  </si>
  <si>
    <t>勝山市</t>
  </si>
  <si>
    <t>鯖江市</t>
  </si>
  <si>
    <t>あわら市</t>
  </si>
  <si>
    <t>越前市</t>
  </si>
  <si>
    <t>坂井市</t>
  </si>
  <si>
    <t>永平寺町</t>
  </si>
  <si>
    <t>池田町</t>
  </si>
  <si>
    <t>南越前町</t>
  </si>
  <si>
    <t>越前町</t>
  </si>
  <si>
    <t>美浜町</t>
  </si>
  <si>
    <t>高浜町</t>
  </si>
  <si>
    <t>おおい町</t>
  </si>
  <si>
    <t>若狭町</t>
  </si>
  <si>
    <t>①</t>
  </si>
  <si>
    <t>②</t>
  </si>
  <si>
    <t>③</t>
  </si>
  <si>
    <t>④（③／（①－②））</t>
  </si>
  <si>
    <t>福井県</t>
  </si>
  <si>
    <t>－</t>
  </si>
  <si>
    <r>
      <t>高齢者人口・高齢化率の状況</t>
    </r>
    <r>
      <rPr>
        <sz val="12"/>
        <rFont val="ＭＳ Ｐゴシック"/>
        <family val="3"/>
      </rPr>
      <t>（平成23年10月1日現在・福井県）</t>
    </r>
  </si>
  <si>
    <t>人口</t>
  </si>
  <si>
    <t>高齢化率</t>
  </si>
  <si>
    <t>順位</t>
  </si>
  <si>
    <t>福井県の推計人口より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</si>
</sst>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%"/>
    <numFmt numFmtId="178" formatCode="#,###&quot;歳&quot;"/>
    <numFmt numFmtId="179" formatCode="0.00_);[Red]\(0.00\)"/>
    <numFmt numFmtId="180" formatCode="#,###\`&quot;歳&quot;&quot;’&quot;"/>
    <numFmt numFmtId="181" formatCode="##.##&quot;歳&quot;"/>
    <numFmt numFmtId="182" formatCode="0_);\(0\)"/>
    <numFmt numFmtId="183" formatCode="&quot;’&quot;\(&quot;’&quot;##&quot;’&quot;\)&quot;’&quot;"/>
    <numFmt numFmtId="184" formatCode="&quot;(&quot;\ ##\ &quot;)&quot;"/>
    <numFmt numFmtId="185" formatCode="#,###"/>
    <numFmt numFmtId="186" formatCode="0.00_ "/>
    <numFmt numFmtId="187" formatCode="##.##0&quot;歳&quot;"/>
    <numFmt numFmtId="188" formatCode="0_);[Red]\(0\)"/>
    <numFmt numFmtId="189" formatCode="#,##0_ "/>
    <numFmt numFmtId="190" formatCode="#,##0_);[Red]\(#,##0\)"/>
    <numFmt numFmtId="191" formatCode="#,##0.0"/>
    <numFmt numFmtId="192" formatCode="0_ "/>
    <numFmt numFmtId="193" formatCode="#,##0.0_ "/>
    <numFmt numFmtId="194" formatCode="#,##0_ ;[Red]\-#,##0\ "/>
    <numFmt numFmtId="195" formatCode="#,##0.0_ ;[Red]\-#,##0.0\ "/>
    <numFmt numFmtId="196" formatCode="#,##0.00_ ;[Red]\-#,##0.00\ "/>
    <numFmt numFmtId="197" formatCode="#,##0.00_ "/>
    <numFmt numFmtId="198" formatCode="##.#&quot;％&quot;"/>
    <numFmt numFmtId="199" formatCode="##.#0&quot;％&quot;"/>
  </numFmts>
  <fonts count="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22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4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49" fontId="5" fillId="0" borderId="0" xfId="0" applyNumberFormat="1" applyFont="1" applyAlignment="1">
      <alignment vertical="center"/>
    </xf>
    <xf numFmtId="0" fontId="0" fillId="0" borderId="0" xfId="0" applyAlignment="1">
      <alignment horizontal="right" vertical="center"/>
    </xf>
    <xf numFmtId="190" fontId="0" fillId="0" borderId="2" xfId="0" applyNumberFormat="1" applyFill="1" applyBorder="1" applyAlignment="1">
      <alignment horizontal="right" vertical="center"/>
    </xf>
    <xf numFmtId="177" fontId="0" fillId="0" borderId="2" xfId="0" applyNumberFormat="1" applyFill="1" applyBorder="1" applyAlignment="1">
      <alignment horizontal="right" vertical="center"/>
    </xf>
    <xf numFmtId="0" fontId="0" fillId="0" borderId="2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Fill="1" applyBorder="1" applyAlignment="1">
      <alignment horizontal="center" vertical="center" shrinkToFit="1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177" fontId="0" fillId="0" borderId="3" xfId="0" applyNumberFormat="1" applyFill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shrinkToFit="1"/>
    </xf>
    <xf numFmtId="0" fontId="0" fillId="0" borderId="3" xfId="0" applyFill="1" applyBorder="1" applyAlignment="1">
      <alignment horizontal="left" vertical="center"/>
    </xf>
    <xf numFmtId="190" fontId="4" fillId="0" borderId="0" xfId="0" applyNumberFormat="1" applyFont="1" applyAlignment="1">
      <alignment vertical="center"/>
    </xf>
    <xf numFmtId="0" fontId="0" fillId="0" borderId="3" xfId="0" applyBorder="1" applyAlignment="1">
      <alignment vertical="center"/>
    </xf>
    <xf numFmtId="0" fontId="4" fillId="0" borderId="2" xfId="0" applyFont="1" applyBorder="1" applyAlignment="1">
      <alignment horizontal="center" vertical="center" shrinkToFit="1"/>
    </xf>
    <xf numFmtId="177" fontId="0" fillId="0" borderId="0" xfId="0" applyNumberFormat="1" applyAlignment="1">
      <alignment vertical="center"/>
    </xf>
    <xf numFmtId="190" fontId="0" fillId="0" borderId="3" xfId="17" applyNumberFormat="1" applyFill="1" applyBorder="1" applyAlignment="1">
      <alignment vertical="center"/>
    </xf>
    <xf numFmtId="194" fontId="0" fillId="0" borderId="3" xfId="17" applyNumberFormat="1" applyFill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right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1.375" style="3" customWidth="1"/>
    <col min="2" max="5" width="12.125" style="3" customWidth="1"/>
    <col min="6" max="6" width="7.625" style="16" customWidth="1"/>
    <col min="7" max="7" width="12.00390625" style="3" customWidth="1"/>
    <col min="8" max="16384" width="9.00390625" style="3" customWidth="1"/>
  </cols>
  <sheetData>
    <row r="1" spans="1:7" ht="19.5" customHeight="1">
      <c r="A1" s="14" t="s">
        <v>27</v>
      </c>
      <c r="B1" s="2"/>
      <c r="C1" s="2"/>
      <c r="D1" s="2"/>
      <c r="E1" s="2"/>
      <c r="F1" s="15"/>
      <c r="G1" s="2"/>
    </row>
    <row r="2" spans="1:7" ht="13.5" customHeight="1">
      <c r="A2" s="4"/>
      <c r="F2" s="8" t="s">
        <v>3</v>
      </c>
      <c r="G2" s="8"/>
    </row>
    <row r="3" spans="1:7" ht="13.5" customHeight="1">
      <c r="A3" s="32"/>
      <c r="B3" s="33"/>
      <c r="C3" s="29"/>
      <c r="D3" s="30"/>
      <c r="E3" s="35"/>
      <c r="F3" s="36"/>
      <c r="G3" s="8"/>
    </row>
    <row r="4" spans="1:6" ht="33" customHeight="1">
      <c r="A4" s="37"/>
      <c r="B4" s="31" t="s">
        <v>28</v>
      </c>
      <c r="C4" s="1" t="s">
        <v>1</v>
      </c>
      <c r="D4" s="1" t="s">
        <v>0</v>
      </c>
      <c r="E4" s="31" t="s">
        <v>29</v>
      </c>
      <c r="F4" s="34" t="s">
        <v>30</v>
      </c>
    </row>
    <row r="5" spans="1:6" s="12" customFormat="1" ht="15.75" customHeight="1">
      <c r="A5" s="38"/>
      <c r="B5" s="11" t="s">
        <v>21</v>
      </c>
      <c r="C5" s="11" t="s">
        <v>22</v>
      </c>
      <c r="D5" s="11" t="s">
        <v>23</v>
      </c>
      <c r="E5" s="13" t="s">
        <v>24</v>
      </c>
      <c r="F5" s="24" t="s">
        <v>2</v>
      </c>
    </row>
    <row r="6" spans="1:7" ht="18.75" customHeight="1">
      <c r="A6" s="21" t="s">
        <v>4</v>
      </c>
      <c r="B6" s="9">
        <v>266540</v>
      </c>
      <c r="C6" s="9">
        <v>6019</v>
      </c>
      <c r="D6" s="9">
        <v>63968</v>
      </c>
      <c r="E6" s="10">
        <f aca="true" t="shared" si="0" ref="E6:E22">D6/(B6-C6)</f>
        <v>0.2455387473562592</v>
      </c>
      <c r="F6" s="23">
        <f aca="true" t="shared" si="1" ref="F6:F22">RANK(E6,$E$6:$E$22)</f>
        <v>12</v>
      </c>
      <c r="G6" s="25"/>
    </row>
    <row r="7" spans="1:7" ht="18.75" customHeight="1">
      <c r="A7" s="21" t="s">
        <v>5</v>
      </c>
      <c r="B7" s="26">
        <v>67997</v>
      </c>
      <c r="C7" s="26">
        <v>668</v>
      </c>
      <c r="D7" s="26">
        <v>15484</v>
      </c>
      <c r="E7" s="18">
        <f t="shared" si="0"/>
        <v>0.2299751964235322</v>
      </c>
      <c r="F7" s="23">
        <f t="shared" si="1"/>
        <v>15</v>
      </c>
      <c r="G7" s="25"/>
    </row>
    <row r="8" spans="1:7" ht="18.75" customHeight="1">
      <c r="A8" s="21" t="s">
        <v>6</v>
      </c>
      <c r="B8" s="26">
        <v>30977</v>
      </c>
      <c r="C8" s="26">
        <v>142</v>
      </c>
      <c r="D8" s="26">
        <v>8569</v>
      </c>
      <c r="E8" s="18">
        <f t="shared" si="0"/>
        <v>0.2778984919734068</v>
      </c>
      <c r="F8" s="23">
        <f t="shared" si="1"/>
        <v>7</v>
      </c>
      <c r="G8" s="25"/>
    </row>
    <row r="9" spans="1:7" ht="18.75" customHeight="1">
      <c r="A9" s="21" t="s">
        <v>7</v>
      </c>
      <c r="B9" s="27">
        <v>34637</v>
      </c>
      <c r="C9" s="27">
        <v>0</v>
      </c>
      <c r="D9" s="27">
        <v>10497</v>
      </c>
      <c r="E9" s="18">
        <f t="shared" si="0"/>
        <v>0.3030574241418137</v>
      </c>
      <c r="F9" s="23">
        <f t="shared" si="1"/>
        <v>3</v>
      </c>
      <c r="G9" s="25"/>
    </row>
    <row r="10" spans="1:7" ht="18.75" customHeight="1">
      <c r="A10" s="21" t="s">
        <v>8</v>
      </c>
      <c r="B10" s="27">
        <v>25166</v>
      </c>
      <c r="C10" s="27">
        <v>29</v>
      </c>
      <c r="D10" s="27">
        <v>7644</v>
      </c>
      <c r="E10" s="18">
        <f t="shared" si="0"/>
        <v>0.30409356725146197</v>
      </c>
      <c r="F10" s="23">
        <f t="shared" si="1"/>
        <v>2</v>
      </c>
      <c r="G10" s="25"/>
    </row>
    <row r="11" spans="1:7" ht="18.75" customHeight="1">
      <c r="A11" s="21" t="s">
        <v>9</v>
      </c>
      <c r="B11" s="27">
        <v>67596</v>
      </c>
      <c r="C11" s="27">
        <v>106</v>
      </c>
      <c r="D11" s="27">
        <v>15401</v>
      </c>
      <c r="E11" s="18">
        <f t="shared" si="0"/>
        <v>0.22819676989183582</v>
      </c>
      <c r="F11" s="23">
        <f t="shared" si="1"/>
        <v>16</v>
      </c>
      <c r="G11" s="25"/>
    </row>
    <row r="12" spans="1:7" ht="18.75" customHeight="1">
      <c r="A12" s="21" t="s">
        <v>10</v>
      </c>
      <c r="B12" s="27">
        <v>29697</v>
      </c>
      <c r="C12" s="27">
        <v>25</v>
      </c>
      <c r="D12" s="27">
        <v>7946</v>
      </c>
      <c r="E12" s="18">
        <f t="shared" si="0"/>
        <v>0.26779455378808303</v>
      </c>
      <c r="F12" s="23">
        <f t="shared" si="1"/>
        <v>10</v>
      </c>
      <c r="G12" s="25"/>
    </row>
    <row r="13" spans="1:7" ht="18.75" customHeight="1">
      <c r="A13" s="21" t="s">
        <v>11</v>
      </c>
      <c r="B13" s="27">
        <v>85314</v>
      </c>
      <c r="C13" s="27">
        <v>234</v>
      </c>
      <c r="D13" s="27">
        <v>20703</v>
      </c>
      <c r="E13" s="18">
        <f t="shared" si="0"/>
        <v>0.24333568406205924</v>
      </c>
      <c r="F13" s="23">
        <f t="shared" si="1"/>
        <v>14</v>
      </c>
      <c r="G13" s="25"/>
    </row>
    <row r="14" spans="1:7" ht="18.75" customHeight="1">
      <c r="A14" s="21" t="s">
        <v>12</v>
      </c>
      <c r="B14" s="27">
        <v>91700</v>
      </c>
      <c r="C14" s="27">
        <v>219</v>
      </c>
      <c r="D14" s="27">
        <v>20723</v>
      </c>
      <c r="E14" s="18">
        <f t="shared" si="0"/>
        <v>0.22652791289994645</v>
      </c>
      <c r="F14" s="23">
        <f t="shared" si="1"/>
        <v>17</v>
      </c>
      <c r="G14" s="25"/>
    </row>
    <row r="15" spans="1:7" ht="18.75" customHeight="1">
      <c r="A15" s="21" t="s">
        <v>13</v>
      </c>
      <c r="B15" s="27">
        <v>20543</v>
      </c>
      <c r="C15" s="27">
        <v>133</v>
      </c>
      <c r="D15" s="27">
        <v>4977</v>
      </c>
      <c r="E15" s="18">
        <f t="shared" si="0"/>
        <v>0.24385105340519353</v>
      </c>
      <c r="F15" s="23">
        <f t="shared" si="1"/>
        <v>13</v>
      </c>
      <c r="G15" s="25"/>
    </row>
    <row r="16" spans="1:7" ht="18.75" customHeight="1">
      <c r="A16" s="21" t="s">
        <v>14</v>
      </c>
      <c r="B16" s="27">
        <v>2989</v>
      </c>
      <c r="C16" s="27">
        <v>0</v>
      </c>
      <c r="D16" s="27">
        <v>1219</v>
      </c>
      <c r="E16" s="18">
        <f t="shared" si="0"/>
        <v>0.40782870525259285</v>
      </c>
      <c r="F16" s="23">
        <f t="shared" si="1"/>
        <v>1</v>
      </c>
      <c r="G16" s="25"/>
    </row>
    <row r="17" spans="1:7" ht="18.75" customHeight="1">
      <c r="A17" s="21" t="s">
        <v>15</v>
      </c>
      <c r="B17" s="27">
        <v>11401</v>
      </c>
      <c r="C17" s="27">
        <v>0</v>
      </c>
      <c r="D17" s="27">
        <v>3394</v>
      </c>
      <c r="E17" s="18">
        <f t="shared" si="0"/>
        <v>0.29769318480835016</v>
      </c>
      <c r="F17" s="23">
        <f t="shared" si="1"/>
        <v>5</v>
      </c>
      <c r="G17" s="25"/>
    </row>
    <row r="18" spans="1:7" ht="18.75" customHeight="1">
      <c r="A18" s="21" t="s">
        <v>16</v>
      </c>
      <c r="B18" s="27">
        <v>22893</v>
      </c>
      <c r="C18" s="27">
        <v>63</v>
      </c>
      <c r="D18" s="27">
        <v>6272</v>
      </c>
      <c r="E18" s="18">
        <f t="shared" si="0"/>
        <v>0.2747262374069207</v>
      </c>
      <c r="F18" s="23">
        <f t="shared" si="1"/>
        <v>9</v>
      </c>
      <c r="G18" s="25"/>
    </row>
    <row r="19" spans="1:7" ht="18.75" customHeight="1">
      <c r="A19" s="21" t="s">
        <v>17</v>
      </c>
      <c r="B19" s="27">
        <v>10390</v>
      </c>
      <c r="C19" s="27">
        <v>16</v>
      </c>
      <c r="D19" s="27">
        <v>3056</v>
      </c>
      <c r="E19" s="18">
        <f t="shared" si="0"/>
        <v>0.29458261037208405</v>
      </c>
      <c r="F19" s="23">
        <f t="shared" si="1"/>
        <v>6</v>
      </c>
      <c r="G19" s="25"/>
    </row>
    <row r="20" spans="1:7" ht="18.75" customHeight="1">
      <c r="A20" s="21" t="s">
        <v>18</v>
      </c>
      <c r="B20" s="27">
        <v>10921</v>
      </c>
      <c r="C20" s="27">
        <v>5</v>
      </c>
      <c r="D20" s="27">
        <v>2908</v>
      </c>
      <c r="E20" s="18">
        <f t="shared" si="0"/>
        <v>0.266397947966288</v>
      </c>
      <c r="F20" s="23">
        <f t="shared" si="1"/>
        <v>11</v>
      </c>
      <c r="G20" s="25"/>
    </row>
    <row r="21" spans="1:7" ht="18.75" customHeight="1">
      <c r="A21" s="21" t="s">
        <v>19</v>
      </c>
      <c r="B21" s="27">
        <v>8542</v>
      </c>
      <c r="C21" s="27">
        <v>108</v>
      </c>
      <c r="D21" s="27">
        <v>2323</v>
      </c>
      <c r="E21" s="18">
        <f t="shared" si="0"/>
        <v>0.2754327721128765</v>
      </c>
      <c r="F21" s="23">
        <f t="shared" si="1"/>
        <v>8</v>
      </c>
      <c r="G21" s="25"/>
    </row>
    <row r="22" spans="1:7" ht="18.75" customHeight="1">
      <c r="A22" s="21" t="s">
        <v>20</v>
      </c>
      <c r="B22" s="27">
        <v>15913</v>
      </c>
      <c r="C22" s="27">
        <v>4</v>
      </c>
      <c r="D22" s="27">
        <v>4816</v>
      </c>
      <c r="E22" s="18">
        <f t="shared" si="0"/>
        <v>0.30272172983845624</v>
      </c>
      <c r="F22" s="23">
        <f t="shared" si="1"/>
        <v>4</v>
      </c>
      <c r="G22" s="25"/>
    </row>
    <row r="23" spans="1:7" ht="18.75" customHeight="1">
      <c r="A23" s="21" t="s">
        <v>25</v>
      </c>
      <c r="B23" s="27">
        <f>SUM(B6:B22)</f>
        <v>803216</v>
      </c>
      <c r="C23" s="27">
        <f>SUM(C6:C22)</f>
        <v>7771</v>
      </c>
      <c r="D23" s="27">
        <f>SUM(D6:D22)</f>
        <v>199900</v>
      </c>
      <c r="E23" s="18">
        <f>D23/(B23-C23)</f>
        <v>0.2513058728133309</v>
      </c>
      <c r="F23" s="28" t="s">
        <v>26</v>
      </c>
      <c r="G23" s="25"/>
    </row>
    <row r="24" spans="1:7" ht="15.75" customHeight="1">
      <c r="A24" s="19" t="s">
        <v>31</v>
      </c>
      <c r="B24" s="22"/>
      <c r="C24" s="22"/>
      <c r="D24" s="22"/>
      <c r="E24" s="4"/>
      <c r="F24" s="20"/>
      <c r="G24" s="4"/>
    </row>
    <row r="25" spans="1:7" ht="13.5" customHeight="1">
      <c r="A25" s="5"/>
      <c r="B25" s="5"/>
      <c r="C25" s="5"/>
      <c r="D25" s="5"/>
      <c r="E25" s="5"/>
      <c r="F25" s="17"/>
      <c r="G25" s="5"/>
    </row>
    <row r="26" spans="2:7" ht="13.5" customHeight="1">
      <c r="B26" s="6"/>
      <c r="C26" s="6"/>
      <c r="D26" s="7"/>
      <c r="F26" s="17"/>
      <c r="G26" s="5"/>
    </row>
    <row r="27" spans="1:7" ht="13.5" customHeight="1">
      <c r="A27" s="5"/>
      <c r="E27" s="5"/>
      <c r="F27" s="17"/>
      <c r="G27" s="5"/>
    </row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4" spans="1:7" ht="13.5">
      <c r="A44" s="5"/>
      <c r="B44" s="5"/>
      <c r="C44" s="5"/>
      <c r="D44" s="5"/>
      <c r="E44" s="5"/>
      <c r="F44" s="17"/>
      <c r="G44" s="5"/>
    </row>
  </sheetData>
  <mergeCells count="1">
    <mergeCell ref="A4:A5"/>
  </mergeCells>
  <printOptions horizontalCentered="1"/>
  <pageMargins left="0.7874015748031497" right="0.4724409448818898" top="0.984251968503937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福井県</dc:creator>
  <cp:keywords/>
  <dc:description/>
  <cp:lastModifiedBy>　</cp:lastModifiedBy>
  <cp:lastPrinted>2012-07-27T05:50:20Z</cp:lastPrinted>
  <dcterms:created xsi:type="dcterms:W3CDTF">2004-05-11T01:27:08Z</dcterms:created>
  <dcterms:modified xsi:type="dcterms:W3CDTF">2012-12-17T10:34:34Z</dcterms:modified>
  <cp:category/>
  <cp:version/>
  <cp:contentType/>
  <cp:contentStatus/>
</cp:coreProperties>
</file>