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21" windowWidth="9465" windowHeight="9090" tabRatio="625" activeTab="0"/>
  </bookViews>
  <sheets>
    <sheet name="県内人口・高齢化率（H25）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<sst xmlns="http://schemas.openxmlformats.org/spreadsheetml/2006/main" count="32" uniqueCount="32">
  <si>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65歳以上
人口</t>
  </si>
  <si>
    <t>年齢不詳</t>
  </si>
  <si>
    <t>高い方から</t>
  </si>
  <si>
    <t>単位：人</t>
  </si>
  <si>
    <t>市町の人口</t>
  </si>
  <si>
    <t>市町の
高齢化率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</si>
  <si>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</si>
  <si>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</si>
  <si>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</si>
  <si>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</si>
  <si>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</si>
  <si>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</si>
  <si>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</si>
  <si>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</si>
  <si>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</si>
  <si>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</si>
  <si>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</si>
  <si>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</si>
  <si>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</si>
  <si>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</si>
  <si>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</si>
  <si>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</si>
  <si>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</si>
  <si>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県順位</t>
  </si>
  <si>
    <t>①</t>
  </si>
  <si>
    <t>②</t>
  </si>
  <si>
    <t>③</t>
  </si>
  <si>
    <t>④（③／（①－②））</t>
  </si>
  <si>
    <t>福井県</t>
  </si>
  <si>
    <t>－</t>
  </si>
  <si>
    <r>
      <t>高齢者人口・高齢化率の状況</t>
    </r>
    <r>
      <rPr>
        <sz val="12"/>
        <rFont val="ＭＳ Ｐゴシック"/>
        <family val="3"/>
      </rPr>
      <t>（平成25年10月1日現在・福井県）</t>
    </r>
  </si>
  <si>
    <t>福井県の推計人口より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</si>
</sst>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#&quot;歳&quot;"/>
    <numFmt numFmtId="179" formatCode="0.00_);[Red]\(0.00\)"/>
    <numFmt numFmtId="180" formatCode="#,###\`&quot;歳&quot;&quot;’&quot;"/>
    <numFmt numFmtId="181" formatCode="##.##&quot;歳&quot;"/>
    <numFmt numFmtId="182" formatCode="0_);\(0\)"/>
    <numFmt numFmtId="183" formatCode="&quot;’&quot;\(&quot;’&quot;##&quot;’&quot;\)&quot;’&quot;"/>
    <numFmt numFmtId="184" formatCode="&quot;(&quot;\ ##\ &quot;)&quot;"/>
    <numFmt numFmtId="185" formatCode="#,###"/>
    <numFmt numFmtId="186" formatCode="0.00_ "/>
    <numFmt numFmtId="187" formatCode="##.##0&quot;歳&quot;"/>
    <numFmt numFmtId="188" formatCode="0_);[Red]\(0\)"/>
    <numFmt numFmtId="189" formatCode="#,##0_ "/>
    <numFmt numFmtId="190" formatCode="#,##0_);[Red]\(#,##0\)"/>
    <numFmt numFmtId="191" formatCode="#,##0.0"/>
    <numFmt numFmtId="192" formatCode="0_ "/>
    <numFmt numFmtId="193" formatCode="#,##0.0_ "/>
    <numFmt numFmtId="194" formatCode="#,##0_ ;[Red]\-#,##0\ "/>
    <numFmt numFmtId="195" formatCode="#,##0.0_ ;[Red]\-#,##0.0\ "/>
    <numFmt numFmtId="196" formatCode="#,##0.00_ ;[Red]\-#,##0.00\ "/>
    <numFmt numFmtId="197" formatCode="#,##0.00_ "/>
    <numFmt numFmtId="198" formatCode="##.#&quot;％&quot;"/>
    <numFmt numFmtId="199" formatCode="##.#0&quot;％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190" fontId="0" fillId="0" borderId="11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7" fontId="0" fillId="0" borderId="12" xfId="0" applyNumberForma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0" fillId="0" borderId="12" xfId="0" applyFill="1" applyBorder="1" applyAlignment="1">
      <alignment horizontal="left" vertical="center"/>
    </xf>
    <xf numFmtId="190" fontId="4" fillId="0" borderId="0" xfId="0" applyNumberFormat="1" applyFont="1" applyAlignment="1">
      <alignment vertical="center"/>
    </xf>
    <xf numFmtId="0" fontId="0" fillId="0" borderId="12" xfId="0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90" fontId="0" fillId="0" borderId="12" xfId="49" applyNumberFormat="1" applyFont="1" applyFill="1" applyBorder="1" applyAlignment="1">
      <alignment vertical="center"/>
    </xf>
    <xf numFmtId="194" fontId="0" fillId="0" borderId="12" xfId="49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A24" sqref="A24"/>
    </sheetView>
  </sheetViews>
  <sheetFormatPr defaultColWidth="9.00390625" defaultRowHeight="13.5"/>
  <cols>
    <col min="1" max="1" width="11.375" style="3" customWidth="1"/>
    <col min="2" max="2" width="12.00390625" style="3" customWidth="1"/>
    <col min="3" max="3" width="8.50390625" style="3" customWidth="1"/>
    <col min="4" max="5" width="12.00390625" style="3" customWidth="1"/>
    <col min="6" max="6" width="7.625" style="16" customWidth="1"/>
    <col min="7" max="7" width="12.00390625" style="3" customWidth="1"/>
    <col min="8" max="16384" width="9.00390625" style="3" customWidth="1"/>
  </cols>
  <sheetData>
    <row r="1" spans="1:7" ht="19.5" customHeight="1">
      <c r="A1" s="14" t="s">
        <v>30</v>
      </c>
      <c r="B1" s="2"/>
      <c r="C1" s="2"/>
      <c r="D1" s="2"/>
      <c r="E1" s="2"/>
      <c r="F1" s="15"/>
      <c r="G1" s="2"/>
    </row>
    <row r="2" spans="1:7" ht="13.5" customHeight="1">
      <c r="A2" s="4"/>
      <c r="F2" s="8" t="s">
        <v>3</v>
      </c>
      <c r="G2" s="8"/>
    </row>
    <row r="3" spans="1:6" ht="33" customHeight="1">
      <c r="A3" s="30"/>
      <c r="B3" s="1" t="s">
        <v>4</v>
      </c>
      <c r="C3" s="1" t="s">
        <v>1</v>
      </c>
      <c r="D3" s="1" t="s">
        <v>0</v>
      </c>
      <c r="E3" s="1" t="s">
        <v>5</v>
      </c>
      <c r="F3" s="25" t="s">
        <v>23</v>
      </c>
    </row>
    <row r="4" spans="1:6" s="12" customFormat="1" ht="15.75" customHeight="1">
      <c r="A4" s="30"/>
      <c r="B4" s="11" t="s">
        <v>24</v>
      </c>
      <c r="C4" s="11" t="s">
        <v>25</v>
      </c>
      <c r="D4" s="11" t="s">
        <v>26</v>
      </c>
      <c r="E4" s="13" t="s">
        <v>27</v>
      </c>
      <c r="F4" s="24" t="s">
        <v>2</v>
      </c>
    </row>
    <row r="5" spans="1:7" ht="18.75" customHeight="1">
      <c r="A5" s="21" t="s">
        <v>6</v>
      </c>
      <c r="B5" s="9">
        <v>265450</v>
      </c>
      <c r="C5" s="9">
        <v>6019</v>
      </c>
      <c r="D5" s="9">
        <v>68654</v>
      </c>
      <c r="E5" s="10">
        <f aca="true" t="shared" si="0" ref="E5:E21">D5/(B5-C5)</f>
        <v>0.26463298526390444</v>
      </c>
      <c r="F5" s="23">
        <f aca="true" t="shared" si="1" ref="F5:F21">RANK(E5,$E$5:$E$21)</f>
        <v>12</v>
      </c>
      <c r="G5" s="26"/>
    </row>
    <row r="6" spans="1:7" ht="18.75" customHeight="1">
      <c r="A6" s="21" t="s">
        <v>7</v>
      </c>
      <c r="B6" s="27">
        <v>67079</v>
      </c>
      <c r="C6" s="27">
        <v>668</v>
      </c>
      <c r="D6" s="27">
        <v>16505</v>
      </c>
      <c r="E6" s="18">
        <f t="shared" si="0"/>
        <v>0.24852810528376323</v>
      </c>
      <c r="F6" s="23">
        <f t="shared" si="1"/>
        <v>15</v>
      </c>
      <c r="G6" s="26"/>
    </row>
    <row r="7" spans="1:7" ht="18.75" customHeight="1">
      <c r="A7" s="21" t="s">
        <v>8</v>
      </c>
      <c r="B7" s="27">
        <v>30405</v>
      </c>
      <c r="C7" s="27">
        <v>142</v>
      </c>
      <c r="D7" s="27">
        <v>8919</v>
      </c>
      <c r="E7" s="18">
        <f t="shared" si="0"/>
        <v>0.29471632025906225</v>
      </c>
      <c r="F7" s="23">
        <f t="shared" si="1"/>
        <v>8</v>
      </c>
      <c r="G7" s="26"/>
    </row>
    <row r="8" spans="1:7" ht="18.75" customHeight="1">
      <c r="A8" s="21" t="s">
        <v>9</v>
      </c>
      <c r="B8" s="28">
        <v>33797</v>
      </c>
      <c r="C8" s="28">
        <v>0</v>
      </c>
      <c r="D8" s="28">
        <v>10835</v>
      </c>
      <c r="E8" s="18">
        <f t="shared" si="0"/>
        <v>0.3205905849631624</v>
      </c>
      <c r="F8" s="23">
        <f t="shared" si="1"/>
        <v>3</v>
      </c>
      <c r="G8" s="26"/>
    </row>
    <row r="9" spans="1:7" ht="18.75" customHeight="1">
      <c r="A9" s="21" t="s">
        <v>10</v>
      </c>
      <c r="B9" s="28">
        <v>24525</v>
      </c>
      <c r="C9" s="28">
        <v>29</v>
      </c>
      <c r="D9" s="28">
        <v>7890</v>
      </c>
      <c r="E9" s="18">
        <f t="shared" si="0"/>
        <v>0.3220934030045722</v>
      </c>
      <c r="F9" s="23">
        <f t="shared" si="1"/>
        <v>2</v>
      </c>
      <c r="G9" s="26"/>
    </row>
    <row r="10" spans="1:7" ht="18.75" customHeight="1">
      <c r="A10" s="21" t="s">
        <v>11</v>
      </c>
      <c r="B10" s="28">
        <v>67802</v>
      </c>
      <c r="C10" s="28">
        <v>106</v>
      </c>
      <c r="D10" s="28">
        <v>16620</v>
      </c>
      <c r="E10" s="18">
        <f t="shared" si="0"/>
        <v>0.24550933585440793</v>
      </c>
      <c r="F10" s="23">
        <f t="shared" si="1"/>
        <v>16</v>
      </c>
      <c r="G10" s="26"/>
    </row>
    <row r="11" spans="1:7" ht="18.75" customHeight="1">
      <c r="A11" s="21" t="s">
        <v>12</v>
      </c>
      <c r="B11" s="28">
        <v>29071</v>
      </c>
      <c r="C11" s="28">
        <v>25</v>
      </c>
      <c r="D11" s="28">
        <v>8430</v>
      </c>
      <c r="E11" s="18">
        <f t="shared" si="0"/>
        <v>0.2902292914687048</v>
      </c>
      <c r="F11" s="23">
        <f t="shared" si="1"/>
        <v>9</v>
      </c>
      <c r="G11" s="26"/>
    </row>
    <row r="12" spans="1:7" ht="18.75" customHeight="1">
      <c r="A12" s="21" t="s">
        <v>13</v>
      </c>
      <c r="B12" s="28">
        <v>84024</v>
      </c>
      <c r="C12" s="28">
        <v>234</v>
      </c>
      <c r="D12" s="28">
        <v>21889</v>
      </c>
      <c r="E12" s="18">
        <f t="shared" si="0"/>
        <v>0.26123642439431916</v>
      </c>
      <c r="F12" s="23">
        <f t="shared" si="1"/>
        <v>14</v>
      </c>
      <c r="G12" s="26"/>
    </row>
    <row r="13" spans="1:7" ht="18.75" customHeight="1">
      <c r="A13" s="21" t="s">
        <v>14</v>
      </c>
      <c r="B13" s="28">
        <v>91166</v>
      </c>
      <c r="C13" s="28">
        <v>219</v>
      </c>
      <c r="D13" s="28">
        <v>22173</v>
      </c>
      <c r="E13" s="18">
        <f t="shared" si="0"/>
        <v>0.24380133484337033</v>
      </c>
      <c r="F13" s="23">
        <f t="shared" si="1"/>
        <v>17</v>
      </c>
      <c r="G13" s="26"/>
    </row>
    <row r="14" spans="1:7" ht="18.75" customHeight="1">
      <c r="A14" s="21" t="s">
        <v>15</v>
      </c>
      <c r="B14" s="28">
        <v>20219</v>
      </c>
      <c r="C14" s="28">
        <v>133</v>
      </c>
      <c r="D14" s="28">
        <v>5252</v>
      </c>
      <c r="E14" s="18">
        <f t="shared" si="0"/>
        <v>0.2614756546848551</v>
      </c>
      <c r="F14" s="23">
        <f t="shared" si="1"/>
        <v>13</v>
      </c>
      <c r="G14" s="26"/>
    </row>
    <row r="15" spans="1:7" ht="18.75" customHeight="1">
      <c r="A15" s="21" t="s">
        <v>16</v>
      </c>
      <c r="B15" s="28">
        <v>2807</v>
      </c>
      <c r="C15" s="28">
        <v>0</v>
      </c>
      <c r="D15" s="28">
        <v>1199</v>
      </c>
      <c r="E15" s="18">
        <f t="shared" si="0"/>
        <v>0.4271464196651229</v>
      </c>
      <c r="F15" s="23">
        <f t="shared" si="1"/>
        <v>1</v>
      </c>
      <c r="G15" s="26"/>
    </row>
    <row r="16" spans="1:7" ht="18.75" customHeight="1">
      <c r="A16" s="21" t="s">
        <v>17</v>
      </c>
      <c r="B16" s="28">
        <v>11024</v>
      </c>
      <c r="C16" s="28">
        <v>0</v>
      </c>
      <c r="D16" s="28">
        <v>3499</v>
      </c>
      <c r="E16" s="18">
        <f t="shared" si="0"/>
        <v>0.31739840348330917</v>
      </c>
      <c r="F16" s="23">
        <f t="shared" si="1"/>
        <v>5</v>
      </c>
      <c r="G16" s="26"/>
    </row>
    <row r="17" spans="1:7" ht="18.75" customHeight="1">
      <c r="A17" s="21" t="s">
        <v>18</v>
      </c>
      <c r="B17" s="28">
        <v>22293</v>
      </c>
      <c r="C17" s="28">
        <v>63</v>
      </c>
      <c r="D17" s="28">
        <v>6553</v>
      </c>
      <c r="E17" s="18">
        <f t="shared" si="0"/>
        <v>0.2947818263607737</v>
      </c>
      <c r="F17" s="23">
        <f t="shared" si="1"/>
        <v>7</v>
      </c>
      <c r="G17" s="26"/>
    </row>
    <row r="18" spans="1:7" ht="18.75" customHeight="1">
      <c r="A18" s="21" t="s">
        <v>19</v>
      </c>
      <c r="B18" s="28">
        <v>10054</v>
      </c>
      <c r="C18" s="28">
        <v>16</v>
      </c>
      <c r="D18" s="28">
        <v>3169</v>
      </c>
      <c r="E18" s="18">
        <f t="shared" si="0"/>
        <v>0.315700338712891</v>
      </c>
      <c r="F18" s="23">
        <f t="shared" si="1"/>
        <v>6</v>
      </c>
      <c r="G18" s="26"/>
    </row>
    <row r="19" spans="1:7" ht="18.75" customHeight="1">
      <c r="A19" s="21" t="s">
        <v>20</v>
      </c>
      <c r="B19" s="28">
        <v>10706</v>
      </c>
      <c r="C19" s="28">
        <v>5</v>
      </c>
      <c r="D19" s="28">
        <v>3044</v>
      </c>
      <c r="E19" s="18">
        <f t="shared" si="0"/>
        <v>0.28445939631810113</v>
      </c>
      <c r="F19" s="23">
        <f t="shared" si="1"/>
        <v>11</v>
      </c>
      <c r="G19" s="26"/>
    </row>
    <row r="20" spans="1:7" ht="18.75" customHeight="1">
      <c r="A20" s="21" t="s">
        <v>21</v>
      </c>
      <c r="B20" s="28">
        <v>8439</v>
      </c>
      <c r="C20" s="28">
        <v>108</v>
      </c>
      <c r="D20" s="28">
        <v>2376</v>
      </c>
      <c r="E20" s="18">
        <f t="shared" si="0"/>
        <v>0.2851998559596687</v>
      </c>
      <c r="F20" s="23">
        <f t="shared" si="1"/>
        <v>10</v>
      </c>
      <c r="G20" s="26"/>
    </row>
    <row r="21" spans="1:7" ht="18.75" customHeight="1">
      <c r="A21" s="21" t="s">
        <v>22</v>
      </c>
      <c r="B21" s="28">
        <v>15631</v>
      </c>
      <c r="C21" s="28">
        <v>4</v>
      </c>
      <c r="D21" s="28">
        <v>4974</v>
      </c>
      <c r="E21" s="18">
        <f t="shared" si="0"/>
        <v>0.3182952582069495</v>
      </c>
      <c r="F21" s="23">
        <f t="shared" si="1"/>
        <v>4</v>
      </c>
      <c r="G21" s="26"/>
    </row>
    <row r="22" spans="1:7" ht="18.75" customHeight="1">
      <c r="A22" s="21" t="s">
        <v>28</v>
      </c>
      <c r="B22" s="28">
        <f>SUM(B5:B21)</f>
        <v>794492</v>
      </c>
      <c r="C22" s="28">
        <f>SUM(C5:C21)</f>
        <v>7771</v>
      </c>
      <c r="D22" s="28">
        <f>SUM(D5:D21)</f>
        <v>211981</v>
      </c>
      <c r="E22" s="18">
        <f>D22/(B22-C22)</f>
        <v>0.2694487626490204</v>
      </c>
      <c r="F22" s="29" t="s">
        <v>29</v>
      </c>
      <c r="G22" s="26"/>
    </row>
    <row r="23" spans="1:7" ht="15.75" customHeight="1">
      <c r="A23" s="19" t="s">
        <v>31</v>
      </c>
      <c r="B23" s="22"/>
      <c r="C23" s="22"/>
      <c r="D23" s="22"/>
      <c r="E23" s="4"/>
      <c r="F23" s="20"/>
      <c r="G23" s="4"/>
    </row>
    <row r="24" spans="1:7" ht="13.5" customHeight="1">
      <c r="A24" s="5"/>
      <c r="B24" s="5"/>
      <c r="C24" s="5"/>
      <c r="D24" s="5"/>
      <c r="E24" s="5"/>
      <c r="F24" s="17"/>
      <c r="G24" s="5"/>
    </row>
    <row r="25" spans="2:7" ht="13.5" customHeight="1">
      <c r="B25" s="6"/>
      <c r="C25" s="6"/>
      <c r="D25" s="7"/>
      <c r="F25" s="17"/>
      <c r="G25" s="5"/>
    </row>
    <row r="26" spans="1:7" ht="13.5" customHeight="1">
      <c r="A26" s="5"/>
      <c r="E26" s="5"/>
      <c r="F26" s="17"/>
      <c r="G26" s="5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3" spans="1:7" ht="13.5">
      <c r="A43" s="5"/>
      <c r="B43" s="5"/>
      <c r="C43" s="5"/>
      <c r="D43" s="5"/>
      <c r="E43" s="5"/>
      <c r="F43" s="17"/>
      <c r="G43" s="5"/>
    </row>
  </sheetData>
  <sheetProtection/>
  <mergeCells count="1">
    <mergeCell ref="A3:A4"/>
  </mergeCells>
  <printOptions horizontalCentered="1"/>
  <pageMargins left="0.7874015748031497" right="0.4724409448818898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expert</cp:lastModifiedBy>
  <cp:lastPrinted>2013-11-28T03:39:13Z</cp:lastPrinted>
  <dcterms:created xsi:type="dcterms:W3CDTF">2004-05-11T01:27:08Z</dcterms:created>
  <dcterms:modified xsi:type="dcterms:W3CDTF">2013-11-28T05:48:49Z</dcterms:modified>
  <cp:category/>
  <cp:version/>
  <cp:contentType/>
  <cp:contentStatus/>
</cp:coreProperties>
</file>