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65" windowHeight="9090" tabRatio="625" activeTab="0"/>
  </bookViews>
  <sheets>
    <sheet name="県内人口・高齢化率（R元）" sheetId="1" r:id="rId1"/>
  </sheets>
  <definedNames>
    <definedName name="_xlnm.Print_Area" localSheetId="0">'県内人口・高齢化率（R元）'!$A$1:$H$38</definedName>
  </definedNames>
  <calcPr fullCalcOnLoad="1"/>
</workbook>
</file>

<file path=xl/sharedStrings.xml><?xml version="1.0" encoding="utf-8"?>
<sst xmlns="http://schemas.openxmlformats.org/spreadsheetml/2006/main" count="33" uniqueCount="33">
  <si>
    <t>65歳以上
人口</t>
  </si>
  <si>
    <t>年齢不詳</t>
  </si>
  <si>
    <t>高い方から</t>
  </si>
  <si>
    <t>単位：人</t>
  </si>
  <si>
    <t>市町の人口</t>
  </si>
  <si>
    <t>市町の
高齢化率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</si>
  <si>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</si>
  <si>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</si>
  <si>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</si>
  <si>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</si>
  <si>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</si>
  <si>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</si>
  <si>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</si>
  <si>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</si>
  <si>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</si>
  <si>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</si>
  <si>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</si>
  <si>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</si>
  <si>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</si>
  <si>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</si>
  <si>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</si>
  <si>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</si>
  <si>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</si>
  <si>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県順位</t>
  </si>
  <si>
    <t>福井県</t>
  </si>
  <si>
    <t>福井県の推計人口より</t>
  </si>
  <si>
    <t>①</t>
  </si>
  <si>
    <t>②</t>
  </si>
  <si>
    <t>③</t>
  </si>
  <si>
    <t>④（③／（①－②））</t>
  </si>
  <si>
    <t>－</t>
  </si>
  <si>
    <t>※「年齢別人口（四半期毎）」　政策統計・情報課　参照</t>
  </si>
  <si>
    <r>
      <rPr>
        <sz val="16"/>
        <rFont val="ＭＳ Ｐゴシック"/>
        <family val="3"/>
      </rPr>
      <t>高齢者人口・高齢化率の状況</t>
    </r>
    <r>
      <rPr>
        <sz val="12"/>
        <rFont val="ＭＳ Ｐゴシック"/>
        <family val="3"/>
      </rPr>
      <t>（令和元年10月1日現在・福井県）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</si>
</sst>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#&quot;歳&quot;"/>
    <numFmt numFmtId="179" formatCode="0.00_);[Red]\(0.00\)"/>
    <numFmt numFmtId="180" formatCode="#,###\`&quot;歳&quot;&quot;’&quot;"/>
    <numFmt numFmtId="181" formatCode="##.##&quot;歳&quot;"/>
    <numFmt numFmtId="182" formatCode="0_);\(0\)"/>
    <numFmt numFmtId="183" formatCode="&quot;’&quot;\(&quot;’&quot;##&quot;’&quot;\)&quot;’&quot;"/>
    <numFmt numFmtId="184" formatCode="&quot;(&quot;\ ##\ &quot;)&quot;"/>
    <numFmt numFmtId="185" formatCode="#,###"/>
    <numFmt numFmtId="186" formatCode="0.00_ "/>
    <numFmt numFmtId="187" formatCode="##.##0&quot;歳&quot;"/>
    <numFmt numFmtId="188" formatCode="0_);[Red]\(0\)"/>
    <numFmt numFmtId="189" formatCode="#,##0_ "/>
    <numFmt numFmtId="190" formatCode="#,##0_);[Red]\(#,##0\)"/>
    <numFmt numFmtId="191" formatCode="#,##0.0"/>
    <numFmt numFmtId="192" formatCode="0_ "/>
    <numFmt numFmtId="193" formatCode="#,##0.0_ "/>
    <numFmt numFmtId="194" formatCode="#,##0_ ;[Red]\-#,##0\ "/>
    <numFmt numFmtId="195" formatCode="#,##0.0_ ;[Red]\-#,##0.0\ "/>
    <numFmt numFmtId="196" formatCode="#,##0.00_ ;[Red]\-#,##0.00\ "/>
    <numFmt numFmtId="197" formatCode="#,##0.00_ "/>
    <numFmt numFmtId="198" formatCode="##.#&quot;％&quot;"/>
    <numFmt numFmtId="199" formatCode="##.#0&quot;％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90" fontId="0" fillId="33" borderId="11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90" fontId="0" fillId="33" borderId="12" xfId="49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94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190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190" fontId="0" fillId="33" borderId="12" xfId="49" applyNumberFormat="1" applyFont="1" applyFill="1" applyBorder="1" applyAlignment="1">
      <alignment vertical="center"/>
    </xf>
    <xf numFmtId="194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1.37890625" style="9" customWidth="1"/>
    <col min="2" max="2" width="11.375" style="9" customWidth="1"/>
    <col min="3" max="3" width="12.00390625" style="9" customWidth="1"/>
    <col min="4" max="4" width="8.50390625" style="9" customWidth="1"/>
    <col min="5" max="5" width="12.00390625" style="9" customWidth="1"/>
    <col min="6" max="6" width="15.25390625" style="9" customWidth="1"/>
    <col min="7" max="7" width="9.375" style="29" customWidth="1"/>
    <col min="8" max="8" width="3.00390625" style="9" customWidth="1"/>
    <col min="9" max="16384" width="9.00390625" style="9" customWidth="1"/>
  </cols>
  <sheetData>
    <row r="1" spans="2:8" ht="19.5" customHeight="1">
      <c r="B1" s="30" t="s">
        <v>32</v>
      </c>
      <c r="C1" s="30"/>
      <c r="D1" s="30"/>
      <c r="E1" s="30"/>
      <c r="F1" s="30"/>
      <c r="G1" s="30"/>
      <c r="H1" s="2"/>
    </row>
    <row r="2" spans="2:8" ht="14.25" customHeight="1">
      <c r="B2" s="1"/>
      <c r="C2" s="2"/>
      <c r="D2" s="2"/>
      <c r="E2" s="2"/>
      <c r="F2" s="2"/>
      <c r="G2" s="3"/>
      <c r="H2" s="2"/>
    </row>
    <row r="3" spans="2:8" ht="13.5" customHeight="1">
      <c r="B3" s="4"/>
      <c r="G3" s="10" t="s">
        <v>3</v>
      </c>
      <c r="H3" s="10"/>
    </row>
    <row r="4" spans="2:7" ht="24" customHeight="1">
      <c r="B4" s="33"/>
      <c r="C4" s="11" t="s">
        <v>4</v>
      </c>
      <c r="D4" s="11" t="s">
        <v>1</v>
      </c>
      <c r="E4" s="11" t="s">
        <v>0</v>
      </c>
      <c r="F4" s="11" t="s">
        <v>5</v>
      </c>
      <c r="G4" s="12" t="s">
        <v>23</v>
      </c>
    </row>
    <row r="5" spans="2:7" s="16" customFormat="1" ht="12.75" customHeight="1">
      <c r="B5" s="33"/>
      <c r="C5" s="13" t="s">
        <v>26</v>
      </c>
      <c r="D5" s="13" t="s">
        <v>27</v>
      </c>
      <c r="E5" s="13" t="s">
        <v>28</v>
      </c>
      <c r="F5" s="14" t="s">
        <v>29</v>
      </c>
      <c r="G5" s="15" t="s">
        <v>2</v>
      </c>
    </row>
    <row r="6" spans="2:8" ht="22.5" customHeight="1">
      <c r="B6" s="17" t="s">
        <v>6</v>
      </c>
      <c r="C6" s="18">
        <v>262530</v>
      </c>
      <c r="D6" s="18">
        <v>7712</v>
      </c>
      <c r="E6" s="18">
        <v>75553</v>
      </c>
      <c r="F6" s="19">
        <f aca="true" t="shared" si="0" ref="F6:F22">E6/(C6-D6)</f>
        <v>0.29649789261355164</v>
      </c>
      <c r="G6" s="20">
        <f>RANK(F6,$F$6:$F$22)</f>
        <v>12</v>
      </c>
      <c r="H6" s="21"/>
    </row>
    <row r="7" spans="2:8" ht="22.5" customHeight="1">
      <c r="B7" s="17" t="s">
        <v>7</v>
      </c>
      <c r="C7" s="31">
        <v>64474</v>
      </c>
      <c r="D7" s="22">
        <v>462</v>
      </c>
      <c r="E7" s="31">
        <v>18534</v>
      </c>
      <c r="F7" s="23">
        <f t="shared" si="0"/>
        <v>0.2895394613509967</v>
      </c>
      <c r="G7" s="20">
        <f aca="true" t="shared" si="1" ref="G7:G22">RANK(F7,$F$6:$F$22)</f>
        <v>15</v>
      </c>
      <c r="H7" s="21"/>
    </row>
    <row r="8" spans="2:8" ht="22.5" customHeight="1">
      <c r="B8" s="17" t="s">
        <v>8</v>
      </c>
      <c r="C8" s="31">
        <v>28538</v>
      </c>
      <c r="D8" s="22">
        <v>81</v>
      </c>
      <c r="E8" s="31">
        <v>9179</v>
      </c>
      <c r="F8" s="23">
        <f t="shared" si="0"/>
        <v>0.32255684014477987</v>
      </c>
      <c r="G8" s="20">
        <f t="shared" si="1"/>
        <v>9</v>
      </c>
      <c r="H8" s="21"/>
    </row>
    <row r="9" spans="2:8" ht="22.5" customHeight="1">
      <c r="B9" s="17" t="s">
        <v>9</v>
      </c>
      <c r="C9" s="32">
        <v>31264</v>
      </c>
      <c r="D9" s="24">
        <v>6</v>
      </c>
      <c r="E9" s="32">
        <v>11568</v>
      </c>
      <c r="F9" s="23">
        <f t="shared" si="0"/>
        <v>0.3700812591976454</v>
      </c>
      <c r="G9" s="20">
        <f t="shared" si="1"/>
        <v>3</v>
      </c>
      <c r="H9" s="21"/>
    </row>
    <row r="10" spans="2:8" ht="22.5" customHeight="1">
      <c r="B10" s="17" t="s">
        <v>10</v>
      </c>
      <c r="C10" s="32">
        <v>22561</v>
      </c>
      <c r="D10" s="24">
        <v>23</v>
      </c>
      <c r="E10" s="32">
        <v>8371</v>
      </c>
      <c r="F10" s="23">
        <f t="shared" si="0"/>
        <v>0.37141716212618686</v>
      </c>
      <c r="G10" s="20">
        <f t="shared" si="1"/>
        <v>2</v>
      </c>
      <c r="H10" s="21"/>
    </row>
    <row r="11" spans="2:8" ht="22.5" customHeight="1">
      <c r="B11" s="17" t="s">
        <v>11</v>
      </c>
      <c r="C11" s="32">
        <v>68533</v>
      </c>
      <c r="D11" s="24">
        <v>222</v>
      </c>
      <c r="E11" s="32">
        <v>18839</v>
      </c>
      <c r="F11" s="23">
        <f t="shared" si="0"/>
        <v>0.2757828168230592</v>
      </c>
      <c r="G11" s="20">
        <f t="shared" si="1"/>
        <v>17</v>
      </c>
      <c r="H11" s="21"/>
    </row>
    <row r="12" spans="2:8" ht="22.5" customHeight="1">
      <c r="B12" s="17" t="s">
        <v>12</v>
      </c>
      <c r="C12" s="32">
        <v>27577</v>
      </c>
      <c r="D12" s="24">
        <v>17</v>
      </c>
      <c r="E12" s="32">
        <v>9294</v>
      </c>
      <c r="F12" s="23">
        <f t="shared" si="0"/>
        <v>0.3372278664731495</v>
      </c>
      <c r="G12" s="20">
        <f t="shared" si="1"/>
        <v>8</v>
      </c>
      <c r="H12" s="21"/>
    </row>
    <row r="13" spans="2:8" ht="22.5" customHeight="1">
      <c r="B13" s="17" t="s">
        <v>13</v>
      </c>
      <c r="C13" s="32">
        <v>79889</v>
      </c>
      <c r="D13" s="24">
        <v>605</v>
      </c>
      <c r="E13" s="32">
        <v>23441</v>
      </c>
      <c r="F13" s="23">
        <f t="shared" si="0"/>
        <v>0.2956586448716008</v>
      </c>
      <c r="G13" s="20">
        <f t="shared" si="1"/>
        <v>14</v>
      </c>
      <c r="H13" s="21"/>
    </row>
    <row r="14" spans="2:8" ht="22.5" customHeight="1">
      <c r="B14" s="17" t="s">
        <v>14</v>
      </c>
      <c r="C14" s="32">
        <v>88795</v>
      </c>
      <c r="D14" s="24">
        <v>581</v>
      </c>
      <c r="E14" s="32">
        <v>25092</v>
      </c>
      <c r="F14" s="23">
        <f t="shared" si="0"/>
        <v>0.28444464597456187</v>
      </c>
      <c r="G14" s="20">
        <f t="shared" si="1"/>
        <v>16</v>
      </c>
      <c r="H14" s="21"/>
    </row>
    <row r="15" spans="2:8" ht="22.5" customHeight="1">
      <c r="B15" s="17" t="s">
        <v>15</v>
      </c>
      <c r="C15" s="32">
        <v>19120</v>
      </c>
      <c r="D15" s="24">
        <v>166</v>
      </c>
      <c r="E15" s="32">
        <v>5612</v>
      </c>
      <c r="F15" s="23">
        <f t="shared" si="0"/>
        <v>0.296085259048222</v>
      </c>
      <c r="G15" s="20">
        <f t="shared" si="1"/>
        <v>13</v>
      </c>
      <c r="H15" s="21"/>
    </row>
    <row r="16" spans="2:8" ht="22.5" customHeight="1">
      <c r="B16" s="17" t="s">
        <v>16</v>
      </c>
      <c r="C16" s="32">
        <v>2365</v>
      </c>
      <c r="D16" s="24">
        <v>0</v>
      </c>
      <c r="E16" s="32">
        <v>1044</v>
      </c>
      <c r="F16" s="23">
        <f t="shared" si="0"/>
        <v>0.44143763213530657</v>
      </c>
      <c r="G16" s="20">
        <f t="shared" si="1"/>
        <v>1</v>
      </c>
      <c r="H16" s="21"/>
    </row>
    <row r="17" spans="2:8" ht="22.5" customHeight="1">
      <c r="B17" s="17" t="s">
        <v>17</v>
      </c>
      <c r="C17" s="32">
        <v>10135</v>
      </c>
      <c r="D17" s="24">
        <v>0</v>
      </c>
      <c r="E17" s="32">
        <v>3711</v>
      </c>
      <c r="F17" s="23">
        <f t="shared" si="0"/>
        <v>0.3661568820917612</v>
      </c>
      <c r="G17" s="20">
        <f t="shared" si="1"/>
        <v>4</v>
      </c>
      <c r="H17" s="21"/>
    </row>
    <row r="18" spans="2:8" ht="22.5" customHeight="1">
      <c r="B18" s="17" t="s">
        <v>18</v>
      </c>
      <c r="C18" s="32">
        <v>20171</v>
      </c>
      <c r="D18" s="24">
        <v>8</v>
      </c>
      <c r="E18" s="32">
        <v>7004</v>
      </c>
      <c r="F18" s="23">
        <f t="shared" si="0"/>
        <v>0.347368943113624</v>
      </c>
      <c r="G18" s="20">
        <f t="shared" si="1"/>
        <v>7</v>
      </c>
      <c r="H18" s="21"/>
    </row>
    <row r="19" spans="2:8" ht="22.5" customHeight="1">
      <c r="B19" s="17" t="s">
        <v>19</v>
      </c>
      <c r="C19" s="32">
        <v>9230</v>
      </c>
      <c r="D19" s="24">
        <v>6</v>
      </c>
      <c r="E19" s="32">
        <v>3311</v>
      </c>
      <c r="F19" s="23">
        <f t="shared" si="0"/>
        <v>0.3589549002601908</v>
      </c>
      <c r="G19" s="20">
        <f t="shared" si="1"/>
        <v>6</v>
      </c>
      <c r="H19" s="21"/>
    </row>
    <row r="20" spans="2:8" ht="22.5" customHeight="1">
      <c r="B20" s="17" t="s">
        <v>20</v>
      </c>
      <c r="C20" s="32">
        <v>10282</v>
      </c>
      <c r="D20" s="24">
        <v>13</v>
      </c>
      <c r="E20" s="32">
        <v>3279</v>
      </c>
      <c r="F20" s="23">
        <f t="shared" si="0"/>
        <v>0.31931054630441136</v>
      </c>
      <c r="G20" s="20">
        <f t="shared" si="1"/>
        <v>10</v>
      </c>
      <c r="H20" s="21"/>
    </row>
    <row r="21" spans="2:8" ht="22.5" customHeight="1">
      <c r="B21" s="17" t="s">
        <v>21</v>
      </c>
      <c r="C21" s="32">
        <v>8067</v>
      </c>
      <c r="D21" s="24">
        <v>34</v>
      </c>
      <c r="E21" s="32">
        <v>2519</v>
      </c>
      <c r="F21" s="23">
        <f t="shared" si="0"/>
        <v>0.31358147640980955</v>
      </c>
      <c r="G21" s="20">
        <f t="shared" si="1"/>
        <v>11</v>
      </c>
      <c r="H21" s="21"/>
    </row>
    <row r="22" spans="2:8" ht="22.5" customHeight="1">
      <c r="B22" s="17" t="s">
        <v>22</v>
      </c>
      <c r="C22" s="32">
        <v>14211</v>
      </c>
      <c r="D22" s="24">
        <v>1</v>
      </c>
      <c r="E22" s="32">
        <v>5149</v>
      </c>
      <c r="F22" s="23">
        <f t="shared" si="0"/>
        <v>0.36235045742434907</v>
      </c>
      <c r="G22" s="20">
        <f t="shared" si="1"/>
        <v>5</v>
      </c>
      <c r="H22" s="21"/>
    </row>
    <row r="23" spans="2:8" ht="22.5" customHeight="1">
      <c r="B23" s="17" t="s">
        <v>24</v>
      </c>
      <c r="C23" s="24">
        <f>SUM(C6:C22)</f>
        <v>767742</v>
      </c>
      <c r="D23" s="24">
        <f>SUM(D6:D22)</f>
        <v>9937</v>
      </c>
      <c r="E23" s="24">
        <f>SUM(E6:E22)</f>
        <v>231500</v>
      </c>
      <c r="F23" s="23">
        <f>E23/(C23-D23)</f>
        <v>0.30548755946450606</v>
      </c>
      <c r="G23" s="25" t="s">
        <v>30</v>
      </c>
      <c r="H23" s="21"/>
    </row>
    <row r="24" spans="2:8" ht="22.5" customHeight="1">
      <c r="B24" s="26" t="s">
        <v>25</v>
      </c>
      <c r="C24" s="27"/>
      <c r="D24" s="27"/>
      <c r="E24" s="27"/>
      <c r="F24" s="4"/>
      <c r="G24" s="28"/>
      <c r="H24" s="4"/>
    </row>
    <row r="25" spans="2:8" ht="13.5" customHeight="1">
      <c r="B25" s="5" t="s">
        <v>31</v>
      </c>
      <c r="C25" s="5"/>
      <c r="D25" s="5"/>
      <c r="E25" s="5"/>
      <c r="F25" s="5"/>
      <c r="G25" s="6"/>
      <c r="H25" s="5"/>
    </row>
    <row r="26" spans="3:8" ht="13.5" customHeight="1">
      <c r="C26" s="7"/>
      <c r="D26" s="7"/>
      <c r="E26" s="8"/>
      <c r="G26" s="6"/>
      <c r="H26" s="5"/>
    </row>
    <row r="27" spans="2:8" ht="13.5" customHeight="1">
      <c r="B27" s="5"/>
      <c r="F27" s="5"/>
      <c r="G27" s="6"/>
      <c r="H27" s="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4" spans="2:8" ht="13.5">
      <c r="B44" s="5"/>
      <c r="C44" s="5"/>
      <c r="D44" s="5"/>
      <c r="E44" s="5"/>
      <c r="F44" s="5"/>
      <c r="G44" s="6"/>
      <c r="H44" s="5"/>
    </row>
  </sheetData>
  <sheetProtection/>
  <mergeCells count="1">
    <mergeCell ref="B4:B5"/>
  </mergeCells>
  <printOptions horizontalCentered="1"/>
  <pageMargins left="0.7874015748031497" right="0.472440944881889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2019-01-23T04:31:45Z</cp:lastPrinted>
  <dcterms:created xsi:type="dcterms:W3CDTF">2004-05-11T01:27:08Z</dcterms:created>
  <dcterms:modified xsi:type="dcterms:W3CDTF">2020-02-06T02:28:32Z</dcterms:modified>
  <cp:category/>
  <cp:version/>
  <cp:contentType/>
  <cp:contentStatus/>
</cp:coreProperties>
</file>