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975800\Desktop\"/>
    </mc:Choice>
  </mc:AlternateContent>
  <xr:revisionPtr revIDLastSave="0" documentId="13_ncr:1_{00395C6B-BD6B-4E68-AB58-5CFC5C50CCCD}" xr6:coauthVersionLast="47" xr6:coauthVersionMax="47" xr10:uidLastSave="{00000000-0000-0000-0000-000000000000}"/>
  <bookViews>
    <workbookView xWindow="28680" yWindow="-120" windowWidth="29040" windowHeight="15840" tabRatio="604" activeTab="6" xr2:uid="{00000000-000D-0000-FFFF-FFFF00000000}"/>
  </bookViews>
  <sheets>
    <sheet name="1.申請" sheetId="22" r:id="rId1"/>
    <sheet name="2.ﾌﾟﾛｸﾞ" sheetId="12" r:id="rId2"/>
    <sheet name="3.明細" sheetId="24" r:id="rId3"/>
    <sheet name="4.名簿" sheetId="16" r:id="rId4"/>
    <sheet name="5.部屋" sheetId="17" r:id="rId5"/>
    <sheet name="6.清掃" sheetId="18" r:id="rId6"/>
    <sheet name="7.食数" sheetId="19" r:id="rId7"/>
    <sheet name="8.ｱﾚﾙ" sheetId="21" r:id="rId8"/>
    <sheet name="ｱﾚﾙ説明" sheetId="20" r:id="rId9"/>
    <sheet name="リスト" sheetId="13" r:id="rId10"/>
  </sheets>
  <definedNames>
    <definedName name="_xlnm.Print_Area" localSheetId="0">'1.申請'!$A$1:$S$37</definedName>
    <definedName name="_xlnm.Print_Area" localSheetId="1">'2.ﾌﾟﾛｸﾞ'!$A$1:$P$49</definedName>
    <definedName name="_xlnm.Print_Area" localSheetId="2">'3.明細'!$A$1:$S$43</definedName>
    <definedName name="_xlnm.Print_Area" localSheetId="3">'4.名簿'!$A$1:$I$32</definedName>
    <definedName name="_xlnm.Print_Area" localSheetId="4">'5.部屋'!$A$1:$S$48</definedName>
    <definedName name="_xlnm.Print_Area" localSheetId="5">'6.清掃'!$A$1:$S$51</definedName>
    <definedName name="_xlnm.Print_Area" localSheetId="6">'7.食数'!$A$1:$W$54</definedName>
    <definedName name="_xlnm.Print_Area" localSheetId="7">'8.ｱﾚﾙ'!$A$1:$T$40</definedName>
    <definedName name="_xlnm.Print_Area" localSheetId="8">ｱﾚﾙ説明!$A$1:$S$48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0" i="19" l="1"/>
  <c r="V19" i="19"/>
  <c r="V13" i="19"/>
  <c r="V12" i="19"/>
  <c r="D5" i="19"/>
  <c r="U20" i="19" l="1"/>
  <c r="U16" i="19"/>
  <c r="V16" i="19" s="1"/>
  <c r="D8" i="21"/>
  <c r="R1" i="24"/>
  <c r="P1" i="24"/>
  <c r="N1" i="24"/>
  <c r="C3" i="16"/>
  <c r="N4" i="24"/>
  <c r="C4" i="24"/>
  <c r="C3" i="24"/>
  <c r="L19" i="24"/>
  <c r="P9" i="24"/>
  <c r="P10" i="24"/>
  <c r="P11" i="24"/>
  <c r="P12" i="24"/>
  <c r="P13" i="24"/>
  <c r="P14" i="24"/>
  <c r="P15" i="24"/>
  <c r="P16" i="24"/>
  <c r="P17" i="24"/>
  <c r="P18" i="24"/>
  <c r="D19" i="24"/>
  <c r="F19" i="24"/>
  <c r="H19" i="24"/>
  <c r="J19" i="24"/>
  <c r="N19" i="24"/>
  <c r="D20" i="24"/>
  <c r="F20" i="24"/>
  <c r="H20" i="24"/>
  <c r="J20" i="24"/>
  <c r="L20" i="24"/>
  <c r="N20" i="24"/>
  <c r="A25" i="24"/>
  <c r="A28" i="24"/>
  <c r="A31" i="24"/>
  <c r="A34" i="24"/>
  <c r="A37" i="24"/>
  <c r="P20" i="24" l="1"/>
  <c r="P19" i="24"/>
  <c r="U12" i="19" l="1"/>
  <c r="U13" i="19"/>
  <c r="U14" i="19"/>
  <c r="V14" i="19" s="1"/>
  <c r="U15" i="19"/>
  <c r="V15" i="19" s="1"/>
  <c r="U18" i="19"/>
  <c r="V18" i="19" s="1"/>
  <c r="U19" i="19"/>
  <c r="U11" i="19"/>
  <c r="V11" i="19" s="1"/>
  <c r="V41" i="19"/>
  <c r="V42" i="19"/>
  <c r="V43" i="19"/>
  <c r="V44" i="19"/>
  <c r="V40" i="19"/>
  <c r="V39" i="19"/>
  <c r="V38" i="19"/>
  <c r="V37" i="19"/>
  <c r="V36" i="19"/>
  <c r="V35" i="19"/>
  <c r="V34" i="19"/>
  <c r="V33" i="19"/>
  <c r="S29" i="19"/>
  <c r="S28" i="19"/>
  <c r="S27" i="19"/>
  <c r="S26" i="19"/>
  <c r="H26" i="19"/>
  <c r="H27" i="19"/>
  <c r="H28" i="19"/>
  <c r="H29" i="19"/>
  <c r="C2" i="16"/>
  <c r="N21" i="22"/>
  <c r="W6" i="19"/>
  <c r="T6" i="19"/>
  <c r="Q6" i="19"/>
  <c r="W5" i="19"/>
  <c r="T5" i="19"/>
  <c r="Q5" i="19"/>
  <c r="D4" i="21"/>
  <c r="D4" i="19"/>
  <c r="M1" i="18"/>
  <c r="M1" i="17"/>
  <c r="L3" i="12"/>
  <c r="D46" i="17"/>
  <c r="V22" i="19" l="1"/>
  <c r="V45" i="19"/>
  <c r="S30" i="19"/>
  <c r="H30" i="19"/>
  <c r="S48" i="19" l="1"/>
</calcChain>
</file>

<file path=xl/sharedStrings.xml><?xml version="1.0" encoding="utf-8"?>
<sst xmlns="http://schemas.openxmlformats.org/spreadsheetml/2006/main" count="768" uniqueCount="366">
  <si>
    <t>団体名</t>
    <rPh sb="0" eb="2">
      <t>ダンタイ</t>
    </rPh>
    <rPh sb="2" eb="3">
      <t>ナ</t>
    </rPh>
    <phoneticPr fontId="2"/>
  </si>
  <si>
    <t>№（　　）　　</t>
    <phoneticPr fontId="2"/>
  </si>
  <si>
    <t>研　修　プ　ロ　グ　ラ　ム</t>
    <rPh sb="0" eb="1">
      <t>ケン</t>
    </rPh>
    <rPh sb="2" eb="3">
      <t>シュウ</t>
    </rPh>
    <phoneticPr fontId="2"/>
  </si>
  <si>
    <t>プログラム例</t>
    <rPh sb="5" eb="6">
      <t>レイ</t>
    </rPh>
    <phoneticPr fontId="2"/>
  </si>
  <si>
    <t>研　　　修　　　内　　　容</t>
    <rPh sb="0" eb="1">
      <t>ケン</t>
    </rPh>
    <rPh sb="4" eb="5">
      <t>シュウ</t>
    </rPh>
    <rPh sb="8" eb="9">
      <t>ウチ</t>
    </rPh>
    <rPh sb="12" eb="13">
      <t>カタチ</t>
    </rPh>
    <phoneticPr fontId="2"/>
  </si>
  <si>
    <t>月　　　日（　　）</t>
    <rPh sb="0" eb="1">
      <t>ガツ</t>
    </rPh>
    <rPh sb="4" eb="5">
      <t>ヒ</t>
    </rPh>
    <phoneticPr fontId="2"/>
  </si>
  <si>
    <t>朝食</t>
    <rPh sb="0" eb="2">
      <t>チョウショク</t>
    </rPh>
    <phoneticPr fontId="2"/>
  </si>
  <si>
    <t>荷物の整頓</t>
    <rPh sb="0" eb="2">
      <t>ニモツ</t>
    </rPh>
    <rPh sb="3" eb="5">
      <t>セイトン</t>
    </rPh>
    <phoneticPr fontId="2"/>
  </si>
  <si>
    <t>起床</t>
    <rPh sb="0" eb="2">
      <t>キショウ</t>
    </rPh>
    <phoneticPr fontId="2"/>
  </si>
  <si>
    <t>清掃～点検</t>
  </si>
  <si>
    <t>荷物の移動</t>
    <rPh sb="0" eb="2">
      <t>ニモツ</t>
    </rPh>
    <rPh sb="3" eb="5">
      <t>イドウ</t>
    </rPh>
    <phoneticPr fontId="2"/>
  </si>
  <si>
    <t>研修①</t>
    <rPh sb="0" eb="2">
      <t>ケンシュウ</t>
    </rPh>
    <phoneticPr fontId="2"/>
  </si>
  <si>
    <t>昼食</t>
    <rPh sb="0" eb="2">
      <t>チュウショク</t>
    </rPh>
    <phoneticPr fontId="2"/>
  </si>
  <si>
    <t>研修②</t>
    <rPh sb="0" eb="2">
      <t>ケンシュウ</t>
    </rPh>
    <phoneticPr fontId="2"/>
  </si>
  <si>
    <t>夕食</t>
    <rPh sb="0" eb="2">
      <t>ユウショク</t>
    </rPh>
    <phoneticPr fontId="2"/>
  </si>
  <si>
    <t>研修③</t>
    <rPh sb="0" eb="2">
      <t>ケンシュウ</t>
    </rPh>
    <phoneticPr fontId="2"/>
  </si>
  <si>
    <t>入浴</t>
    <rPh sb="0" eb="2">
      <t>ニュウヨク</t>
    </rPh>
    <phoneticPr fontId="2"/>
  </si>
  <si>
    <t>就寝</t>
    <rPh sb="0" eb="2">
      <t>シュウシン</t>
    </rPh>
    <phoneticPr fontId="2"/>
  </si>
  <si>
    <t>引率責任者電話番号</t>
    <rPh sb="0" eb="2">
      <t>インソツ</t>
    </rPh>
    <rPh sb="2" eb="5">
      <t>セキニンシャ</t>
    </rPh>
    <rPh sb="5" eb="7">
      <t>デンワ</t>
    </rPh>
    <rPh sb="7" eb="9">
      <t>バンゴウ</t>
    </rPh>
    <phoneticPr fontId="20"/>
  </si>
  <si>
    <t>引率責任者</t>
    <rPh sb="0" eb="2">
      <t>インソツ</t>
    </rPh>
    <rPh sb="2" eb="5">
      <t>セキニンシャ</t>
    </rPh>
    <phoneticPr fontId="20"/>
  </si>
  <si>
    <t>使用する
設備器具類</t>
    <rPh sb="0" eb="2">
      <t>シヨウ</t>
    </rPh>
    <rPh sb="5" eb="7">
      <t>セツビ</t>
    </rPh>
    <rPh sb="7" eb="9">
      <t>キグ</t>
    </rPh>
    <rPh sb="9" eb="10">
      <t>ルイ</t>
    </rPh>
    <phoneticPr fontId="20"/>
  </si>
  <si>
    <t>野外炊さん場</t>
    <rPh sb="0" eb="2">
      <t>ヤガイ</t>
    </rPh>
    <rPh sb="2" eb="3">
      <t>スイ</t>
    </rPh>
    <rPh sb="5" eb="6">
      <t>ジョウ</t>
    </rPh>
    <phoneticPr fontId="20"/>
  </si>
  <si>
    <t>つどいの広場</t>
    <rPh sb="4" eb="6">
      <t>ヒロバ</t>
    </rPh>
    <phoneticPr fontId="20"/>
  </si>
  <si>
    <t>キャンプ場</t>
    <rPh sb="4" eb="5">
      <t>ジョウ</t>
    </rPh>
    <phoneticPr fontId="20"/>
  </si>
  <si>
    <t>食堂</t>
    <rPh sb="0" eb="2">
      <t>ショクドウ</t>
    </rPh>
    <phoneticPr fontId="20"/>
  </si>
  <si>
    <t>和室</t>
    <rPh sb="0" eb="2">
      <t>ワシツ</t>
    </rPh>
    <phoneticPr fontId="20"/>
  </si>
  <si>
    <t>多目的ホール</t>
    <rPh sb="0" eb="3">
      <t>タモクテキ</t>
    </rPh>
    <phoneticPr fontId="20"/>
  </si>
  <si>
    <t>体育館</t>
    <rPh sb="0" eb="3">
      <t>タイイクカン</t>
    </rPh>
    <phoneticPr fontId="20"/>
  </si>
  <si>
    <t>会議室</t>
    <rPh sb="0" eb="3">
      <t>カイギシツ</t>
    </rPh>
    <phoneticPr fontId="20"/>
  </si>
  <si>
    <t>大研修室</t>
    <rPh sb="0" eb="4">
      <t>ダイケンシュウシツ</t>
    </rPh>
    <phoneticPr fontId="20"/>
  </si>
  <si>
    <t>小研修室</t>
    <rPh sb="0" eb="4">
      <t>ショウケンシュウシツ</t>
    </rPh>
    <phoneticPr fontId="20"/>
  </si>
  <si>
    <t>名</t>
    <rPh sb="0" eb="1">
      <t>メイ</t>
    </rPh>
    <phoneticPr fontId="20"/>
  </si>
  <si>
    <t>女</t>
    <rPh sb="0" eb="1">
      <t>オンナ</t>
    </rPh>
    <phoneticPr fontId="20"/>
  </si>
  <si>
    <t>男</t>
    <rPh sb="0" eb="1">
      <t>オトコ</t>
    </rPh>
    <phoneticPr fontId="20"/>
  </si>
  <si>
    <t>宿泊人員</t>
    <rPh sb="0" eb="2">
      <t>シュクハク</t>
    </rPh>
    <rPh sb="2" eb="4">
      <t>ジンイン</t>
    </rPh>
    <phoneticPr fontId="20"/>
  </si>
  <si>
    <t>夜</t>
    <rPh sb="0" eb="1">
      <t>ヨル</t>
    </rPh>
    <phoneticPr fontId="20"/>
  </si>
  <si>
    <t>昼</t>
    <rPh sb="0" eb="1">
      <t>ヒル</t>
    </rPh>
    <phoneticPr fontId="20"/>
  </si>
  <si>
    <t>朝</t>
    <rPh sb="0" eb="1">
      <t>アサ</t>
    </rPh>
    <phoneticPr fontId="20"/>
  </si>
  <si>
    <t>日</t>
    <rPh sb="0" eb="1">
      <t>ニチ</t>
    </rPh>
    <phoneticPr fontId="20"/>
  </si>
  <si>
    <t>月</t>
    <rPh sb="0" eb="1">
      <t>ガツ</t>
    </rPh>
    <phoneticPr fontId="20"/>
  </si>
  <si>
    <t>食事人員</t>
    <rPh sb="0" eb="2">
      <t>ショクジ</t>
    </rPh>
    <rPh sb="2" eb="4">
      <t>ジンイン</t>
    </rPh>
    <phoneticPr fontId="20"/>
  </si>
  <si>
    <t>合計</t>
    <rPh sb="0" eb="2">
      <t>ゴウケイ</t>
    </rPh>
    <phoneticPr fontId="20"/>
  </si>
  <si>
    <t>参加人員</t>
    <rPh sb="0" eb="2">
      <t>サンカ</t>
    </rPh>
    <rPh sb="2" eb="4">
      <t>ジンイン</t>
    </rPh>
    <phoneticPr fontId="20"/>
  </si>
  <si>
    <t>一般</t>
    <rPh sb="0" eb="2">
      <t>イッパン</t>
    </rPh>
    <phoneticPr fontId="20"/>
  </si>
  <si>
    <t>大学生</t>
    <rPh sb="0" eb="3">
      <t>ダイガクセイ</t>
    </rPh>
    <phoneticPr fontId="20"/>
  </si>
  <si>
    <t>高校生</t>
    <rPh sb="0" eb="3">
      <t>コウコウセイ</t>
    </rPh>
    <phoneticPr fontId="20"/>
  </si>
  <si>
    <t>中学生</t>
    <rPh sb="0" eb="3">
      <t>チュウガクセイ</t>
    </rPh>
    <phoneticPr fontId="20"/>
  </si>
  <si>
    <t>小学生</t>
    <rPh sb="0" eb="3">
      <t>ショウガクセイ</t>
    </rPh>
    <phoneticPr fontId="20"/>
  </si>
  <si>
    <t>幼児</t>
    <rPh sb="0" eb="2">
      <t>ヨウジ</t>
    </rPh>
    <phoneticPr fontId="20"/>
  </si>
  <si>
    <r>
      <t xml:space="preserve">対象
</t>
    </r>
    <r>
      <rPr>
        <b/>
        <sz val="8"/>
        <color theme="1"/>
        <rFont val="游ゴシック"/>
        <family val="3"/>
        <charset val="128"/>
      </rPr>
      <t>※○を記入</t>
    </r>
    <rPh sb="0" eb="2">
      <t>タイショウ</t>
    </rPh>
    <rPh sb="6" eb="8">
      <t>キニュウ</t>
    </rPh>
    <phoneticPr fontId="20"/>
  </si>
  <si>
    <t>まで</t>
    <phoneticPr fontId="20"/>
  </si>
  <si>
    <t>分</t>
    <rPh sb="0" eb="1">
      <t>フン</t>
    </rPh>
    <phoneticPr fontId="20"/>
  </si>
  <si>
    <t>時</t>
    <rPh sb="0" eb="1">
      <t>ジ</t>
    </rPh>
    <phoneticPr fontId="20"/>
  </si>
  <si>
    <t>）</t>
    <phoneticPr fontId="20"/>
  </si>
  <si>
    <t>（</t>
    <phoneticPr fontId="20"/>
  </si>
  <si>
    <t>年</t>
    <rPh sb="0" eb="1">
      <t>ネン</t>
    </rPh>
    <phoneticPr fontId="20"/>
  </si>
  <si>
    <t>令和</t>
    <rPh sb="0" eb="2">
      <t>レイワ</t>
    </rPh>
    <phoneticPr fontId="20"/>
  </si>
  <si>
    <t>から</t>
    <phoneticPr fontId="20"/>
  </si>
  <si>
    <t>使用期間</t>
    <rPh sb="0" eb="2">
      <t>シヨウ</t>
    </rPh>
    <rPh sb="2" eb="4">
      <t>キカン</t>
    </rPh>
    <phoneticPr fontId="20"/>
  </si>
  <si>
    <t>目的</t>
    <rPh sb="0" eb="2">
      <t>モクテキ</t>
    </rPh>
    <phoneticPr fontId="20"/>
  </si>
  <si>
    <t>事業名</t>
    <rPh sb="0" eb="2">
      <t>ジギョウ</t>
    </rPh>
    <rPh sb="2" eb="3">
      <t>メイ</t>
    </rPh>
    <phoneticPr fontId="20"/>
  </si>
  <si>
    <t>記</t>
    <rPh sb="0" eb="1">
      <t>キ</t>
    </rPh>
    <phoneticPr fontId="20"/>
  </si>
  <si>
    <t>青年の家を使用したいので、下記のとおり申請いたします。</t>
    <rPh sb="0" eb="2">
      <t>セイネン</t>
    </rPh>
    <rPh sb="3" eb="4">
      <t>イエ</t>
    </rPh>
    <rPh sb="5" eb="7">
      <t>シヨウ</t>
    </rPh>
    <rPh sb="13" eb="15">
      <t>カキ</t>
    </rPh>
    <rPh sb="19" eb="21">
      <t>シンセイ</t>
    </rPh>
    <phoneticPr fontId="20"/>
  </si>
  <si>
    <t>青年の家使用申請書</t>
    <rPh sb="0" eb="2">
      <t>セイネン</t>
    </rPh>
    <rPh sb="3" eb="4">
      <t>イエ</t>
    </rPh>
    <rPh sb="4" eb="6">
      <t>シヨウ</t>
    </rPh>
    <rPh sb="6" eb="9">
      <t>シンセイショ</t>
    </rPh>
    <phoneticPr fontId="20"/>
  </si>
  <si>
    <t>ファックス番号</t>
    <rPh sb="5" eb="7">
      <t>バンゴウ</t>
    </rPh>
    <phoneticPr fontId="20"/>
  </si>
  <si>
    <t>電話番号</t>
    <rPh sb="0" eb="2">
      <t>デンワ</t>
    </rPh>
    <rPh sb="2" eb="4">
      <t>バンゴウ</t>
    </rPh>
    <phoneticPr fontId="20"/>
  </si>
  <si>
    <t>責任者名</t>
    <rPh sb="0" eb="3">
      <t>セキニンシャ</t>
    </rPh>
    <rPh sb="3" eb="4">
      <t>メイ</t>
    </rPh>
    <phoneticPr fontId="20"/>
  </si>
  <si>
    <t>〒</t>
    <phoneticPr fontId="20"/>
  </si>
  <si>
    <t>住所</t>
    <rPh sb="0" eb="2">
      <t>ジュウショ</t>
    </rPh>
    <phoneticPr fontId="20"/>
  </si>
  <si>
    <t>団体名</t>
    <rPh sb="0" eb="2">
      <t>ダンタイ</t>
    </rPh>
    <rPh sb="2" eb="3">
      <t>メイ</t>
    </rPh>
    <phoneticPr fontId="20"/>
  </si>
  <si>
    <t>　</t>
    <phoneticPr fontId="2"/>
  </si>
  <si>
    <r>
      <rPr>
        <sz val="14"/>
        <color rgb="FF000000"/>
        <rFont val="游ゴシック"/>
        <family val="3"/>
        <charset val="128"/>
      </rPr>
      <t>福井県立三方青年の家所長</t>
    </r>
    <r>
      <rPr>
        <sz val="11"/>
        <color indexed="8"/>
        <rFont val="游ゴシック"/>
        <family val="3"/>
        <charset val="128"/>
      </rPr>
      <t>　様</t>
    </r>
    <rPh sb="0" eb="3">
      <t>フクイケン</t>
    </rPh>
    <rPh sb="3" eb="4">
      <t>リツ</t>
    </rPh>
    <rPh sb="4" eb="6">
      <t>ミカタ</t>
    </rPh>
    <rPh sb="6" eb="8">
      <t>セイネン</t>
    </rPh>
    <rPh sb="9" eb="10">
      <t>イエ</t>
    </rPh>
    <rPh sb="10" eb="12">
      <t>ショチョウ</t>
    </rPh>
    <rPh sb="13" eb="14">
      <t>サマ</t>
    </rPh>
    <phoneticPr fontId="20"/>
  </si>
  <si>
    <t>※会議室は８名までの会議にご利用できます。</t>
    <rPh sb="1" eb="4">
      <t>カイギシツ</t>
    </rPh>
    <rPh sb="6" eb="7">
      <t>ナ</t>
    </rPh>
    <rPh sb="10" eb="12">
      <t>カイギ</t>
    </rPh>
    <rPh sb="14" eb="16">
      <t>リヨウ</t>
    </rPh>
    <phoneticPr fontId="2"/>
  </si>
  <si>
    <t>※和室１，２はそれぞれ小研修室（各４８畳）としてご利用できます。</t>
    <rPh sb="1" eb="3">
      <t>ワシツ</t>
    </rPh>
    <rPh sb="11" eb="15">
      <t>ショウケンシュウシツ</t>
    </rPh>
    <rPh sb="16" eb="17">
      <t>カク</t>
    </rPh>
    <rPh sb="19" eb="20">
      <t>ジョウ</t>
    </rPh>
    <rPh sb="25" eb="27">
      <t>リヨウ</t>
    </rPh>
    <phoneticPr fontId="2"/>
  </si>
  <si>
    <t>※宿泊室の洋室９・１０は小研修室（定員２０名程度）としてご利用できます。</t>
    <rPh sb="1" eb="4">
      <t>シュクハクシツ</t>
    </rPh>
    <rPh sb="5" eb="7">
      <t>ヨウシツ</t>
    </rPh>
    <rPh sb="12" eb="16">
      <t>ショウケンシュウシツ</t>
    </rPh>
    <rPh sb="17" eb="19">
      <t>テイイン</t>
    </rPh>
    <rPh sb="21" eb="22">
      <t>メイ</t>
    </rPh>
    <rPh sb="22" eb="24">
      <t>テイド</t>
    </rPh>
    <rPh sb="29" eb="31">
      <t>リヨウ</t>
    </rPh>
    <phoneticPr fontId="2"/>
  </si>
  <si>
    <t>※大会議室の定員は９０名程度です。小研修室（定員４５名）２部屋を１つにして使用します。</t>
    <rPh sb="1" eb="5">
      <t>ダイカイギシツ</t>
    </rPh>
    <rPh sb="6" eb="8">
      <t>テイイン</t>
    </rPh>
    <rPh sb="11" eb="12">
      <t>メイ</t>
    </rPh>
    <rPh sb="12" eb="14">
      <t>テイド</t>
    </rPh>
    <rPh sb="17" eb="21">
      <t>ショウケンシュウシツ</t>
    </rPh>
    <rPh sb="22" eb="24">
      <t>テイイン</t>
    </rPh>
    <rPh sb="26" eb="27">
      <t>メイ</t>
    </rPh>
    <rPh sb="29" eb="31">
      <t>ヘヤ</t>
    </rPh>
    <rPh sb="37" eb="39">
      <t>シヨウ</t>
    </rPh>
    <phoneticPr fontId="2"/>
  </si>
  <si>
    <t>小研修室</t>
    <rPh sb="0" eb="4">
      <t>ショウケンシュウシツ</t>
    </rPh>
    <phoneticPr fontId="2"/>
  </si>
  <si>
    <t>つどいの
広場</t>
    <rPh sb="5" eb="7">
      <t>ヒロバ</t>
    </rPh>
    <phoneticPr fontId="2"/>
  </si>
  <si>
    <t>野外
炊さん場</t>
    <rPh sb="0" eb="2">
      <t>ヤガイ</t>
    </rPh>
    <rPh sb="3" eb="4">
      <t>タ</t>
    </rPh>
    <rPh sb="6" eb="7">
      <t>バ</t>
    </rPh>
    <phoneticPr fontId="2"/>
  </si>
  <si>
    <t>会議室</t>
    <rPh sb="0" eb="3">
      <t>カイギシツ</t>
    </rPh>
    <phoneticPr fontId="2"/>
  </si>
  <si>
    <t>和　室</t>
    <rPh sb="0" eb="1">
      <t>ワ</t>
    </rPh>
    <rPh sb="2" eb="3">
      <t>シツ</t>
    </rPh>
    <phoneticPr fontId="2"/>
  </si>
  <si>
    <t>大研修室</t>
    <rPh sb="0" eb="4">
      <t>ダイケンシュウシツ</t>
    </rPh>
    <phoneticPr fontId="2"/>
  </si>
  <si>
    <t>場所
日</t>
    <rPh sb="0" eb="2">
      <t>バショ</t>
    </rPh>
    <rPh sb="3" eb="4">
      <t>ヒ</t>
    </rPh>
    <phoneticPr fontId="2"/>
  </si>
  <si>
    <t>宿泊者数</t>
    <rPh sb="0" eb="2">
      <t>シュクハク</t>
    </rPh>
    <rPh sb="2" eb="3">
      <t>シャ</t>
    </rPh>
    <rPh sb="3" eb="4">
      <t>スウ</t>
    </rPh>
    <phoneticPr fontId="2"/>
  </si>
  <si>
    <t>利用者数</t>
    <rPh sb="0" eb="2">
      <t>リヨウ</t>
    </rPh>
    <rPh sb="2" eb="3">
      <t>シャ</t>
    </rPh>
    <rPh sb="3" eb="4">
      <t>スウ</t>
    </rPh>
    <phoneticPr fontId="2"/>
  </si>
  <si>
    <t>合計</t>
    <rPh sb="0" eb="2">
      <t>ゴウケイ</t>
    </rPh>
    <phoneticPr fontId="2"/>
  </si>
  <si>
    <t>女</t>
    <rPh sb="0" eb="1">
      <t>オンナ</t>
    </rPh>
    <phoneticPr fontId="2"/>
  </si>
  <si>
    <t>男</t>
    <rPh sb="0" eb="1">
      <t>オトコ</t>
    </rPh>
    <phoneticPr fontId="2"/>
  </si>
  <si>
    <t>合　　計</t>
    <rPh sb="0" eb="1">
      <t>ゴウ</t>
    </rPh>
    <rPh sb="3" eb="4">
      <t>ケイ</t>
    </rPh>
    <phoneticPr fontId="2"/>
  </si>
  <si>
    <t>２６才以上</t>
    <rPh sb="2" eb="3">
      <t>サイ</t>
    </rPh>
    <rPh sb="3" eb="5">
      <t>イジョウ</t>
    </rPh>
    <phoneticPr fontId="2"/>
  </si>
  <si>
    <t>２６才未満</t>
    <rPh sb="2" eb="3">
      <t>サイ</t>
    </rPh>
    <rPh sb="3" eb="5">
      <t>ミマン</t>
    </rPh>
    <phoneticPr fontId="2"/>
  </si>
  <si>
    <t>高校生</t>
    <rPh sb="0" eb="3">
      <t>コウコウセイ</t>
    </rPh>
    <phoneticPr fontId="2"/>
  </si>
  <si>
    <t>中学生</t>
    <rPh sb="0" eb="3">
      <t>チュウガクセイ</t>
    </rPh>
    <phoneticPr fontId="2"/>
  </si>
  <si>
    <t>小学生</t>
    <rPh sb="0" eb="3">
      <t>ショウガクセイ</t>
    </rPh>
    <phoneticPr fontId="2"/>
  </si>
  <si>
    <t>幼児</t>
    <rPh sb="0" eb="2">
      <t>ヨウジ</t>
    </rPh>
    <phoneticPr fontId="2"/>
  </si>
  <si>
    <t>利用・宿泊月日</t>
    <rPh sb="0" eb="2">
      <t>リヨウ</t>
    </rPh>
    <rPh sb="3" eb="5">
      <t>シュクハク</t>
    </rPh>
    <rPh sb="5" eb="7">
      <t>ツキヒ</t>
    </rPh>
    <phoneticPr fontId="2"/>
  </si>
  <si>
    <t>１　利　用　区　分</t>
    <rPh sb="2" eb="3">
      <t>トシ</t>
    </rPh>
    <rPh sb="4" eb="5">
      <t>ヨウ</t>
    </rPh>
    <rPh sb="6" eb="7">
      <t>ク</t>
    </rPh>
    <rPh sb="8" eb="9">
      <t>フン</t>
    </rPh>
    <phoneticPr fontId="2"/>
  </si>
  <si>
    <t>住　所</t>
    <rPh sb="0" eb="1">
      <t>ジュウ</t>
    </rPh>
    <rPh sb="2" eb="3">
      <t>トコロ</t>
    </rPh>
    <phoneticPr fontId="2"/>
  </si>
  <si>
    <t>利用期間</t>
    <rPh sb="0" eb="2">
      <t>リヨウ</t>
    </rPh>
    <rPh sb="2" eb="4">
      <t>キカン</t>
    </rPh>
    <phoneticPr fontId="2"/>
  </si>
  <si>
    <t>団体名</t>
    <rPh sb="0" eb="2">
      <t>ダンタイ</t>
    </rPh>
    <rPh sb="2" eb="3">
      <t>メイ</t>
    </rPh>
    <phoneticPr fontId="2"/>
  </si>
  <si>
    <t>電話番号</t>
    <rPh sb="0" eb="2">
      <t>デンワ</t>
    </rPh>
    <rPh sb="2" eb="4">
      <t>バンゴウ</t>
    </rPh>
    <phoneticPr fontId="2"/>
  </si>
  <si>
    <r>
      <t xml:space="preserve">体育館
or
</t>
    </r>
    <r>
      <rPr>
        <sz val="7"/>
        <color indexed="8"/>
        <rFont val="游ゴシック"/>
        <family val="3"/>
        <charset val="128"/>
      </rPr>
      <t>多目的ホール</t>
    </r>
    <rPh sb="0" eb="3">
      <t>タイイクカン</t>
    </rPh>
    <rPh sb="7" eb="10">
      <t>タモクテキ</t>
    </rPh>
    <phoneticPr fontId="2"/>
  </si>
  <si>
    <t>日</t>
    <rPh sb="0" eb="1">
      <t>ニチ</t>
    </rPh>
    <phoneticPr fontId="2"/>
  </si>
  <si>
    <t>月</t>
    <rPh sb="0" eb="1">
      <t>ガツ</t>
    </rPh>
    <phoneticPr fontId="2"/>
  </si>
  <si>
    <t>年</t>
    <rPh sb="0" eb="1">
      <t>ネン</t>
    </rPh>
    <phoneticPr fontId="2"/>
  </si>
  <si>
    <t>令和</t>
    <rPh sb="0" eb="2">
      <t>レイワ</t>
    </rPh>
    <phoneticPr fontId="2"/>
  </si>
  <si>
    <t>使用明細書</t>
    <rPh sb="0" eb="2">
      <t>シヨウ</t>
    </rPh>
    <rPh sb="2" eb="5">
      <t>メイサイショ</t>
    </rPh>
    <phoneticPr fontId="2"/>
  </si>
  <si>
    <t>日</t>
    <rPh sb="0" eb="1">
      <t>ヒ</t>
    </rPh>
    <phoneticPr fontId="2"/>
  </si>
  <si>
    <t>宿泊日（○または×で記入）</t>
    <rPh sb="0" eb="2">
      <t>シュクハク</t>
    </rPh>
    <rPh sb="2" eb="3">
      <t>ビ</t>
    </rPh>
    <rPh sb="10" eb="12">
      <t>キニュウ</t>
    </rPh>
    <phoneticPr fontId="2"/>
  </si>
  <si>
    <t>住　　　　　所</t>
    <rPh sb="0" eb="1">
      <t>ジュウ</t>
    </rPh>
    <rPh sb="6" eb="7">
      <t>トコロ</t>
    </rPh>
    <phoneticPr fontId="2"/>
  </si>
  <si>
    <t>学年
職名</t>
    <rPh sb="0" eb="2">
      <t>ガクネン</t>
    </rPh>
    <rPh sb="3" eb="5">
      <t>ショクメイ</t>
    </rPh>
    <phoneticPr fontId="2"/>
  </si>
  <si>
    <t>年令</t>
    <rPh sb="0" eb="2">
      <t>ネンレイ</t>
    </rPh>
    <phoneticPr fontId="2"/>
  </si>
  <si>
    <t>性別</t>
    <rPh sb="0" eb="2">
      <t>セイベツ</t>
    </rPh>
    <phoneticPr fontId="2"/>
  </si>
  <si>
    <t>氏名</t>
    <rPh sb="0" eb="2">
      <t>シメイ</t>
    </rPh>
    <phoneticPr fontId="2"/>
  </si>
  <si>
    <t>○</t>
    <phoneticPr fontId="2"/>
  </si>
  <si>
    <t>×</t>
    <phoneticPr fontId="2"/>
  </si>
  <si>
    <t>施設利用者・宿泊者名簿</t>
    <rPh sb="0" eb="1">
      <t>シ</t>
    </rPh>
    <rPh sb="1" eb="2">
      <t>セツ</t>
    </rPh>
    <rPh sb="2" eb="3">
      <t>トシ</t>
    </rPh>
    <rPh sb="3" eb="4">
      <t>ヨウ</t>
    </rPh>
    <rPh sb="4" eb="5">
      <t>シャ</t>
    </rPh>
    <rPh sb="6" eb="7">
      <t>シュク</t>
    </rPh>
    <rPh sb="7" eb="8">
      <t>トマリ</t>
    </rPh>
    <rPh sb="8" eb="9">
      <t>シャ</t>
    </rPh>
    <rPh sb="9" eb="10">
      <t>メイ</t>
    </rPh>
    <rPh sb="10" eb="11">
      <t>ボ</t>
    </rPh>
    <phoneticPr fontId="2"/>
  </si>
  <si>
    <t>(No.</t>
    <phoneticPr fontId="2"/>
  </si>
  <si>
    <t>)</t>
    <phoneticPr fontId="2"/>
  </si>
  <si>
    <t>研修団体名</t>
    <rPh sb="0" eb="2">
      <t>ケンシュウ</t>
    </rPh>
    <rPh sb="2" eb="4">
      <t>ダンタイ</t>
    </rPh>
    <rPh sb="4" eb="5">
      <t>メイ</t>
    </rPh>
    <phoneticPr fontId="2"/>
  </si>
  <si>
    <t>研修期日</t>
    <rPh sb="0" eb="2">
      <t>ケンシュウ</t>
    </rPh>
    <rPh sb="2" eb="3">
      <t>キ</t>
    </rPh>
    <rPh sb="3" eb="4">
      <t>ヒ</t>
    </rPh>
    <phoneticPr fontId="2"/>
  </si>
  <si>
    <t>No.</t>
    <phoneticPr fontId="2"/>
  </si>
  <si>
    <t>部屋割り表</t>
    <rPh sb="0" eb="3">
      <t>ヘヤワ</t>
    </rPh>
    <rPh sb="4" eb="5">
      <t>ヒョウ</t>
    </rPh>
    <phoneticPr fontId="2"/>
  </si>
  <si>
    <t>洋室１</t>
    <rPh sb="0" eb="2">
      <t>ヨウシツ</t>
    </rPh>
    <phoneticPr fontId="2"/>
  </si>
  <si>
    <t>洋室２</t>
    <rPh sb="0" eb="2">
      <t>ヨウシツ</t>
    </rPh>
    <phoneticPr fontId="2"/>
  </si>
  <si>
    <t>洋室３</t>
    <rPh sb="0" eb="2">
      <t>ヨウシツ</t>
    </rPh>
    <phoneticPr fontId="2"/>
  </si>
  <si>
    <t>洋室４</t>
    <rPh sb="0" eb="2">
      <t>ヨウシツ</t>
    </rPh>
    <phoneticPr fontId="2"/>
  </si>
  <si>
    <t>洋室５</t>
    <rPh sb="0" eb="2">
      <t>ヨウシツ</t>
    </rPh>
    <phoneticPr fontId="2"/>
  </si>
  <si>
    <t>洋室６</t>
    <rPh sb="0" eb="2">
      <t>ヨウシツ</t>
    </rPh>
    <phoneticPr fontId="2"/>
  </si>
  <si>
    <t>洋室７</t>
    <rPh sb="0" eb="2">
      <t>ヨウシツ</t>
    </rPh>
    <phoneticPr fontId="2"/>
  </si>
  <si>
    <t>洋室８</t>
    <rPh sb="0" eb="2">
      <t>ヨウシツ</t>
    </rPh>
    <phoneticPr fontId="2"/>
  </si>
  <si>
    <t>部屋名</t>
    <rPh sb="0" eb="3">
      <t>ヘヤメイ</t>
    </rPh>
    <phoneticPr fontId="2"/>
  </si>
  <si>
    <t>人数</t>
    <rPh sb="0" eb="2">
      <t>ニンズウ</t>
    </rPh>
    <phoneticPr fontId="2"/>
  </si>
  <si>
    <t>部屋長名</t>
    <rPh sb="0" eb="2">
      <t>ヘヤ</t>
    </rPh>
    <rPh sb="2" eb="3">
      <t>チョウ</t>
    </rPh>
    <rPh sb="3" eb="4">
      <t>メイ</t>
    </rPh>
    <phoneticPr fontId="2"/>
  </si>
  <si>
    <t>氏　　　　名</t>
    <rPh sb="0" eb="1">
      <t>シ</t>
    </rPh>
    <rPh sb="5" eb="6">
      <t>ナ</t>
    </rPh>
    <phoneticPr fontId="2"/>
  </si>
  <si>
    <t>指導員室北</t>
    <rPh sb="0" eb="3">
      <t>シドウイン</t>
    </rPh>
    <rPh sb="3" eb="4">
      <t>シツ</t>
    </rPh>
    <rPh sb="4" eb="5">
      <t>キタ</t>
    </rPh>
    <phoneticPr fontId="2"/>
  </si>
  <si>
    <t>指導員室南</t>
    <rPh sb="0" eb="3">
      <t>シドウイン</t>
    </rPh>
    <rPh sb="3" eb="4">
      <t>シツ</t>
    </rPh>
    <rPh sb="4" eb="5">
      <t>ミナミ</t>
    </rPh>
    <phoneticPr fontId="2"/>
  </si>
  <si>
    <t>階</t>
    <rPh sb="0" eb="1">
      <t>カイ</t>
    </rPh>
    <phoneticPr fontId="2"/>
  </si>
  <si>
    <t>洋室９</t>
    <rPh sb="0" eb="2">
      <t>ヨウシツ</t>
    </rPh>
    <phoneticPr fontId="2"/>
  </si>
  <si>
    <t>洋室１０</t>
    <rPh sb="0" eb="2">
      <t>ヨウシツ</t>
    </rPh>
    <phoneticPr fontId="2"/>
  </si>
  <si>
    <t>和室１</t>
    <rPh sb="0" eb="2">
      <t>ワシツ</t>
    </rPh>
    <phoneticPr fontId="2"/>
  </si>
  <si>
    <t>和室２</t>
    <rPh sb="0" eb="2">
      <t>ワシツ</t>
    </rPh>
    <phoneticPr fontId="2"/>
  </si>
  <si>
    <t>指導員室</t>
    <rPh sb="0" eb="3">
      <t>シドウイン</t>
    </rPh>
    <rPh sb="3" eb="4">
      <t>シツ</t>
    </rPh>
    <phoneticPr fontId="2"/>
  </si>
  <si>
    <t>合計人数</t>
    <rPh sb="0" eb="2">
      <t>ゴウケイ</t>
    </rPh>
    <rPh sb="2" eb="4">
      <t>ニンズウ</t>
    </rPh>
    <phoneticPr fontId="2"/>
  </si>
  <si>
    <t>清掃分担表</t>
    <rPh sb="0" eb="2">
      <t>セイソウ</t>
    </rPh>
    <rPh sb="2" eb="4">
      <t>ブンタン</t>
    </rPh>
    <rPh sb="4" eb="5">
      <t>ヒョウ</t>
    </rPh>
    <phoneticPr fontId="2"/>
  </si>
  <si>
    <t>場所</t>
    <rPh sb="0" eb="2">
      <t>バショ</t>
    </rPh>
    <phoneticPr fontId="2"/>
  </si>
  <si>
    <t>担当者名（担当グループ名）</t>
    <rPh sb="0" eb="3">
      <t>タントウシャ</t>
    </rPh>
    <rPh sb="3" eb="4">
      <t>メイ</t>
    </rPh>
    <rPh sb="5" eb="7">
      <t>タントウ</t>
    </rPh>
    <rPh sb="11" eb="12">
      <t>メイ</t>
    </rPh>
    <phoneticPr fontId="2"/>
  </si>
  <si>
    <t>研修室</t>
    <rPh sb="0" eb="3">
      <t>ケンシュウシツ</t>
    </rPh>
    <phoneticPr fontId="2"/>
  </si>
  <si>
    <t>和室</t>
    <rPh sb="0" eb="2">
      <t>ワシツ</t>
    </rPh>
    <phoneticPr fontId="2"/>
  </si>
  <si>
    <t>食堂</t>
    <rPh sb="0" eb="2">
      <t>ショクドウ</t>
    </rPh>
    <phoneticPr fontId="2"/>
  </si>
  <si>
    <t>１階廊下・図書情報コーナー</t>
    <rPh sb="1" eb="2">
      <t>カイ</t>
    </rPh>
    <rPh sb="2" eb="4">
      <t>ロウカ</t>
    </rPh>
    <rPh sb="5" eb="7">
      <t>トショ</t>
    </rPh>
    <rPh sb="7" eb="9">
      <t>ジョウホウ</t>
    </rPh>
    <phoneticPr fontId="2"/>
  </si>
  <si>
    <t>玄関・下駄箱</t>
    <rPh sb="0" eb="2">
      <t>ゲンカン</t>
    </rPh>
    <rPh sb="3" eb="6">
      <t>ゲタバコ</t>
    </rPh>
    <phoneticPr fontId="2"/>
  </si>
  <si>
    <t>男子浴室</t>
    <rPh sb="0" eb="2">
      <t>ダンシ</t>
    </rPh>
    <rPh sb="2" eb="4">
      <t>ヨクシツ</t>
    </rPh>
    <phoneticPr fontId="2"/>
  </si>
  <si>
    <t>女子浴室</t>
    <rPh sb="0" eb="2">
      <t>ジョシ</t>
    </rPh>
    <rPh sb="2" eb="4">
      <t>ヨクシツ</t>
    </rPh>
    <phoneticPr fontId="2"/>
  </si>
  <si>
    <t>２階洗面所</t>
    <rPh sb="1" eb="2">
      <t>カイ</t>
    </rPh>
    <rPh sb="2" eb="4">
      <t>センメン</t>
    </rPh>
    <rPh sb="4" eb="5">
      <t>ジョ</t>
    </rPh>
    <phoneticPr fontId="2"/>
  </si>
  <si>
    <t>３階洗面所</t>
    <rPh sb="1" eb="2">
      <t>ガイ</t>
    </rPh>
    <rPh sb="2" eb="4">
      <t>センメン</t>
    </rPh>
    <rPh sb="4" eb="5">
      <t>ジョ</t>
    </rPh>
    <phoneticPr fontId="2"/>
  </si>
  <si>
    <t>２階廊下・階段</t>
    <rPh sb="1" eb="2">
      <t>カイ</t>
    </rPh>
    <rPh sb="2" eb="4">
      <t>ロウカ</t>
    </rPh>
    <rPh sb="5" eb="7">
      <t>カイダン</t>
    </rPh>
    <phoneticPr fontId="2"/>
  </si>
  <si>
    <t>１階男子トイレ</t>
    <rPh sb="1" eb="2">
      <t>カイ</t>
    </rPh>
    <rPh sb="2" eb="4">
      <t>ダンシ</t>
    </rPh>
    <phoneticPr fontId="2"/>
  </si>
  <si>
    <t>１階女子トイレ</t>
    <rPh sb="1" eb="2">
      <t>カイ</t>
    </rPh>
    <rPh sb="2" eb="4">
      <t>ジョシ</t>
    </rPh>
    <phoneticPr fontId="2"/>
  </si>
  <si>
    <t>２階男子トイレ</t>
    <rPh sb="1" eb="2">
      <t>カイ</t>
    </rPh>
    <rPh sb="2" eb="4">
      <t>ダンシ</t>
    </rPh>
    <phoneticPr fontId="2"/>
  </si>
  <si>
    <t>２階女子トイレ</t>
    <rPh sb="1" eb="2">
      <t>カイ</t>
    </rPh>
    <rPh sb="2" eb="4">
      <t>ジョシ</t>
    </rPh>
    <phoneticPr fontId="2"/>
  </si>
  <si>
    <t>３階男子トイレ</t>
    <rPh sb="1" eb="2">
      <t>ガイ</t>
    </rPh>
    <rPh sb="2" eb="4">
      <t>ダンシ</t>
    </rPh>
    <phoneticPr fontId="2"/>
  </si>
  <si>
    <t>３階女子トイレ</t>
    <rPh sb="1" eb="2">
      <t>ガイ</t>
    </rPh>
    <rPh sb="2" eb="4">
      <t>ジョシ</t>
    </rPh>
    <phoneticPr fontId="2"/>
  </si>
  <si>
    <t>３階廊下・談話コーナー・階段</t>
    <rPh sb="1" eb="2">
      <t>カイ</t>
    </rPh>
    <rPh sb="2" eb="4">
      <t>ロウカ</t>
    </rPh>
    <rPh sb="5" eb="7">
      <t>ダンワ</t>
    </rPh>
    <rPh sb="12" eb="14">
      <t>カイダン</t>
    </rPh>
    <phoneticPr fontId="2"/>
  </si>
  <si>
    <t>体育館玄関</t>
    <rPh sb="0" eb="3">
      <t>タイイクカン</t>
    </rPh>
    <rPh sb="3" eb="5">
      <t>ゲンカン</t>
    </rPh>
    <phoneticPr fontId="2"/>
  </si>
  <si>
    <t>体育館</t>
    <rPh sb="0" eb="3">
      <t>タイイクカン</t>
    </rPh>
    <phoneticPr fontId="2"/>
  </si>
  <si>
    <t xml:space="preserve"> </t>
    <phoneticPr fontId="2"/>
  </si>
  <si>
    <t>：</t>
    <phoneticPr fontId="2"/>
  </si>
  <si>
    <t>／</t>
    <phoneticPr fontId="2"/>
  </si>
  <si>
    <t>水筒用お茶（麦茶）10㍑／1ﾔｶﾝ</t>
    <phoneticPr fontId="2"/>
  </si>
  <si>
    <t>1ﾔｶﾝ 500円</t>
    <phoneticPr fontId="2"/>
  </si>
  <si>
    <t>キャンプファイヤー代</t>
    <rPh sb="9" eb="10">
      <t>ダイ</t>
    </rPh>
    <phoneticPr fontId="2"/>
  </si>
  <si>
    <t>その他</t>
    <rPh sb="2" eb="3">
      <t>タ</t>
    </rPh>
    <phoneticPr fontId="2"/>
  </si>
  <si>
    <t>１個　90円</t>
    <rPh sb="1" eb="2">
      <t>コ</t>
    </rPh>
    <rPh sb="5" eb="6">
      <t>エン</t>
    </rPh>
    <phoneticPr fontId="2"/>
  </si>
  <si>
    <t>おにぎり</t>
    <phoneticPr fontId="2"/>
  </si>
  <si>
    <t>E</t>
  </si>
  <si>
    <t>バーベキュー</t>
    <phoneticPr fontId="2"/>
  </si>
  <si>
    <t>D</t>
  </si>
  <si>
    <t>焼きそば</t>
    <rPh sb="0" eb="1">
      <t>ヤ</t>
    </rPh>
    <phoneticPr fontId="2"/>
  </si>
  <si>
    <t>C</t>
  </si>
  <si>
    <t>お好み焼き</t>
    <rPh sb="1" eb="2">
      <t>コノ</t>
    </rPh>
    <phoneticPr fontId="2"/>
  </si>
  <si>
    <t>B</t>
  </si>
  <si>
    <t>カレーライス</t>
    <phoneticPr fontId="2"/>
  </si>
  <si>
    <t>A</t>
  </si>
  <si>
    <t>数量</t>
    <rPh sb="0" eb="1">
      <t>カズ</t>
    </rPh>
    <rPh sb="1" eb="2">
      <t>リョウ</t>
    </rPh>
    <phoneticPr fontId="2"/>
  </si>
  <si>
    <t>単価</t>
    <rPh sb="0" eb="2">
      <t>タンカ</t>
    </rPh>
    <phoneticPr fontId="2"/>
  </si>
  <si>
    <t>食材受渡し時刻</t>
    <rPh sb="0" eb="2">
      <t>ショクザイ</t>
    </rPh>
    <rPh sb="2" eb="3">
      <t>ウ</t>
    </rPh>
    <rPh sb="3" eb="4">
      <t>ワタ</t>
    </rPh>
    <rPh sb="5" eb="7">
      <t>ジコク</t>
    </rPh>
    <phoneticPr fontId="2"/>
  </si>
  <si>
    <t>月 ／ 日</t>
    <phoneticPr fontId="2"/>
  </si>
  <si>
    <t>品　　 　　名</t>
    <phoneticPr fontId="2"/>
  </si>
  <si>
    <t>記号</t>
    <rPh sb="0" eb="2">
      <t>キゴウ</t>
    </rPh>
    <phoneticPr fontId="2"/>
  </si>
  <si>
    <t>○野外炊さん メニュー</t>
    <rPh sb="1" eb="3">
      <t>ヤガイ</t>
    </rPh>
    <rPh sb="3" eb="4">
      <t>スイ</t>
    </rPh>
    <phoneticPr fontId="2"/>
  </si>
  <si>
    <t>合 計</t>
    <phoneticPr fontId="2"/>
  </si>
  <si>
    <t xml:space="preserve">２．野外炊さん食事数 （下の野外炊さんメニューから食事記号を選んでください。）                </t>
    <rPh sb="2" eb="4">
      <t>ヤガイ</t>
    </rPh>
    <rPh sb="4" eb="5">
      <t>スイ</t>
    </rPh>
    <rPh sb="12" eb="13">
      <t>シタ</t>
    </rPh>
    <rPh sb="14" eb="16">
      <t>ヤガイ</t>
    </rPh>
    <rPh sb="16" eb="17">
      <t>スイ</t>
    </rPh>
    <rPh sb="25" eb="27">
      <t>ショクジ</t>
    </rPh>
    <rPh sb="27" eb="29">
      <t>キゴウ</t>
    </rPh>
    <rPh sb="30" eb="31">
      <t>エラ</t>
    </rPh>
    <phoneticPr fontId="2"/>
  </si>
  <si>
    <t>人</t>
    <phoneticPr fontId="2"/>
  </si>
  <si>
    <t>Ｌ</t>
    <phoneticPr fontId="2"/>
  </si>
  <si>
    <t>人</t>
    <rPh sb="0" eb="1">
      <t>ニン</t>
    </rPh>
    <phoneticPr fontId="2"/>
  </si>
  <si>
    <t>Ｍ</t>
    <phoneticPr fontId="2"/>
  </si>
  <si>
    <t>Ｓ</t>
    <phoneticPr fontId="2"/>
  </si>
  <si>
    <t>夕食</t>
  </si>
  <si>
    <t>昼食</t>
  </si>
  <si>
    <t>朝食</t>
  </si>
  <si>
    <t>食事時刻</t>
    <rPh sb="0" eb="2">
      <t>ショクジ</t>
    </rPh>
    <rPh sb="2" eb="4">
      <t>ジコク</t>
    </rPh>
    <phoneticPr fontId="2"/>
  </si>
  <si>
    <t xml:space="preserve">  月  　 日</t>
    <phoneticPr fontId="2"/>
  </si>
  <si>
    <t>月  　 日</t>
    <phoneticPr fontId="2"/>
  </si>
  <si>
    <t>月   　日</t>
    <phoneticPr fontId="2"/>
  </si>
  <si>
    <t>電話番号</t>
    <phoneticPr fontId="2"/>
  </si>
  <si>
    <t>連絡責任者</t>
  </si>
  <si>
    <t>対　 象</t>
    <rPh sb="0" eb="1">
      <t>タイ</t>
    </rPh>
    <rPh sb="3" eb="4">
      <t>ゾウ</t>
    </rPh>
    <phoneticPr fontId="2"/>
  </si>
  <si>
    <t>変更済</t>
    <phoneticPr fontId="2"/>
  </si>
  <si>
    <t>連絡済</t>
    <phoneticPr fontId="2"/>
  </si>
  <si>
    <t>アレルギー等特別対応確認表の記入方法の説明について</t>
    <phoneticPr fontId="2"/>
  </si>
  <si>
    <t>●各項目の詳細について</t>
    <phoneticPr fontId="2"/>
  </si>
  <si>
    <t>（例：卵1名、卵と牛乳1名、エビ1名、エビとカニ1名、乳製品〔バター、チーズ〕１名　など）</t>
    <phoneticPr fontId="2"/>
  </si>
  <si>
    <t>※「卵」の場合は、マヨネーズに対して反応があるかどうかをご記入ください。</t>
    <phoneticPr fontId="2"/>
  </si>
  <si>
    <r>
      <rPr>
        <b/>
        <sz val="10"/>
        <color theme="1"/>
        <rFont val="游ゴシック"/>
        <family val="3"/>
        <charset val="128"/>
      </rPr>
      <t>①</t>
    </r>
    <r>
      <rPr>
        <sz val="10"/>
        <color theme="1"/>
        <rFont val="游ゴシック"/>
        <family val="3"/>
        <charset val="128"/>
      </rPr>
      <t>対象となる方のお名前とアレルギーの種類</t>
    </r>
    <phoneticPr fontId="2"/>
  </si>
  <si>
    <r>
      <rPr>
        <b/>
        <sz val="10"/>
        <color theme="1"/>
        <rFont val="游ゴシック"/>
        <family val="3"/>
        <charset val="128"/>
      </rPr>
      <t>②</t>
    </r>
    <r>
      <rPr>
        <sz val="10"/>
        <color theme="1"/>
        <rFont val="游ゴシック"/>
        <family val="3"/>
        <charset val="128"/>
      </rPr>
      <t>アレルギーの程度の確認</t>
    </r>
    <phoneticPr fontId="2"/>
  </si>
  <si>
    <r>
      <rPr>
        <b/>
        <sz val="10"/>
        <color theme="1"/>
        <rFont val="游ゴシック"/>
        <family val="3"/>
        <charset val="128"/>
      </rPr>
      <t>③</t>
    </r>
    <r>
      <rPr>
        <sz val="10"/>
        <color theme="1"/>
        <rFont val="游ゴシック"/>
        <family val="3"/>
        <charset val="128"/>
      </rPr>
      <t>食堂ができるアレルギー特別対応について</t>
    </r>
    <phoneticPr fontId="2"/>
  </si>
  <si>
    <r>
      <rPr>
        <b/>
        <sz val="10"/>
        <color theme="1"/>
        <rFont val="游ゴシック"/>
        <family val="3"/>
        <charset val="128"/>
      </rPr>
      <t>④</t>
    </r>
    <r>
      <rPr>
        <sz val="10"/>
        <color theme="1"/>
        <rFont val="游ゴシック"/>
        <family val="3"/>
        <charset val="128"/>
      </rPr>
      <t>除去食が対応できない場合の確認事項</t>
    </r>
    <phoneticPr fontId="2"/>
  </si>
  <si>
    <r>
      <rPr>
        <b/>
        <sz val="10"/>
        <color theme="1"/>
        <rFont val="游ゴシック"/>
        <family val="3"/>
        <charset val="128"/>
      </rPr>
      <t>⑤</t>
    </r>
    <r>
      <rPr>
        <sz val="10"/>
        <color theme="1"/>
        <rFont val="游ゴシック"/>
        <family val="3"/>
        <charset val="128"/>
      </rPr>
      <t>調理済み食材を持ち込む場合の確認事項</t>
    </r>
    <phoneticPr fontId="2"/>
  </si>
  <si>
    <t>★次のページの「アレルギー等特別対応確認表」を、以下の説明のようにご記入ください。</t>
    <phoneticPr fontId="2"/>
  </si>
  <si>
    <t>おられない場合は、「否」に〇をしてください。※「否」の場合でも、必ず提出をしてください。</t>
    <phoneticPr fontId="2"/>
  </si>
  <si>
    <t>１）</t>
    <phoneticPr fontId="2"/>
  </si>
  <si>
    <t>団体名、記入責任者等をご記入ください。</t>
    <phoneticPr fontId="2"/>
  </si>
  <si>
    <t>２）</t>
    <phoneticPr fontId="2"/>
  </si>
  <si>
    <t>アレルギー等特別対応が必要な方がおられる場合は、「要」に〇をしてください。</t>
    <phoneticPr fontId="2"/>
  </si>
  <si>
    <t>３）</t>
    <phoneticPr fontId="2"/>
  </si>
  <si>
    <t>「要」の場合は、表内の各項目についてご記入ください。</t>
    <phoneticPr fontId="2"/>
  </si>
  <si>
    <t>各項目の詳細については、以下のようになっております。</t>
    <phoneticPr fontId="2"/>
  </si>
  <si>
    <t>↓</t>
    <phoneticPr fontId="2"/>
  </si>
  <si>
    <t>　　↓</t>
    <phoneticPr fontId="2"/>
  </si>
  <si>
    <r>
      <rPr>
        <b/>
        <sz val="10"/>
        <color theme="1"/>
        <rFont val="游ゴシック"/>
        <family val="3"/>
        <charset val="128"/>
      </rPr>
      <t>　②-1</t>
    </r>
    <r>
      <rPr>
        <sz val="10"/>
        <color theme="1"/>
        <rFont val="游ゴシック"/>
        <family val="3"/>
        <charset val="128"/>
      </rPr>
      <t>　原因食材だけでなく、冷凍食品や加工品等に含まれる原材料や成分にもアレルギー反応をおこしますか。</t>
    </r>
    <phoneticPr fontId="2"/>
  </si>
  <si>
    <r>
      <rPr>
        <b/>
        <sz val="10"/>
        <color theme="1"/>
        <rFont val="游ゴシック"/>
        <family val="3"/>
        <charset val="128"/>
      </rPr>
      <t>　②-2</t>
    </r>
    <r>
      <rPr>
        <sz val="10"/>
        <color theme="1"/>
        <rFont val="游ゴシック"/>
        <family val="3"/>
        <charset val="128"/>
      </rPr>
      <t>　冷凍食品等の加工品（原材料や成分に含まれる場合）や加熱した場合は食べられますか。</t>
    </r>
    <phoneticPr fontId="2"/>
  </si>
  <si>
    <r>
      <rPr>
        <b/>
        <sz val="10"/>
        <color theme="1"/>
        <rFont val="游ゴシック"/>
        <family val="3"/>
        <charset val="128"/>
      </rPr>
      <t>　②-3</t>
    </r>
    <r>
      <rPr>
        <sz val="10"/>
        <color theme="1"/>
        <rFont val="游ゴシック"/>
        <family val="3"/>
        <charset val="128"/>
      </rPr>
      <t>　学校給食や外食等ではどのように対応していますか。</t>
    </r>
    <phoneticPr fontId="2"/>
  </si>
  <si>
    <t>　（例：乳酸菌飲料の乳成分、醤油や味噌の小麦、ハンバーグのつなぎやフライの衣、マヨネーズの卵等）</t>
    <phoneticPr fontId="2"/>
  </si>
  <si>
    <t>　（例：ハンバーグのつなぎや卵焼き、市販のプリンなどは食べられるが、生卵や牛乳はだめなど）</t>
    <phoneticPr fontId="2"/>
  </si>
  <si>
    <r>
      <t>　</t>
    </r>
    <r>
      <rPr>
        <b/>
        <u val="double"/>
        <sz val="10"/>
        <color theme="1"/>
        <rFont val="游ゴシック"/>
        <family val="3"/>
        <charset val="128"/>
      </rPr>
      <t>※野外炊飯については別メニュー(除去食)の対応は困難です。</t>
    </r>
    <phoneticPr fontId="2"/>
  </si>
  <si>
    <r>
      <t>　</t>
    </r>
    <r>
      <rPr>
        <b/>
        <u val="double"/>
        <sz val="10"/>
        <color theme="1"/>
        <rFont val="游ゴシック"/>
        <family val="3"/>
        <charset val="128"/>
      </rPr>
      <t>※除去食のメニュー表と原材料表を事前にお知らせします。</t>
    </r>
    <phoneticPr fontId="2"/>
  </si>
  <si>
    <r>
      <t>　</t>
    </r>
    <r>
      <rPr>
        <b/>
        <u val="double"/>
        <sz val="10"/>
        <color theme="1"/>
        <rFont val="游ゴシック"/>
        <family val="3"/>
        <charset val="128"/>
      </rPr>
      <t>※アレルギーの種類や程度によっては、除去食の対応ができない場合があります。ご了承ください。</t>
    </r>
    <phoneticPr fontId="2"/>
  </si>
  <si>
    <r>
      <rPr>
        <b/>
        <sz val="10"/>
        <color theme="1"/>
        <rFont val="游ゴシック"/>
        <family val="3"/>
        <charset val="128"/>
      </rPr>
      <t>　④-1</t>
    </r>
    <r>
      <rPr>
        <sz val="10"/>
        <color theme="1"/>
        <rFont val="游ゴシック"/>
        <family val="3"/>
        <charset val="128"/>
      </rPr>
      <t>　除去食対応ができない場合は調理済み食材の持ち込みをされますか。</t>
    </r>
    <r>
      <rPr>
        <b/>
        <sz val="10"/>
        <color theme="1"/>
        <rFont val="游ゴシック"/>
        <family val="3"/>
        <charset val="128"/>
      </rPr>
      <t>（する・しない・欠席する）</t>
    </r>
    <phoneticPr fontId="2"/>
  </si>
  <si>
    <r>
      <rPr>
        <b/>
        <sz val="10"/>
        <color theme="1"/>
        <rFont val="游ゴシック"/>
        <family val="3"/>
        <charset val="128"/>
      </rPr>
      <t>　⑤-1</t>
    </r>
    <r>
      <rPr>
        <sz val="10"/>
        <color theme="1"/>
        <rFont val="游ゴシック"/>
        <family val="3"/>
        <charset val="128"/>
      </rPr>
      <t>　持ち込んだ調理済み食材を食堂で加熱してもらうか電子レンジを借り加熱しますか。</t>
    </r>
    <phoneticPr fontId="2"/>
  </si>
  <si>
    <t>　（加熱希望・電子レンジ希望・不要）</t>
    <phoneticPr fontId="2"/>
  </si>
  <si>
    <r>
      <rPr>
        <b/>
        <sz val="10"/>
        <color theme="1"/>
        <rFont val="游ゴシック"/>
        <family val="3"/>
        <charset val="128"/>
      </rPr>
      <t>　⑤-2</t>
    </r>
    <r>
      <rPr>
        <sz val="10"/>
        <color theme="1"/>
        <rFont val="游ゴシック"/>
        <family val="3"/>
        <charset val="128"/>
      </rPr>
      <t>　持ち込んだ調理済み食材を食堂冷蔵庫で保管することを希望しますか。</t>
    </r>
    <r>
      <rPr>
        <b/>
        <sz val="10"/>
        <color theme="1"/>
        <rFont val="游ゴシック"/>
        <family val="3"/>
        <charset val="128"/>
      </rPr>
      <t>（はい・いいえ）</t>
    </r>
    <phoneticPr fontId="2"/>
  </si>
  <si>
    <t>対象者の
お名前</t>
    <rPh sb="0" eb="3">
      <t>タイショウシャ</t>
    </rPh>
    <rPh sb="6" eb="8">
      <t>ナマエ</t>
    </rPh>
    <phoneticPr fontId="2"/>
  </si>
  <si>
    <t>アレルギーの
種類</t>
    <rPh sb="7" eb="9">
      <t>シュルイ</t>
    </rPh>
    <phoneticPr fontId="2"/>
  </si>
  <si>
    <t>アレルギーの
程度</t>
    <rPh sb="7" eb="9">
      <t>テイド</t>
    </rPh>
    <phoneticPr fontId="2"/>
  </si>
  <si>
    <t>学校給食での
対応</t>
    <rPh sb="0" eb="2">
      <t>ガッコウ</t>
    </rPh>
    <rPh sb="2" eb="4">
      <t>キュウショク</t>
    </rPh>
    <rPh sb="7" eb="9">
      <t>タイオウ</t>
    </rPh>
    <phoneticPr fontId="2"/>
  </si>
  <si>
    <t>食堂への対応
希望事項</t>
    <rPh sb="0" eb="2">
      <t>ショクドウ</t>
    </rPh>
    <rPh sb="4" eb="6">
      <t>タイオウ</t>
    </rPh>
    <rPh sb="7" eb="9">
      <t>キボウ</t>
    </rPh>
    <rPh sb="9" eb="11">
      <t>ジコウ</t>
    </rPh>
    <phoneticPr fontId="2"/>
  </si>
  <si>
    <t>除去食対応
不可の場合</t>
    <rPh sb="0" eb="2">
      <t>ジョキョ</t>
    </rPh>
    <rPh sb="2" eb="3">
      <t>ショク</t>
    </rPh>
    <rPh sb="3" eb="5">
      <t>タイオウ</t>
    </rPh>
    <rPh sb="6" eb="8">
      <t>フカ</t>
    </rPh>
    <rPh sb="9" eb="11">
      <t>バアイ</t>
    </rPh>
    <phoneticPr fontId="2"/>
  </si>
  <si>
    <t>①</t>
    <phoneticPr fontId="2"/>
  </si>
  <si>
    <t>②-1</t>
    <phoneticPr fontId="2"/>
  </si>
  <si>
    <t>②-2</t>
    <phoneticPr fontId="2"/>
  </si>
  <si>
    <t>②-３</t>
    <phoneticPr fontId="2"/>
  </si>
  <si>
    <t>●●　△△</t>
    <phoneticPr fontId="2"/>
  </si>
  <si>
    <t>卵
乳製品</t>
    <phoneticPr fontId="2"/>
  </si>
  <si>
    <t>問題
なし</t>
    <phoneticPr fontId="2"/>
  </si>
  <si>
    <t>生卵、マヨネーズ、牛乳は不可。卵焼き､プリンは可。</t>
    <phoneticPr fontId="2"/>
  </si>
  <si>
    <t>自分でより分け、食べないようにしている。　</t>
    <phoneticPr fontId="2"/>
  </si>
  <si>
    <t>③-1</t>
    <phoneticPr fontId="2"/>
  </si>
  <si>
    <t>③-2</t>
    <phoneticPr fontId="2"/>
  </si>
  <si>
    <t>④-1</t>
    <phoneticPr fontId="2"/>
  </si>
  <si>
    <t>⑤-1</t>
    <phoneticPr fontId="2"/>
  </si>
  <si>
    <t>⑤-2</t>
    <phoneticPr fontId="2"/>
  </si>
  <si>
    <t>◆◆　○○</t>
    <phoneticPr fontId="2"/>
  </si>
  <si>
    <t>小麦</t>
    <phoneticPr fontId="2"/>
  </si>
  <si>
    <t>問題
あり</t>
    <phoneticPr fontId="2"/>
  </si>
  <si>
    <t>加熱しても不可</t>
    <phoneticPr fontId="2"/>
  </si>
  <si>
    <t>除去食で対応</t>
    <phoneticPr fontId="2"/>
  </si>
  <si>
    <t>する</t>
    <phoneticPr fontId="2"/>
  </si>
  <si>
    <t>電子レンジ</t>
    <rPh sb="0" eb="2">
      <t>デンシ</t>
    </rPh>
    <phoneticPr fontId="2"/>
  </si>
  <si>
    <t>はい</t>
    <phoneticPr fontId="2"/>
  </si>
  <si>
    <r>
      <rPr>
        <b/>
        <sz val="11"/>
        <color theme="1"/>
        <rFont val="游ゴシック"/>
        <family val="3"/>
        <charset val="128"/>
      </rPr>
      <t>⑥ その他特記事項（アレルギーに関して対応が必要な事項があればご記入ください。）</t>
    </r>
    <r>
      <rPr>
        <sz val="11"/>
        <color theme="1"/>
        <rFont val="游ゴシック"/>
        <family val="3"/>
        <charset val="128"/>
      </rPr>
      <t xml:space="preserve">
・持ち込む食事については、当日朝９時ごろ、保護者が持ち込みます。</t>
    </r>
    <phoneticPr fontId="2"/>
  </si>
  <si>
    <t>※表記入の例</t>
    <rPh sb="1" eb="2">
      <t>ヒョウ</t>
    </rPh>
    <rPh sb="2" eb="4">
      <t>キニュウ</t>
    </rPh>
    <rPh sb="5" eb="6">
      <t>レイ</t>
    </rPh>
    <phoneticPr fontId="2"/>
  </si>
  <si>
    <t>アレルギー等特別対応確認表</t>
    <phoneticPr fontId="2"/>
  </si>
  <si>
    <t>記入責任者</t>
    <rPh sb="0" eb="2">
      <t>キニュウ</t>
    </rPh>
    <rPh sb="2" eb="5">
      <t>セキニンシャ</t>
    </rPh>
    <phoneticPr fontId="2"/>
  </si>
  <si>
    <t>送付日</t>
    <rPh sb="0" eb="2">
      <t>ソウフ</t>
    </rPh>
    <rPh sb="2" eb="3">
      <t>ビ</t>
    </rPh>
    <phoneticPr fontId="2"/>
  </si>
  <si>
    <t>ファックス番号</t>
    <rPh sb="5" eb="7">
      <t>バンゴウ</t>
    </rPh>
    <phoneticPr fontId="2"/>
  </si>
  <si>
    <t>※アレルギー対応希望がなくてもこの用紙は必ず提出してください。　</t>
    <phoneticPr fontId="2"/>
  </si>
  <si>
    <t>　※単なる食べず嫌いなどは記入せずに、原因食材でショック症状等の、アレルギー反応が起こりうる方についてです。</t>
    <phoneticPr fontId="2"/>
  </si>
  <si>
    <t>●アレルギー等特別対応の要否を教えてください。（どちらかに〇を記入してください。）</t>
    <rPh sb="31" eb="33">
      <t>キニュウ</t>
    </rPh>
    <phoneticPr fontId="2"/>
  </si>
  <si>
    <t>要</t>
    <rPh sb="0" eb="1">
      <t>ヨウ</t>
    </rPh>
    <phoneticPr fontId="2"/>
  </si>
  <si>
    <t>否</t>
    <rPh sb="0" eb="1">
      <t>イナ</t>
    </rPh>
    <phoneticPr fontId="2"/>
  </si>
  <si>
    <t>（</t>
    <phoneticPr fontId="2"/>
  </si>
  <si>
    <t>）</t>
    <phoneticPr fontId="2"/>
  </si>
  <si>
    <t>記入してください。</t>
    <rPh sb="0" eb="2">
      <t>キニュウ</t>
    </rPh>
    <phoneticPr fontId="2"/>
  </si>
  <si>
    <t>アレルギー
の種類</t>
    <rPh sb="7" eb="9">
      <t>シュルイ</t>
    </rPh>
    <phoneticPr fontId="2"/>
  </si>
  <si>
    <t>⑥ その他特記事項（アレルギーに関して対応が必要な事項があればご記入ください。）</t>
    <phoneticPr fontId="2"/>
  </si>
  <si>
    <t>※青年の家記入欄</t>
    <rPh sb="1" eb="3">
      <t>セイネン</t>
    </rPh>
    <rPh sb="4" eb="5">
      <t>イエ</t>
    </rPh>
    <rPh sb="5" eb="7">
      <t>キニュウ</t>
    </rPh>
    <rPh sb="7" eb="8">
      <t>ラン</t>
    </rPh>
    <phoneticPr fontId="2"/>
  </si>
  <si>
    <t>●食堂での対応</t>
    <rPh sb="1" eb="3">
      <t>ショクドウ</t>
    </rPh>
    <rPh sb="5" eb="7">
      <t>タイオウ</t>
    </rPh>
    <phoneticPr fontId="2"/>
  </si>
  <si>
    <t>所長</t>
    <rPh sb="0" eb="2">
      <t>ショチョウ</t>
    </rPh>
    <phoneticPr fontId="2"/>
  </si>
  <si>
    <t>次長</t>
    <rPh sb="0" eb="2">
      <t>ジチョウ</t>
    </rPh>
    <phoneticPr fontId="2"/>
  </si>
  <si>
    <t>給食担当</t>
    <rPh sb="0" eb="2">
      <t>キュウショク</t>
    </rPh>
    <rPh sb="2" eb="4">
      <t>タントウ</t>
    </rPh>
    <phoneticPr fontId="2"/>
  </si>
  <si>
    <t>担当職員</t>
    <rPh sb="0" eb="2">
      <t>タントウ</t>
    </rPh>
    <rPh sb="2" eb="4">
      <t>ショクイン</t>
    </rPh>
    <phoneticPr fontId="2"/>
  </si>
  <si>
    <t>栄養担当</t>
    <rPh sb="0" eb="2">
      <t>エイヨウ</t>
    </rPh>
    <rPh sb="2" eb="4">
      <t>タントウ</t>
    </rPh>
    <phoneticPr fontId="2"/>
  </si>
  <si>
    <t>調理担当</t>
    <rPh sb="0" eb="2">
      <t>チョウリ</t>
    </rPh>
    <rPh sb="2" eb="4">
      <t>タントウ</t>
    </rPh>
    <phoneticPr fontId="2"/>
  </si>
  <si>
    <t>する</t>
    <phoneticPr fontId="2"/>
  </si>
  <si>
    <t>しない</t>
    <phoneticPr fontId="2"/>
  </si>
  <si>
    <t>欠席する</t>
    <rPh sb="0" eb="2">
      <t>ケッセキ</t>
    </rPh>
    <phoneticPr fontId="2"/>
  </si>
  <si>
    <t>加熱希望</t>
    <rPh sb="0" eb="2">
      <t>カネツ</t>
    </rPh>
    <rPh sb="2" eb="4">
      <t>キボウ</t>
    </rPh>
    <phoneticPr fontId="2"/>
  </si>
  <si>
    <t>電子レンジ希望</t>
    <rPh sb="0" eb="2">
      <t>デンシ</t>
    </rPh>
    <rPh sb="5" eb="7">
      <t>キボウ</t>
    </rPh>
    <phoneticPr fontId="2"/>
  </si>
  <si>
    <t>不要</t>
    <rPh sb="0" eb="2">
      <t>フヨウ</t>
    </rPh>
    <phoneticPr fontId="2"/>
  </si>
  <si>
    <t>はい</t>
    <phoneticPr fontId="2"/>
  </si>
  <si>
    <t>いいえ</t>
    <phoneticPr fontId="2"/>
  </si>
  <si>
    <t>食堂への対応
希望事項</t>
    <phoneticPr fontId="2"/>
  </si>
  <si>
    <t>問題あり</t>
    <rPh sb="0" eb="2">
      <t>モンダイ</t>
    </rPh>
    <phoneticPr fontId="2"/>
  </si>
  <si>
    <t>問題なし</t>
    <rPh sb="0" eb="2">
      <t>モンダイ</t>
    </rPh>
    <phoneticPr fontId="2"/>
  </si>
  <si>
    <t>学校給食
での対応</t>
    <phoneticPr fontId="2"/>
  </si>
  <si>
    <t>しない 自分で除去</t>
    <rPh sb="4" eb="6">
      <t>ジブン</t>
    </rPh>
    <rPh sb="7" eb="9">
      <t>ジョキョ</t>
    </rPh>
    <phoneticPr fontId="2"/>
  </si>
  <si>
    <t>（問題あり・問題なし）</t>
    <rPh sb="1" eb="3">
      <t>モンダイ</t>
    </rPh>
    <rPh sb="6" eb="8">
      <t>モンダイ</t>
    </rPh>
    <phoneticPr fontId="2"/>
  </si>
  <si>
    <t>（する・しない）</t>
    <phoneticPr fontId="2"/>
  </si>
  <si>
    <r>
      <rPr>
        <b/>
        <sz val="10"/>
        <color theme="1"/>
        <rFont val="游ゴシック"/>
        <family val="3"/>
        <charset val="128"/>
      </rPr>
      <t>　③-2</t>
    </r>
    <r>
      <rPr>
        <sz val="10"/>
        <color theme="1"/>
        <rFont val="游ゴシック"/>
        <family val="3"/>
        <charset val="128"/>
      </rPr>
      <t>　アレルギー対応の別メニュー(除去食)を希望しますか。</t>
    </r>
    <r>
      <rPr>
        <b/>
        <sz val="10"/>
        <color theme="1"/>
        <rFont val="游ゴシック"/>
        <family val="3"/>
        <charset val="128"/>
      </rPr>
      <t>（する・しない 自分で除去）</t>
    </r>
    <rPh sb="39" eb="41">
      <t>ジブン</t>
    </rPh>
    <rPh sb="42" eb="44">
      <t>ジョキョ</t>
    </rPh>
    <phoneticPr fontId="2"/>
  </si>
  <si>
    <t>しない
自分で除去</t>
    <phoneticPr fontId="2"/>
  </si>
  <si>
    <t>月　日</t>
    <rPh sb="0" eb="1">
      <t>ガツ</t>
    </rPh>
    <rPh sb="2" eb="3">
      <t>ニチ</t>
    </rPh>
    <phoneticPr fontId="2"/>
  </si>
  <si>
    <t>高校生</t>
    <rPh sb="0" eb="2">
      <t>コウコウ</t>
    </rPh>
    <rPh sb="2" eb="3">
      <t>セイ</t>
    </rPh>
    <phoneticPr fontId="2"/>
  </si>
  <si>
    <t>大学生</t>
    <rPh sb="0" eb="3">
      <t>ダイガクセイ</t>
    </rPh>
    <phoneticPr fontId="2"/>
  </si>
  <si>
    <t>幼  児</t>
    <rPh sb="0" eb="1">
      <t>ヨウ</t>
    </rPh>
    <rPh sb="3" eb="4">
      <t>ジ</t>
    </rPh>
    <phoneticPr fontId="2"/>
  </si>
  <si>
    <t>一  般</t>
    <rPh sb="0" eb="1">
      <t>イチ</t>
    </rPh>
    <rPh sb="3" eb="4">
      <t>ハン</t>
    </rPh>
    <phoneticPr fontId="2"/>
  </si>
  <si>
    <t>「来た時よりも美しく、互いに協力！」</t>
    <rPh sb="1" eb="2">
      <t>キ</t>
    </rPh>
    <rPh sb="3" eb="4">
      <t>トキ</t>
    </rPh>
    <rPh sb="7" eb="8">
      <t>ウツク</t>
    </rPh>
    <rPh sb="11" eb="12">
      <t>タガ</t>
    </rPh>
    <rPh sb="14" eb="16">
      <t>キョウリョク</t>
    </rPh>
    <phoneticPr fontId="2"/>
  </si>
  <si>
    <t>午前</t>
    <rPh sb="0" eb="2">
      <t>ゴゼン</t>
    </rPh>
    <phoneticPr fontId="2"/>
  </si>
  <si>
    <t>午後</t>
    <rPh sb="0" eb="2">
      <t>ゴゴ</t>
    </rPh>
    <phoneticPr fontId="2"/>
  </si>
  <si>
    <t>夜間</t>
    <rPh sb="0" eb="2">
      <t>ヤカン</t>
    </rPh>
    <phoneticPr fontId="2"/>
  </si>
  <si>
    <t>(            )</t>
    <phoneticPr fontId="2"/>
  </si>
  <si>
    <r>
      <rPr>
        <b/>
        <sz val="14"/>
        <color indexed="8"/>
        <rFont val="游ゴシック"/>
        <family val="3"/>
        <charset val="128"/>
      </rPr>
      <t>２　体育館および研修室等施設利用時間</t>
    </r>
    <r>
      <rPr>
        <b/>
        <sz val="11"/>
        <rFont val="游ゴシック"/>
        <family val="3"/>
        <charset val="128"/>
      </rPr>
      <t>　（利用される時間帯に○をしてください）</t>
    </r>
    <rPh sb="2" eb="5">
      <t>タイイクカン</t>
    </rPh>
    <rPh sb="8" eb="12">
      <t>ケンシュウシツトウ</t>
    </rPh>
    <rPh sb="12" eb="14">
      <t>シセツ</t>
    </rPh>
    <rPh sb="14" eb="16">
      <t>リヨウ</t>
    </rPh>
    <rPh sb="16" eb="18">
      <t>ジカン</t>
    </rPh>
    <rPh sb="20" eb="22">
      <t>リヨウ</t>
    </rPh>
    <rPh sb="25" eb="28">
      <t>ジカンタイ</t>
    </rPh>
    <phoneticPr fontId="2"/>
  </si>
  <si>
    <t>備考</t>
    <rPh sb="0" eb="2">
      <t>ビコウ</t>
    </rPh>
    <phoneticPr fontId="20"/>
  </si>
  <si>
    <t>ー</t>
    <phoneticPr fontId="2"/>
  </si>
  <si>
    <t>（　　　　　）</t>
    <phoneticPr fontId="2"/>
  </si>
  <si>
    <t>人</t>
    <phoneticPr fontId="2"/>
  </si>
  <si>
    <t>班</t>
    <phoneticPr fontId="2"/>
  </si>
  <si>
    <t>班人数</t>
    <phoneticPr fontId="2"/>
  </si>
  <si>
    <t>班数</t>
    <rPh sb="0" eb="1">
      <t>ハン</t>
    </rPh>
    <rPh sb="1" eb="2">
      <t>スウ</t>
    </rPh>
    <phoneticPr fontId="2"/>
  </si>
  <si>
    <t>計</t>
    <phoneticPr fontId="2"/>
  </si>
  <si>
    <t>月</t>
    <rPh sb="0" eb="1">
      <t>ガツ</t>
    </rPh>
    <phoneticPr fontId="2"/>
  </si>
  <si>
    <t>日</t>
    <rPh sb="0" eb="1">
      <t>ニチ</t>
    </rPh>
    <phoneticPr fontId="2"/>
  </si>
  <si>
    <t>（　　　）</t>
    <phoneticPr fontId="2"/>
  </si>
  <si>
    <r>
      <t xml:space="preserve">食事数等注文表 </t>
    </r>
    <r>
      <rPr>
        <b/>
        <sz val="16"/>
        <rFont val="游ゴシック"/>
        <family val="3"/>
        <charset val="128"/>
      </rPr>
      <t>( 宿泊棟・キャンプ場 )</t>
    </r>
    <r>
      <rPr>
        <b/>
        <sz val="20"/>
        <rFont val="游ゴシック"/>
        <family val="3"/>
        <charset val="128"/>
      </rPr>
      <t>　</t>
    </r>
    <phoneticPr fontId="2"/>
  </si>
  <si>
    <t>　薪（野外炊さん用）</t>
    <phoneticPr fontId="2"/>
  </si>
  <si>
    <t>　炭（バーベキューおよび焼きそば用）</t>
    <rPh sb="12" eb="13">
      <t>ヤ</t>
    </rPh>
    <phoneticPr fontId="2"/>
  </si>
  <si>
    <t>利 用 期 間</t>
    <phoneticPr fontId="2"/>
  </si>
  <si>
    <t>団  体  名</t>
    <phoneticPr fontId="2"/>
  </si>
  <si>
    <t>１．宿泊棟食事数</t>
    <phoneticPr fontId="2"/>
  </si>
  <si>
    <t>Ａ</t>
    <phoneticPr fontId="2"/>
  </si>
  <si>
    <t>Ｂ</t>
    <phoneticPr fontId="2"/>
  </si>
  <si>
    <t>Ｃ</t>
    <phoneticPr fontId="2"/>
  </si>
  <si>
    <t>Ｄ</t>
    <phoneticPr fontId="2"/>
  </si>
  <si>
    <t>Ｅ</t>
    <phoneticPr fontId="2"/>
  </si>
  <si>
    <t>合計金額</t>
    <rPh sb="0" eb="2">
      <t>ゴウケイ</t>
    </rPh>
    <rPh sb="2" eb="4">
      <t>キンガク</t>
    </rPh>
    <phoneticPr fontId="2"/>
  </si>
  <si>
    <t>☆特別なご要望があればお書きください｡(内容変更、追加の食材注文等)</t>
    <phoneticPr fontId="2"/>
  </si>
  <si>
    <t xml:space="preserve"> ☆請求書、領収書を分ける場合は記入してください。</t>
    <rPh sb="6" eb="9">
      <t>リョウシュウショ</t>
    </rPh>
    <phoneticPr fontId="2"/>
  </si>
  <si>
    <t>（　　）</t>
    <phoneticPr fontId="2"/>
  </si>
  <si>
    <t>:</t>
    <phoneticPr fontId="2"/>
  </si>
  <si>
    <t>備考欄</t>
    <rPh sb="0" eb="2">
      <t>ビコウ</t>
    </rPh>
    <rPh sb="2" eb="3">
      <t>ラン</t>
    </rPh>
    <phoneticPr fontId="2"/>
  </si>
  <si>
    <t>金額（円）</t>
    <rPh sb="0" eb="2">
      <t>キンガク</t>
    </rPh>
    <rPh sb="3" eb="4">
      <t>エン</t>
    </rPh>
    <phoneticPr fontId="2"/>
  </si>
  <si>
    <t>合計金額</t>
    <rPh sb="0" eb="2">
      <t>ゴウケイ</t>
    </rPh>
    <rPh sb="2" eb="4">
      <t>キンガク</t>
    </rPh>
    <phoneticPr fontId="2"/>
  </si>
  <si>
    <t>金額（円）</t>
    <rPh sb="0" eb="2">
      <t>キンガク</t>
    </rPh>
    <rPh sb="3" eb="4">
      <t>エン</t>
    </rPh>
    <phoneticPr fontId="2"/>
  </si>
  <si>
    <t>合計（人）</t>
    <rPh sb="0" eb="2">
      <t>ゴウケイ</t>
    </rPh>
    <rPh sb="3" eb="4">
      <t>ヒト</t>
    </rPh>
    <phoneticPr fontId="2"/>
  </si>
  <si>
    <t>円</t>
    <rPh sb="0" eb="1">
      <t>エン</t>
    </rPh>
    <phoneticPr fontId="2"/>
  </si>
  <si>
    <t>振込</t>
    <rPh sb="0" eb="2">
      <t>フリコミ</t>
    </rPh>
    <phoneticPr fontId="2"/>
  </si>
  <si>
    <t>現金</t>
    <rPh sb="0" eb="2">
      <t>ゲンキン</t>
    </rPh>
    <phoneticPr fontId="2"/>
  </si>
  <si>
    <t>食堂への支払い合計金額</t>
    <rPh sb="0" eb="2">
      <t>ショクドウ</t>
    </rPh>
    <rPh sb="4" eb="6">
      <t>シハラ</t>
    </rPh>
    <rPh sb="7" eb="9">
      <t>ゴウケイ</t>
    </rPh>
    <rPh sb="9" eb="11">
      <t>キンガク</t>
    </rPh>
    <phoneticPr fontId="2"/>
  </si>
  <si>
    <t>令和　年　月　日　～令和　年　月　日</t>
    <rPh sb="0" eb="2">
      <t>レイワ</t>
    </rPh>
    <rPh sb="3" eb="4">
      <t>ネン</t>
    </rPh>
    <rPh sb="5" eb="6">
      <t>ガツ</t>
    </rPh>
    <rPh sb="7" eb="8">
      <t>ヒ</t>
    </rPh>
    <rPh sb="10" eb="12">
      <t>レイワ</t>
    </rPh>
    <rPh sb="13" eb="14">
      <t>ネン</t>
    </rPh>
    <rPh sb="15" eb="16">
      <t>ガツ</t>
    </rPh>
    <rPh sb="17" eb="18">
      <t>ヒ</t>
    </rPh>
    <phoneticPr fontId="2"/>
  </si>
  <si>
    <t>リスト選択</t>
    <rPh sb="3" eb="5">
      <t>センタク</t>
    </rPh>
    <phoneticPr fontId="2"/>
  </si>
  <si>
    <t>野</t>
    <rPh sb="0" eb="1">
      <t>ヤ</t>
    </rPh>
    <phoneticPr fontId="2"/>
  </si>
  <si>
    <t>下の２で計算</t>
    <rPh sb="0" eb="1">
      <t>シタ</t>
    </rPh>
    <rPh sb="4" eb="6">
      <t>ケイサン</t>
    </rPh>
    <phoneticPr fontId="2"/>
  </si>
  <si>
    <r>
      <rPr>
        <b/>
        <sz val="10"/>
        <color theme="1"/>
        <rFont val="游ゴシック"/>
        <family val="3"/>
        <charset val="128"/>
      </rPr>
      <t>　③-1</t>
    </r>
    <r>
      <rPr>
        <sz val="10"/>
        <color theme="1"/>
        <rFont val="游ゴシック"/>
        <family val="3"/>
        <charset val="128"/>
      </rPr>
      <t>　利用日の通常メニューについて、メニュー表を希望しますか。（保護者への事前確認等のため）</t>
    </r>
    <phoneticPr fontId="2"/>
  </si>
  <si>
    <t>３．食費の支払い方法等（リスト選択をクリックして、どちらかを○にしてください）</t>
    <rPh sb="2" eb="4">
      <t>ショクヒ</t>
    </rPh>
    <rPh sb="5" eb="7">
      <t>シハラ</t>
    </rPh>
    <rPh sb="8" eb="10">
      <t>ホウホウ</t>
    </rPh>
    <rPh sb="10" eb="11">
      <t>ナド</t>
    </rPh>
    <rPh sb="15" eb="17">
      <t>センタク</t>
    </rPh>
    <phoneticPr fontId="2"/>
  </si>
  <si>
    <r>
      <t xml:space="preserve">使用を
希望する
室名
</t>
    </r>
    <r>
      <rPr>
        <b/>
        <sz val="8"/>
        <color theme="1"/>
        <rFont val="游ゴシック"/>
        <family val="3"/>
        <charset val="128"/>
      </rPr>
      <t>※○を選ぶ</t>
    </r>
    <rPh sb="0" eb="2">
      <t>シヨウ</t>
    </rPh>
    <rPh sb="4" eb="6">
      <t>キボウ</t>
    </rPh>
    <rPh sb="9" eb="11">
      <t>シツメイ</t>
    </rPh>
    <rPh sb="15" eb="16">
      <t>エラ</t>
    </rPh>
    <phoneticPr fontId="20"/>
  </si>
  <si>
    <t>　※人数が多い場合は、タブをコピーして２枚目以降にご記入ください。</t>
    <rPh sb="2" eb="4">
      <t>ニンズウ</t>
    </rPh>
    <rPh sb="5" eb="6">
      <t>オオ</t>
    </rPh>
    <rPh sb="7" eb="9">
      <t>バアイ</t>
    </rPh>
    <rPh sb="20" eb="24">
      <t>マイメイコウ</t>
    </rPh>
    <rPh sb="26" eb="2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</si>
</sst>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lt;=999]000;[&lt;=9999]000\-00;000\-0000"/>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0"/>
      <name val="游ゴシック"/>
      <family val="3"/>
      <charset val="128"/>
    </font>
    <font>
      <sz val="12"/>
      <name val="游ゴシック"/>
      <family val="3"/>
      <charset val="128"/>
    </font>
    <font>
      <b/>
      <sz val="16"/>
      <name val="游ゴシック"/>
      <family val="3"/>
      <charset val="128"/>
    </font>
    <font>
      <sz val="20"/>
      <name val="游ゴシック"/>
      <family val="3"/>
      <charset val="128"/>
    </font>
    <font>
      <sz val="10"/>
      <name val="游ゴシック"/>
      <family val="3"/>
      <charset val="128"/>
    </font>
    <font>
      <sz val="11"/>
      <name val="游ゴシック"/>
      <family val="3"/>
      <charset val="128"/>
    </font>
    <font>
      <sz val="9"/>
      <name val="游ゴシック"/>
      <family val="3"/>
      <charset val="128"/>
    </font>
    <font>
      <b/>
      <sz val="12"/>
      <name val="游ゴシック"/>
      <family val="3"/>
      <charset val="128"/>
    </font>
    <font>
      <sz val="10"/>
      <color theme="1"/>
      <name val="游ゴシック"/>
      <family val="3"/>
      <charset val="128"/>
    </font>
    <font>
      <sz val="8"/>
      <name val="游ゴシック"/>
      <family val="3"/>
      <charset val="128"/>
    </font>
    <font>
      <sz val="6"/>
      <name val="游ゴシック"/>
      <family val="3"/>
      <charset val="128"/>
    </font>
    <font>
      <b/>
      <sz val="14"/>
      <color theme="1"/>
      <name val="游ゴシック"/>
      <family val="3"/>
      <charset val="128"/>
    </font>
    <font>
      <b/>
      <sz val="10"/>
      <color theme="1"/>
      <name val="游ゴシック"/>
      <family val="3"/>
      <charset val="128"/>
    </font>
    <font>
      <sz val="14"/>
      <color theme="1"/>
      <name val="游ゴシック"/>
      <family val="3"/>
      <charset val="128"/>
    </font>
    <font>
      <sz val="11"/>
      <color theme="1"/>
      <name val="ＭＳ Ｐゴシック"/>
      <family val="3"/>
      <charset val="128"/>
      <scheme val="minor"/>
    </font>
    <font>
      <sz val="11"/>
      <color theme="1"/>
      <name val="游ゴシック"/>
      <family val="3"/>
      <charset val="128"/>
    </font>
    <font>
      <sz val="6"/>
      <name val="ＭＳ Ｐゴシック"/>
      <family val="3"/>
      <charset val="128"/>
      <scheme val="minor"/>
    </font>
    <font>
      <b/>
      <sz val="11"/>
      <color theme="1"/>
      <name val="游ゴシック"/>
      <family val="3"/>
      <charset val="128"/>
    </font>
    <font>
      <b/>
      <sz val="8"/>
      <color theme="1"/>
      <name val="游ゴシック"/>
      <family val="3"/>
      <charset val="128"/>
    </font>
    <font>
      <b/>
      <sz val="26"/>
      <color theme="1"/>
      <name val="游ゴシック"/>
      <family val="3"/>
      <charset val="128"/>
    </font>
    <font>
      <sz val="12"/>
      <color theme="1"/>
      <name val="游ゴシック"/>
      <family val="3"/>
      <charset val="128"/>
    </font>
    <font>
      <sz val="11"/>
      <color indexed="8"/>
      <name val="游ゴシック"/>
      <family val="3"/>
      <charset val="128"/>
    </font>
    <font>
      <sz val="14"/>
      <color rgb="FF000000"/>
      <name val="游ゴシック"/>
      <family val="3"/>
      <charset val="128"/>
    </font>
    <font>
      <sz val="16"/>
      <color theme="1"/>
      <name val="游ゴシック"/>
      <family val="3"/>
      <charset val="128"/>
    </font>
    <font>
      <sz val="7"/>
      <color indexed="8"/>
      <name val="游ゴシック"/>
      <family val="3"/>
      <charset val="128"/>
    </font>
    <font>
      <b/>
      <sz val="22"/>
      <color indexed="8"/>
      <name val="游ゴシック"/>
      <family val="3"/>
      <charset val="128"/>
    </font>
    <font>
      <sz val="18"/>
      <color theme="1"/>
      <name val="游ゴシック"/>
      <family val="3"/>
      <charset val="128"/>
    </font>
    <font>
      <b/>
      <sz val="18"/>
      <color theme="1"/>
      <name val="游ゴシック"/>
      <family val="3"/>
      <charset val="128"/>
    </font>
    <font>
      <b/>
      <sz val="12"/>
      <color theme="1"/>
      <name val="游ゴシック"/>
      <family val="3"/>
      <charset val="128"/>
    </font>
    <font>
      <b/>
      <sz val="20"/>
      <color theme="1"/>
      <name val="游ゴシック"/>
      <family val="3"/>
      <charset val="128"/>
    </font>
    <font>
      <sz val="10"/>
      <name val="ＭＳ Ｐ明朝"/>
      <family val="1"/>
      <charset val="128"/>
    </font>
    <font>
      <sz val="11"/>
      <name val="ＭＳ Ｐ明朝"/>
      <family val="1"/>
      <charset val="128"/>
    </font>
    <font>
      <sz val="11"/>
      <name val="ＭＳ ゴシック"/>
      <family val="3"/>
      <charset val="128"/>
    </font>
    <font>
      <u/>
      <sz val="11"/>
      <color theme="1"/>
      <name val="游ゴシック"/>
      <family val="3"/>
      <charset val="128"/>
    </font>
    <font>
      <b/>
      <sz val="16"/>
      <color theme="1"/>
      <name val="游ゴシック"/>
      <family val="3"/>
      <charset val="128"/>
    </font>
    <font>
      <b/>
      <u val="double"/>
      <sz val="10"/>
      <color theme="1"/>
      <name val="游ゴシック"/>
      <family val="3"/>
      <charset val="128"/>
    </font>
    <font>
      <b/>
      <sz val="11"/>
      <color theme="1"/>
      <name val="ＭＳ ゴシック"/>
      <family val="3"/>
      <charset val="128"/>
    </font>
    <font>
      <b/>
      <u/>
      <sz val="11"/>
      <color theme="1"/>
      <name val="ＭＳ ゴシック"/>
      <family val="3"/>
      <charset val="128"/>
    </font>
    <font>
      <sz val="9"/>
      <color theme="1"/>
      <name val="游ゴシック"/>
      <family val="3"/>
      <charset val="128"/>
    </font>
    <font>
      <sz val="8"/>
      <color theme="1"/>
      <name val="游ゴシック"/>
      <family val="3"/>
      <charset val="128"/>
    </font>
    <font>
      <sz val="6"/>
      <color theme="1"/>
      <name val="游ゴシック"/>
      <family val="3"/>
      <charset val="128"/>
    </font>
    <font>
      <b/>
      <sz val="11"/>
      <color theme="0"/>
      <name val="游ゴシック"/>
      <family val="3"/>
      <charset val="128"/>
    </font>
    <font>
      <b/>
      <sz val="16"/>
      <color theme="1"/>
      <name val="ＭＳ ゴシック"/>
      <family val="3"/>
      <charset val="128"/>
    </font>
    <font>
      <b/>
      <sz val="9"/>
      <color theme="1"/>
      <name val="游ゴシック"/>
      <family val="3"/>
      <charset val="128"/>
    </font>
    <font>
      <sz val="18"/>
      <name val="游ゴシック"/>
      <family val="3"/>
      <charset val="128"/>
    </font>
    <font>
      <b/>
      <sz val="11"/>
      <color theme="1"/>
      <name val="ＭＳ Ｐゴシック"/>
      <family val="3"/>
      <charset val="128"/>
      <scheme val="minor"/>
    </font>
    <font>
      <b/>
      <sz val="14"/>
      <color indexed="8"/>
      <name val="游ゴシック"/>
      <family val="3"/>
      <charset val="128"/>
    </font>
    <font>
      <b/>
      <sz val="11"/>
      <name val="游ゴシック"/>
      <family val="3"/>
      <charset val="128"/>
    </font>
    <font>
      <sz val="10"/>
      <color rgb="FFFF0000"/>
      <name val="游ゴシック"/>
      <family val="3"/>
      <charset val="128"/>
    </font>
    <font>
      <sz val="10.5"/>
      <name val="游ゴシック"/>
      <family val="3"/>
      <charset val="128"/>
    </font>
    <font>
      <sz val="11"/>
      <color indexed="10"/>
      <name val="游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1"/>
        <bgColor indexed="64"/>
      </patternFill>
    </fill>
  </fills>
  <borders count="190">
    <border>
      <left/>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medium">
        <color auto="1"/>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auto="1"/>
      </top>
      <bottom style="thin">
        <color indexed="64"/>
      </bottom>
      <diagonal/>
    </border>
    <border>
      <left style="thin">
        <color auto="1"/>
      </left>
      <right style="medium">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indexed="64"/>
      </right>
      <top style="thin">
        <color auto="1"/>
      </top>
      <bottom style="dotted">
        <color auto="1"/>
      </bottom>
      <diagonal/>
    </border>
    <border>
      <left/>
      <right style="medium">
        <color auto="1"/>
      </right>
      <top style="dotted">
        <color auto="1"/>
      </top>
      <bottom style="thin">
        <color indexed="64"/>
      </bottom>
      <diagonal/>
    </border>
    <border>
      <left/>
      <right/>
      <top style="dotted">
        <color auto="1"/>
      </top>
      <bottom style="thin">
        <color indexed="64"/>
      </bottom>
      <diagonal/>
    </border>
    <border>
      <left/>
      <right style="double">
        <color auto="1"/>
      </right>
      <top style="dotted">
        <color auto="1"/>
      </top>
      <bottom style="thin">
        <color indexed="64"/>
      </bottom>
      <diagonal/>
    </border>
    <border>
      <left style="double">
        <color auto="1"/>
      </left>
      <right/>
      <top style="dotted">
        <color auto="1"/>
      </top>
      <bottom style="thin">
        <color indexed="64"/>
      </bottom>
      <diagonal/>
    </border>
    <border>
      <left/>
      <right style="medium">
        <color auto="1"/>
      </right>
      <top style="thin">
        <color auto="1"/>
      </top>
      <bottom style="dotted">
        <color auto="1"/>
      </bottom>
      <diagonal/>
    </border>
    <border>
      <left/>
      <right/>
      <top style="thin">
        <color auto="1"/>
      </top>
      <bottom style="dotted">
        <color auto="1"/>
      </bottom>
      <diagonal/>
    </border>
    <border>
      <left/>
      <right style="double">
        <color auto="1"/>
      </right>
      <top style="thin">
        <color auto="1"/>
      </top>
      <bottom style="dotted">
        <color auto="1"/>
      </bottom>
      <diagonal/>
    </border>
    <border>
      <left style="double">
        <color auto="1"/>
      </left>
      <right/>
      <top style="thin">
        <color auto="1"/>
      </top>
      <bottom style="dotted">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double">
        <color auto="1"/>
      </left>
      <right/>
      <top style="dotted">
        <color auto="1"/>
      </top>
      <bottom style="dotted">
        <color auto="1"/>
      </bottom>
      <diagonal/>
    </border>
    <border>
      <left/>
      <right style="double">
        <color auto="1"/>
      </right>
      <top style="dotted">
        <color auto="1"/>
      </top>
      <bottom style="dotted">
        <color auto="1"/>
      </bottom>
      <diagonal/>
    </border>
    <border>
      <left style="thin">
        <color auto="1"/>
      </left>
      <right/>
      <top style="dotted">
        <color auto="1"/>
      </top>
      <bottom style="thin">
        <color indexed="64"/>
      </bottom>
      <diagonal/>
    </border>
    <border>
      <left style="thin">
        <color auto="1"/>
      </left>
      <right/>
      <top style="thin">
        <color auto="1"/>
      </top>
      <bottom style="dotted">
        <color auto="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top style="thin">
        <color auto="1"/>
      </top>
      <bottom style="medium">
        <color auto="1"/>
      </bottom>
      <diagonal/>
    </border>
    <border>
      <left style="thin">
        <color indexed="64"/>
      </left>
      <right style="medium">
        <color indexed="64"/>
      </right>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auto="1"/>
      </top>
      <bottom style="thin">
        <color auto="1"/>
      </bottom>
      <diagonal/>
    </border>
    <border>
      <left style="thin">
        <color indexed="64"/>
      </left>
      <right style="dotted">
        <color indexed="64"/>
      </right>
      <top style="thin">
        <color auto="1"/>
      </top>
      <bottom/>
      <diagonal/>
    </border>
    <border>
      <left style="thin">
        <color indexed="64"/>
      </left>
      <right style="dotted">
        <color indexed="64"/>
      </right>
      <top style="dotted">
        <color indexed="64"/>
      </top>
      <bottom style="thin">
        <color indexed="64"/>
      </bottom>
      <diagonal/>
    </border>
    <border diagonalUp="1">
      <left style="thin">
        <color auto="1"/>
      </left>
      <right style="dotted">
        <color indexed="64"/>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dotted">
        <color indexed="64"/>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auto="1"/>
      </left>
      <right style="thin">
        <color auto="1"/>
      </right>
      <top style="thin">
        <color auto="1"/>
      </top>
      <bottom/>
      <diagonal style="thin">
        <color auto="1"/>
      </diagonal>
    </border>
    <border diagonalUp="1">
      <left style="thin">
        <color auto="1"/>
      </left>
      <right style="dotted">
        <color indexed="64"/>
      </right>
      <top style="thin">
        <color auto="1"/>
      </top>
      <bottom/>
      <diagonal style="thin">
        <color auto="1"/>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style="medium">
        <color auto="1"/>
      </right>
      <top style="thin">
        <color auto="1"/>
      </top>
      <bottom style="thin">
        <color auto="1"/>
      </bottom>
      <diagonal/>
    </border>
    <border>
      <left style="dotted">
        <color auto="1"/>
      </left>
      <right style="dotted">
        <color auto="1"/>
      </right>
      <top/>
      <bottom style="thin">
        <color indexed="64"/>
      </bottom>
      <diagonal/>
    </border>
    <border>
      <left style="medium">
        <color auto="1"/>
      </left>
      <right style="dotted">
        <color auto="1"/>
      </right>
      <top style="thin">
        <color indexed="64"/>
      </top>
      <bottom style="medium">
        <color auto="1"/>
      </bottom>
      <diagonal/>
    </border>
    <border>
      <left style="dotted">
        <color auto="1"/>
      </left>
      <right style="dotted">
        <color auto="1"/>
      </right>
      <top style="thin">
        <color auto="1"/>
      </top>
      <bottom style="medium">
        <color auto="1"/>
      </bottom>
      <diagonal/>
    </border>
    <border>
      <left style="dotted">
        <color auto="1"/>
      </left>
      <right style="dotted">
        <color auto="1"/>
      </right>
      <top/>
      <bottom style="medium">
        <color auto="1"/>
      </bottom>
      <diagonal/>
    </border>
    <border>
      <left style="dotted">
        <color auto="1"/>
      </left>
      <right style="medium">
        <color auto="1"/>
      </right>
      <top style="thin">
        <color auto="1"/>
      </top>
      <bottom style="medium">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dotted">
        <color auto="1"/>
      </left>
      <right/>
      <top/>
      <bottom style="medium">
        <color auto="1"/>
      </bottom>
      <diagonal/>
    </border>
    <border>
      <left/>
      <right style="dotted">
        <color auto="1"/>
      </right>
      <top/>
      <bottom style="medium">
        <color auto="1"/>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auto="1"/>
      </right>
      <top style="medium">
        <color indexed="64"/>
      </top>
      <bottom style="thin">
        <color indexed="64"/>
      </bottom>
      <diagonal/>
    </border>
    <border>
      <left style="dotted">
        <color indexed="64"/>
      </left>
      <right style="thin">
        <color auto="1"/>
      </right>
      <top style="thin">
        <color auto="1"/>
      </top>
      <bottom style="thin">
        <color auto="1"/>
      </bottom>
      <diagonal/>
    </border>
    <border>
      <left style="medium">
        <color indexed="64"/>
      </left>
      <right style="dotted">
        <color indexed="64"/>
      </right>
      <top style="thin">
        <color auto="1"/>
      </top>
      <bottom/>
      <diagonal/>
    </border>
    <border>
      <left style="dotted">
        <color indexed="64"/>
      </left>
      <right style="thin">
        <color auto="1"/>
      </right>
      <top style="thin">
        <color auto="1"/>
      </top>
      <bottom/>
      <diagonal/>
    </border>
    <border>
      <left style="medium">
        <color indexed="64"/>
      </left>
      <right style="dotted">
        <color indexed="64"/>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style="medium">
        <color indexed="64"/>
      </left>
      <right style="dotted">
        <color indexed="64"/>
      </right>
      <top style="thin">
        <color auto="1"/>
      </top>
      <bottom style="double">
        <color indexed="64"/>
      </bottom>
      <diagonal/>
    </border>
    <border>
      <left style="dotted">
        <color indexed="64"/>
      </left>
      <right style="thin">
        <color auto="1"/>
      </right>
      <top style="thin">
        <color indexed="64"/>
      </top>
      <bottom style="double">
        <color indexed="64"/>
      </bottom>
      <diagonal/>
    </border>
    <border>
      <left style="medium">
        <color indexed="64"/>
      </left>
      <right style="dotted">
        <color indexed="64"/>
      </right>
      <top/>
      <bottom style="thin">
        <color indexed="64"/>
      </bottom>
      <diagonal/>
    </border>
    <border>
      <left style="dotted">
        <color indexed="64"/>
      </left>
      <right style="thin">
        <color auto="1"/>
      </right>
      <top/>
      <bottom style="thin">
        <color indexed="64"/>
      </bottom>
      <diagonal/>
    </border>
    <border>
      <left style="dotted">
        <color indexed="64"/>
      </left>
      <right style="thin">
        <color auto="1"/>
      </right>
      <top style="thin">
        <color auto="1"/>
      </top>
      <bottom style="medium">
        <color auto="1"/>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auto="1"/>
      </top>
      <bottom style="medium">
        <color auto="1"/>
      </bottom>
      <diagonal/>
    </border>
    <border>
      <left style="dotted">
        <color indexed="64"/>
      </left>
      <right style="medium">
        <color auto="1"/>
      </right>
      <top style="medium">
        <color indexed="64"/>
      </top>
      <bottom style="thin">
        <color indexed="64"/>
      </bottom>
      <diagonal/>
    </border>
    <border>
      <left style="dotted">
        <color indexed="64"/>
      </left>
      <right style="medium">
        <color auto="1"/>
      </right>
      <top style="thin">
        <color indexed="64"/>
      </top>
      <bottom/>
      <diagonal/>
    </border>
    <border>
      <left style="dotted">
        <color indexed="64"/>
      </left>
      <right style="medium">
        <color auto="1"/>
      </right>
      <top style="double">
        <color indexed="64"/>
      </top>
      <bottom style="thin">
        <color indexed="64"/>
      </bottom>
      <diagonal/>
    </border>
    <border>
      <left style="dotted">
        <color indexed="64"/>
      </left>
      <right style="medium">
        <color auto="1"/>
      </right>
      <top style="thin">
        <color indexed="64"/>
      </top>
      <bottom style="double">
        <color indexed="64"/>
      </bottom>
      <diagonal/>
    </border>
    <border>
      <left style="dotted">
        <color indexed="64"/>
      </left>
      <right style="medium">
        <color auto="1"/>
      </right>
      <top/>
      <bottom style="thin">
        <color indexed="64"/>
      </bottom>
      <diagonal/>
    </border>
  </borders>
  <cellStyleXfs count="2">
    <xf numFmtId="0" fontId="0" fillId="0" borderId="0"/>
    <xf numFmtId="0" fontId="18" fillId="0" borderId="0">
      <alignment vertical="center"/>
    </xf>
  </cellStyleXfs>
  <cellXfs count="993">
    <xf numFmtId="0" fontId="0" fillId="0" borderId="0" xfId="0"/>
    <xf numFmtId="0" fontId="3" fillId="0" borderId="0" xfId="0" applyFont="1"/>
    <xf numFmtId="0" fontId="1" fillId="0" borderId="0" xfId="0" applyFont="1"/>
    <xf numFmtId="0" fontId="1" fillId="0" borderId="0" xfId="0" applyFont="1" applyAlignment="1">
      <alignment horizontal="center"/>
    </xf>
    <xf numFmtId="0" fontId="18" fillId="0" borderId="0" xfId="1">
      <alignment vertical="center"/>
    </xf>
    <xf numFmtId="0" fontId="18" fillId="0" borderId="0" xfId="1" applyAlignment="1">
      <alignment horizontal="center" vertical="center"/>
    </xf>
    <xf numFmtId="0" fontId="19" fillId="0" borderId="0" xfId="1" applyFont="1">
      <alignment vertical="center"/>
    </xf>
    <xf numFmtId="0" fontId="31" fillId="0" borderId="7" xfId="1" applyFont="1" applyBorder="1" applyAlignment="1">
      <alignment vertical="center"/>
    </xf>
    <xf numFmtId="0" fontId="15" fillId="0" borderId="7" xfId="1" applyFont="1" applyBorder="1" applyAlignment="1">
      <alignment horizontal="right" vertical="center"/>
    </xf>
    <xf numFmtId="0" fontId="18" fillId="0" borderId="0" xfId="1" applyAlignment="1">
      <alignment vertical="center"/>
    </xf>
    <xf numFmtId="0" fontId="34" fillId="0" borderId="0" xfId="0" applyFont="1" applyAlignment="1">
      <alignment horizontal="center"/>
    </xf>
    <xf numFmtId="0" fontId="36" fillId="0" borderId="0" xfId="0" applyFont="1"/>
    <xf numFmtId="0" fontId="0" fillId="0" borderId="0" xfId="0" applyAlignment="1">
      <alignment vertical="center"/>
    </xf>
    <xf numFmtId="0" fontId="0" fillId="0" borderId="0" xfId="0" applyAlignment="1">
      <alignment horizontal="center" vertical="center"/>
    </xf>
    <xf numFmtId="0" fontId="35" fillId="0" borderId="0" xfId="0" applyFont="1"/>
    <xf numFmtId="0" fontId="37" fillId="0" borderId="0" xfId="1" applyFont="1" applyAlignment="1">
      <alignment vertical="top"/>
    </xf>
    <xf numFmtId="0" fontId="12" fillId="0" borderId="141" xfId="1" applyFont="1" applyBorder="1" applyAlignment="1">
      <alignment vertical="top" shrinkToFit="1"/>
    </xf>
    <xf numFmtId="0" fontId="12" fillId="0" borderId="0" xfId="1" applyFont="1" applyBorder="1" applyAlignment="1">
      <alignment vertical="top" shrinkToFit="1"/>
    </xf>
    <xf numFmtId="0" fontId="12" fillId="0" borderId="4" xfId="1" applyFont="1" applyBorder="1" applyAlignment="1">
      <alignment vertical="top" shrinkToFit="1"/>
    </xf>
    <xf numFmtId="0" fontId="49" fillId="0" borderId="0" xfId="1" applyFont="1" applyAlignment="1">
      <alignment horizontal="center" vertical="center"/>
    </xf>
    <xf numFmtId="0" fontId="18" fillId="0" borderId="0" xfId="1" applyProtection="1">
      <alignment vertical="center"/>
      <protection locked="0"/>
    </xf>
    <xf numFmtId="0" fontId="19" fillId="0" borderId="47" xfId="1" applyFont="1" applyBorder="1" applyAlignment="1" applyProtection="1">
      <alignment horizontal="center" vertical="center"/>
      <protection locked="0"/>
    </xf>
    <xf numFmtId="0" fontId="19" fillId="0" borderId="51" xfId="1" applyFont="1" applyBorder="1" applyAlignment="1" applyProtection="1">
      <alignment horizontal="center" vertical="center"/>
      <protection locked="0"/>
    </xf>
    <xf numFmtId="0" fontId="19" fillId="0" borderId="0" xfId="1" applyFont="1" applyProtection="1">
      <alignment vertical="center"/>
    </xf>
    <xf numFmtId="0" fontId="19" fillId="0" borderId="0" xfId="1" applyFont="1" applyAlignment="1" applyProtection="1">
      <alignment horizontal="left" vertical="center"/>
    </xf>
    <xf numFmtId="0" fontId="18" fillId="0" borderId="0" xfId="1" applyProtection="1">
      <alignment vertical="center"/>
    </xf>
    <xf numFmtId="0" fontId="19" fillId="0" borderId="0" xfId="1" applyFont="1" applyAlignment="1" applyProtection="1">
      <alignment horizontal="left" vertical="center"/>
    </xf>
    <xf numFmtId="0" fontId="19" fillId="0" borderId="68" xfId="1" applyFont="1" applyBorder="1" applyAlignment="1" applyProtection="1">
      <alignment horizontal="center" vertical="center" shrinkToFit="1"/>
      <protection locked="0"/>
    </xf>
    <xf numFmtId="0" fontId="19" fillId="0" borderId="32"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20" fontId="14" fillId="0" borderId="0" xfId="0" applyNumberFormat="1" applyFont="1" applyBorder="1" applyAlignment="1" applyProtection="1">
      <alignment horizontal="center" vertical="center"/>
      <protection locked="0"/>
    </xf>
    <xf numFmtId="20" fontId="14" fillId="0" borderId="6" xfId="0" applyNumberFormat="1" applyFont="1" applyBorder="1" applyAlignment="1" applyProtection="1">
      <alignment horizontal="center" vertical="center"/>
      <protection locked="0"/>
    </xf>
    <xf numFmtId="20" fontId="13" fillId="0" borderId="0" xfId="0" applyNumberFormat="1" applyFont="1" applyBorder="1" applyAlignment="1" applyProtection="1">
      <alignment horizontal="center" vertical="center"/>
      <protection locked="0"/>
    </xf>
    <xf numFmtId="20" fontId="14" fillId="0" borderId="4" xfId="0" applyNumberFormat="1" applyFont="1" applyBorder="1" applyAlignment="1" applyProtection="1">
      <alignment horizontal="center" vertical="center"/>
      <protection locked="0"/>
    </xf>
    <xf numFmtId="20" fontId="14" fillId="0" borderId="3" xfId="0" applyNumberFormat="1" applyFont="1" applyBorder="1" applyAlignment="1" applyProtection="1">
      <alignment horizontal="center" vertical="center"/>
      <protection locked="0"/>
    </xf>
    <xf numFmtId="20" fontId="13" fillId="0" borderId="4" xfId="0" applyNumberFormat="1" applyFont="1" applyBorder="1" applyAlignment="1" applyProtection="1">
      <alignment horizontal="center" vertical="center"/>
      <protection locked="0"/>
    </xf>
    <xf numFmtId="20" fontId="13" fillId="0" borderId="1" xfId="0" applyNumberFormat="1" applyFont="1" applyBorder="1" applyAlignment="1" applyProtection="1">
      <alignment horizontal="center" vertical="center" shrinkToFit="1"/>
      <protection locked="0"/>
    </xf>
    <xf numFmtId="20" fontId="14" fillId="0" borderId="5"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7" fillId="0" borderId="14"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20" fontId="14" fillId="0" borderId="2" xfId="0" applyNumberFormat="1" applyFont="1" applyBorder="1" applyAlignment="1" applyProtection="1">
      <alignment horizontal="center" vertical="center"/>
      <protection locked="0"/>
    </xf>
    <xf numFmtId="0" fontId="17" fillId="0" borderId="14"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7" fillId="0" borderId="14"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12" fillId="0" borderId="0" xfId="1" applyFont="1" applyBorder="1" applyAlignment="1" applyProtection="1">
      <alignment horizontal="left" vertical="top" shrinkToFit="1"/>
    </xf>
    <xf numFmtId="0" fontId="12" fillId="0" borderId="1" xfId="1" applyFont="1" applyBorder="1" applyAlignment="1" applyProtection="1">
      <alignment vertical="center"/>
    </xf>
    <xf numFmtId="0" fontId="12" fillId="0" borderId="0" xfId="1" applyFont="1" applyBorder="1" applyAlignment="1" applyProtection="1">
      <alignment vertical="center"/>
    </xf>
    <xf numFmtId="0" fontId="12" fillId="0" borderId="2" xfId="1" applyFont="1" applyBorder="1" applyAlignment="1" applyProtection="1">
      <alignment vertical="center"/>
    </xf>
    <xf numFmtId="0" fontId="39" fillId="0" borderId="1" xfId="1" applyFont="1" applyBorder="1" applyAlignment="1" applyProtection="1">
      <alignment vertical="center"/>
    </xf>
    <xf numFmtId="0" fontId="30" fillId="0" borderId="0" xfId="1" applyFont="1" applyBorder="1" applyAlignment="1" applyProtection="1">
      <alignment vertical="center"/>
    </xf>
    <xf numFmtId="0" fontId="12" fillId="0" borderId="17" xfId="1" applyFont="1" applyBorder="1" applyAlignment="1" applyProtection="1">
      <alignment vertical="center"/>
    </xf>
    <xf numFmtId="0" fontId="12" fillId="0" borderId="7" xfId="1" applyFont="1" applyBorder="1" applyAlignment="1" applyProtection="1">
      <alignment vertical="center"/>
    </xf>
    <xf numFmtId="0" fontId="30" fillId="0" borderId="7" xfId="1" applyFont="1" applyBorder="1" applyAlignment="1" applyProtection="1">
      <alignment vertical="center"/>
    </xf>
    <xf numFmtId="0" fontId="12" fillId="0" borderId="23" xfId="1" applyFont="1" applyBorder="1" applyAlignment="1" applyProtection="1">
      <alignment vertical="center"/>
    </xf>
    <xf numFmtId="0" fontId="12" fillId="0" borderId="118" xfId="1" applyFont="1" applyBorder="1" applyAlignment="1" applyProtection="1">
      <alignment vertical="center" shrinkToFit="1"/>
    </xf>
    <xf numFmtId="0" fontId="46" fillId="0" borderId="118" xfId="1" applyFont="1" applyBorder="1" applyAlignment="1" applyProtection="1">
      <alignment horizontal="center" vertical="center" shrinkToFit="1"/>
    </xf>
    <xf numFmtId="0" fontId="21" fillId="0" borderId="35" xfId="1" applyFont="1" applyBorder="1" applyAlignment="1" applyProtection="1">
      <alignment vertical="center" shrinkToFit="1"/>
    </xf>
    <xf numFmtId="0" fontId="21" fillId="0" borderId="34" xfId="1" applyFont="1" applyBorder="1" applyAlignment="1" applyProtection="1">
      <alignment vertical="center" shrinkToFit="1"/>
    </xf>
    <xf numFmtId="0" fontId="12" fillId="0" borderId="29" xfId="1" applyFont="1" applyBorder="1" applyAlignment="1" applyProtection="1">
      <alignment vertical="top" shrinkToFit="1"/>
    </xf>
    <xf numFmtId="0" fontId="21" fillId="0" borderId="73" xfId="1" applyFont="1" applyBorder="1" applyAlignment="1" applyProtection="1">
      <alignment horizontal="center" vertical="center" shrinkToFit="1"/>
    </xf>
    <xf numFmtId="0" fontId="21" fillId="0" borderId="72" xfId="1" applyFont="1" applyBorder="1" applyAlignment="1" applyProtection="1">
      <alignment horizontal="center" vertical="center" shrinkToFit="1"/>
    </xf>
    <xf numFmtId="0" fontId="19" fillId="0" borderId="35" xfId="1" applyFont="1" applyBorder="1" applyAlignment="1" applyProtection="1">
      <alignment vertical="center" shrinkToFit="1"/>
    </xf>
    <xf numFmtId="0" fontId="21" fillId="0" borderId="70" xfId="1" applyFont="1" applyBorder="1" applyAlignment="1" applyProtection="1">
      <alignment horizontal="center" vertical="center"/>
    </xf>
    <xf numFmtId="0" fontId="18" fillId="0" borderId="0" xfId="1" applyAlignment="1" applyProtection="1">
      <alignment horizontal="center" vertical="center"/>
    </xf>
    <xf numFmtId="0" fontId="21" fillId="0" borderId="78" xfId="1" applyFont="1" applyBorder="1" applyAlignment="1" applyProtection="1">
      <alignment horizontal="center" vertical="center"/>
    </xf>
    <xf numFmtId="0" fontId="3" fillId="0" borderId="0" xfId="0" applyFont="1" applyProtection="1"/>
    <xf numFmtId="0" fontId="19" fillId="0" borderId="32" xfId="1" applyFont="1" applyBorder="1" applyAlignment="1" applyProtection="1">
      <alignment horizontal="center" vertical="center" shrinkToFit="1"/>
      <protection locked="0"/>
    </xf>
    <xf numFmtId="0" fontId="7" fillId="0" borderId="0"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Border="1" applyAlignment="1" applyProtection="1">
      <alignment vertical="center" shrinkToFit="1"/>
      <protection locked="0"/>
    </xf>
    <xf numFmtId="0" fontId="9" fillId="0" borderId="0" xfId="0" applyFont="1" applyProtection="1">
      <protection locked="0"/>
    </xf>
    <xf numFmtId="20" fontId="13" fillId="0" borderId="17" xfId="0" applyNumberFormat="1" applyFont="1" applyBorder="1" applyAlignment="1" applyProtection="1">
      <alignment horizontal="center" shrinkToFit="1"/>
      <protection locked="0"/>
    </xf>
    <xf numFmtId="20" fontId="14" fillId="0" borderId="7" xfId="0" applyNumberFormat="1" applyFont="1" applyBorder="1" applyAlignment="1" applyProtection="1">
      <alignment horizontal="center" vertical="center"/>
      <protection locked="0"/>
    </xf>
    <xf numFmtId="20" fontId="14" fillId="0" borderId="11" xfId="0" applyNumberFormat="1" applyFont="1" applyBorder="1" applyAlignment="1" applyProtection="1">
      <alignment horizontal="center" vertical="center"/>
      <protection locked="0"/>
    </xf>
    <xf numFmtId="0" fontId="12" fillId="0" borderId="16" xfId="0" applyFont="1" applyBorder="1" applyAlignment="1" applyProtection="1">
      <alignment horizontal="center"/>
      <protection locked="0"/>
    </xf>
    <xf numFmtId="0" fontId="17" fillId="0" borderId="16" xfId="0" applyFont="1" applyBorder="1" applyAlignment="1" applyProtection="1">
      <alignment vertical="center"/>
      <protection locked="0"/>
    </xf>
    <xf numFmtId="20" fontId="13" fillId="0" borderId="7" xfId="0" applyNumberFormat="1" applyFont="1" applyBorder="1" applyAlignment="1" applyProtection="1">
      <alignment horizontal="center" vertical="center"/>
      <protection locked="0"/>
    </xf>
    <xf numFmtId="0" fontId="12" fillId="0" borderId="16" xfId="0" applyFont="1" applyBorder="1" applyAlignment="1" applyProtection="1">
      <alignment vertical="center"/>
      <protection locked="0"/>
    </xf>
    <xf numFmtId="177" fontId="19" fillId="0" borderId="0" xfId="1" applyNumberFormat="1" applyFont="1" applyAlignment="1" applyProtection="1">
      <alignment vertical="center" shrinkToFit="1"/>
      <protection locked="0"/>
    </xf>
    <xf numFmtId="49" fontId="19" fillId="0" borderId="35" xfId="1" applyNumberFormat="1" applyFont="1" applyBorder="1" applyAlignment="1" applyProtection="1">
      <alignment horizontal="center" vertical="center" shrinkToFit="1"/>
      <protection locked="0"/>
    </xf>
    <xf numFmtId="49" fontId="19" fillId="0" borderId="56" xfId="1" applyNumberFormat="1" applyFont="1" applyBorder="1" applyAlignment="1" applyProtection="1">
      <alignment horizontal="center" vertical="center"/>
      <protection locked="0"/>
    </xf>
    <xf numFmtId="49" fontId="19" fillId="0" borderId="58" xfId="1" applyNumberFormat="1" applyFont="1" applyBorder="1" applyAlignment="1" applyProtection="1">
      <alignment horizontal="center" vertical="center"/>
      <protection locked="0"/>
    </xf>
    <xf numFmtId="49" fontId="19" fillId="0" borderId="57" xfId="1" applyNumberFormat="1" applyFont="1" applyBorder="1" applyAlignment="1" applyProtection="1">
      <alignment horizontal="center" vertical="center"/>
      <protection locked="0"/>
    </xf>
    <xf numFmtId="49" fontId="19" fillId="0" borderId="55" xfId="1" applyNumberFormat="1" applyFont="1" applyBorder="1" applyAlignment="1" applyProtection="1">
      <alignment horizontal="center" vertical="center"/>
      <protection locked="0"/>
    </xf>
    <xf numFmtId="49" fontId="19" fillId="0" borderId="0" xfId="1" applyNumberFormat="1" applyFont="1" applyProtection="1">
      <alignment vertical="center"/>
      <protection locked="0"/>
    </xf>
    <xf numFmtId="49" fontId="17" fillId="0" borderId="0" xfId="1" applyNumberFormat="1" applyFont="1" applyProtection="1">
      <alignment vertical="center"/>
      <protection locked="0"/>
    </xf>
    <xf numFmtId="49" fontId="19" fillId="0" borderId="3" xfId="1" applyNumberFormat="1" applyFont="1" applyBorder="1" applyAlignment="1" applyProtection="1">
      <alignment horizontal="center" vertical="center" shrinkToFit="1"/>
      <protection locked="0"/>
    </xf>
    <xf numFmtId="49" fontId="24" fillId="0" borderId="0" xfId="1" applyNumberFormat="1" applyFont="1" applyProtection="1">
      <alignment vertical="center"/>
      <protection locked="0"/>
    </xf>
    <xf numFmtId="49" fontId="19" fillId="0" borderId="0" xfId="1" applyNumberFormat="1" applyFont="1" applyAlignment="1" applyProtection="1">
      <alignment horizontal="center" vertical="center"/>
      <protection locked="0"/>
    </xf>
    <xf numFmtId="49" fontId="19" fillId="0" borderId="35" xfId="1" applyNumberFormat="1" applyFont="1" applyBorder="1" applyAlignment="1" applyProtection="1">
      <alignment horizontal="left" vertical="center" shrinkToFit="1"/>
      <protection locked="0"/>
    </xf>
    <xf numFmtId="49" fontId="19" fillId="0" borderId="64" xfId="1" applyNumberFormat="1" applyFont="1" applyBorder="1" applyAlignment="1" applyProtection="1">
      <alignment horizontal="center" vertical="center" shrinkToFit="1"/>
      <protection locked="0"/>
    </xf>
    <xf numFmtId="49" fontId="19" fillId="0" borderId="56" xfId="1" applyNumberFormat="1" applyFont="1" applyBorder="1" applyAlignment="1" applyProtection="1">
      <alignment horizontal="center" vertical="center" shrinkToFit="1"/>
      <protection locked="0"/>
    </xf>
    <xf numFmtId="49" fontId="19" fillId="0" borderId="55" xfId="1" applyNumberFormat="1" applyFont="1" applyBorder="1" applyAlignment="1" applyProtection="1">
      <alignment horizontal="center" vertical="center" shrinkToFit="1"/>
      <protection locked="0"/>
    </xf>
    <xf numFmtId="49" fontId="19" fillId="0" borderId="63" xfId="1" applyNumberFormat="1" applyFont="1" applyBorder="1" applyAlignment="1" applyProtection="1">
      <alignment horizontal="center" vertical="center" shrinkToFit="1"/>
      <protection locked="0"/>
    </xf>
    <xf numFmtId="49" fontId="19" fillId="0" borderId="52" xfId="1" applyNumberFormat="1" applyFont="1" applyBorder="1" applyAlignment="1" applyProtection="1">
      <alignment horizontal="center" vertical="center" shrinkToFit="1"/>
      <protection locked="0"/>
    </xf>
    <xf numFmtId="49" fontId="19" fillId="0" borderId="51" xfId="1" applyNumberFormat="1" applyFont="1" applyBorder="1" applyAlignment="1" applyProtection="1">
      <alignment horizontal="center" vertical="center" shrinkToFit="1"/>
      <protection locked="0"/>
    </xf>
    <xf numFmtId="49" fontId="19" fillId="0" borderId="43" xfId="1" applyNumberFormat="1" applyFont="1" applyBorder="1" applyAlignment="1" applyProtection="1">
      <alignment horizontal="center" vertical="center" shrinkToFit="1"/>
    </xf>
    <xf numFmtId="49" fontId="19" fillId="0" borderId="4" xfId="1" applyNumberFormat="1" applyFont="1" applyBorder="1" applyAlignment="1" applyProtection="1">
      <alignment horizontal="center" vertical="center" shrinkToFit="1"/>
    </xf>
    <xf numFmtId="49" fontId="19" fillId="0" borderId="56" xfId="1" applyNumberFormat="1" applyFont="1" applyBorder="1" applyAlignment="1" applyProtection="1">
      <alignment horizontal="center" vertical="center" shrinkToFit="1"/>
    </xf>
    <xf numFmtId="49" fontId="19" fillId="0" borderId="52" xfId="1" applyNumberFormat="1" applyFont="1" applyBorder="1" applyAlignment="1" applyProtection="1">
      <alignment horizontal="center" vertical="center" shrinkToFit="1"/>
    </xf>
    <xf numFmtId="49" fontId="19" fillId="0" borderId="56" xfId="1" applyNumberFormat="1" applyFont="1" applyBorder="1" applyAlignment="1" applyProtection="1">
      <alignment horizontal="right" vertical="center" shrinkToFit="1"/>
    </xf>
    <xf numFmtId="49" fontId="19" fillId="0" borderId="52" xfId="1" applyNumberFormat="1" applyFont="1" applyBorder="1" applyAlignment="1" applyProtection="1">
      <alignment horizontal="right" vertical="center" shrinkToFit="1"/>
    </xf>
    <xf numFmtId="49" fontId="19" fillId="0" borderId="56" xfId="1" applyNumberFormat="1" applyFont="1" applyBorder="1" applyAlignment="1" applyProtection="1">
      <alignment horizontal="left" vertical="center" shrinkToFit="1"/>
    </xf>
    <xf numFmtId="49" fontId="19" fillId="0" borderId="52" xfId="1" applyNumberFormat="1" applyFont="1" applyBorder="1" applyAlignment="1" applyProtection="1">
      <alignment horizontal="left" vertical="center" shrinkToFit="1"/>
    </xf>
    <xf numFmtId="49" fontId="19" fillId="0" borderId="60" xfId="1" applyNumberFormat="1" applyFont="1" applyBorder="1" applyAlignment="1" applyProtection="1">
      <alignment horizontal="center" vertical="center"/>
    </xf>
    <xf numFmtId="49" fontId="19" fillId="0" borderId="52" xfId="1" applyNumberFormat="1" applyFont="1" applyBorder="1" applyAlignment="1" applyProtection="1">
      <alignment horizontal="center" vertical="center"/>
    </xf>
    <xf numFmtId="49" fontId="19" fillId="0" borderId="56" xfId="1" applyNumberFormat="1" applyFont="1" applyBorder="1" applyAlignment="1" applyProtection="1">
      <alignment horizontal="center" vertical="center"/>
    </xf>
    <xf numFmtId="49" fontId="19" fillId="0" borderId="61" xfId="1" applyNumberFormat="1" applyFont="1" applyBorder="1" applyAlignment="1" applyProtection="1">
      <alignment horizontal="center" vertical="center"/>
    </xf>
    <xf numFmtId="49" fontId="19" fillId="0" borderId="54" xfId="1" applyNumberFormat="1" applyFont="1" applyBorder="1" applyAlignment="1" applyProtection="1">
      <alignment horizontal="center" vertical="center"/>
    </xf>
    <xf numFmtId="49" fontId="19" fillId="0" borderId="58" xfId="1" applyNumberFormat="1" applyFont="1" applyBorder="1" applyAlignment="1" applyProtection="1">
      <alignment horizontal="center" vertical="center"/>
    </xf>
    <xf numFmtId="49" fontId="19" fillId="0" borderId="62" xfId="1" applyNumberFormat="1" applyFont="1" applyBorder="1" applyAlignment="1" applyProtection="1">
      <alignment horizontal="center" vertical="center"/>
    </xf>
    <xf numFmtId="49" fontId="19" fillId="0" borderId="53" xfId="1" applyNumberFormat="1" applyFont="1" applyBorder="1" applyAlignment="1" applyProtection="1">
      <alignment horizontal="center" vertical="center"/>
    </xf>
    <xf numFmtId="49" fontId="19" fillId="0" borderId="57" xfId="1" applyNumberFormat="1" applyFont="1" applyBorder="1" applyAlignment="1" applyProtection="1">
      <alignment horizontal="center" vertical="center"/>
    </xf>
    <xf numFmtId="49" fontId="19" fillId="0" borderId="59" xfId="1" applyNumberFormat="1" applyFont="1" applyBorder="1" applyAlignment="1" applyProtection="1">
      <alignment horizontal="center" vertical="center"/>
    </xf>
    <xf numFmtId="49" fontId="19" fillId="0" borderId="51" xfId="1" applyNumberFormat="1" applyFont="1" applyBorder="1" applyAlignment="1" applyProtection="1">
      <alignment horizontal="center" vertical="center"/>
    </xf>
    <xf numFmtId="49" fontId="19" fillId="0" borderId="55" xfId="1" applyNumberFormat="1" applyFont="1" applyBorder="1" applyAlignment="1" applyProtection="1">
      <alignment horizontal="center" vertical="center"/>
    </xf>
    <xf numFmtId="49" fontId="19" fillId="0" borderId="68" xfId="1" applyNumberFormat="1" applyFont="1" applyBorder="1" applyAlignment="1" applyProtection="1">
      <alignment horizontal="center" vertical="center" shrinkToFit="1"/>
      <protection locked="0"/>
    </xf>
    <xf numFmtId="0" fontId="19" fillId="0" borderId="35" xfId="1" applyFont="1" applyBorder="1" applyAlignment="1" applyProtection="1">
      <alignment horizontal="center" vertical="center"/>
      <protection locked="0"/>
    </xf>
    <xf numFmtId="0" fontId="21" fillId="0" borderId="35" xfId="1" applyFont="1" applyBorder="1" applyAlignment="1" applyProtection="1">
      <alignment horizontal="right" vertical="center"/>
      <protection locked="0"/>
    </xf>
    <xf numFmtId="0" fontId="21" fillId="0" borderId="34" xfId="1" applyFont="1" applyBorder="1" applyAlignment="1" applyProtection="1">
      <alignment horizontal="right" vertical="center"/>
      <protection locked="0"/>
    </xf>
    <xf numFmtId="0" fontId="19" fillId="0" borderId="34" xfId="1" applyFont="1" applyBorder="1" applyAlignment="1" applyProtection="1">
      <alignment horizontal="center" vertical="center"/>
      <protection locked="0"/>
    </xf>
    <xf numFmtId="0" fontId="19" fillId="0" borderId="31" xfId="1" applyFont="1" applyBorder="1" applyAlignment="1" applyProtection="1">
      <alignment horizontal="center" vertical="center"/>
      <protection locked="0"/>
    </xf>
    <xf numFmtId="0" fontId="19" fillId="0" borderId="0" xfId="1" applyFont="1" applyAlignment="1" applyProtection="1">
      <alignment vertical="center" shrinkToFit="1"/>
    </xf>
    <xf numFmtId="0" fontId="19" fillId="0" borderId="35" xfId="1" applyFont="1" applyBorder="1" applyAlignment="1" applyProtection="1">
      <alignment horizontal="center" vertical="center" shrinkToFit="1"/>
      <protection locked="0"/>
    </xf>
    <xf numFmtId="0" fontId="19" fillId="0" borderId="35" xfId="1" applyFont="1" applyBorder="1" applyAlignment="1" applyProtection="1">
      <alignment vertical="center" shrinkToFit="1"/>
      <protection locked="0"/>
    </xf>
    <xf numFmtId="0" fontId="19" fillId="0" borderId="68" xfId="1" applyFont="1" applyBorder="1" applyAlignment="1" applyProtection="1">
      <alignment vertical="center" shrinkToFit="1"/>
      <protection locked="0"/>
    </xf>
    <xf numFmtId="0" fontId="19" fillId="0" borderId="32" xfId="1" applyFont="1" applyBorder="1" applyAlignment="1" applyProtection="1">
      <alignment vertical="center" shrinkToFit="1"/>
      <protection locked="0"/>
    </xf>
    <xf numFmtId="0" fontId="53" fillId="0" borderId="0" xfId="0" applyFont="1" applyAlignment="1">
      <alignment horizontal="left" vertical="center"/>
    </xf>
    <xf numFmtId="0" fontId="9" fillId="0" borderId="39"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xf>
    <xf numFmtId="0" fontId="9" fillId="0" borderId="41" xfId="0" applyFont="1" applyBorder="1" applyAlignment="1" applyProtection="1">
      <alignment horizontal="center" vertical="center" shrinkToFit="1"/>
    </xf>
    <xf numFmtId="0" fontId="9" fillId="0" borderId="85" xfId="0" applyFont="1" applyBorder="1" applyAlignment="1" applyProtection="1">
      <alignment horizontal="center" vertical="center" shrinkToFit="1"/>
    </xf>
    <xf numFmtId="0" fontId="9" fillId="0" borderId="36" xfId="0" applyFont="1" applyBorder="1" applyAlignment="1" applyProtection="1">
      <alignment horizontal="center" vertical="center" shrinkToFit="1"/>
    </xf>
    <xf numFmtId="0" fontId="9" fillId="0" borderId="42"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shrinkToFit="1"/>
    </xf>
    <xf numFmtId="0" fontId="9" fillId="0" borderId="26" xfId="0" applyFont="1" applyBorder="1" applyAlignment="1" applyProtection="1">
      <alignment horizontal="center" vertical="center" shrinkToFit="1"/>
    </xf>
    <xf numFmtId="0" fontId="9" fillId="0" borderId="7" xfId="0" applyFont="1" applyBorder="1" applyAlignment="1" applyProtection="1">
      <alignment horizontal="center" vertical="center" shrinkToFit="1"/>
      <protection locked="0"/>
    </xf>
    <xf numFmtId="0" fontId="9" fillId="0" borderId="81" xfId="0" applyFont="1" applyBorder="1" applyAlignment="1" applyProtection="1">
      <alignment horizontal="center" vertical="center" shrinkToFit="1"/>
    </xf>
    <xf numFmtId="0" fontId="9" fillId="0" borderId="33" xfId="0" applyFont="1" applyBorder="1" applyAlignment="1" applyProtection="1">
      <alignment horizontal="center" vertical="center" shrinkToFit="1"/>
    </xf>
    <xf numFmtId="0" fontId="9" fillId="0" borderId="72" xfId="0" applyFont="1" applyBorder="1" applyAlignment="1">
      <alignment horizontal="center" vertical="center" shrinkToFit="1"/>
    </xf>
    <xf numFmtId="0" fontId="54" fillId="0" borderId="0" xfId="0" applyFont="1" applyAlignment="1">
      <alignment horizontal="left" vertical="center" shrinkToFit="1"/>
    </xf>
    <xf numFmtId="0" fontId="54" fillId="0" borderId="0" xfId="0" applyFont="1" applyAlignment="1">
      <alignment horizontal="right" vertical="center" shrinkToFit="1"/>
    </xf>
    <xf numFmtId="0" fontId="54"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shrinkToFit="1"/>
    </xf>
    <xf numFmtId="0" fontId="54" fillId="0" borderId="0" xfId="0" applyFont="1" applyAlignment="1">
      <alignment vertical="center" shrinkToFit="1"/>
    </xf>
    <xf numFmtId="0" fontId="9" fillId="0" borderId="0" xfId="0" applyFont="1" applyAlignment="1" applyProtection="1">
      <alignment shrinkToFit="1"/>
    </xf>
    <xf numFmtId="0" fontId="9" fillId="0" borderId="80" xfId="0" applyFont="1" applyBorder="1" applyAlignment="1" applyProtection="1">
      <alignment horizontal="center" vertical="center" shrinkToFit="1"/>
    </xf>
    <xf numFmtId="0" fontId="9" fillId="0" borderId="0" xfId="0" applyFont="1" applyAlignment="1" applyProtection="1">
      <alignment vertical="center" shrinkToFit="1"/>
    </xf>
    <xf numFmtId="0" fontId="9" fillId="0" borderId="84" xfId="0" applyFont="1" applyBorder="1" applyAlignment="1" applyProtection="1">
      <alignment horizontal="center" vertical="center" shrinkToFit="1"/>
    </xf>
    <xf numFmtId="0" fontId="9" fillId="0" borderId="30"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9" fillId="0" borderId="70"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9" xfId="0" applyFont="1" applyBorder="1" applyAlignment="1" applyProtection="1">
      <alignment horizontal="center" shrinkToFit="1"/>
    </xf>
    <xf numFmtId="0" fontId="9" fillId="0" borderId="0" xfId="0" applyFont="1" applyAlignment="1" applyProtection="1">
      <alignment horizontal="center" shrinkToFit="1"/>
    </xf>
    <xf numFmtId="0" fontId="9" fillId="0" borderId="0" xfId="0" applyFont="1" applyAlignment="1">
      <alignment horizontal="center" shrinkToFit="1"/>
    </xf>
    <xf numFmtId="0" fontId="9" fillId="0" borderId="0" xfId="0" applyFont="1" applyBorder="1" applyAlignment="1">
      <alignment horizontal="center" vertical="center" shrinkToFit="1"/>
    </xf>
    <xf numFmtId="0" fontId="9" fillId="0" borderId="0" xfId="0" applyFont="1" applyBorder="1" applyAlignment="1" applyProtection="1">
      <alignment horizontal="right" vertical="center" shrinkToFit="1"/>
      <protection locked="0"/>
    </xf>
    <xf numFmtId="0" fontId="9"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textRotation="255" shrinkToFit="1"/>
    </xf>
    <xf numFmtId="0" fontId="9" fillId="0" borderId="0" xfId="0" applyFont="1" applyBorder="1" applyAlignment="1" applyProtection="1">
      <alignment horizontal="center" vertical="center" shrinkToFit="1"/>
    </xf>
    <xf numFmtId="0" fontId="9" fillId="0" borderId="0" xfId="0" applyFont="1" applyBorder="1" applyAlignment="1">
      <alignment horizontal="center" shrinkToFit="1"/>
    </xf>
    <xf numFmtId="0" fontId="9" fillId="0" borderId="0" xfId="0" applyFont="1" applyAlignment="1" applyProtection="1">
      <alignment horizontal="center" vertical="top" shrinkToFit="1"/>
    </xf>
    <xf numFmtId="0" fontId="9" fillId="0" borderId="0" xfId="0" applyFont="1" applyAlignment="1" applyProtection="1">
      <alignment horizontal="left" vertical="top" shrinkToFit="1"/>
    </xf>
    <xf numFmtId="0" fontId="9" fillId="0" borderId="0" xfId="0" applyFont="1" applyAlignment="1" applyProtection="1">
      <alignment horizontal="left" vertical="center" shrinkToFit="1"/>
    </xf>
    <xf numFmtId="0" fontId="9" fillId="0" borderId="8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xf>
    <xf numFmtId="0" fontId="51" fillId="0" borderId="74" xfId="0" applyFont="1" applyBorder="1" applyAlignment="1" applyProtection="1">
      <alignment horizontal="center" vertical="center" shrinkToFit="1"/>
    </xf>
    <xf numFmtId="0" fontId="9" fillId="0" borderId="73" xfId="0" applyFont="1" applyBorder="1" applyAlignment="1" applyProtection="1">
      <alignment horizontal="center" vertical="center" shrinkToFit="1"/>
      <protection locked="0"/>
    </xf>
    <xf numFmtId="0" fontId="51" fillId="0" borderId="36" xfId="0" applyFont="1" applyBorder="1" applyAlignment="1">
      <alignment horizontal="center" vertical="center" shrinkToFit="1"/>
    </xf>
    <xf numFmtId="0" fontId="51" fillId="0" borderId="6" xfId="0" applyFont="1" applyBorder="1" applyAlignment="1">
      <alignment horizontal="center" vertical="center" shrinkToFit="1"/>
    </xf>
    <xf numFmtId="0" fontId="51" fillId="0" borderId="5" xfId="0" applyFont="1" applyBorder="1" applyAlignment="1">
      <alignment horizontal="center" vertical="center" shrinkToFit="1"/>
    </xf>
    <xf numFmtId="49" fontId="12" fillId="0" borderId="35" xfId="1" applyNumberFormat="1" applyFont="1" applyBorder="1" applyAlignment="1" applyProtection="1">
      <alignment horizontal="center" vertical="center" shrinkToFit="1"/>
      <protection locked="0"/>
    </xf>
    <xf numFmtId="49" fontId="18" fillId="0" borderId="0" xfId="1" applyNumberFormat="1" applyAlignment="1" applyProtection="1">
      <alignment horizontal="center" vertical="center" shrinkToFit="1"/>
      <protection locked="0"/>
    </xf>
    <xf numFmtId="49" fontId="12" fillId="0" borderId="32" xfId="1" applyNumberFormat="1" applyFont="1" applyBorder="1" applyAlignment="1" applyProtection="1">
      <alignment horizontal="center" vertical="center" shrinkToFit="1"/>
      <protection locked="0"/>
    </xf>
    <xf numFmtId="49" fontId="19" fillId="0" borderId="32" xfId="1" applyNumberFormat="1" applyFont="1" applyBorder="1" applyAlignment="1" applyProtection="1">
      <alignment horizontal="center" vertical="center" shrinkToFit="1"/>
      <protection locked="0"/>
    </xf>
    <xf numFmtId="49" fontId="31" fillId="0" borderId="7" xfId="1" applyNumberFormat="1" applyFont="1" applyBorder="1" applyAlignment="1" applyProtection="1">
      <alignment vertical="center"/>
      <protection locked="0"/>
    </xf>
    <xf numFmtId="49" fontId="19" fillId="0" borderId="68" xfId="1" applyNumberFormat="1" applyFont="1" applyBorder="1" applyAlignment="1" applyProtection="1">
      <alignment horizontal="left" vertical="center" shrinkToFit="1"/>
      <protection locked="0"/>
    </xf>
    <xf numFmtId="49" fontId="19" fillId="0" borderId="32" xfId="1" applyNumberFormat="1" applyFont="1" applyBorder="1" applyAlignment="1" applyProtection="1">
      <alignment horizontal="left" vertical="center" shrinkToFit="1"/>
      <protection locked="0"/>
    </xf>
    <xf numFmtId="0" fontId="38" fillId="0" borderId="0" xfId="1" applyFont="1" applyAlignment="1">
      <alignment vertical="center"/>
    </xf>
    <xf numFmtId="0" fontId="19" fillId="0" borderId="34" xfId="1" applyFont="1" applyBorder="1" applyAlignment="1" applyProtection="1">
      <alignment vertical="center" shrinkToFit="1"/>
    </xf>
    <xf numFmtId="49" fontId="19" fillId="0" borderId="0" xfId="1" applyNumberFormat="1" applyFont="1" applyAlignment="1" applyProtection="1">
      <alignment horizontal="right" vertical="center"/>
      <protection locked="0"/>
    </xf>
    <xf numFmtId="49" fontId="19" fillId="0" borderId="0" xfId="1" applyNumberFormat="1" applyFont="1" applyAlignment="1" applyProtection="1">
      <alignment horizontal="left" vertical="center"/>
    </xf>
    <xf numFmtId="0" fontId="19" fillId="0" borderId="68" xfId="1" applyFont="1" applyBorder="1" applyAlignment="1" applyProtection="1">
      <alignment horizontal="center" vertical="center" shrinkToFit="1"/>
      <protection locked="0"/>
    </xf>
    <xf numFmtId="0" fontId="19" fillId="0" borderId="40" xfId="1" applyFont="1" applyBorder="1" applyAlignment="1" applyProtection="1">
      <alignment horizontal="center" vertical="center" shrinkToFit="1"/>
      <protection locked="0"/>
    </xf>
    <xf numFmtId="0" fontId="42" fillId="0" borderId="149" xfId="1" applyFont="1" applyBorder="1" applyAlignment="1" applyProtection="1">
      <alignment horizontal="center" vertical="center" shrinkToFit="1"/>
      <protection locked="0"/>
    </xf>
    <xf numFmtId="0" fontId="42" fillId="0" borderId="154" xfId="1" applyFont="1" applyBorder="1" applyAlignment="1" applyProtection="1">
      <alignment horizontal="center" vertical="center" shrinkToFit="1"/>
      <protection locked="0"/>
    </xf>
    <xf numFmtId="0" fontId="9" fillId="0" borderId="35"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65" xfId="0" applyFont="1" applyBorder="1" applyAlignment="1">
      <alignment horizontal="center" vertical="center" shrinkToFit="1"/>
    </xf>
    <xf numFmtId="0" fontId="51" fillId="0" borderId="0" xfId="0" applyFont="1" applyBorder="1" applyAlignment="1" applyProtection="1">
      <alignment vertical="center" shrinkToFit="1"/>
    </xf>
    <xf numFmtId="0" fontId="13"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9" fillId="0" borderId="0" xfId="0" applyFont="1" applyBorder="1" applyAlignment="1" applyProtection="1">
      <alignment vertical="center" wrapText="1"/>
    </xf>
    <xf numFmtId="0" fontId="19" fillId="0" borderId="0" xfId="1" applyFont="1" applyAlignment="1">
      <alignment horizontal="center" vertical="center"/>
    </xf>
    <xf numFmtId="56" fontId="19" fillId="0" borderId="0" xfId="1" applyNumberFormat="1" applyFont="1" applyAlignment="1">
      <alignment horizontal="center" vertical="center" shrinkToFit="1"/>
    </xf>
    <xf numFmtId="0" fontId="19" fillId="0" borderId="0" xfId="1" applyFont="1" applyAlignment="1">
      <alignment vertical="center" shrinkToFit="1"/>
    </xf>
    <xf numFmtId="0" fontId="19" fillId="0" borderId="31" xfId="1" applyFont="1" applyBorder="1" applyAlignment="1">
      <alignment horizontal="center" vertical="center" shrinkToFit="1"/>
    </xf>
    <xf numFmtId="0" fontId="19" fillId="0" borderId="32" xfId="1" applyFont="1" applyBorder="1" applyAlignment="1">
      <alignment horizontal="center" vertical="center" shrinkToFit="1"/>
    </xf>
    <xf numFmtId="0" fontId="19" fillId="0" borderId="78" xfId="1" applyFont="1" applyBorder="1" applyAlignment="1">
      <alignment horizontal="center" vertical="center" shrinkToFit="1"/>
    </xf>
    <xf numFmtId="0" fontId="42" fillId="0" borderId="169" xfId="1" applyFont="1" applyBorder="1" applyAlignment="1">
      <alignment horizontal="center" vertical="center" shrinkToFit="1"/>
    </xf>
    <xf numFmtId="0" fontId="42" fillId="0" borderId="146" xfId="1" applyFont="1" applyBorder="1" applyAlignment="1">
      <alignment horizontal="center" vertical="center" shrinkToFit="1"/>
    </xf>
    <xf numFmtId="0" fontId="42" fillId="0" borderId="172" xfId="1" applyFont="1" applyBorder="1" applyAlignment="1">
      <alignment horizontal="center" vertical="center" shrinkToFit="1"/>
    </xf>
    <xf numFmtId="0" fontId="42" fillId="0" borderId="174" xfId="1" applyFont="1" applyBorder="1" applyAlignment="1">
      <alignment horizontal="center" vertical="center" shrinkToFit="1"/>
    </xf>
    <xf numFmtId="0" fontId="42" fillId="0" borderId="176" xfId="1" applyFont="1" applyBorder="1" applyAlignment="1">
      <alignment horizontal="center" vertical="center" shrinkToFit="1"/>
    </xf>
    <xf numFmtId="0" fontId="42" fillId="0" borderId="178" xfId="1" applyFont="1" applyBorder="1" applyAlignment="1">
      <alignment horizontal="center" vertical="center" shrinkToFit="1"/>
    </xf>
    <xf numFmtId="0" fontId="42" fillId="0" borderId="151" xfId="1" applyFont="1" applyBorder="1" applyAlignment="1">
      <alignment horizontal="center" vertical="center" shrinkToFit="1"/>
    </xf>
    <xf numFmtId="0" fontId="42" fillId="0" borderId="124" xfId="1" applyFont="1" applyBorder="1" applyAlignment="1">
      <alignment horizontal="center" vertical="center" shrinkToFit="1"/>
    </xf>
    <xf numFmtId="0" fontId="42" fillId="0" borderId="125" xfId="1" applyFont="1" applyBorder="1" applyAlignment="1">
      <alignment horizontal="center" vertical="center" shrinkToFit="1"/>
    </xf>
    <xf numFmtId="0" fontId="42" fillId="0" borderId="126" xfId="1" applyFont="1" applyBorder="1" applyAlignment="1">
      <alignment horizontal="center" vertical="center" shrinkToFit="1"/>
    </xf>
    <xf numFmtId="0" fontId="42" fillId="0" borderId="181" xfId="1" applyFont="1" applyBorder="1" applyAlignment="1">
      <alignment horizontal="center" vertical="center" shrinkToFit="1"/>
    </xf>
    <xf numFmtId="0" fontId="42" fillId="0" borderId="182" xfId="1" applyFont="1" applyBorder="1" applyAlignment="1">
      <alignment horizontal="center" vertical="center" shrinkToFit="1"/>
    </xf>
    <xf numFmtId="0" fontId="42" fillId="0" borderId="183" xfId="1" applyFont="1" applyBorder="1" applyAlignment="1">
      <alignment horizontal="center" vertical="center" shrinkToFit="1"/>
    </xf>
    <xf numFmtId="0" fontId="42" fillId="0" borderId="184" xfId="1" applyFont="1" applyBorder="1" applyAlignment="1">
      <alignment horizontal="center" vertical="center" shrinkToFit="1"/>
    </xf>
    <xf numFmtId="0" fontId="19" fillId="0" borderId="41" xfId="1" applyFont="1" applyBorder="1" applyAlignment="1" applyProtection="1">
      <alignment horizontal="center" vertical="center" shrinkToFit="1"/>
      <protection locked="0"/>
    </xf>
    <xf numFmtId="0" fontId="19" fillId="0" borderId="65" xfId="1" applyFont="1" applyBorder="1" applyAlignment="1" applyProtection="1">
      <alignment horizontal="center" vertical="center" shrinkToFit="1"/>
      <protection locked="0"/>
    </xf>
    <xf numFmtId="0" fontId="19" fillId="0" borderId="91" xfId="1" applyFont="1" applyBorder="1" applyAlignment="1" applyProtection="1">
      <alignment horizontal="center" vertical="center" shrinkToFit="1"/>
      <protection locked="0"/>
    </xf>
    <xf numFmtId="0" fontId="19" fillId="0" borderId="90" xfId="1" applyFont="1" applyBorder="1" applyAlignment="1" applyProtection="1">
      <alignment horizontal="center" vertical="center" shrinkToFit="1"/>
      <protection locked="0"/>
    </xf>
    <xf numFmtId="0" fontId="19" fillId="0" borderId="99" xfId="1" applyFont="1" applyBorder="1" applyAlignment="1" applyProtection="1">
      <alignment horizontal="center" vertical="center" shrinkToFit="1"/>
      <protection locked="0"/>
    </xf>
    <xf numFmtId="0" fontId="19" fillId="0" borderId="89" xfId="1" applyFont="1" applyBorder="1" applyAlignment="1" applyProtection="1">
      <alignment horizontal="center" vertical="center" shrinkToFit="1"/>
      <protection locked="0"/>
    </xf>
    <xf numFmtId="0" fontId="19" fillId="0" borderId="96" xfId="1" applyFont="1" applyBorder="1" applyAlignment="1" applyProtection="1">
      <alignment horizontal="center" vertical="center" shrinkToFit="1"/>
      <protection locked="0"/>
    </xf>
    <xf numFmtId="0" fontId="19" fillId="0" borderId="95" xfId="1" applyFont="1" applyBorder="1" applyAlignment="1" applyProtection="1">
      <alignment horizontal="center" vertical="center" shrinkToFit="1"/>
      <protection locked="0"/>
    </xf>
    <xf numFmtId="0" fontId="19" fillId="0" borderId="94" xfId="1" applyFont="1" applyBorder="1" applyAlignment="1" applyProtection="1">
      <alignment horizontal="center" vertical="center" shrinkToFit="1"/>
      <protection locked="0"/>
    </xf>
    <xf numFmtId="0" fontId="19" fillId="0" borderId="44" xfId="1" applyFont="1" applyBorder="1" applyAlignment="1" applyProtection="1">
      <alignment horizontal="center" vertical="center" shrinkToFit="1"/>
      <protection locked="0"/>
    </xf>
    <xf numFmtId="0" fontId="19" fillId="0" borderId="43" xfId="1" applyFont="1" applyBorder="1" applyAlignment="1" applyProtection="1">
      <alignment horizontal="center" vertical="center" shrinkToFit="1"/>
      <protection locked="0"/>
    </xf>
    <xf numFmtId="0" fontId="42" fillId="0" borderId="170" xfId="1" applyFont="1" applyBorder="1" applyAlignment="1" applyProtection="1">
      <alignment horizontal="center" vertical="center" shrinkToFit="1"/>
      <protection locked="0"/>
    </xf>
    <xf numFmtId="0" fontId="42" fillId="0" borderId="171" xfId="1" applyFont="1" applyBorder="1" applyAlignment="1" applyProtection="1">
      <alignment horizontal="center" vertical="center" shrinkToFit="1"/>
      <protection locked="0"/>
    </xf>
    <xf numFmtId="0" fontId="42" fillId="0" borderId="173" xfId="1" applyFont="1" applyBorder="1" applyAlignment="1" applyProtection="1">
      <alignment horizontal="center" vertical="center" shrinkToFit="1"/>
      <protection locked="0"/>
    </xf>
    <xf numFmtId="0" fontId="42" fillId="0" borderId="175" xfId="1" applyFont="1" applyBorder="1" applyAlignment="1" applyProtection="1">
      <alignment horizontal="center" vertical="center" shrinkToFit="1"/>
      <protection locked="0"/>
    </xf>
    <xf numFmtId="0" fontId="42" fillId="0" borderId="177" xfId="1" applyFont="1" applyBorder="1" applyAlignment="1" applyProtection="1">
      <alignment horizontal="center" vertical="center" shrinkToFit="1"/>
      <protection locked="0"/>
    </xf>
    <xf numFmtId="0" fontId="42" fillId="0" borderId="179" xfId="1" applyFont="1" applyBorder="1" applyAlignment="1" applyProtection="1">
      <alignment horizontal="center" vertical="center" shrinkToFit="1"/>
      <protection locked="0"/>
    </xf>
    <xf numFmtId="0" fontId="42" fillId="0" borderId="180" xfId="1" applyFont="1" applyBorder="1" applyAlignment="1" applyProtection="1">
      <alignment horizontal="center" vertical="center" shrinkToFit="1"/>
      <protection locked="0"/>
    </xf>
    <xf numFmtId="0" fontId="42" fillId="0" borderId="185" xfId="1" applyFont="1" applyBorder="1" applyAlignment="1" applyProtection="1">
      <alignment horizontal="center" vertical="center" shrinkToFit="1"/>
      <protection locked="0"/>
    </xf>
    <xf numFmtId="0" fontId="42" fillId="0" borderId="186" xfId="1" applyFont="1" applyBorder="1" applyAlignment="1" applyProtection="1">
      <alignment horizontal="center" vertical="center" shrinkToFit="1"/>
      <protection locked="0"/>
    </xf>
    <xf numFmtId="0" fontId="42" fillId="0" borderId="187" xfId="1" applyFont="1" applyBorder="1" applyAlignment="1" applyProtection="1">
      <alignment horizontal="center" vertical="center" shrinkToFit="1"/>
      <protection locked="0"/>
    </xf>
    <xf numFmtId="0" fontId="42" fillId="0" borderId="188" xfId="1" applyFont="1" applyBorder="1" applyAlignment="1" applyProtection="1">
      <alignment horizontal="center" vertical="center" shrinkToFit="1"/>
      <protection locked="0"/>
    </xf>
    <xf numFmtId="0" fontId="42" fillId="0" borderId="189" xfId="1" applyFont="1" applyBorder="1" applyAlignment="1" applyProtection="1">
      <alignment horizontal="center" vertical="center" shrinkToFit="1"/>
      <protection locked="0"/>
    </xf>
    <xf numFmtId="0" fontId="18" fillId="0" borderId="0" xfId="1" applyAlignment="1" applyProtection="1">
      <alignment vertical="center" shrinkToFit="1"/>
    </xf>
    <xf numFmtId="49" fontId="18" fillId="0" borderId="0" xfId="1" applyNumberFormat="1" applyAlignment="1" applyProtection="1">
      <alignment horizontal="right" vertical="center" shrinkToFit="1"/>
    </xf>
    <xf numFmtId="0" fontId="9" fillId="0" borderId="0" xfId="0" applyFont="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xf>
    <xf numFmtId="0" fontId="9" fillId="0" borderId="42"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xf>
    <xf numFmtId="0" fontId="9" fillId="0" borderId="39" xfId="0" applyFont="1" applyBorder="1" applyAlignment="1" applyProtection="1">
      <alignment horizontal="center" vertical="center" shrinkToFit="1"/>
      <protection locked="0"/>
    </xf>
    <xf numFmtId="0" fontId="9" fillId="0" borderId="133" xfId="0" applyFont="1" applyBorder="1" applyAlignment="1" applyProtection="1">
      <alignment horizontal="center" vertical="center" shrinkToFit="1"/>
    </xf>
    <xf numFmtId="0" fontId="9" fillId="0" borderId="70" xfId="0" applyFont="1" applyBorder="1" applyAlignment="1" applyProtection="1">
      <alignment horizontal="center" vertical="center" shrinkToFit="1"/>
    </xf>
    <xf numFmtId="49" fontId="19" fillId="0" borderId="0" xfId="1" applyNumberFormat="1" applyFont="1" applyAlignment="1" applyProtection="1">
      <alignment horizontal="right" vertical="center"/>
      <protection locked="0"/>
    </xf>
    <xf numFmtId="49" fontId="25" fillId="0" borderId="0" xfId="1" applyNumberFormat="1" applyFont="1" applyAlignment="1" applyProtection="1">
      <alignment horizontal="left" vertical="center"/>
    </xf>
    <xf numFmtId="49" fontId="19" fillId="0" borderId="0" xfId="1" applyNumberFormat="1" applyFont="1" applyAlignment="1" applyProtection="1">
      <alignment horizontal="left" vertical="center"/>
    </xf>
    <xf numFmtId="49" fontId="21" fillId="0" borderId="73" xfId="1" applyNumberFormat="1" applyFont="1" applyBorder="1" applyAlignment="1" applyProtection="1">
      <alignment horizontal="center" vertical="center" shrinkToFit="1"/>
    </xf>
    <xf numFmtId="49" fontId="21" fillId="0" borderId="72" xfId="1" applyNumberFormat="1" applyFont="1" applyBorder="1" applyAlignment="1" applyProtection="1">
      <alignment horizontal="center" vertical="center" shrinkToFit="1"/>
    </xf>
    <xf numFmtId="49" fontId="19" fillId="0" borderId="84" xfId="1" applyNumberFormat="1" applyFont="1" applyBorder="1" applyAlignment="1" applyProtection="1">
      <alignment horizontal="center" vertical="center" shrinkToFit="1"/>
      <protection locked="0"/>
    </xf>
    <xf numFmtId="49" fontId="19" fillId="0" borderId="29" xfId="1" applyNumberFormat="1" applyFont="1" applyBorder="1" applyAlignment="1" applyProtection="1">
      <alignment horizontal="center" vertical="center" shrinkToFit="1"/>
      <protection locked="0"/>
    </xf>
    <xf numFmtId="49" fontId="19" fillId="0" borderId="30" xfId="1" applyNumberFormat="1" applyFont="1" applyBorder="1" applyAlignment="1" applyProtection="1">
      <alignment horizontal="center" vertical="center" shrinkToFit="1"/>
      <protection locked="0"/>
    </xf>
    <xf numFmtId="49" fontId="21" fillId="0" borderId="77" xfId="1" applyNumberFormat="1" applyFont="1" applyBorder="1" applyAlignment="1" applyProtection="1">
      <alignment horizontal="center" vertical="center" shrinkToFit="1"/>
    </xf>
    <xf numFmtId="49" fontId="21" fillId="0" borderId="4" xfId="1" applyNumberFormat="1" applyFont="1" applyBorder="1" applyAlignment="1" applyProtection="1">
      <alignment horizontal="center" vertical="center" shrinkToFit="1"/>
    </xf>
    <xf numFmtId="49" fontId="21" fillId="0" borderId="44" xfId="1" applyNumberFormat="1" applyFont="1" applyBorder="1" applyAlignment="1" applyProtection="1">
      <alignment horizontal="center" vertical="center" shrinkToFit="1"/>
    </xf>
    <xf numFmtId="49" fontId="21" fillId="0" borderId="76" xfId="1" applyNumberFormat="1" applyFont="1" applyBorder="1" applyAlignment="1" applyProtection="1">
      <alignment horizontal="center" vertical="center" shrinkToFit="1"/>
    </xf>
    <xf numFmtId="49" fontId="21" fillId="0" borderId="39" xfId="1" applyNumberFormat="1" applyFont="1" applyBorder="1" applyAlignment="1" applyProtection="1">
      <alignment horizontal="center" vertical="center" shrinkToFit="1"/>
    </xf>
    <xf numFmtId="49" fontId="21" fillId="0" borderId="41" xfId="1" applyNumberFormat="1" applyFont="1" applyBorder="1" applyAlignment="1" applyProtection="1">
      <alignment horizontal="center" vertical="center" shrinkToFit="1"/>
    </xf>
    <xf numFmtId="49" fontId="19" fillId="0" borderId="4" xfId="1" applyNumberFormat="1" applyFont="1" applyBorder="1" applyAlignment="1" applyProtection="1">
      <alignment horizontal="center" vertical="center" shrinkToFit="1"/>
      <protection locked="0"/>
    </xf>
    <xf numFmtId="49" fontId="19" fillId="0" borderId="40" xfId="1" applyNumberFormat="1" applyFont="1" applyBorder="1" applyAlignment="1" applyProtection="1">
      <alignment horizontal="center" vertical="center" shrinkToFit="1"/>
      <protection locked="0"/>
    </xf>
    <xf numFmtId="49" fontId="19" fillId="0" borderId="39" xfId="1" applyNumberFormat="1" applyFont="1" applyBorder="1" applyAlignment="1" applyProtection="1">
      <alignment horizontal="center" vertical="center" shrinkToFit="1"/>
      <protection locked="0"/>
    </xf>
    <xf numFmtId="49" fontId="19" fillId="0" borderId="6" xfId="1" applyNumberFormat="1" applyFont="1" applyBorder="1" applyAlignment="1" applyProtection="1">
      <alignment horizontal="center" vertical="center" shrinkToFit="1"/>
      <protection locked="0"/>
    </xf>
    <xf numFmtId="49" fontId="21" fillId="0" borderId="70" xfId="1" applyNumberFormat="1" applyFont="1" applyBorder="1" applyAlignment="1" applyProtection="1">
      <alignment horizontal="center" vertical="center" shrinkToFit="1"/>
    </xf>
    <xf numFmtId="49" fontId="21" fillId="0" borderId="35" xfId="1" applyNumberFormat="1" applyFont="1" applyBorder="1" applyAlignment="1" applyProtection="1">
      <alignment horizontal="center" vertical="center" shrinkToFit="1"/>
    </xf>
    <xf numFmtId="49" fontId="24" fillId="0" borderId="42" xfId="1" applyNumberFormat="1" applyFont="1" applyBorder="1" applyAlignment="1" applyProtection="1">
      <alignment horizontal="center" vertical="center" shrinkToFit="1"/>
      <protection locked="0"/>
    </xf>
    <xf numFmtId="49" fontId="24" fillId="0" borderId="37" xfId="1" applyNumberFormat="1" applyFont="1" applyBorder="1" applyAlignment="1" applyProtection="1">
      <alignment horizontal="center" vertical="center" shrinkToFit="1"/>
      <protection locked="0"/>
    </xf>
    <xf numFmtId="49" fontId="24" fillId="0" borderId="5" xfId="1" applyNumberFormat="1" applyFont="1" applyBorder="1" applyAlignment="1" applyProtection="1">
      <alignment horizontal="center" vertical="center" shrinkToFit="1"/>
      <protection locked="0"/>
    </xf>
    <xf numFmtId="49" fontId="19" fillId="0" borderId="42" xfId="1" applyNumberFormat="1" applyFont="1" applyBorder="1" applyAlignment="1" applyProtection="1">
      <alignment horizontal="center" vertical="center" shrinkToFit="1"/>
      <protection locked="0"/>
    </xf>
    <xf numFmtId="49" fontId="19" fillId="0" borderId="37" xfId="1" applyNumberFormat="1" applyFont="1" applyBorder="1" applyAlignment="1" applyProtection="1">
      <alignment horizontal="center" vertical="center" shrinkToFit="1"/>
      <protection locked="0"/>
    </xf>
    <xf numFmtId="49" fontId="19" fillId="0" borderId="5" xfId="1" applyNumberFormat="1" applyFont="1" applyBorder="1" applyAlignment="1" applyProtection="1">
      <alignment horizontal="center" vertical="center" shrinkToFit="1"/>
      <protection locked="0"/>
    </xf>
    <xf numFmtId="49" fontId="21" fillId="0" borderId="18" xfId="1" applyNumberFormat="1" applyFont="1" applyBorder="1" applyAlignment="1" applyProtection="1">
      <alignment horizontal="center" vertical="center" shrinkToFit="1"/>
    </xf>
    <xf numFmtId="49" fontId="21" fillId="0" borderId="19" xfId="1" applyNumberFormat="1" applyFont="1" applyBorder="1" applyAlignment="1" applyProtection="1">
      <alignment horizontal="center" vertical="center" shrinkToFit="1"/>
    </xf>
    <xf numFmtId="49" fontId="19" fillId="0" borderId="74" xfId="1" applyNumberFormat="1" applyFont="1" applyBorder="1" applyAlignment="1" applyProtection="1">
      <alignment horizontal="center" vertical="center" shrinkToFit="1"/>
      <protection locked="0"/>
    </xf>
    <xf numFmtId="49" fontId="19" fillId="0" borderId="19" xfId="1" applyNumberFormat="1" applyFont="1" applyBorder="1" applyAlignment="1" applyProtection="1">
      <alignment horizontal="center" vertical="center" shrinkToFit="1"/>
      <protection locked="0"/>
    </xf>
    <xf numFmtId="49" fontId="19" fillId="0" borderId="11" xfId="1" applyNumberFormat="1" applyFont="1" applyBorder="1" applyAlignment="1" applyProtection="1">
      <alignment horizontal="center" vertical="center" shrinkToFit="1"/>
      <protection locked="0"/>
    </xf>
    <xf numFmtId="49" fontId="23" fillId="0" borderId="0" xfId="1" applyNumberFormat="1" applyFont="1" applyAlignment="1" applyProtection="1">
      <alignment horizontal="center" vertical="center"/>
    </xf>
    <xf numFmtId="49" fontId="19" fillId="0" borderId="0" xfId="1" applyNumberFormat="1" applyFont="1" applyAlignment="1" applyProtection="1">
      <alignment horizontal="center" vertical="center"/>
    </xf>
    <xf numFmtId="49" fontId="21" fillId="0" borderId="73" xfId="1" applyNumberFormat="1" applyFont="1" applyBorder="1" applyAlignment="1" applyProtection="1">
      <alignment horizontal="center" vertical="center"/>
    </xf>
    <xf numFmtId="49" fontId="21" fillId="0" borderId="72" xfId="1" applyNumberFormat="1" applyFont="1" applyBorder="1" applyAlignment="1" applyProtection="1">
      <alignment horizontal="center" vertical="center"/>
    </xf>
    <xf numFmtId="49" fontId="19" fillId="0" borderId="72" xfId="1" applyNumberFormat="1" applyFont="1" applyBorder="1" applyAlignment="1" applyProtection="1">
      <alignment horizontal="left" vertical="center" shrinkToFit="1"/>
      <protection locked="0"/>
    </xf>
    <xf numFmtId="49" fontId="19" fillId="0" borderId="71" xfId="1" applyNumberFormat="1" applyFont="1" applyBorder="1" applyAlignment="1" applyProtection="1">
      <alignment horizontal="left" vertical="center" shrinkToFit="1"/>
      <protection locked="0"/>
    </xf>
    <xf numFmtId="49" fontId="21" fillId="0" borderId="70" xfId="1" applyNumberFormat="1" applyFont="1" applyBorder="1" applyAlignment="1" applyProtection="1">
      <alignment horizontal="center" vertical="center"/>
    </xf>
    <xf numFmtId="49" fontId="21" fillId="0" borderId="35" xfId="1" applyNumberFormat="1" applyFont="1" applyBorder="1" applyAlignment="1" applyProtection="1">
      <alignment horizontal="center" vertical="center"/>
    </xf>
    <xf numFmtId="49" fontId="19" fillId="0" borderId="35" xfId="1" applyNumberFormat="1" applyFont="1" applyBorder="1" applyAlignment="1" applyProtection="1">
      <alignment horizontal="left" vertical="center" shrinkToFit="1"/>
      <protection locked="0"/>
    </xf>
    <xf numFmtId="49" fontId="19" fillId="0" borderId="34" xfId="1" applyNumberFormat="1" applyFont="1" applyBorder="1" applyAlignment="1" applyProtection="1">
      <alignment horizontal="left" vertical="center" shrinkToFit="1"/>
      <protection locked="0"/>
    </xf>
    <xf numFmtId="49" fontId="21" fillId="0" borderId="1" xfId="1" applyNumberFormat="1" applyFont="1" applyBorder="1" applyAlignment="1" applyProtection="1">
      <alignment horizontal="center" vertical="center"/>
    </xf>
    <xf numFmtId="49" fontId="21" fillId="0" borderId="0" xfId="1" applyNumberFormat="1" applyFont="1" applyAlignment="1" applyProtection="1">
      <alignment horizontal="center" vertical="center"/>
    </xf>
    <xf numFmtId="49" fontId="21" fillId="0" borderId="69" xfId="1" applyNumberFormat="1" applyFont="1" applyBorder="1" applyAlignment="1" applyProtection="1">
      <alignment horizontal="center" vertical="center" wrapText="1"/>
    </xf>
    <xf numFmtId="49" fontId="21" fillId="0" borderId="68" xfId="1" applyNumberFormat="1" applyFont="1" applyBorder="1" applyAlignment="1" applyProtection="1">
      <alignment horizontal="center" vertical="center"/>
    </xf>
    <xf numFmtId="49" fontId="21" fillId="0" borderId="66" xfId="1" applyNumberFormat="1" applyFont="1" applyBorder="1" applyAlignment="1" applyProtection="1">
      <alignment horizontal="center" vertical="center"/>
    </xf>
    <xf numFmtId="49" fontId="21" fillId="0" borderId="65" xfId="1" applyNumberFormat="1" applyFont="1" applyBorder="1" applyAlignment="1" applyProtection="1">
      <alignment horizontal="center" vertical="center"/>
    </xf>
    <xf numFmtId="49" fontId="19" fillId="0" borderId="68" xfId="1" applyNumberFormat="1" applyFont="1" applyBorder="1" applyAlignment="1" applyProtection="1">
      <alignment horizontal="center" vertical="center"/>
    </xf>
    <xf numFmtId="49" fontId="19" fillId="0" borderId="67" xfId="1" applyNumberFormat="1" applyFont="1" applyBorder="1" applyAlignment="1" applyProtection="1">
      <alignment horizontal="center" vertical="center"/>
    </xf>
    <xf numFmtId="49" fontId="19" fillId="0" borderId="63" xfId="1" applyNumberFormat="1" applyFont="1" applyBorder="1" applyAlignment="1" applyProtection="1">
      <alignment horizontal="center" vertical="center"/>
      <protection locked="0"/>
    </xf>
    <xf numFmtId="49" fontId="19" fillId="0" borderId="47" xfId="1" applyNumberFormat="1" applyFont="1" applyBorder="1" applyAlignment="1" applyProtection="1">
      <alignment horizontal="center" vertical="center"/>
      <protection locked="0"/>
    </xf>
    <xf numFmtId="49" fontId="19" fillId="0" borderId="52" xfId="1" applyNumberFormat="1" applyFont="1" applyBorder="1" applyAlignment="1" applyProtection="1">
      <alignment horizontal="center" vertical="center"/>
      <protection locked="0"/>
    </xf>
    <xf numFmtId="49" fontId="19" fillId="0" borderId="51" xfId="1" applyNumberFormat="1" applyFont="1" applyBorder="1" applyAlignment="1" applyProtection="1">
      <alignment horizontal="center" vertical="center"/>
      <protection locked="0"/>
    </xf>
    <xf numFmtId="0" fontId="21" fillId="0" borderId="38" xfId="1" applyFont="1" applyBorder="1" applyAlignment="1" applyProtection="1">
      <alignment horizontal="center" vertical="center"/>
    </xf>
    <xf numFmtId="0" fontId="21" fillId="0" borderId="37" xfId="1" applyFont="1" applyBorder="1" applyAlignment="1" applyProtection="1">
      <alignment horizontal="center" vertical="center"/>
    </xf>
    <xf numFmtId="0" fontId="21" fillId="0" borderId="36" xfId="1" applyFont="1" applyBorder="1" applyAlignment="1" applyProtection="1">
      <alignment horizontal="center" vertical="center"/>
    </xf>
    <xf numFmtId="0" fontId="19" fillId="0" borderId="64" xfId="1" applyFont="1" applyBorder="1" applyAlignment="1" applyProtection="1">
      <alignment horizontal="center" vertical="center"/>
    </xf>
    <xf numFmtId="0" fontId="19" fillId="0" borderId="56" xfId="1" applyFont="1" applyBorder="1" applyAlignment="1" applyProtection="1">
      <alignment horizontal="center" vertical="center"/>
    </xf>
    <xf numFmtId="0" fontId="19" fillId="0" borderId="50" xfId="1" applyFont="1" applyBorder="1" applyAlignment="1" applyProtection="1">
      <alignment horizontal="center" vertical="center"/>
    </xf>
    <xf numFmtId="0" fontId="19" fillId="0" borderId="55" xfId="1" applyFont="1" applyBorder="1" applyAlignment="1" applyProtection="1">
      <alignment horizontal="center" vertical="center"/>
    </xf>
    <xf numFmtId="0" fontId="19" fillId="0" borderId="63" xfId="1" applyFont="1" applyBorder="1" applyAlignment="1" applyProtection="1">
      <alignment horizontal="right" vertical="center"/>
      <protection locked="0"/>
    </xf>
    <xf numFmtId="0" fontId="19" fillId="0" borderId="52" xfId="1" applyFont="1" applyBorder="1" applyAlignment="1" applyProtection="1">
      <alignment horizontal="right" vertical="center"/>
      <protection locked="0"/>
    </xf>
    <xf numFmtId="176" fontId="19" fillId="0" borderId="52" xfId="1" applyNumberFormat="1" applyFont="1" applyBorder="1" applyAlignment="1" applyProtection="1">
      <alignment horizontal="right" vertical="center"/>
    </xf>
    <xf numFmtId="49" fontId="21" fillId="0" borderId="38" xfId="1" applyNumberFormat="1" applyFont="1" applyBorder="1" applyAlignment="1" applyProtection="1">
      <alignment horizontal="center" vertical="center"/>
    </xf>
    <xf numFmtId="49" fontId="21" fillId="0" borderId="37" xfId="1" applyNumberFormat="1" applyFont="1" applyBorder="1" applyAlignment="1" applyProtection="1">
      <alignment horizontal="center" vertical="center"/>
    </xf>
    <xf numFmtId="49" fontId="21" fillId="0" borderId="36" xfId="1" applyNumberFormat="1" applyFont="1" applyBorder="1" applyAlignment="1" applyProtection="1">
      <alignment horizontal="center" vertical="center"/>
    </xf>
    <xf numFmtId="49" fontId="19" fillId="0" borderId="60" xfId="1" applyNumberFormat="1" applyFont="1" applyBorder="1" applyAlignment="1" applyProtection="1">
      <alignment horizontal="right" vertical="center"/>
      <protection locked="0"/>
    </xf>
    <xf numFmtId="49" fontId="19" fillId="0" borderId="52" xfId="1" applyNumberFormat="1" applyFont="1" applyBorder="1" applyAlignment="1" applyProtection="1">
      <alignment horizontal="right" vertical="center"/>
      <protection locked="0"/>
    </xf>
    <xf numFmtId="49" fontId="19" fillId="0" borderId="56" xfId="1" applyNumberFormat="1" applyFont="1" applyBorder="1" applyAlignment="1" applyProtection="1">
      <alignment horizontal="right" vertical="center"/>
      <protection locked="0"/>
    </xf>
    <xf numFmtId="49" fontId="21" fillId="0" borderId="38" xfId="1" applyNumberFormat="1" applyFont="1" applyBorder="1" applyAlignment="1" applyProtection="1">
      <alignment horizontal="center" vertical="center" wrapText="1"/>
    </xf>
    <xf numFmtId="49" fontId="19" fillId="0" borderId="50" xfId="1" applyNumberFormat="1" applyFont="1" applyBorder="1" applyAlignment="1" applyProtection="1">
      <alignment horizontal="center" vertical="center"/>
      <protection locked="0"/>
    </xf>
    <xf numFmtId="49" fontId="19" fillId="0" borderId="49" xfId="1" applyNumberFormat="1" applyFont="1" applyBorder="1" applyAlignment="1" applyProtection="1">
      <alignment horizontal="center" vertical="center"/>
      <protection locked="0"/>
    </xf>
    <xf numFmtId="49" fontId="19" fillId="0" borderId="48" xfId="1" applyNumberFormat="1" applyFont="1" applyBorder="1" applyAlignment="1" applyProtection="1">
      <alignment horizontal="center" vertical="center"/>
      <protection locked="0"/>
    </xf>
    <xf numFmtId="49" fontId="19" fillId="0" borderId="46" xfId="1" applyNumberFormat="1" applyFont="1" applyBorder="1" applyAlignment="1" applyProtection="1">
      <alignment horizontal="center" vertical="center"/>
      <protection locked="0"/>
    </xf>
    <xf numFmtId="49" fontId="19" fillId="0" borderId="45" xfId="1" applyNumberFormat="1" applyFont="1" applyBorder="1" applyAlignment="1" applyProtection="1">
      <alignment horizontal="center" vertical="center"/>
      <protection locked="0"/>
    </xf>
    <xf numFmtId="49" fontId="19" fillId="0" borderId="35" xfId="1" applyNumberFormat="1" applyFont="1" applyBorder="1" applyAlignment="1" applyProtection="1">
      <alignment horizontal="left" vertical="top" wrapText="1"/>
      <protection locked="0"/>
    </xf>
    <xf numFmtId="49" fontId="19" fillId="0" borderId="34" xfId="1" applyNumberFormat="1" applyFont="1" applyBorder="1" applyAlignment="1" applyProtection="1">
      <alignment horizontal="left" vertical="top" wrapText="1"/>
      <protection locked="0"/>
    </xf>
    <xf numFmtId="49" fontId="19" fillId="0" borderId="35" xfId="1" applyNumberFormat="1" applyFont="1" applyBorder="1" applyAlignment="1" applyProtection="1">
      <alignment horizontal="center" vertical="center"/>
      <protection locked="0"/>
    </xf>
    <xf numFmtId="49" fontId="19" fillId="0" borderId="35" xfId="1" applyNumberFormat="1" applyFont="1" applyBorder="1" applyAlignment="1" applyProtection="1">
      <alignment horizontal="center" vertical="center" shrinkToFit="1"/>
      <protection locked="0"/>
    </xf>
    <xf numFmtId="49" fontId="19" fillId="0" borderId="34" xfId="1" applyNumberFormat="1" applyFont="1" applyBorder="1" applyAlignment="1" applyProtection="1">
      <alignment horizontal="center" vertical="center" shrinkToFit="1"/>
      <protection locked="0"/>
    </xf>
    <xf numFmtId="0" fontId="8" fillId="0" borderId="0" xfId="0" applyFont="1" applyAlignment="1" applyProtection="1">
      <alignment horizontal="left"/>
    </xf>
    <xf numFmtId="20" fontId="13" fillId="0" borderId="1" xfId="0" applyNumberFormat="1"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7"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4" fillId="0" borderId="0" xfId="0" applyFont="1" applyBorder="1" applyAlignment="1" applyProtection="1">
      <alignment horizontal="center" shrinkToFit="1"/>
    </xf>
    <xf numFmtId="0" fontId="5" fillId="0" borderId="0" xfId="0" applyFont="1" applyBorder="1" applyAlignment="1" applyProtection="1">
      <alignment horizontal="center" shrinkToFit="1"/>
    </xf>
    <xf numFmtId="0" fontId="6" fillId="0" borderId="0" xfId="0" applyFont="1" applyBorder="1" applyAlignment="1" applyProtection="1">
      <alignment horizontal="right" vertical="center" shrinkToFit="1"/>
      <protection locked="0"/>
    </xf>
    <xf numFmtId="0" fontId="8" fillId="0" borderId="0" xfId="0" applyFont="1" applyBorder="1" applyAlignment="1" applyProtection="1">
      <alignment horizontal="left" vertical="center" wrapText="1" shrinkToFit="1"/>
      <protection locked="0"/>
    </xf>
    <xf numFmtId="0" fontId="9" fillId="0" borderId="8" xfId="0" applyFont="1" applyBorder="1" applyAlignment="1" applyProtection="1">
      <alignment horizontal="center" vertical="center" textRotation="255" shrinkToFit="1"/>
      <protection locked="0"/>
    </xf>
    <xf numFmtId="0" fontId="9" fillId="0" borderId="24" xfId="0" applyFont="1" applyBorder="1" applyAlignment="1" applyProtection="1">
      <alignment horizontal="center" vertical="center" textRotation="255" shrinkToFit="1"/>
      <protection locked="0"/>
    </xf>
    <xf numFmtId="0" fontId="9" fillId="0" borderId="1" xfId="0" applyFont="1" applyBorder="1" applyAlignment="1" applyProtection="1">
      <alignment horizontal="center" vertical="center" textRotation="255" shrinkToFit="1"/>
      <protection locked="0"/>
    </xf>
    <xf numFmtId="0" fontId="9" fillId="0" borderId="25" xfId="0" applyFont="1" applyBorder="1" applyAlignment="1" applyProtection="1">
      <alignment horizontal="center" vertical="center" textRotation="255" shrinkToFit="1"/>
      <protection locked="0"/>
    </xf>
    <xf numFmtId="0" fontId="9" fillId="0" borderId="17" xfId="0" applyFont="1" applyBorder="1" applyAlignment="1" applyProtection="1">
      <alignment horizontal="center" vertical="center" textRotation="255" shrinkToFit="1"/>
      <protection locked="0"/>
    </xf>
    <xf numFmtId="0" fontId="9" fillId="0" borderId="26" xfId="0" applyFont="1" applyBorder="1" applyAlignment="1" applyProtection="1">
      <alignment horizontal="center" vertical="center" textRotation="255" shrinkToFit="1"/>
      <protection locked="0"/>
    </xf>
    <xf numFmtId="0" fontId="48" fillId="0" borderId="20" xfId="0" applyFont="1" applyBorder="1" applyAlignment="1" applyProtection="1">
      <alignment horizontal="center" vertical="center" shrinkToFit="1"/>
    </xf>
    <xf numFmtId="0" fontId="48" fillId="0" borderId="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1"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0" fontId="48" fillId="0" borderId="2" xfId="0" applyFont="1" applyBorder="1" applyAlignment="1" applyProtection="1">
      <alignment horizontal="center" vertical="center" shrinkToFit="1"/>
    </xf>
    <xf numFmtId="0" fontId="48" fillId="0" borderId="22" xfId="0" applyFont="1" applyBorder="1" applyAlignment="1" applyProtection="1">
      <alignment horizontal="center" vertical="center" shrinkToFit="1"/>
    </xf>
    <xf numFmtId="0" fontId="48" fillId="0" borderId="7" xfId="0" applyFont="1" applyBorder="1" applyAlignment="1" applyProtection="1">
      <alignment horizontal="center" vertical="center" shrinkToFit="1"/>
    </xf>
    <xf numFmtId="0" fontId="48" fillId="0" borderId="23" xfId="0" applyFont="1" applyBorder="1" applyAlignment="1" applyProtection="1">
      <alignment horizontal="center" vertical="center" shrinkToFit="1"/>
    </xf>
    <xf numFmtId="0" fontId="10" fillId="0" borderId="0" xfId="0" applyFont="1" applyBorder="1" applyAlignment="1" applyProtection="1">
      <alignment horizontal="left" vertical="center" shrinkToFit="1"/>
      <protection locked="0"/>
    </xf>
    <xf numFmtId="0" fontId="10" fillId="0" borderId="0" xfId="0" applyFont="1" applyBorder="1" applyProtection="1">
      <protection locked="0"/>
    </xf>
    <xf numFmtId="0" fontId="11"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8"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shrinkToFit="1"/>
      <protection locked="0"/>
    </xf>
    <xf numFmtId="0" fontId="5" fillId="0" borderId="11" xfId="0" applyFont="1" applyBorder="1" applyAlignment="1" applyProtection="1">
      <alignment horizontal="right" vertical="center" shrinkToFit="1"/>
      <protection locked="0"/>
    </xf>
    <xf numFmtId="0" fontId="19" fillId="0" borderId="0" xfId="1" applyFont="1" applyAlignment="1">
      <alignment horizontal="left" vertical="center" shrinkToFit="1"/>
    </xf>
    <xf numFmtId="0" fontId="19" fillId="0" borderId="84" xfId="1" applyFont="1" applyBorder="1" applyAlignment="1">
      <alignment horizontal="center" vertical="center" wrapText="1" shrinkToFit="1"/>
    </xf>
    <xf numFmtId="0" fontId="19" fillId="0" borderId="81" xfId="1" applyFont="1" applyBorder="1" applyAlignment="1">
      <alignment horizontal="center" vertical="center" wrapText="1" shrinkToFit="1"/>
    </xf>
    <xf numFmtId="0" fontId="19" fillId="0" borderId="74" xfId="1" applyFont="1" applyBorder="1" applyAlignment="1">
      <alignment horizontal="center" vertical="center" shrinkToFit="1"/>
    </xf>
    <xf numFmtId="0" fontId="19" fillId="0" borderId="33" xfId="1" applyFont="1" applyBorder="1" applyAlignment="1">
      <alignment horizontal="center" vertical="center" shrinkToFit="1"/>
    </xf>
    <xf numFmtId="0" fontId="19" fillId="0" borderId="30" xfId="1" applyFont="1" applyBorder="1" applyAlignment="1">
      <alignment horizontal="center" vertical="center" wrapText="1" shrinkToFit="1"/>
    </xf>
    <xf numFmtId="56" fontId="19" fillId="0" borderId="13" xfId="1" applyNumberFormat="1" applyFont="1" applyBorder="1" applyAlignment="1">
      <alignment horizontal="center" vertical="center" shrinkToFit="1"/>
    </xf>
    <xf numFmtId="56" fontId="19" fillId="0" borderId="14" xfId="1" applyNumberFormat="1" applyFont="1" applyBorder="1" applyAlignment="1">
      <alignment horizontal="center" vertical="center" shrinkToFit="1"/>
    </xf>
    <xf numFmtId="56" fontId="19" fillId="0" borderId="161" xfId="1" applyNumberFormat="1" applyFont="1" applyBorder="1" applyAlignment="1">
      <alignment horizontal="center" vertical="center" shrinkToFit="1"/>
    </xf>
    <xf numFmtId="56" fontId="19" fillId="0" borderId="162" xfId="1" applyNumberFormat="1" applyFont="1" applyBorder="1" applyAlignment="1">
      <alignment horizontal="center" vertical="center" shrinkToFit="1"/>
    </xf>
    <xf numFmtId="56" fontId="19" fillId="0" borderId="16" xfId="1" applyNumberFormat="1" applyFont="1" applyBorder="1" applyAlignment="1">
      <alignment horizontal="center" vertical="center" shrinkToFit="1"/>
    </xf>
    <xf numFmtId="0" fontId="19" fillId="0" borderId="20" xfId="1" applyFont="1" applyBorder="1" applyAlignment="1">
      <alignment horizontal="center" vertical="center"/>
    </xf>
    <xf numFmtId="0" fontId="19" fillId="0" borderId="24" xfId="1" applyFont="1" applyBorder="1" applyAlignment="1">
      <alignment horizontal="center" vertical="center"/>
    </xf>
    <xf numFmtId="0" fontId="19" fillId="0" borderId="22" xfId="1" applyFont="1" applyBorder="1" applyAlignment="1">
      <alignment horizontal="center" vertical="center"/>
    </xf>
    <xf numFmtId="0" fontId="19" fillId="0" borderId="26" xfId="1" applyFont="1" applyBorder="1" applyAlignment="1">
      <alignment horizontal="center" vertical="center"/>
    </xf>
    <xf numFmtId="0" fontId="19" fillId="0" borderId="72" xfId="1" applyFont="1" applyBorder="1" applyAlignment="1">
      <alignment horizontal="center" vertical="center" wrapText="1" shrinkToFit="1"/>
    </xf>
    <xf numFmtId="0" fontId="19" fillId="0" borderId="72" xfId="1" applyFont="1" applyBorder="1" applyAlignment="1">
      <alignment horizontal="center" vertical="center" shrinkToFit="1"/>
    </xf>
    <xf numFmtId="0" fontId="19" fillId="0" borderId="32" xfId="1" applyFont="1" applyBorder="1" applyAlignment="1">
      <alignment horizontal="center" vertical="center" shrinkToFit="1"/>
    </xf>
    <xf numFmtId="0" fontId="19" fillId="0" borderId="83" xfId="1" applyFont="1" applyBorder="1" applyAlignment="1">
      <alignment horizontal="center" vertical="center" wrapText="1"/>
    </xf>
    <xf numFmtId="0" fontId="19" fillId="0" borderId="79" xfId="1" applyFont="1" applyBorder="1" applyAlignment="1">
      <alignment horizontal="center" vertical="center" wrapText="1"/>
    </xf>
    <xf numFmtId="56" fontId="19" fillId="0" borderId="73" xfId="1" applyNumberFormat="1" applyFont="1" applyBorder="1" applyAlignment="1">
      <alignment horizontal="center" vertical="center" shrinkToFit="1"/>
    </xf>
    <xf numFmtId="56" fontId="19" fillId="0" borderId="78" xfId="1" applyNumberFormat="1" applyFont="1" applyBorder="1" applyAlignment="1">
      <alignment horizontal="center" vertical="center" shrinkToFit="1"/>
    </xf>
    <xf numFmtId="0" fontId="19" fillId="0" borderId="9" xfId="1" applyFont="1" applyBorder="1" applyAlignment="1">
      <alignment horizontal="left" vertical="center" shrinkToFit="1"/>
    </xf>
    <xf numFmtId="0" fontId="12" fillId="0" borderId="72" xfId="1" applyFont="1" applyBorder="1" applyAlignment="1">
      <alignment horizontal="center" vertical="center" shrinkToFit="1"/>
    </xf>
    <xf numFmtId="0" fontId="12" fillId="0" borderId="71" xfId="1" applyFont="1" applyBorder="1" applyAlignment="1">
      <alignment horizontal="center" vertical="center" shrinkToFit="1"/>
    </xf>
    <xf numFmtId="56" fontId="19" fillId="0" borderId="98" xfId="1" applyNumberFormat="1" applyFont="1" applyBorder="1" applyAlignment="1" applyProtection="1">
      <alignment horizontal="center" vertical="center" shrinkToFit="1"/>
      <protection locked="0"/>
    </xf>
    <xf numFmtId="56" fontId="19" fillId="0" borderId="93" xfId="1" applyNumberFormat="1" applyFont="1" applyBorder="1" applyAlignment="1" applyProtection="1">
      <alignment horizontal="center" vertical="center" shrinkToFit="1"/>
      <protection locked="0"/>
    </xf>
    <xf numFmtId="56" fontId="19" fillId="0" borderId="85" xfId="1" applyNumberFormat="1" applyFont="1" applyBorder="1" applyAlignment="1" applyProtection="1">
      <alignment horizontal="center" vertical="center" shrinkToFit="1"/>
      <protection locked="0"/>
    </xf>
    <xf numFmtId="0" fontId="12" fillId="0" borderId="90" xfId="1" applyFont="1" applyBorder="1" applyAlignment="1">
      <alignment horizontal="center" vertical="center" shrinkToFit="1"/>
    </xf>
    <xf numFmtId="0" fontId="12" fillId="0" borderId="92" xfId="1" applyFont="1" applyBorder="1" applyAlignment="1">
      <alignment horizontal="center" vertical="center" shrinkToFit="1"/>
    </xf>
    <xf numFmtId="0" fontId="12" fillId="0" borderId="65" xfId="1" applyFont="1" applyBorder="1" applyAlignment="1">
      <alignment horizontal="center" vertical="center" shrinkToFit="1"/>
    </xf>
    <xf numFmtId="0" fontId="12" fillId="0" borderId="75" xfId="1" applyFont="1" applyBorder="1" applyAlignment="1">
      <alignment horizontal="center" vertical="center" shrinkToFit="1"/>
    </xf>
    <xf numFmtId="0" fontId="17" fillId="0" borderId="32" xfId="1" applyFont="1" applyBorder="1" applyAlignment="1">
      <alignment horizontal="center" vertical="center" shrinkToFit="1"/>
    </xf>
    <xf numFmtId="0" fontId="17" fillId="0" borderId="31"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4" xfId="1" applyFont="1" applyBorder="1" applyAlignment="1">
      <alignment horizontal="center" vertical="center" shrinkToFit="1"/>
    </xf>
    <xf numFmtId="0" fontId="19" fillId="0" borderId="22" xfId="1" applyFont="1" applyBorder="1" applyAlignment="1">
      <alignment horizontal="center" vertical="center" shrinkToFit="1"/>
    </xf>
    <xf numFmtId="0" fontId="19" fillId="0" borderId="26"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97" xfId="1" applyFont="1" applyBorder="1" applyAlignment="1">
      <alignment horizontal="center" vertical="center" shrinkToFit="1"/>
    </xf>
    <xf numFmtId="0" fontId="19" fillId="0" borderId="73" xfId="1" applyFont="1" applyBorder="1" applyAlignment="1">
      <alignment horizontal="center" vertical="center" wrapText="1"/>
    </xf>
    <xf numFmtId="0" fontId="19" fillId="0" borderId="72" xfId="1" applyFont="1" applyBorder="1" applyAlignment="1">
      <alignment horizontal="center" vertical="center"/>
    </xf>
    <xf numFmtId="0" fontId="19" fillId="0" borderId="78" xfId="1" applyFont="1" applyBorder="1" applyAlignment="1">
      <alignment horizontal="center" vertical="center"/>
    </xf>
    <xf numFmtId="0" fontId="19" fillId="0" borderId="32" xfId="1" applyFont="1" applyBorder="1" applyAlignment="1">
      <alignment horizontal="center" vertical="center"/>
    </xf>
    <xf numFmtId="0" fontId="18" fillId="0" borderId="0" xfId="1" applyAlignment="1">
      <alignment horizontal="left" vertical="center"/>
    </xf>
    <xf numFmtId="0" fontId="17" fillId="0" borderId="72" xfId="1" applyFont="1" applyBorder="1" applyAlignment="1">
      <alignment horizontal="center" vertical="center" shrinkToFit="1"/>
    </xf>
    <xf numFmtId="0" fontId="17" fillId="0" borderId="71" xfId="1" applyFont="1" applyBorder="1" applyAlignment="1">
      <alignment horizontal="center" vertical="center" shrinkToFit="1"/>
    </xf>
    <xf numFmtId="0" fontId="19" fillId="0" borderId="20"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82" xfId="1" applyFont="1" applyBorder="1" applyAlignment="1">
      <alignment horizontal="center" vertical="center" shrinkToFit="1"/>
    </xf>
    <xf numFmtId="0" fontId="12" fillId="0" borderId="32" xfId="1" applyFont="1" applyBorder="1" applyAlignment="1">
      <alignment horizontal="center" vertical="center" shrinkToFit="1"/>
    </xf>
    <xf numFmtId="0" fontId="12" fillId="0" borderId="31" xfId="1" applyFont="1" applyBorder="1" applyAlignment="1">
      <alignment horizontal="center" vertical="center" shrinkToFit="1"/>
    </xf>
    <xf numFmtId="0" fontId="17" fillId="0" borderId="73" xfId="1" applyFont="1" applyBorder="1" applyAlignment="1">
      <alignment horizontal="center" vertical="center" shrinkToFit="1"/>
    </xf>
    <xf numFmtId="0" fontId="17" fillId="0" borderId="78" xfId="1" applyFont="1" applyBorder="1" applyAlignment="1">
      <alignment horizontal="center" vertical="center" shrinkToFit="1"/>
    </xf>
    <xf numFmtId="0" fontId="19" fillId="0" borderId="28" xfId="1" applyFont="1" applyBorder="1" applyAlignment="1">
      <alignment horizontal="center" vertical="center" shrinkToFit="1"/>
    </xf>
    <xf numFmtId="0" fontId="19" fillId="0" borderId="81" xfId="1" applyFont="1" applyBorder="1" applyAlignment="1">
      <alignment horizontal="center" vertical="center" shrinkToFit="1"/>
    </xf>
    <xf numFmtId="0" fontId="21" fillId="0" borderId="0" xfId="1" applyFont="1" applyAlignment="1">
      <alignment horizontal="left" vertical="center"/>
    </xf>
    <xf numFmtId="0" fontId="12" fillId="0" borderId="68" xfId="1" applyFont="1" applyBorder="1" applyAlignment="1">
      <alignment horizontal="center" vertical="center" shrinkToFit="1"/>
    </xf>
    <xf numFmtId="0" fontId="12" fillId="0" borderId="67" xfId="1" applyFont="1" applyBorder="1" applyAlignment="1">
      <alignment horizontal="center" vertical="center" shrinkToFit="1"/>
    </xf>
    <xf numFmtId="0" fontId="19" fillId="0" borderId="73" xfId="1" applyFont="1" applyBorder="1" applyAlignment="1">
      <alignment horizontal="center" vertical="center" shrinkToFit="1"/>
    </xf>
    <xf numFmtId="0" fontId="15" fillId="0" borderId="0" xfId="1" applyFont="1" applyAlignment="1">
      <alignment horizontal="left"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9" fillId="0" borderId="10"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7" xfId="1" applyFont="1" applyBorder="1" applyAlignment="1">
      <alignment horizontal="center" vertical="center" shrinkToFit="1"/>
    </xf>
    <xf numFmtId="0" fontId="19" fillId="0" borderId="23" xfId="1" applyFont="1" applyBorder="1" applyAlignment="1">
      <alignment horizontal="center" vertical="center" shrinkToFit="1"/>
    </xf>
    <xf numFmtId="56" fontId="19" fillId="0" borderId="103" xfId="1" applyNumberFormat="1" applyFont="1" applyBorder="1" applyAlignment="1" applyProtection="1">
      <alignment horizontal="center" vertical="center" shrinkToFit="1"/>
      <protection locked="0"/>
    </xf>
    <xf numFmtId="0" fontId="19" fillId="0" borderId="71" xfId="1" applyFont="1" applyBorder="1" applyAlignment="1">
      <alignment horizontal="center" vertical="center" shrinkToFit="1"/>
    </xf>
    <xf numFmtId="0" fontId="19" fillId="0" borderId="166" xfId="1" applyFont="1" applyBorder="1" applyAlignment="1">
      <alignment horizontal="center" vertical="center" shrinkToFit="1"/>
    </xf>
    <xf numFmtId="0" fontId="19" fillId="0" borderId="167" xfId="1" applyFont="1" applyBorder="1" applyAlignment="1">
      <alignment horizontal="center" vertical="center" shrinkToFit="1"/>
    </xf>
    <xf numFmtId="0" fontId="19" fillId="0" borderId="168" xfId="1" applyFont="1" applyBorder="1" applyAlignment="1">
      <alignment horizontal="center" vertical="center" shrinkToFit="1"/>
    </xf>
    <xf numFmtId="0" fontId="29" fillId="0" borderId="7" xfId="1" applyFont="1" applyBorder="1" applyAlignment="1">
      <alignment horizontal="center" vertical="center"/>
    </xf>
    <xf numFmtId="0" fontId="17" fillId="0" borderId="28" xfId="1" applyFont="1" applyBorder="1" applyAlignment="1">
      <alignment horizontal="center" vertical="center" shrinkToFit="1"/>
    </xf>
    <xf numFmtId="0" fontId="17" fillId="0" borderId="81"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33" xfId="1" applyFont="1" applyBorder="1" applyAlignment="1">
      <alignment horizontal="center" vertical="center" shrinkToFit="1"/>
    </xf>
    <xf numFmtId="49" fontId="17" fillId="0" borderId="84" xfId="1" applyNumberFormat="1" applyFont="1" applyBorder="1" applyAlignment="1" applyProtection="1">
      <alignment horizontal="center" vertical="center" shrinkToFit="1"/>
    </xf>
    <xf numFmtId="0" fontId="17" fillId="0" borderId="29" xfId="1" applyNumberFormat="1" applyFont="1" applyBorder="1" applyAlignment="1" applyProtection="1">
      <alignment horizontal="center" vertical="center" shrinkToFit="1"/>
    </xf>
    <xf numFmtId="0" fontId="17" fillId="0" borderId="30" xfId="1" applyNumberFormat="1" applyFont="1" applyBorder="1" applyAlignment="1" applyProtection="1">
      <alignment horizontal="center" vertical="center" shrinkToFit="1"/>
    </xf>
    <xf numFmtId="49" fontId="24" fillId="0" borderId="74" xfId="1" applyNumberFormat="1" applyFont="1" applyBorder="1" applyAlignment="1" applyProtection="1">
      <alignment horizontal="center" vertical="center" shrinkToFit="1"/>
    </xf>
    <xf numFmtId="0" fontId="24" fillId="0" borderId="19" xfId="1" applyNumberFormat="1" applyFont="1" applyBorder="1" applyAlignment="1" applyProtection="1">
      <alignment horizontal="center" vertical="center" shrinkToFit="1"/>
    </xf>
    <xf numFmtId="0" fontId="24" fillId="0" borderId="11" xfId="1" applyNumberFormat="1" applyFont="1" applyBorder="1" applyAlignment="1" applyProtection="1">
      <alignment horizontal="center" vertical="center" shrinkToFit="1"/>
    </xf>
    <xf numFmtId="0" fontId="24" fillId="0" borderId="18" xfId="1" applyFont="1" applyBorder="1" applyAlignment="1">
      <alignment horizontal="center" vertical="center" shrinkToFit="1"/>
    </xf>
    <xf numFmtId="0" fontId="24" fillId="0" borderId="33" xfId="1" applyFont="1" applyBorder="1" applyAlignment="1">
      <alignment horizontal="center" vertical="center" shrinkToFit="1"/>
    </xf>
    <xf numFmtId="49" fontId="24" fillId="0" borderId="74" xfId="1" applyNumberFormat="1" applyFont="1" applyBorder="1" applyAlignment="1">
      <alignment horizontal="center" vertical="center" shrinkToFit="1"/>
    </xf>
    <xf numFmtId="0" fontId="24" fillId="0" borderId="19" xfId="1" applyNumberFormat="1" applyFont="1" applyBorder="1" applyAlignment="1">
      <alignment horizontal="center" vertical="center" shrinkToFit="1"/>
    </xf>
    <xf numFmtId="0" fontId="24" fillId="0" borderId="11" xfId="1" applyNumberFormat="1" applyFont="1" applyBorder="1" applyAlignment="1">
      <alignment horizontal="center" vertical="center" shrinkToFit="1"/>
    </xf>
    <xf numFmtId="0" fontId="19" fillId="0" borderId="84" xfId="1" applyFont="1" applyBorder="1" applyAlignment="1">
      <alignment horizontal="center" vertical="center" shrinkToFit="1"/>
    </xf>
    <xf numFmtId="0" fontId="19" fillId="0" borderId="29" xfId="1" applyFont="1" applyBorder="1" applyAlignment="1">
      <alignment horizontal="center" vertical="center" shrinkToFit="1"/>
    </xf>
    <xf numFmtId="0" fontId="19" fillId="0" borderId="30" xfId="1" applyFont="1" applyBorder="1" applyAlignment="1">
      <alignment horizontal="center" vertical="center" shrinkToFit="1"/>
    </xf>
    <xf numFmtId="0" fontId="19" fillId="0" borderId="113" xfId="1" applyFont="1" applyBorder="1" applyAlignment="1">
      <alignment horizontal="center" vertical="center" shrinkToFit="1"/>
    </xf>
    <xf numFmtId="0" fontId="19" fillId="0" borderId="114" xfId="1" applyFont="1" applyBorder="1" applyAlignment="1">
      <alignment horizontal="center" vertical="center" shrinkToFit="1"/>
    </xf>
    <xf numFmtId="0" fontId="19" fillId="0" borderId="115" xfId="1" applyFont="1" applyBorder="1" applyAlignment="1">
      <alignment horizontal="center" vertical="center" shrinkToFit="1"/>
    </xf>
    <xf numFmtId="0" fontId="19" fillId="0" borderId="109" xfId="1" applyFont="1" applyBorder="1" applyAlignment="1">
      <alignment horizontal="center" vertical="center" shrinkToFit="1"/>
    </xf>
    <xf numFmtId="0" fontId="19" fillId="0" borderId="108" xfId="1" applyFont="1" applyBorder="1" applyAlignment="1">
      <alignment horizontal="center" vertical="center" shrinkToFit="1"/>
    </xf>
    <xf numFmtId="0" fontId="19" fillId="0" borderId="107" xfId="1" applyFont="1" applyBorder="1" applyAlignment="1">
      <alignment horizontal="center" vertical="center" shrinkToFit="1"/>
    </xf>
    <xf numFmtId="0" fontId="19" fillId="0" borderId="106" xfId="1" applyFont="1" applyBorder="1" applyAlignment="1">
      <alignment horizontal="center" vertical="center" shrinkToFit="1"/>
    </xf>
    <xf numFmtId="0" fontId="19" fillId="0" borderId="105" xfId="1" applyFont="1" applyBorder="1" applyAlignment="1">
      <alignment horizontal="center" vertical="center" shrinkToFit="1"/>
    </xf>
    <xf numFmtId="0" fontId="19" fillId="0" borderId="104" xfId="1" applyFont="1" applyBorder="1" applyAlignment="1">
      <alignment horizontal="center" vertical="center" shrinkToFit="1"/>
    </xf>
    <xf numFmtId="0" fontId="19" fillId="0" borderId="102" xfId="1" applyFont="1" applyBorder="1" applyAlignment="1">
      <alignment horizontal="center" vertical="center" shrinkToFit="1"/>
    </xf>
    <xf numFmtId="0" fontId="19" fillId="0" borderId="101" xfId="1" applyFont="1" applyBorder="1" applyAlignment="1">
      <alignment horizontal="center" vertical="center" shrinkToFit="1"/>
    </xf>
    <xf numFmtId="0" fontId="19" fillId="0" borderId="100" xfId="1" applyFont="1" applyBorder="1" applyAlignment="1">
      <alignment horizontal="center" vertical="center" shrinkToFit="1"/>
    </xf>
    <xf numFmtId="0" fontId="27" fillId="0" borderId="102" xfId="1" applyFont="1" applyBorder="1" applyAlignment="1">
      <alignment horizontal="center" vertical="center" shrinkToFit="1"/>
    </xf>
    <xf numFmtId="0" fontId="27" fillId="0" borderId="101" xfId="1" applyFont="1" applyBorder="1" applyAlignment="1">
      <alignment horizontal="center" vertical="center" shrinkToFit="1"/>
    </xf>
    <xf numFmtId="0" fontId="27" fillId="0" borderId="100" xfId="1" applyFont="1" applyBorder="1" applyAlignment="1">
      <alignment horizontal="center" vertical="center" shrinkToFit="1"/>
    </xf>
    <xf numFmtId="0" fontId="27" fillId="0" borderId="163" xfId="1" applyFont="1" applyBorder="1" applyAlignment="1">
      <alignment horizontal="center" vertical="center" shrinkToFit="1"/>
    </xf>
    <xf numFmtId="0" fontId="27" fillId="0" borderId="164" xfId="1" applyFont="1" applyBorder="1" applyAlignment="1">
      <alignment horizontal="center" vertical="center" shrinkToFit="1"/>
    </xf>
    <xf numFmtId="0" fontId="27" fillId="0" borderId="165" xfId="1" applyFont="1" applyBorder="1" applyAlignment="1">
      <alignment horizontal="center" vertical="center" shrinkToFit="1"/>
    </xf>
    <xf numFmtId="0" fontId="19" fillId="0" borderId="110" xfId="1" applyFont="1" applyBorder="1" applyAlignment="1">
      <alignment horizontal="center" vertical="center" shrinkToFit="1"/>
    </xf>
    <xf numFmtId="0" fontId="19" fillId="0" borderId="111" xfId="1" applyFont="1" applyBorder="1" applyAlignment="1">
      <alignment horizontal="center" vertical="center" shrinkToFit="1"/>
    </xf>
    <xf numFmtId="0" fontId="19" fillId="0" borderId="112" xfId="1" applyFont="1" applyBorder="1" applyAlignment="1">
      <alignment horizontal="center" vertical="center" shrinkToFit="1"/>
    </xf>
    <xf numFmtId="0" fontId="19" fillId="0" borderId="88" xfId="1" applyFont="1" applyBorder="1" applyAlignment="1">
      <alignment horizontal="center" vertical="center" shrinkToFit="1"/>
    </xf>
    <xf numFmtId="0" fontId="19" fillId="0" borderId="87" xfId="1" applyFont="1" applyBorder="1" applyAlignment="1">
      <alignment horizontal="center" vertical="center" shrinkToFit="1"/>
    </xf>
    <xf numFmtId="0" fontId="19" fillId="0" borderId="86" xfId="1" applyFont="1" applyBorder="1" applyAlignment="1">
      <alignment horizontal="center" vertical="center" shrinkToFit="1"/>
    </xf>
    <xf numFmtId="0" fontId="19" fillId="0" borderId="163" xfId="1" applyFont="1" applyBorder="1" applyAlignment="1">
      <alignment horizontal="center" vertical="center" shrinkToFit="1"/>
    </xf>
    <xf numFmtId="0" fontId="19" fillId="0" borderId="164" xfId="1" applyFont="1" applyBorder="1" applyAlignment="1">
      <alignment horizontal="center" vertical="center" shrinkToFit="1"/>
    </xf>
    <xf numFmtId="0" fontId="19" fillId="0" borderId="165" xfId="1" applyFont="1" applyBorder="1" applyAlignment="1">
      <alignment horizontal="center" vertical="center" shrinkToFit="1"/>
    </xf>
    <xf numFmtId="0" fontId="19" fillId="0" borderId="0" xfId="1" applyFont="1" applyAlignment="1" applyProtection="1">
      <alignment horizontal="left" vertical="center"/>
    </xf>
    <xf numFmtId="0" fontId="32" fillId="0" borderId="120" xfId="1" applyFont="1" applyBorder="1" applyAlignment="1" applyProtection="1">
      <alignment horizontal="center" vertical="center"/>
    </xf>
    <xf numFmtId="0" fontId="32" fillId="0" borderId="119" xfId="1" applyFont="1" applyBorder="1" applyAlignment="1" applyProtection="1">
      <alignment horizontal="center" vertical="center"/>
    </xf>
    <xf numFmtId="0" fontId="24" fillId="0" borderId="121" xfId="1" applyNumberFormat="1" applyFont="1" applyBorder="1" applyAlignment="1" applyProtection="1">
      <alignment horizontal="center" vertical="center"/>
    </xf>
    <xf numFmtId="0" fontId="24" fillId="0" borderId="118" xfId="1" applyNumberFormat="1" applyFont="1" applyBorder="1" applyAlignment="1" applyProtection="1">
      <alignment horizontal="center" vertical="center"/>
    </xf>
    <xf numFmtId="0" fontId="24" fillId="0" borderId="117" xfId="1" applyNumberFormat="1" applyFont="1" applyBorder="1" applyAlignment="1" applyProtection="1">
      <alignment horizontal="center" vertical="center"/>
    </xf>
    <xf numFmtId="0" fontId="31" fillId="0" borderId="7" xfId="1" applyFont="1" applyBorder="1" applyAlignment="1">
      <alignment horizontal="center" vertical="center"/>
    </xf>
    <xf numFmtId="49" fontId="17" fillId="0" borderId="121" xfId="1" applyNumberFormat="1" applyFont="1" applyBorder="1" applyAlignment="1" applyProtection="1">
      <alignment horizontal="center" vertical="center"/>
    </xf>
    <xf numFmtId="0" fontId="17" fillId="0" borderId="118" xfId="1" applyFont="1" applyBorder="1" applyAlignment="1" applyProtection="1">
      <alignment horizontal="center" vertical="center"/>
    </xf>
    <xf numFmtId="0" fontId="17" fillId="0" borderId="117" xfId="1" applyFont="1" applyBorder="1" applyAlignment="1" applyProtection="1">
      <alignment horizontal="center" vertical="center"/>
    </xf>
    <xf numFmtId="0" fontId="21" fillId="0" borderId="84" xfId="1" applyFont="1" applyBorder="1" applyAlignment="1" applyProtection="1">
      <alignment horizontal="center" vertical="center" shrinkToFit="1"/>
    </xf>
    <xf numFmtId="0" fontId="21" fillId="0" borderId="29" xfId="1" applyFont="1" applyBorder="1" applyAlignment="1" applyProtection="1">
      <alignment horizontal="center" vertical="center" shrinkToFit="1"/>
    </xf>
    <xf numFmtId="0" fontId="21" fillId="0" borderId="30" xfId="1" applyFont="1" applyBorder="1" applyAlignment="1" applyProtection="1">
      <alignment horizontal="center" vertical="center" shrinkToFit="1"/>
    </xf>
    <xf numFmtId="0" fontId="21" fillId="0" borderId="103" xfId="1" applyFont="1" applyBorder="1" applyAlignment="1" applyProtection="1">
      <alignment horizontal="center" vertical="center"/>
    </xf>
    <xf numFmtId="0" fontId="21" fillId="0" borderId="66" xfId="1" applyFont="1" applyBorder="1" applyAlignment="1" applyProtection="1">
      <alignment horizontal="center" vertical="center"/>
    </xf>
    <xf numFmtId="0" fontId="21" fillId="0" borderId="116" xfId="1" applyFont="1" applyBorder="1" applyAlignment="1" applyProtection="1">
      <alignment horizontal="center" vertical="center"/>
    </xf>
    <xf numFmtId="0" fontId="21" fillId="0" borderId="65" xfId="1" applyFont="1" applyBorder="1" applyAlignment="1" applyProtection="1">
      <alignment horizontal="center" vertical="center"/>
    </xf>
    <xf numFmtId="0" fontId="21" fillId="0" borderId="116" xfId="1" applyFont="1" applyBorder="1" applyAlignment="1" applyProtection="1">
      <alignment horizontal="center" vertical="center" wrapText="1"/>
    </xf>
    <xf numFmtId="0" fontId="33" fillId="0" borderId="0" xfId="1" applyFont="1" applyAlignment="1" applyProtection="1">
      <alignment horizontal="center" vertical="center"/>
    </xf>
    <xf numFmtId="0" fontId="19" fillId="0" borderId="122" xfId="1" applyFont="1" applyBorder="1" applyAlignment="1" applyProtection="1">
      <alignment horizontal="center" vertical="center"/>
    </xf>
    <xf numFmtId="0" fontId="19" fillId="0" borderId="123" xfId="1" applyFont="1" applyBorder="1" applyAlignment="1" applyProtection="1">
      <alignment horizontal="center" vertical="center"/>
    </xf>
    <xf numFmtId="0" fontId="19" fillId="0" borderId="121" xfId="1" applyFont="1" applyBorder="1" applyAlignment="1" applyProtection="1">
      <alignment horizontal="center" vertical="center" shrinkToFit="1"/>
    </xf>
    <xf numFmtId="0" fontId="19" fillId="0" borderId="118" xfId="1" applyFont="1" applyBorder="1" applyAlignment="1" applyProtection="1">
      <alignment horizontal="center" vertical="center" shrinkToFit="1"/>
    </xf>
    <xf numFmtId="0" fontId="19" fillId="0" borderId="117" xfId="1" applyFont="1" applyBorder="1" applyAlignment="1" applyProtection="1">
      <alignment horizontal="center" vertical="center" shrinkToFit="1"/>
    </xf>
    <xf numFmtId="0" fontId="21" fillId="0" borderId="35" xfId="1" applyFont="1" applyBorder="1" applyAlignment="1" applyProtection="1">
      <alignment horizontal="center" vertical="center" shrinkToFit="1"/>
    </xf>
    <xf numFmtId="0" fontId="21" fillId="0" borderId="72" xfId="1" applyFont="1" applyBorder="1" applyAlignment="1" applyProtection="1">
      <alignment horizontal="center" vertical="center" shrinkToFit="1"/>
    </xf>
    <xf numFmtId="0" fontId="19" fillId="0" borderId="35" xfId="1" applyFont="1" applyBorder="1" applyAlignment="1" applyProtection="1">
      <alignment horizontal="center" vertical="center" shrinkToFit="1"/>
      <protection locked="0"/>
    </xf>
    <xf numFmtId="0" fontId="19" fillId="0" borderId="125" xfId="1" applyFont="1" applyBorder="1" applyAlignment="1" applyProtection="1">
      <alignment horizontal="center" vertical="center" shrinkToFit="1"/>
      <protection locked="0"/>
    </xf>
    <xf numFmtId="0" fontId="19" fillId="0" borderId="36" xfId="1" applyFont="1" applyBorder="1" applyAlignment="1" applyProtection="1">
      <alignment horizontal="left" vertical="center" shrinkToFit="1"/>
      <protection locked="0"/>
    </xf>
    <xf numFmtId="0" fontId="19" fillId="0" borderId="35" xfId="1" applyFont="1" applyBorder="1" applyAlignment="1" applyProtection="1">
      <alignment horizontal="left" vertical="center" shrinkToFit="1"/>
      <protection locked="0"/>
    </xf>
    <xf numFmtId="0" fontId="19" fillId="0" borderId="34" xfId="1" applyFont="1" applyBorder="1" applyAlignment="1" applyProtection="1">
      <alignment horizontal="left" vertical="center" shrinkToFit="1"/>
      <protection locked="0"/>
    </xf>
    <xf numFmtId="0" fontId="21" fillId="0" borderId="124" xfId="1" applyFont="1" applyBorder="1" applyAlignment="1" applyProtection="1">
      <alignment horizontal="center" vertical="center" shrinkToFit="1"/>
    </xf>
    <xf numFmtId="0" fontId="21" fillId="0" borderId="81" xfId="1" applyFont="1" applyBorder="1" applyAlignment="1" applyProtection="1">
      <alignment horizontal="center" vertical="center" shrinkToFit="1"/>
    </xf>
    <xf numFmtId="0" fontId="21" fillId="0" borderId="71" xfId="1" applyFont="1" applyBorder="1" applyAlignment="1" applyProtection="1">
      <alignment horizontal="center" vertical="center" shrinkToFit="1"/>
    </xf>
    <xf numFmtId="0" fontId="19" fillId="0" borderId="72" xfId="1" applyFont="1" applyBorder="1" applyAlignment="1" applyProtection="1">
      <alignment horizontal="center" vertical="center" shrinkToFit="1"/>
      <protection locked="0"/>
    </xf>
    <xf numFmtId="0" fontId="19" fillId="0" borderId="124" xfId="1" applyFont="1" applyBorder="1" applyAlignment="1" applyProtection="1">
      <alignment horizontal="center" vertical="center" shrinkToFit="1"/>
      <protection locked="0"/>
    </xf>
    <xf numFmtId="0" fontId="19" fillId="0" borderId="81" xfId="1" applyFont="1" applyBorder="1" applyAlignment="1" applyProtection="1">
      <alignment horizontal="left" vertical="center" shrinkToFit="1"/>
      <protection locked="0"/>
    </xf>
    <xf numFmtId="0" fontId="19" fillId="0" borderId="72" xfId="1" applyFont="1" applyBorder="1" applyAlignment="1" applyProtection="1">
      <alignment horizontal="left" vertical="center" shrinkToFit="1"/>
      <protection locked="0"/>
    </xf>
    <xf numFmtId="0" fontId="19" fillId="0" borderId="71" xfId="1" applyFont="1" applyBorder="1" applyAlignment="1" applyProtection="1">
      <alignment horizontal="left" vertical="center" shrinkToFit="1"/>
      <protection locked="0"/>
    </xf>
    <xf numFmtId="0" fontId="19" fillId="0" borderId="36" xfId="1" applyFont="1" applyBorder="1" applyAlignment="1" applyProtection="1">
      <alignment horizontal="left" vertical="top" wrapText="1"/>
      <protection locked="0"/>
    </xf>
    <xf numFmtId="0" fontId="19" fillId="0" borderId="35" xfId="1" applyFont="1" applyBorder="1" applyAlignment="1" applyProtection="1">
      <alignment horizontal="left" vertical="top" wrapText="1"/>
      <protection locked="0"/>
    </xf>
    <xf numFmtId="0" fontId="19" fillId="0" borderId="34" xfId="1" applyFont="1" applyBorder="1" applyAlignment="1" applyProtection="1">
      <alignment horizontal="left" vertical="top" wrapText="1"/>
      <protection locked="0"/>
    </xf>
    <xf numFmtId="0" fontId="21" fillId="0" borderId="68" xfId="1" applyFont="1" applyBorder="1" applyAlignment="1" applyProtection="1">
      <alignment horizontal="center" vertical="center" shrinkToFit="1"/>
    </xf>
    <xf numFmtId="0" fontId="19" fillId="0" borderId="129" xfId="1" applyFont="1" applyBorder="1" applyAlignment="1" applyProtection="1">
      <alignment horizontal="center" vertical="center" shrinkToFit="1"/>
      <protection locked="0"/>
    </xf>
    <xf numFmtId="0" fontId="19" fillId="0" borderId="128" xfId="1" applyFont="1" applyBorder="1" applyAlignment="1" applyProtection="1">
      <alignment horizontal="center" vertical="center" shrinkToFit="1"/>
      <protection locked="0"/>
    </xf>
    <xf numFmtId="0" fontId="19" fillId="0" borderId="136" xfId="1" applyFont="1" applyBorder="1" applyAlignment="1" applyProtection="1">
      <alignment horizontal="center" vertical="center" shrinkToFit="1"/>
      <protection locked="0"/>
    </xf>
    <xf numFmtId="0" fontId="19" fillId="0" borderId="137" xfId="1" applyFont="1" applyBorder="1" applyAlignment="1" applyProtection="1">
      <alignment horizontal="center" vertical="center" shrinkToFit="1"/>
      <protection locked="0"/>
    </xf>
    <xf numFmtId="0" fontId="19" fillId="0" borderId="68" xfId="1" applyFont="1" applyBorder="1" applyAlignment="1" applyProtection="1">
      <alignment horizontal="center" vertical="center" shrinkToFit="1"/>
      <protection locked="0"/>
    </xf>
    <xf numFmtId="0" fontId="19" fillId="0" borderId="126" xfId="1" applyFont="1" applyBorder="1" applyAlignment="1" applyProtection="1">
      <alignment horizontal="center" vertical="center" shrinkToFit="1"/>
      <protection locked="0"/>
    </xf>
    <xf numFmtId="0" fontId="19" fillId="0" borderId="44" xfId="1" applyFont="1" applyBorder="1" applyAlignment="1" applyProtection="1">
      <alignment horizontal="left" vertical="top" wrapText="1"/>
      <protection locked="0"/>
    </xf>
    <xf numFmtId="0" fontId="19" fillId="0" borderId="68" xfId="1" applyFont="1" applyBorder="1" applyAlignment="1" applyProtection="1">
      <alignment horizontal="left" vertical="top" wrapText="1"/>
      <protection locked="0"/>
    </xf>
    <xf numFmtId="0" fontId="19" fillId="0" borderId="67" xfId="1" applyFont="1" applyBorder="1" applyAlignment="1" applyProtection="1">
      <alignment horizontal="left" vertical="top" wrapText="1"/>
      <protection locked="0"/>
    </xf>
    <xf numFmtId="0" fontId="19" fillId="0" borderId="46" xfId="1" applyFont="1" applyBorder="1" applyAlignment="1" applyProtection="1">
      <alignment horizontal="center" vertical="center" shrinkToFit="1"/>
      <protection locked="0"/>
    </xf>
    <xf numFmtId="0" fontId="19" fillId="0" borderId="127" xfId="1" applyFont="1" applyBorder="1" applyAlignment="1" applyProtection="1">
      <alignment horizontal="center" vertical="center" shrinkToFit="1"/>
      <protection locked="0"/>
    </xf>
    <xf numFmtId="0" fontId="19" fillId="0" borderId="47" xfId="1" applyFont="1" applyBorder="1" applyAlignment="1" applyProtection="1">
      <alignment horizontal="left" vertical="top" wrapText="1"/>
      <protection locked="0"/>
    </xf>
    <xf numFmtId="0" fontId="19" fillId="0" borderId="46" xfId="1" applyFont="1" applyBorder="1" applyAlignment="1" applyProtection="1">
      <alignment horizontal="left" vertical="top" wrapText="1"/>
      <protection locked="0"/>
    </xf>
    <xf numFmtId="0" fontId="19" fillId="0" borderId="45" xfId="1" applyFont="1" applyBorder="1" applyAlignment="1" applyProtection="1">
      <alignment horizontal="left" vertical="top" wrapText="1"/>
      <protection locked="0"/>
    </xf>
    <xf numFmtId="0" fontId="19" fillId="0" borderId="0" xfId="1" applyFont="1" applyAlignment="1" applyProtection="1">
      <alignment vertical="center"/>
    </xf>
    <xf numFmtId="0" fontId="21" fillId="0" borderId="70" xfId="1" applyFont="1" applyBorder="1" applyAlignment="1" applyProtection="1">
      <alignment horizontal="center" vertical="center" textRotation="255" shrinkToFit="1"/>
    </xf>
    <xf numFmtId="0" fontId="21" fillId="0" borderId="69" xfId="1" applyFont="1" applyBorder="1" applyAlignment="1" applyProtection="1">
      <alignment horizontal="center" vertical="center" textRotation="255" shrinkToFit="1"/>
    </xf>
    <xf numFmtId="0" fontId="21" fillId="0" borderId="73" xfId="1" applyFont="1" applyBorder="1" applyAlignment="1" applyProtection="1">
      <alignment horizontal="center" vertical="center" textRotation="255" shrinkToFit="1"/>
    </xf>
    <xf numFmtId="0" fontId="21" fillId="0" borderId="78" xfId="1" applyFont="1" applyBorder="1" applyAlignment="1" applyProtection="1">
      <alignment horizontal="center" vertical="center" textRotation="255" shrinkToFit="1"/>
    </xf>
    <xf numFmtId="0" fontId="21" fillId="0" borderId="103" xfId="1" applyFont="1" applyBorder="1" applyAlignment="1" applyProtection="1">
      <alignment horizontal="center" vertical="center" shrinkToFit="1"/>
    </xf>
    <xf numFmtId="0" fontId="21" fillId="0" borderId="116" xfId="1" applyFont="1" applyBorder="1" applyAlignment="1" applyProtection="1">
      <alignment horizontal="center" vertical="center" shrinkToFit="1"/>
    </xf>
    <xf numFmtId="0" fontId="21" fillId="0" borderId="133" xfId="1" applyFont="1" applyBorder="1" applyAlignment="1" applyProtection="1">
      <alignment horizontal="center" vertical="center" shrinkToFit="1"/>
    </xf>
    <xf numFmtId="0" fontId="21" fillId="0" borderId="134" xfId="1" applyFont="1" applyBorder="1" applyAlignment="1" applyProtection="1">
      <alignment horizontal="center" vertical="center" shrinkToFit="1"/>
    </xf>
    <xf numFmtId="0" fontId="19" fillId="0" borderId="44" xfId="1" applyFont="1" applyBorder="1" applyAlignment="1" applyProtection="1">
      <alignment horizontal="left" vertical="center" shrinkToFit="1"/>
      <protection locked="0"/>
    </xf>
    <xf numFmtId="0" fontId="19" fillId="0" borderId="68" xfId="1" applyFont="1" applyBorder="1" applyAlignment="1" applyProtection="1">
      <alignment horizontal="left" vertical="center" shrinkToFit="1"/>
      <protection locked="0"/>
    </xf>
    <xf numFmtId="0" fontId="19" fillId="0" borderId="67" xfId="1" applyFont="1" applyBorder="1" applyAlignment="1" applyProtection="1">
      <alignment horizontal="left" vertical="center" shrinkToFit="1"/>
      <protection locked="0"/>
    </xf>
    <xf numFmtId="0" fontId="21" fillId="0" borderId="32" xfId="1" applyFont="1" applyBorder="1" applyAlignment="1" applyProtection="1">
      <alignment horizontal="center" vertical="center" shrinkToFit="1"/>
    </xf>
    <xf numFmtId="0" fontId="19" fillId="0" borderId="131" xfId="1" applyFont="1" applyBorder="1" applyAlignment="1" applyProtection="1">
      <alignment horizontal="center" vertical="center" shrinkToFit="1"/>
      <protection locked="0"/>
    </xf>
    <xf numFmtId="0" fontId="19" fillId="0" borderId="130" xfId="1" applyFont="1" applyBorder="1" applyAlignment="1" applyProtection="1">
      <alignment horizontal="center" vertical="center" shrinkToFit="1"/>
      <protection locked="0"/>
    </xf>
    <xf numFmtId="0" fontId="19" fillId="0" borderId="33" xfId="1" applyFont="1" applyBorder="1" applyAlignment="1" applyProtection="1">
      <alignment horizontal="left" vertical="center" shrinkToFit="1"/>
      <protection locked="0"/>
    </xf>
    <xf numFmtId="0" fontId="19" fillId="0" borderId="32" xfId="1" applyFont="1" applyBorder="1" applyAlignment="1" applyProtection="1">
      <alignment horizontal="left" vertical="center" shrinkToFit="1"/>
      <protection locked="0"/>
    </xf>
    <xf numFmtId="0" fontId="19" fillId="0" borderId="31" xfId="1" applyFont="1" applyBorder="1" applyAlignment="1" applyProtection="1">
      <alignment horizontal="left" vertical="center" shrinkToFit="1"/>
      <protection locked="0"/>
    </xf>
    <xf numFmtId="0" fontId="19" fillId="0" borderId="132" xfId="1" applyFont="1" applyBorder="1" applyAlignment="1" applyProtection="1">
      <alignment horizontal="center" vertical="center" shrinkToFit="1"/>
    </xf>
    <xf numFmtId="0" fontId="19" fillId="0" borderId="135" xfId="1" applyFont="1" applyBorder="1" applyAlignment="1" applyProtection="1">
      <alignment horizontal="center" vertical="center" shrinkToFit="1"/>
    </xf>
    <xf numFmtId="0" fontId="19" fillId="0" borderId="20" xfId="1" applyFont="1" applyBorder="1" applyAlignment="1" applyProtection="1">
      <alignment horizontal="left" vertical="center" shrinkToFit="1"/>
      <protection locked="0"/>
    </xf>
    <xf numFmtId="0" fontId="19" fillId="0" borderId="9" xfId="1" applyFont="1" applyBorder="1" applyAlignment="1" applyProtection="1">
      <alignment horizontal="left" vertical="center" shrinkToFit="1"/>
      <protection locked="0"/>
    </xf>
    <xf numFmtId="0" fontId="19" fillId="0" borderId="10" xfId="1" applyFont="1" applyBorder="1" applyAlignment="1" applyProtection="1">
      <alignment horizontal="left" vertical="center" shrinkToFit="1"/>
      <protection locked="0"/>
    </xf>
    <xf numFmtId="0" fontId="19" fillId="0" borderId="22" xfId="1" applyFont="1" applyBorder="1" applyAlignment="1" applyProtection="1">
      <alignment horizontal="left" vertical="center" shrinkToFit="1"/>
      <protection locked="0"/>
    </xf>
    <xf numFmtId="0" fontId="19" fillId="0" borderId="7" xfId="1" applyFont="1" applyBorder="1" applyAlignment="1" applyProtection="1">
      <alignment horizontal="left" vertical="center" shrinkToFit="1"/>
      <protection locked="0"/>
    </xf>
    <xf numFmtId="0" fontId="19" fillId="0" borderId="23" xfId="1" applyFont="1" applyBorder="1" applyAlignment="1" applyProtection="1">
      <alignment horizontal="left" vertical="center" shrinkToFit="1"/>
      <protection locked="0"/>
    </xf>
    <xf numFmtId="0" fontId="21" fillId="0" borderId="122" xfId="1" applyFont="1" applyBorder="1" applyAlignment="1" applyProtection="1">
      <alignment horizontal="center" vertical="center" shrinkToFit="1"/>
    </xf>
    <xf numFmtId="0" fontId="21" fillId="0" borderId="123" xfId="1" applyFont="1" applyBorder="1" applyAlignment="1" applyProtection="1">
      <alignment horizontal="center" vertical="center" shrinkToFit="1"/>
    </xf>
    <xf numFmtId="0" fontId="21" fillId="0" borderId="122" xfId="1" applyFont="1" applyBorder="1" applyAlignment="1">
      <alignment horizontal="center" vertical="center" shrinkToFit="1"/>
    </xf>
    <xf numFmtId="0" fontId="21" fillId="0" borderId="123" xfId="1" applyFont="1" applyBorder="1" applyAlignment="1">
      <alignment horizontal="center" vertical="center" shrinkToFit="1"/>
    </xf>
    <xf numFmtId="0" fontId="21" fillId="0" borderId="122" xfId="1" applyFont="1" applyBorder="1" applyAlignment="1" applyProtection="1">
      <alignment horizontal="center" vertical="center" shrinkToFit="1"/>
      <protection locked="0"/>
    </xf>
    <xf numFmtId="0" fontId="21" fillId="0" borderId="123" xfId="1" applyFont="1" applyBorder="1" applyAlignment="1" applyProtection="1">
      <alignment horizontal="center" vertical="center" shrinkToFit="1"/>
      <protection locked="0"/>
    </xf>
    <xf numFmtId="0" fontId="33" fillId="0" borderId="0" xfId="1" applyFont="1" applyAlignment="1">
      <alignment horizontal="center" vertical="center"/>
    </xf>
    <xf numFmtId="0" fontId="19" fillId="0" borderId="122" xfId="1" applyFont="1" applyBorder="1" applyAlignment="1">
      <alignment horizontal="center" vertical="center"/>
    </xf>
    <xf numFmtId="0" fontId="19" fillId="0" borderId="123" xfId="1" applyFont="1" applyBorder="1" applyAlignment="1">
      <alignment horizontal="center" vertical="center"/>
    </xf>
    <xf numFmtId="0" fontId="19" fillId="0" borderId="121" xfId="1" applyFont="1" applyBorder="1" applyAlignment="1">
      <alignment horizontal="center" vertical="center" shrinkToFit="1"/>
    </xf>
    <xf numFmtId="0" fontId="19" fillId="0" borderId="118" xfId="1" applyFont="1" applyBorder="1" applyAlignment="1">
      <alignment horizontal="center" vertical="center" shrinkToFit="1"/>
    </xf>
    <xf numFmtId="0" fontId="19" fillId="0" borderId="117" xfId="1" applyFont="1" applyBorder="1" applyAlignment="1">
      <alignment horizontal="center" vertical="center" shrinkToFit="1"/>
    </xf>
    <xf numFmtId="0" fontId="21" fillId="0" borderId="121" xfId="1" applyFont="1" applyBorder="1" applyAlignment="1">
      <alignment horizontal="center" vertical="center" shrinkToFit="1"/>
    </xf>
    <xf numFmtId="0" fontId="21" fillId="0" borderId="118" xfId="1" applyFont="1" applyBorder="1" applyAlignment="1">
      <alignment horizontal="center" vertical="center" shrinkToFit="1"/>
    </xf>
    <xf numFmtId="0" fontId="21" fillId="0" borderId="117" xfId="1" applyFont="1" applyBorder="1" applyAlignment="1">
      <alignment horizontal="center" vertical="center" shrinkToFit="1"/>
    </xf>
    <xf numFmtId="0" fontId="21" fillId="0" borderId="103" xfId="1" applyFont="1" applyBorder="1" applyAlignment="1">
      <alignment horizontal="center" vertical="center" shrinkToFit="1"/>
    </xf>
    <xf numFmtId="0" fontId="21" fillId="0" borderId="116" xfId="1" applyFont="1" applyBorder="1" applyAlignment="1">
      <alignment horizontal="center" vertical="center" shrinkToFit="1"/>
    </xf>
    <xf numFmtId="0" fontId="38" fillId="0" borderId="0" xfId="1" applyFont="1" applyAlignment="1">
      <alignment horizontal="center" vertical="center"/>
    </xf>
    <xf numFmtId="0" fontId="19" fillId="0" borderId="1"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2" xfId="1" applyFont="1" applyBorder="1" applyAlignment="1" applyProtection="1">
      <alignment horizontal="left" vertical="top"/>
      <protection locked="0"/>
    </xf>
    <xf numFmtId="0" fontId="19" fillId="0" borderId="17" xfId="1" applyFont="1" applyBorder="1" applyAlignment="1" applyProtection="1">
      <alignment horizontal="left" vertical="top"/>
      <protection locked="0"/>
    </xf>
    <xf numFmtId="0" fontId="19" fillId="0" borderId="7" xfId="1" applyFont="1" applyBorder="1" applyAlignment="1" applyProtection="1">
      <alignment horizontal="left" vertical="top"/>
      <protection locked="0"/>
    </xf>
    <xf numFmtId="0" fontId="19" fillId="0" borderId="23" xfId="1" applyFont="1" applyBorder="1" applyAlignment="1" applyProtection="1">
      <alignment horizontal="left" vertical="top"/>
      <protection locked="0"/>
    </xf>
    <xf numFmtId="0" fontId="21" fillId="0" borderId="8" xfId="1" applyFont="1" applyBorder="1" applyAlignment="1">
      <alignment horizontal="left" vertical="center"/>
    </xf>
    <xf numFmtId="0" fontId="21" fillId="0" borderId="9" xfId="1" applyFont="1" applyBorder="1" applyAlignment="1">
      <alignment horizontal="left" vertical="center"/>
    </xf>
    <xf numFmtId="0" fontId="21" fillId="0" borderId="10" xfId="1" applyFont="1" applyBorder="1" applyAlignment="1">
      <alignment horizontal="left" vertical="center"/>
    </xf>
    <xf numFmtId="0" fontId="9" fillId="0" borderId="13" xfId="0" applyFont="1" applyBorder="1" applyAlignment="1" applyProtection="1">
      <alignment vertical="center" shrinkToFit="1"/>
    </xf>
    <xf numFmtId="0" fontId="9" fillId="0" borderId="14"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42" xfId="0" applyNumberFormat="1" applyFont="1" applyBorder="1" applyAlignment="1" applyProtection="1">
      <alignment horizontal="right" vertical="center" shrinkToFit="1"/>
    </xf>
    <xf numFmtId="0" fontId="9" fillId="0" borderId="5" xfId="0" applyNumberFormat="1" applyFont="1" applyBorder="1" applyAlignment="1" applyProtection="1">
      <alignment horizontal="right" vertical="center" shrinkToFit="1"/>
    </xf>
    <xf numFmtId="0" fontId="9" fillId="0" borderId="74" xfId="0" applyNumberFormat="1" applyFont="1" applyBorder="1" applyAlignment="1" applyProtection="1">
      <alignment horizontal="right" vertical="center" shrinkToFit="1"/>
    </xf>
    <xf numFmtId="0" fontId="9" fillId="0" borderId="11" xfId="0" applyNumberFormat="1" applyFont="1" applyBorder="1" applyAlignment="1" applyProtection="1">
      <alignment horizontal="right" vertical="center" shrinkToFit="1"/>
    </xf>
    <xf numFmtId="0" fontId="9" fillId="0" borderId="18" xfId="0" applyFont="1" applyBorder="1" applyAlignment="1" applyProtection="1">
      <alignment horizontal="right" vertical="center" shrinkToFit="1"/>
    </xf>
    <xf numFmtId="0" fontId="9" fillId="0" borderId="19" xfId="0" applyFont="1" applyBorder="1" applyAlignment="1" applyProtection="1">
      <alignment horizontal="right" vertical="center" shrinkToFit="1"/>
    </xf>
    <xf numFmtId="0" fontId="9" fillId="0" borderId="120" xfId="0" applyFont="1" applyBorder="1" applyAlignment="1" applyProtection="1">
      <alignment horizontal="center" vertical="center" shrinkToFit="1"/>
    </xf>
    <xf numFmtId="0" fontId="9" fillId="0" borderId="118" xfId="0" applyFont="1" applyBorder="1" applyAlignment="1" applyProtection="1">
      <alignment horizontal="center" vertical="center" shrinkToFit="1"/>
    </xf>
    <xf numFmtId="0" fontId="51" fillId="0" borderId="118" xfId="0" applyNumberFormat="1" applyFont="1" applyBorder="1" applyAlignment="1" applyProtection="1">
      <alignment horizontal="right" vertical="center" shrinkToFit="1"/>
    </xf>
    <xf numFmtId="0" fontId="51" fillId="0" borderId="117" xfId="0" applyNumberFormat="1" applyFont="1" applyBorder="1" applyAlignment="1" applyProtection="1">
      <alignment horizontal="right" vertical="center" shrinkToFit="1"/>
    </xf>
    <xf numFmtId="0" fontId="9" fillId="0" borderId="42"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25" xfId="0" applyFont="1" applyBorder="1" applyAlignment="1" applyProtection="1">
      <alignment horizontal="center" vertical="center" shrinkToFit="1"/>
    </xf>
    <xf numFmtId="0" fontId="9" fillId="0" borderId="17"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26"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9" fillId="0" borderId="84" xfId="0" applyNumberFormat="1" applyFont="1" applyBorder="1" applyAlignment="1" applyProtection="1">
      <alignment horizontal="right" vertical="center" shrinkToFit="1"/>
    </xf>
    <xf numFmtId="0" fontId="9" fillId="0" borderId="30" xfId="0" applyNumberFormat="1" applyFont="1" applyBorder="1" applyAlignment="1" applyProtection="1">
      <alignment horizontal="right" vertical="center" shrinkToFit="1"/>
    </xf>
    <xf numFmtId="0" fontId="9" fillId="0" borderId="121" xfId="0" applyFont="1" applyBorder="1" applyAlignment="1" applyProtection="1">
      <alignment horizontal="center" vertical="center" shrinkToFit="1"/>
    </xf>
    <xf numFmtId="0" fontId="9" fillId="0" borderId="119" xfId="0" applyFont="1" applyBorder="1" applyAlignment="1" applyProtection="1">
      <alignment horizontal="center" vertical="center" shrinkToFit="1"/>
    </xf>
    <xf numFmtId="0" fontId="9" fillId="0" borderId="40"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51" fillId="0" borderId="0" xfId="0" applyFont="1" applyAlignment="1" applyProtection="1">
      <alignment horizontal="left" vertical="center" shrinkToFit="1"/>
    </xf>
    <xf numFmtId="0" fontId="9" fillId="0" borderId="0" xfId="0" applyFont="1" applyAlignment="1" applyProtection="1">
      <alignment horizontal="left" vertical="top" shrinkToFit="1"/>
    </xf>
    <xf numFmtId="0" fontId="9" fillId="0" borderId="37" xfId="0" applyFont="1" applyBorder="1" applyAlignment="1" applyProtection="1">
      <alignment horizontal="center" vertical="center" shrinkToFit="1"/>
    </xf>
    <xf numFmtId="0" fontId="9" fillId="0" borderId="36" xfId="0" applyFont="1" applyBorder="1" applyAlignment="1" applyProtection="1">
      <alignment horizontal="center" vertical="center" shrinkToFit="1"/>
    </xf>
    <xf numFmtId="0" fontId="51" fillId="0" borderId="0" xfId="0" applyFont="1" applyBorder="1" applyAlignment="1" applyProtection="1">
      <alignment horizontal="left" shrinkToFit="1"/>
    </xf>
    <xf numFmtId="0" fontId="51" fillId="0" borderId="0" xfId="0" applyFont="1" applyBorder="1" applyAlignment="1" applyProtection="1">
      <alignment horizontal="left" vertical="center" shrinkToFit="1"/>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76"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0" xfId="0" applyFont="1" applyAlignment="1" applyProtection="1">
      <alignment horizontal="center" vertical="top" shrinkToFit="1"/>
    </xf>
    <xf numFmtId="0" fontId="9" fillId="0" borderId="35" xfId="0" applyFont="1" applyBorder="1" applyAlignment="1" applyProtection="1">
      <alignment horizontal="center" vertical="center" shrinkToFit="1"/>
      <protection locked="0"/>
    </xf>
    <xf numFmtId="6" fontId="9" fillId="0" borderId="40" xfId="0" applyNumberFormat="1" applyFont="1" applyBorder="1" applyAlignment="1" applyProtection="1">
      <alignment horizontal="center" vertical="center" shrinkToFit="1"/>
    </xf>
    <xf numFmtId="0" fontId="9" fillId="0" borderId="39" xfId="0" applyFont="1" applyBorder="1" applyAlignment="1" applyProtection="1">
      <alignment horizontal="center" vertical="center" shrinkToFit="1"/>
    </xf>
    <xf numFmtId="0" fontId="9" fillId="0" borderId="41" xfId="0" applyFont="1" applyBorder="1" applyAlignment="1" applyProtection="1">
      <alignment horizontal="center" vertical="center" shrinkToFit="1"/>
    </xf>
    <xf numFmtId="0" fontId="9" fillId="0" borderId="42" xfId="0" applyFont="1" applyBorder="1" applyAlignment="1" applyProtection="1">
      <alignment horizontal="center" vertical="top" shrinkToFit="1"/>
      <protection locked="0"/>
    </xf>
    <xf numFmtId="0" fontId="9" fillId="0" borderId="36" xfId="0" applyFont="1" applyBorder="1" applyAlignment="1" applyProtection="1">
      <alignment horizontal="center" vertical="top" shrinkToFit="1"/>
      <protection locked="0"/>
    </xf>
    <xf numFmtId="0" fontId="9" fillId="0" borderId="76"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117" xfId="0" applyFont="1" applyBorder="1" applyAlignment="1" applyProtection="1">
      <alignment shrinkToFit="1"/>
    </xf>
    <xf numFmtId="0" fontId="54" fillId="0" borderId="0" xfId="0" applyFont="1" applyAlignment="1">
      <alignment horizontal="left" vertical="center" shrinkToFit="1"/>
    </xf>
    <xf numFmtId="0" fontId="9" fillId="0" borderId="38"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77"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84"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81" xfId="0" applyFont="1" applyBorder="1" applyAlignment="1" applyProtection="1">
      <alignment horizontal="center" vertical="center" shrinkToFit="1"/>
      <protection locked="0"/>
    </xf>
    <xf numFmtId="0" fontId="9" fillId="0" borderId="38" xfId="0" applyFont="1" applyBorder="1" applyAlignment="1" applyProtection="1">
      <alignment horizontal="left" vertical="center" shrinkToFit="1"/>
    </xf>
    <xf numFmtId="0" fontId="9" fillId="0" borderId="37" xfId="0" applyFont="1" applyBorder="1" applyAlignment="1" applyProtection="1">
      <alignment horizontal="left" vertical="center" shrinkToFit="1"/>
    </xf>
    <xf numFmtId="0" fontId="9" fillId="0" borderId="36" xfId="0" applyFont="1" applyBorder="1" applyAlignment="1" applyProtection="1">
      <alignment horizontal="left" vertical="center" shrinkToFit="1"/>
    </xf>
    <xf numFmtId="0" fontId="9" fillId="2" borderId="21" xfId="0" applyFont="1" applyFill="1" applyBorder="1" applyAlignment="1" applyProtection="1">
      <alignment horizontal="center" vertical="center" shrinkToFit="1"/>
    </xf>
    <xf numFmtId="0" fontId="9" fillId="2" borderId="0" xfId="0" applyFont="1" applyFill="1" applyAlignment="1" applyProtection="1">
      <alignment horizontal="center" vertical="center" shrinkToFit="1"/>
    </xf>
    <xf numFmtId="0" fontId="9" fillId="2" borderId="25" xfId="0" applyFont="1" applyFill="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0" borderId="81" xfId="0" applyFont="1" applyBorder="1" applyAlignment="1" applyProtection="1">
      <alignment horizontal="center" vertical="center" shrinkToFit="1"/>
    </xf>
    <xf numFmtId="0" fontId="9" fillId="0" borderId="74"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xf>
    <xf numFmtId="0" fontId="9" fillId="0" borderId="33" xfId="0" applyFont="1" applyBorder="1" applyAlignment="1" applyProtection="1">
      <alignment horizontal="center" vertical="center" shrinkToFit="1"/>
    </xf>
    <xf numFmtId="0" fontId="9" fillId="2" borderId="116" xfId="0" applyFont="1" applyFill="1" applyBorder="1" applyAlignment="1" applyProtection="1">
      <alignment horizontal="center" vertical="center" shrinkToFit="1"/>
    </xf>
    <xf numFmtId="0" fontId="9" fillId="0" borderId="4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68" xfId="0" applyFont="1" applyBorder="1" applyAlignment="1" applyProtection="1">
      <alignment horizontal="center" vertical="center" shrinkToFit="1"/>
      <protection locked="0"/>
    </xf>
    <xf numFmtId="0" fontId="9" fillId="0" borderId="84" xfId="0" applyFont="1" applyBorder="1" applyAlignment="1">
      <alignment horizontal="right" vertical="center" shrinkToFit="1"/>
    </xf>
    <xf numFmtId="0" fontId="9" fillId="0" borderId="30" xfId="0" applyFont="1" applyBorder="1" applyAlignment="1">
      <alignment horizontal="right" vertical="center" shrinkToFit="1"/>
    </xf>
    <xf numFmtId="0" fontId="9" fillId="0" borderId="42" xfId="0" applyFont="1" applyBorder="1" applyAlignment="1">
      <alignment horizontal="right" vertical="center" shrinkToFit="1"/>
    </xf>
    <xf numFmtId="0" fontId="9" fillId="0" borderId="5" xfId="0" applyFont="1" applyBorder="1" applyAlignment="1">
      <alignment horizontal="right" vertical="center" shrinkToFit="1"/>
    </xf>
    <xf numFmtId="0" fontId="7" fillId="0" borderId="35" xfId="0" applyFont="1" applyBorder="1" applyAlignment="1">
      <alignment horizontal="center" vertical="center" wrapText="1"/>
    </xf>
    <xf numFmtId="0" fontId="7" fillId="0" borderId="68" xfId="0" applyFont="1" applyBorder="1" applyAlignment="1">
      <alignment horizontal="center" vertical="center" wrapText="1"/>
    </xf>
    <xf numFmtId="0" fontId="9" fillId="0" borderId="11" xfId="0" applyFont="1" applyBorder="1" applyAlignment="1" applyProtection="1">
      <alignment horizontal="center" vertical="center" shrinkToFit="1"/>
    </xf>
    <xf numFmtId="0" fontId="7" fillId="0" borderId="35" xfId="0" applyFont="1" applyBorder="1" applyAlignment="1">
      <alignment horizontal="center" vertical="center"/>
    </xf>
    <xf numFmtId="0" fontId="7" fillId="0" borderId="68" xfId="0" applyFont="1" applyBorder="1" applyAlignment="1">
      <alignment horizontal="center" vertical="center"/>
    </xf>
    <xf numFmtId="0" fontId="9" fillId="0" borderId="77"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20" xfId="0" applyFont="1" applyBorder="1" applyAlignment="1">
      <alignment horizontal="center" vertical="center" shrinkToFit="1"/>
    </xf>
    <xf numFmtId="0" fontId="9" fillId="0" borderId="119" xfId="0" applyFont="1" applyBorder="1" applyAlignment="1">
      <alignment horizontal="center" vertical="center" shrinkToFit="1"/>
    </xf>
    <xf numFmtId="0" fontId="9" fillId="0" borderId="121" xfId="0" applyFont="1" applyBorder="1" applyAlignment="1">
      <alignment horizontal="center" vertical="center" shrinkToFit="1"/>
    </xf>
    <xf numFmtId="0" fontId="9" fillId="0" borderId="117"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37" xfId="0" applyFont="1" applyBorder="1" applyAlignment="1">
      <alignment horizontal="center" vertical="center" shrinkToFit="1"/>
    </xf>
    <xf numFmtId="6" fontId="9" fillId="0" borderId="43" xfId="0" applyNumberFormat="1"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44" xfId="0" applyFont="1" applyBorder="1" applyAlignment="1" applyProtection="1">
      <alignment horizontal="center" vertical="center" shrinkToFit="1"/>
    </xf>
    <xf numFmtId="0" fontId="9" fillId="0" borderId="40" xfId="0" applyFont="1" applyBorder="1" applyAlignment="1" applyProtection="1">
      <alignment horizontal="center" vertical="top" shrinkToFit="1"/>
      <protection locked="0"/>
    </xf>
    <xf numFmtId="0" fontId="9" fillId="0" borderId="41" xfId="0" applyFont="1" applyBorder="1" applyAlignment="1" applyProtection="1">
      <alignment horizontal="center" vertical="top" shrinkToFit="1"/>
      <protection locked="0"/>
    </xf>
    <xf numFmtId="6" fontId="9" fillId="0" borderId="42" xfId="0" applyNumberFormat="1" applyFont="1" applyBorder="1" applyAlignment="1" applyProtection="1">
      <alignment horizontal="center" vertical="center" shrinkToFit="1"/>
    </xf>
    <xf numFmtId="0" fontId="9" fillId="0" borderId="117" xfId="0" applyFont="1" applyBorder="1" applyAlignment="1" applyProtection="1">
      <alignment horizontal="center" vertical="center" shrinkToFit="1"/>
    </xf>
    <xf numFmtId="6" fontId="9" fillId="0" borderId="37" xfId="0" applyNumberFormat="1" applyFont="1" applyBorder="1" applyAlignment="1" applyProtection="1">
      <alignment horizontal="center" vertical="center" shrinkToFit="1"/>
    </xf>
    <xf numFmtId="6" fontId="9" fillId="0" borderId="36" xfId="0" applyNumberFormat="1" applyFont="1" applyBorder="1" applyAlignment="1" applyProtection="1">
      <alignment horizontal="center" vertical="center" shrinkToFit="1"/>
    </xf>
    <xf numFmtId="0" fontId="9" fillId="0" borderId="74" xfId="0" applyFont="1" applyBorder="1" applyAlignment="1" applyProtection="1">
      <alignment horizontal="center" vertical="top" shrinkToFit="1"/>
      <protection locked="0"/>
    </xf>
    <xf numFmtId="0" fontId="9" fillId="0" borderId="33" xfId="0" applyFont="1" applyBorder="1" applyAlignment="1" applyProtection="1">
      <alignment horizontal="center" vertical="top" shrinkToFit="1"/>
      <protection locked="0"/>
    </xf>
    <xf numFmtId="0" fontId="9" fillId="0" borderId="20"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xf>
    <xf numFmtId="0" fontId="9" fillId="0" borderId="21"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43" xfId="0" applyFont="1" applyBorder="1" applyAlignment="1" applyProtection="1">
      <alignment horizontal="center" vertical="top" shrinkToFit="1"/>
      <protection locked="0"/>
    </xf>
    <xf numFmtId="0" fontId="9" fillId="0" borderId="44" xfId="0" applyFont="1" applyBorder="1" applyAlignment="1" applyProtection="1">
      <alignment horizontal="center" vertical="top" shrinkToFit="1"/>
      <protection locked="0"/>
    </xf>
    <xf numFmtId="0" fontId="9" fillId="2" borderId="134" xfId="0" applyFont="1" applyFill="1" applyBorder="1" applyAlignment="1" applyProtection="1">
      <alignment horizontal="center" vertical="center" shrinkToFit="1"/>
    </xf>
    <xf numFmtId="0" fontId="9" fillId="0" borderId="2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6" fontId="9" fillId="0" borderId="84" xfId="0" applyNumberFormat="1" applyFont="1" applyBorder="1" applyAlignment="1" applyProtection="1">
      <alignment horizontal="center" vertical="center" shrinkToFit="1"/>
    </xf>
    <xf numFmtId="6" fontId="9" fillId="0" borderId="29" xfId="0" applyNumberFormat="1" applyFont="1" applyBorder="1" applyAlignment="1" applyProtection="1">
      <alignment horizontal="center" vertical="center" shrinkToFit="1"/>
    </xf>
    <xf numFmtId="6" fontId="9" fillId="0" borderId="81" xfId="0" applyNumberFormat="1" applyFont="1" applyBorder="1" applyAlignment="1" applyProtection="1">
      <alignment horizontal="center" vertical="center" shrinkToFit="1"/>
    </xf>
    <xf numFmtId="6" fontId="9" fillId="0" borderId="74" xfId="0" applyNumberFormat="1" applyFont="1" applyBorder="1" applyAlignment="1" applyProtection="1">
      <alignment horizontal="center" vertical="center" shrinkToFit="1"/>
    </xf>
    <xf numFmtId="6" fontId="9" fillId="0" borderId="19" xfId="0" applyNumberFormat="1" applyFont="1" applyBorder="1" applyAlignment="1" applyProtection="1">
      <alignment horizontal="center" vertical="center" shrinkToFit="1"/>
    </xf>
    <xf numFmtId="6" fontId="9" fillId="0" borderId="33" xfId="0" applyNumberFormat="1" applyFont="1" applyBorder="1" applyAlignment="1" applyProtection="1">
      <alignment horizontal="center" vertical="center" shrinkToFit="1"/>
    </xf>
    <xf numFmtId="0" fontId="9" fillId="0" borderId="84" xfId="0" applyFont="1" applyBorder="1" applyAlignment="1" applyProtection="1">
      <alignment horizontal="center" vertical="top" shrinkToFit="1"/>
      <protection locked="0"/>
    </xf>
    <xf numFmtId="0" fontId="9" fillId="0" borderId="81" xfId="0" applyFont="1" applyBorder="1" applyAlignment="1" applyProtection="1">
      <alignment horizontal="center" vertical="top" shrinkToFit="1"/>
      <protection locked="0"/>
    </xf>
    <xf numFmtId="49" fontId="9" fillId="0" borderId="74"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49" fontId="9" fillId="0" borderId="33" xfId="0" applyNumberFormat="1" applyFont="1" applyBorder="1" applyAlignment="1">
      <alignment horizontal="center" vertical="center" shrinkToFit="1"/>
    </xf>
    <xf numFmtId="0" fontId="4" fillId="0" borderId="0" xfId="0" applyFont="1" applyAlignment="1">
      <alignment horizontal="center" vertical="center"/>
    </xf>
    <xf numFmtId="0" fontId="4" fillId="0" borderId="25" xfId="0" applyFont="1" applyBorder="1" applyAlignment="1">
      <alignment horizontal="center" vertical="center"/>
    </xf>
    <xf numFmtId="0" fontId="9" fillId="0" borderId="12" xfId="0" applyFont="1" applyBorder="1" applyAlignment="1" applyProtection="1">
      <alignment horizontal="center" vertical="center" textRotation="255" shrinkToFit="1"/>
    </xf>
    <xf numFmtId="0" fontId="9" fillId="0" borderId="14" xfId="0" applyFont="1" applyBorder="1" applyAlignment="1" applyProtection="1">
      <alignment horizontal="center" vertical="center" textRotation="255" shrinkToFit="1"/>
    </xf>
    <xf numFmtId="0" fontId="9" fillId="0" borderId="79" xfId="0" applyFont="1" applyBorder="1" applyAlignment="1" applyProtection="1">
      <alignment horizontal="center" vertical="center" textRotation="255" shrinkToFit="1"/>
    </xf>
    <xf numFmtId="0" fontId="8" fillId="0" borderId="35" xfId="0" applyFont="1" applyBorder="1" applyAlignment="1">
      <alignment horizontal="center" vertical="center"/>
    </xf>
    <xf numFmtId="0" fontId="51" fillId="0" borderId="0" xfId="0" applyFont="1" applyAlignment="1">
      <alignment horizontal="left"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1" xfId="0" applyFont="1" applyBorder="1" applyAlignment="1">
      <alignment horizontal="center" vertical="center" shrinkToFit="1"/>
    </xf>
    <xf numFmtId="0" fontId="52" fillId="0" borderId="0" xfId="0" applyFont="1" applyAlignment="1">
      <alignment horizontal="left" vertical="center"/>
    </xf>
    <xf numFmtId="0" fontId="9" fillId="0" borderId="78"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20" xfId="0" applyFont="1" applyBorder="1" applyAlignment="1" applyProtection="1">
      <alignment horizontal="right" vertical="center" shrinkToFit="1"/>
      <protection locked="0"/>
    </xf>
    <xf numFmtId="0" fontId="9" fillId="0" borderId="118" xfId="0" applyFont="1" applyBorder="1" applyAlignment="1" applyProtection="1">
      <alignment horizontal="right" vertical="center" shrinkToFit="1"/>
      <protection locked="0"/>
    </xf>
    <xf numFmtId="0" fontId="9" fillId="0" borderId="119" xfId="0" applyFont="1" applyBorder="1" applyAlignment="1" applyProtection="1">
      <alignment horizontal="right" vertical="center" shrinkToFit="1"/>
      <protection locked="0"/>
    </xf>
    <xf numFmtId="0" fontId="9" fillId="0" borderId="74" xfId="0" applyFont="1" applyBorder="1" applyAlignment="1">
      <alignment horizontal="right" vertical="center" shrinkToFit="1"/>
    </xf>
    <xf numFmtId="0" fontId="9" fillId="0" borderId="11" xfId="0" applyFont="1" applyBorder="1" applyAlignment="1">
      <alignment horizontal="right" vertical="center" shrinkToFit="1"/>
    </xf>
    <xf numFmtId="20" fontId="9" fillId="0" borderId="21" xfId="0" applyNumberFormat="1"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120" xfId="0" applyFont="1" applyBorder="1" applyAlignment="1" applyProtection="1">
      <alignment horizontal="center" vertical="center" shrinkToFit="1"/>
      <protection locked="0"/>
    </xf>
    <xf numFmtId="0" fontId="9" fillId="0" borderId="118" xfId="0" applyFont="1" applyBorder="1" applyAlignment="1" applyProtection="1">
      <alignment horizontal="center" vertical="center" shrinkToFit="1"/>
      <protection locked="0"/>
    </xf>
    <xf numFmtId="0" fontId="51" fillId="0" borderId="118" xfId="0" applyFont="1" applyBorder="1" applyAlignment="1" applyProtection="1">
      <alignment horizontal="center" vertical="center" shrinkToFit="1"/>
    </xf>
    <xf numFmtId="0" fontId="51" fillId="0" borderId="117" xfId="0" applyFont="1" applyBorder="1" applyAlignment="1" applyProtection="1">
      <alignment horizontal="center" vertical="center" shrinkToFit="1"/>
    </xf>
    <xf numFmtId="0" fontId="51" fillId="0" borderId="118" xfId="0" applyFont="1" applyBorder="1" applyAlignment="1" applyProtection="1">
      <alignment horizontal="center" vertical="center" wrapText="1"/>
    </xf>
    <xf numFmtId="0" fontId="51" fillId="0" borderId="117" xfId="0" applyFont="1" applyBorder="1" applyAlignment="1" applyProtection="1">
      <alignment horizontal="center" vertical="center" wrapText="1"/>
    </xf>
    <xf numFmtId="0" fontId="51" fillId="0" borderId="120" xfId="0" applyFont="1" applyBorder="1" applyAlignment="1" applyProtection="1">
      <alignment horizontal="center" shrinkToFit="1"/>
    </xf>
    <xf numFmtId="0" fontId="51" fillId="0" borderId="118" xfId="0" applyFont="1" applyBorder="1" applyAlignment="1" applyProtection="1">
      <alignment horizontal="center" shrinkToFit="1"/>
    </xf>
    <xf numFmtId="0" fontId="51" fillId="0" borderId="117" xfId="0" applyFont="1" applyBorder="1" applyAlignment="1" applyProtection="1">
      <alignment horizontal="center" shrinkToFit="1"/>
    </xf>
    <xf numFmtId="49" fontId="9" fillId="0" borderId="19" xfId="0" applyNumberFormat="1" applyFont="1" applyBorder="1" applyAlignment="1" applyProtection="1">
      <alignment horizontal="center" vertical="center" shrinkToFit="1"/>
      <protection locked="0"/>
    </xf>
    <xf numFmtId="49" fontId="9" fillId="0" borderId="33" xfId="0" applyNumberFormat="1" applyFont="1" applyBorder="1" applyAlignment="1" applyProtection="1">
      <alignment horizontal="center" vertical="center" shrinkToFit="1"/>
      <protection locked="0"/>
    </xf>
    <xf numFmtId="0" fontId="51" fillId="0" borderId="121" xfId="0" applyFont="1" applyBorder="1" applyAlignment="1" applyProtection="1">
      <alignment horizontal="right" vertical="center" shrinkToFit="1"/>
    </xf>
    <xf numFmtId="0" fontId="51" fillId="0" borderId="117" xfId="0" applyFont="1" applyBorder="1" applyAlignment="1" applyProtection="1">
      <alignment horizontal="right" vertical="center" shrinkToFit="1"/>
    </xf>
    <xf numFmtId="0" fontId="9" fillId="0" borderId="65" xfId="0" applyFont="1" applyBorder="1" applyAlignment="1" applyProtection="1">
      <alignment horizontal="center" vertical="center" shrinkToFit="1"/>
      <protection locked="0"/>
    </xf>
    <xf numFmtId="49" fontId="9" fillId="0" borderId="22" xfId="0" applyNumberFormat="1" applyFont="1" applyBorder="1" applyAlignment="1" applyProtection="1">
      <alignment horizontal="center" vertical="center" shrinkToFit="1"/>
      <protection locked="0"/>
    </xf>
    <xf numFmtId="49" fontId="9" fillId="0" borderId="7"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20" fontId="9" fillId="0" borderId="20" xfId="0" applyNumberFormat="1" applyFont="1" applyBorder="1" applyAlignment="1" applyProtection="1">
      <alignment horizontal="center" vertical="center" shrinkToFit="1"/>
      <protection locked="0"/>
    </xf>
    <xf numFmtId="0" fontId="9" fillId="0" borderId="83" xfId="0" applyFont="1" applyBorder="1" applyAlignment="1" applyProtection="1">
      <alignment horizontal="center" vertical="center" textRotation="255" shrinkToFit="1"/>
    </xf>
    <xf numFmtId="0" fontId="19" fillId="0" borderId="43" xfId="1" applyNumberFormat="1" applyFont="1" applyBorder="1" applyAlignment="1" applyProtection="1">
      <alignment horizontal="center" vertical="center" shrinkToFit="1"/>
    </xf>
    <xf numFmtId="0" fontId="19" fillId="0" borderId="4" xfId="1" applyNumberFormat="1" applyFont="1" applyBorder="1" applyAlignment="1" applyProtection="1">
      <alignment horizontal="center" vertical="center" shrinkToFit="1"/>
    </xf>
    <xf numFmtId="0" fontId="19" fillId="0" borderId="3" xfId="1" applyNumberFormat="1" applyFont="1" applyBorder="1" applyAlignment="1" applyProtection="1">
      <alignment horizontal="center" vertical="center" shrinkToFit="1"/>
    </xf>
    <xf numFmtId="0" fontId="19" fillId="0" borderId="22" xfId="1" applyNumberFormat="1" applyFont="1" applyBorder="1" applyAlignment="1" applyProtection="1">
      <alignment horizontal="center" vertical="center" shrinkToFit="1"/>
    </xf>
    <xf numFmtId="0" fontId="19" fillId="0" borderId="7" xfId="1" applyNumberFormat="1" applyFont="1" applyBorder="1" applyAlignment="1" applyProtection="1">
      <alignment horizontal="center" vertical="center" shrinkToFit="1"/>
    </xf>
    <xf numFmtId="0" fontId="19" fillId="0" borderId="23" xfId="1" applyNumberFormat="1" applyFont="1" applyBorder="1" applyAlignment="1" applyProtection="1">
      <alignment horizontal="center" vertical="center" shrinkToFit="1"/>
    </xf>
    <xf numFmtId="0" fontId="21" fillId="0" borderId="0" xfId="1" applyFont="1" applyAlignment="1">
      <alignment horizontal="center" vertical="center"/>
    </xf>
    <xf numFmtId="0" fontId="19" fillId="0" borderId="0" xfId="1" applyFont="1" applyAlignment="1">
      <alignment horizontal="center" vertical="top"/>
    </xf>
    <xf numFmtId="0" fontId="37" fillId="0" borderId="0" xfId="1" applyFont="1" applyAlignment="1">
      <alignment horizontal="center" vertical="top"/>
    </xf>
    <xf numFmtId="0" fontId="45" fillId="3" borderId="0" xfId="1" applyFont="1" applyFill="1" applyAlignment="1">
      <alignment horizontal="center" vertical="center" shrinkToFit="1"/>
    </xf>
    <xf numFmtId="0" fontId="19" fillId="0" borderId="9" xfId="1" applyFont="1" applyBorder="1" applyAlignment="1" applyProtection="1">
      <alignment horizontal="center" vertical="center" shrinkToFit="1"/>
      <protection locked="0"/>
    </xf>
    <xf numFmtId="0" fontId="19" fillId="0" borderId="39" xfId="1" applyFont="1" applyBorder="1" applyAlignment="1" applyProtection="1">
      <alignment horizontal="center" vertical="center" shrinkToFit="1"/>
      <protection locked="0"/>
    </xf>
    <xf numFmtId="0" fontId="21" fillId="0" borderId="146" xfId="1" applyFont="1" applyBorder="1" applyAlignment="1" applyProtection="1">
      <alignment horizontal="center" vertical="center" shrinkToFit="1"/>
    </xf>
    <xf numFmtId="0" fontId="42" fillId="0" borderId="147" xfId="1" applyFont="1" applyBorder="1" applyAlignment="1" applyProtection="1">
      <alignment horizontal="center" vertical="center" shrinkToFit="1"/>
      <protection locked="0"/>
    </xf>
    <xf numFmtId="0" fontId="21" fillId="0" borderId="8" xfId="1" applyFont="1" applyBorder="1" applyAlignment="1" applyProtection="1">
      <alignment horizontal="left" vertical="top" wrapText="1"/>
    </xf>
    <xf numFmtId="0" fontId="21" fillId="0" borderId="9" xfId="1" applyFont="1" applyBorder="1" applyAlignment="1" applyProtection="1">
      <alignment horizontal="left" vertical="top" wrapText="1"/>
    </xf>
    <xf numFmtId="0" fontId="21" fillId="0" borderId="10" xfId="1" applyFont="1" applyBorder="1" applyAlignment="1" applyProtection="1">
      <alignment horizontal="left" vertical="top" wrapText="1"/>
    </xf>
    <xf numFmtId="0" fontId="42" fillId="0" borderId="147" xfId="1" applyFont="1" applyBorder="1" applyAlignment="1" applyProtection="1">
      <alignment horizontal="left" vertical="center" wrapText="1" shrinkToFit="1"/>
      <protection locked="0"/>
    </xf>
    <xf numFmtId="0" fontId="42" fillId="0" borderId="147" xfId="1" applyFont="1" applyBorder="1" applyAlignment="1" applyProtection="1">
      <alignment horizontal="center" vertical="center" wrapText="1" shrinkToFit="1"/>
      <protection locked="0"/>
    </xf>
    <xf numFmtId="0" fontId="42" fillId="0" borderId="155" xfId="1" applyFont="1" applyBorder="1" applyAlignment="1" applyProtection="1">
      <alignment horizontal="center" vertical="center" wrapText="1" shrinkToFit="1"/>
      <protection locked="0"/>
    </xf>
    <xf numFmtId="0" fontId="42" fillId="0" borderId="156" xfId="1" applyFont="1" applyBorder="1" applyAlignment="1" applyProtection="1">
      <alignment horizontal="center" vertical="center" wrapText="1" shrinkToFit="1"/>
      <protection locked="0"/>
    </xf>
    <xf numFmtId="0" fontId="42" fillId="0" borderId="157" xfId="1" applyFont="1" applyBorder="1" applyAlignment="1" applyProtection="1">
      <alignment horizontal="center" vertical="center" wrapText="1" shrinkToFit="1"/>
      <protection locked="0"/>
    </xf>
    <xf numFmtId="0" fontId="42" fillId="0" borderId="158" xfId="1" applyFont="1" applyBorder="1" applyAlignment="1" applyProtection="1">
      <alignment horizontal="center" vertical="center" wrapText="1" shrinkToFit="1"/>
      <protection locked="0"/>
    </xf>
    <xf numFmtId="0" fontId="33" fillId="0" borderId="0" xfId="1" applyFont="1" applyBorder="1" applyAlignment="1" applyProtection="1">
      <alignment horizontal="center" vertical="center"/>
    </xf>
    <xf numFmtId="0" fontId="30" fillId="0" borderId="0" xfId="1" applyFont="1" applyBorder="1" applyAlignment="1" applyProtection="1">
      <alignment horizontal="center" vertical="center"/>
      <protection locked="0"/>
    </xf>
    <xf numFmtId="0" fontId="30" fillId="0" borderId="7" xfId="1" applyFont="1" applyBorder="1" applyAlignment="1" applyProtection="1">
      <alignment horizontal="center" vertical="center"/>
      <protection locked="0"/>
    </xf>
    <xf numFmtId="0" fontId="30" fillId="0" borderId="0" xfId="1" applyFont="1" applyBorder="1" applyAlignment="1" applyProtection="1">
      <alignment horizontal="right" vertical="center"/>
    </xf>
    <xf numFmtId="0" fontId="30" fillId="0" borderId="7" xfId="1" applyFont="1" applyBorder="1" applyAlignment="1" applyProtection="1">
      <alignment horizontal="right" vertical="center"/>
    </xf>
    <xf numFmtId="0" fontId="30" fillId="0" borderId="0" xfId="1" applyFont="1" applyBorder="1" applyAlignment="1" applyProtection="1">
      <alignment horizontal="left" vertical="center"/>
    </xf>
    <xf numFmtId="0" fontId="30" fillId="0" borderId="7" xfId="1" applyFont="1" applyBorder="1" applyAlignment="1" applyProtection="1">
      <alignment horizontal="left" vertical="center"/>
    </xf>
    <xf numFmtId="0" fontId="21" fillId="0" borderId="73" xfId="1" applyFont="1" applyBorder="1" applyAlignment="1">
      <alignment horizontal="center" vertical="center" shrinkToFit="1"/>
    </xf>
    <xf numFmtId="0" fontId="21" fillId="0" borderId="72" xfId="1" applyFont="1" applyBorder="1" applyAlignment="1">
      <alignment horizontal="center" vertical="center" shrinkToFit="1"/>
    </xf>
    <xf numFmtId="0" fontId="21" fillId="0" borderId="70" xfId="1" applyFont="1" applyBorder="1" applyAlignment="1">
      <alignment horizontal="center" vertical="center" shrinkToFit="1"/>
    </xf>
    <xf numFmtId="0" fontId="21" fillId="0" borderId="35" xfId="1" applyFont="1" applyBorder="1" applyAlignment="1">
      <alignment horizontal="center" vertical="center" shrinkToFit="1"/>
    </xf>
    <xf numFmtId="0" fontId="21" fillId="0" borderId="78" xfId="1" applyFont="1" applyBorder="1" applyAlignment="1">
      <alignment horizontal="center" vertical="center" shrinkToFit="1"/>
    </xf>
    <xf numFmtId="0" fontId="21" fillId="0" borderId="32" xfId="1" applyFont="1" applyBorder="1" applyAlignment="1">
      <alignment horizontal="center" vertical="center" shrinkToFit="1"/>
    </xf>
    <xf numFmtId="0" fontId="21" fillId="0" borderId="77"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44" xfId="1" applyFont="1" applyBorder="1" applyAlignment="1">
      <alignment horizontal="center" vertical="center" shrinkToFit="1"/>
    </xf>
    <xf numFmtId="0" fontId="21" fillId="0" borderId="76" xfId="1" applyFont="1" applyBorder="1" applyAlignment="1">
      <alignment horizontal="center" vertical="center" shrinkToFit="1"/>
    </xf>
    <xf numFmtId="0" fontId="21" fillId="0" borderId="39" xfId="1" applyFont="1" applyBorder="1" applyAlignment="1">
      <alignment horizontal="center" vertical="center" shrinkToFit="1"/>
    </xf>
    <xf numFmtId="0" fontId="21" fillId="0" borderId="41" xfId="1" applyFont="1" applyBorder="1" applyAlignment="1">
      <alignment horizontal="center" vertical="center" shrinkToFit="1"/>
    </xf>
    <xf numFmtId="0" fontId="21" fillId="0" borderId="17" xfId="1" applyFont="1" applyBorder="1" applyAlignment="1">
      <alignment horizontal="center" vertical="center" shrinkToFit="1"/>
    </xf>
    <xf numFmtId="0" fontId="21" fillId="0" borderId="7" xfId="1" applyFont="1" applyBorder="1" applyAlignment="1">
      <alignment horizontal="center" vertical="center" shrinkToFit="1"/>
    </xf>
    <xf numFmtId="0" fontId="21" fillId="0" borderId="26"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3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34" xfId="1" applyFont="1" applyBorder="1" applyAlignment="1" applyProtection="1">
      <alignment horizontal="center" vertical="center" shrinkToFit="1"/>
      <protection locked="0"/>
    </xf>
    <xf numFmtId="0" fontId="21" fillId="0" borderId="38" xfId="1" applyFont="1" applyBorder="1" applyAlignment="1" applyProtection="1">
      <alignment horizontal="center" vertical="center" shrinkToFit="1"/>
    </xf>
    <xf numFmtId="0" fontId="21" fillId="0" borderId="37" xfId="1" applyFont="1" applyBorder="1" applyAlignment="1" applyProtection="1">
      <alignment horizontal="center" vertical="center" shrinkToFit="1"/>
    </xf>
    <xf numFmtId="0" fontId="21" fillId="0" borderId="36" xfId="1" applyFont="1" applyBorder="1" applyAlignment="1" applyProtection="1">
      <alignment horizontal="center" vertical="center" shrinkToFit="1"/>
    </xf>
    <xf numFmtId="0" fontId="21" fillId="0" borderId="42" xfId="1" applyFont="1" applyBorder="1" applyAlignment="1" applyProtection="1">
      <alignment horizontal="center" vertical="center" shrinkToFit="1"/>
    </xf>
    <xf numFmtId="0" fontId="21" fillId="0" borderId="73" xfId="1" applyFont="1" applyBorder="1" applyAlignment="1" applyProtection="1">
      <alignment horizontal="center" vertical="center" wrapText="1" shrinkToFit="1"/>
    </xf>
    <xf numFmtId="0" fontId="47" fillId="0" borderId="72" xfId="1" applyFont="1" applyBorder="1" applyAlignment="1" applyProtection="1">
      <alignment horizontal="center" vertical="center" wrapText="1" shrinkToFit="1"/>
    </xf>
    <xf numFmtId="0" fontId="47" fillId="0" borderId="72" xfId="1" applyFont="1" applyBorder="1" applyAlignment="1" applyProtection="1">
      <alignment horizontal="center" vertical="center" shrinkToFit="1"/>
    </xf>
    <xf numFmtId="0" fontId="19" fillId="0" borderId="9" xfId="1" applyFont="1" applyBorder="1" applyAlignment="1" applyProtection="1">
      <alignment horizontal="left" vertical="top" wrapText="1"/>
    </xf>
    <xf numFmtId="0" fontId="19" fillId="0" borderId="10" xfId="1" applyFont="1" applyBorder="1" applyAlignment="1" applyProtection="1">
      <alignment horizontal="left" vertical="top" wrapText="1"/>
    </xf>
    <xf numFmtId="0" fontId="42" fillId="0" borderId="148" xfId="1" applyFont="1" applyBorder="1" applyAlignment="1" applyProtection="1">
      <alignment horizontal="center" vertical="center" wrapText="1" shrinkToFit="1"/>
      <protection locked="0"/>
    </xf>
    <xf numFmtId="0" fontId="42" fillId="0" borderId="150" xfId="1" applyFont="1" applyBorder="1" applyAlignment="1" applyProtection="1">
      <alignment horizontal="center" vertical="center" wrapText="1" shrinkToFit="1"/>
      <protection locked="0"/>
    </xf>
    <xf numFmtId="0" fontId="21" fillId="0" borderId="84" xfId="1" applyFont="1" applyBorder="1" applyAlignment="1" applyProtection="1">
      <alignment horizontal="center" vertical="center" wrapText="1" shrinkToFit="1"/>
    </xf>
    <xf numFmtId="0" fontId="21" fillId="0" borderId="29" xfId="1" applyFont="1" applyBorder="1" applyAlignment="1" applyProtection="1">
      <alignment horizontal="center" vertical="center" wrapText="1" shrinkToFit="1"/>
    </xf>
    <xf numFmtId="0" fontId="21" fillId="0" borderId="81" xfId="1" applyFont="1" applyBorder="1" applyAlignment="1" applyProtection="1">
      <alignment horizontal="center" vertical="center" wrapText="1" shrinkToFit="1"/>
    </xf>
    <xf numFmtId="0" fontId="42" fillId="0" borderId="155" xfId="1" applyFont="1" applyBorder="1" applyAlignment="1" applyProtection="1">
      <alignment horizontal="left" vertical="center" wrapText="1" shrinkToFit="1"/>
      <protection locked="0"/>
    </xf>
    <xf numFmtId="0" fontId="42" fillId="0" borderId="4" xfId="1" applyFont="1" applyBorder="1" applyAlignment="1" applyProtection="1">
      <alignment horizontal="left" vertical="center" wrapText="1" shrinkToFit="1"/>
      <protection locked="0"/>
    </xf>
    <xf numFmtId="0" fontId="42" fillId="0" borderId="157" xfId="1" applyFont="1" applyBorder="1" applyAlignment="1" applyProtection="1">
      <alignment horizontal="left" vertical="center" wrapText="1" shrinkToFit="1"/>
      <protection locked="0"/>
    </xf>
    <xf numFmtId="0" fontId="42" fillId="0" borderId="39" xfId="1" applyFont="1" applyBorder="1" applyAlignment="1" applyProtection="1">
      <alignment horizontal="left" vertical="center" wrapText="1" shrinkToFit="1"/>
      <protection locked="0"/>
    </xf>
    <xf numFmtId="0" fontId="19" fillId="0" borderId="10" xfId="1" applyFont="1" applyBorder="1" applyAlignment="1" applyProtection="1">
      <alignment horizontal="center" vertical="center" shrinkToFit="1"/>
      <protection locked="0"/>
    </xf>
    <xf numFmtId="0" fontId="19" fillId="0" borderId="6" xfId="1" applyFont="1" applyBorder="1" applyAlignment="1" applyProtection="1">
      <alignment horizontal="center" vertical="center" shrinkToFit="1"/>
      <protection locked="0"/>
    </xf>
    <xf numFmtId="0" fontId="19" fillId="0" borderId="20" xfId="1" applyFont="1" applyBorder="1" applyAlignment="1" applyProtection="1">
      <alignment horizontal="center" vertical="center" shrinkToFit="1"/>
      <protection locked="0"/>
    </xf>
    <xf numFmtId="0" fontId="19" fillId="0" borderId="40" xfId="1" applyFont="1" applyBorder="1" applyAlignment="1" applyProtection="1">
      <alignment horizontal="center" vertical="center" shrinkToFit="1"/>
      <protection locked="0"/>
    </xf>
    <xf numFmtId="0" fontId="21" fillId="0" borderId="8" xfId="1" applyFont="1" applyBorder="1" applyAlignment="1">
      <alignment horizontal="center" vertical="center" shrinkToFit="1"/>
    </xf>
    <xf numFmtId="0" fontId="21" fillId="0" borderId="24" xfId="1" applyFont="1" applyBorder="1" applyAlignment="1">
      <alignment horizontal="center" vertical="center" shrinkToFit="1"/>
    </xf>
    <xf numFmtId="0" fontId="27" fillId="0" borderId="0" xfId="1" applyFont="1" applyBorder="1" applyAlignment="1" applyProtection="1">
      <alignment horizontal="center" vertical="center"/>
    </xf>
    <xf numFmtId="0" fontId="21" fillId="0" borderId="118" xfId="1" applyFont="1" applyBorder="1" applyAlignment="1" applyProtection="1">
      <alignment horizontal="left" vertical="center" shrinkToFit="1"/>
    </xf>
    <xf numFmtId="0" fontId="42" fillId="0" borderId="149" xfId="1" applyFont="1" applyBorder="1" applyAlignment="1" applyProtection="1">
      <alignment horizontal="center" vertical="center" shrinkToFit="1"/>
      <protection locked="0"/>
    </xf>
    <xf numFmtId="0" fontId="21" fillId="0" borderId="72" xfId="1" applyFont="1" applyBorder="1" applyAlignment="1" applyProtection="1">
      <alignment horizontal="center" vertical="center" wrapText="1" shrinkToFit="1"/>
    </xf>
    <xf numFmtId="0" fontId="12" fillId="0" borderId="1" xfId="1" applyFont="1" applyBorder="1" applyAlignment="1" applyProtection="1">
      <alignment vertical="center" shrinkToFit="1"/>
    </xf>
    <xf numFmtId="0" fontId="12" fillId="0" borderId="0" xfId="1" applyFont="1" applyBorder="1" applyAlignment="1" applyProtection="1">
      <alignment vertical="center" shrinkToFit="1"/>
    </xf>
    <xf numFmtId="0" fontId="12" fillId="0" borderId="2" xfId="1" applyFont="1" applyBorder="1" applyAlignment="1" applyProtection="1">
      <alignment vertical="center" shrinkToFit="1"/>
    </xf>
    <xf numFmtId="0" fontId="37" fillId="0" borderId="35" xfId="1" applyFont="1" applyBorder="1" applyAlignment="1" applyProtection="1">
      <alignment horizontal="center" vertical="center"/>
      <protection locked="0"/>
    </xf>
    <xf numFmtId="0" fontId="37" fillId="0" borderId="34" xfId="1" applyFont="1" applyBorder="1" applyAlignment="1" applyProtection="1">
      <alignment horizontal="center" vertical="center"/>
      <protection locked="0"/>
    </xf>
    <xf numFmtId="0" fontId="37" fillId="0" borderId="32" xfId="1" applyFont="1" applyBorder="1" applyAlignment="1" applyProtection="1">
      <alignment horizontal="center" vertical="center"/>
      <protection locked="0"/>
    </xf>
    <xf numFmtId="0" fontId="37" fillId="0" borderId="31" xfId="1" applyFont="1" applyBorder="1" applyAlignment="1" applyProtection="1">
      <alignment horizontal="center" vertical="center"/>
      <protection locked="0"/>
    </xf>
    <xf numFmtId="0" fontId="42" fillId="0" borderId="35" xfId="1" applyFont="1" applyBorder="1" applyAlignment="1" applyProtection="1">
      <alignment horizontal="center" vertical="top" shrinkToFit="1"/>
    </xf>
    <xf numFmtId="0" fontId="42" fillId="0" borderId="35" xfId="1" applyFont="1" applyBorder="1" applyAlignment="1">
      <alignment horizontal="center" vertical="top" shrinkToFit="1"/>
    </xf>
    <xf numFmtId="0" fontId="19" fillId="0" borderId="35" xfId="1" applyFont="1" applyBorder="1" applyAlignment="1" applyProtection="1">
      <alignment horizontal="left" vertical="top" shrinkToFit="1"/>
    </xf>
    <xf numFmtId="0" fontId="19" fillId="0" borderId="35" xfId="1" applyFont="1" applyBorder="1" applyAlignment="1">
      <alignment horizontal="left" vertical="top" shrinkToFit="1"/>
    </xf>
    <xf numFmtId="0" fontId="12" fillId="0" borderId="35" xfId="1" applyFont="1" applyBorder="1" applyAlignment="1" applyProtection="1">
      <alignment horizontal="center" vertical="center" textRotation="255" shrinkToFit="1"/>
    </xf>
    <xf numFmtId="0" fontId="12" fillId="0" borderId="35" xfId="1" applyFont="1" applyBorder="1" applyAlignment="1">
      <alignment horizontal="center" vertical="center" textRotation="255" shrinkToFit="1"/>
    </xf>
    <xf numFmtId="0" fontId="19" fillId="0" borderId="1" xfId="1" applyFont="1" applyBorder="1" applyAlignment="1" applyProtection="1">
      <alignment horizontal="left" vertical="top" wrapText="1"/>
      <protection locked="0"/>
    </xf>
    <xf numFmtId="0" fontId="19" fillId="0" borderId="0" xfId="1" applyFont="1" applyBorder="1" applyAlignment="1" applyProtection="1">
      <alignment horizontal="left" vertical="top" wrapText="1"/>
      <protection locked="0"/>
    </xf>
    <xf numFmtId="0" fontId="19" fillId="0" borderId="2" xfId="1" applyFont="1" applyBorder="1" applyAlignment="1" applyProtection="1">
      <alignment horizontal="left" vertical="top" wrapText="1"/>
      <protection locked="0"/>
    </xf>
    <xf numFmtId="0" fontId="19" fillId="0" borderId="17" xfId="1" applyFont="1" applyBorder="1" applyAlignment="1" applyProtection="1">
      <alignment horizontal="left" vertical="top" wrapText="1"/>
      <protection locked="0"/>
    </xf>
    <xf numFmtId="0" fontId="19" fillId="0" borderId="7" xfId="1" applyFont="1" applyBorder="1" applyAlignment="1" applyProtection="1">
      <alignment horizontal="left" vertical="top" wrapText="1"/>
      <protection locked="0"/>
    </xf>
    <xf numFmtId="0" fontId="19" fillId="0" borderId="23" xfId="1" applyFont="1" applyBorder="1" applyAlignment="1" applyProtection="1">
      <alignment horizontal="left" vertical="top" wrapText="1"/>
      <protection locked="0"/>
    </xf>
    <xf numFmtId="0" fontId="42" fillId="0" borderId="152" xfId="1" applyFont="1" applyBorder="1" applyAlignment="1" applyProtection="1">
      <alignment horizontal="center" vertical="center" wrapText="1" shrinkToFit="1"/>
      <protection locked="0"/>
    </xf>
    <xf numFmtId="0" fontId="42" fillId="0" borderId="154" xfId="1" applyFont="1" applyBorder="1" applyAlignment="1" applyProtection="1">
      <alignment horizontal="center" vertical="center" shrinkToFit="1"/>
      <protection locked="0"/>
    </xf>
    <xf numFmtId="0" fontId="21" fillId="0" borderId="151" xfId="1" applyFont="1" applyBorder="1" applyAlignment="1" applyProtection="1">
      <alignment horizontal="center" vertical="center" shrinkToFit="1"/>
    </xf>
    <xf numFmtId="0" fontId="42" fillId="0" borderId="152" xfId="1" applyFont="1" applyBorder="1" applyAlignment="1" applyProtection="1">
      <alignment horizontal="center" vertical="center" shrinkToFit="1"/>
      <protection locked="0"/>
    </xf>
    <xf numFmtId="0" fontId="42" fillId="0" borderId="152" xfId="1" applyFont="1" applyBorder="1" applyAlignment="1" applyProtection="1">
      <alignment horizontal="left" vertical="center" wrapText="1" shrinkToFit="1"/>
      <protection locked="0"/>
    </xf>
    <xf numFmtId="0" fontId="42" fillId="0" borderId="159" xfId="1" applyFont="1" applyBorder="1" applyAlignment="1" applyProtection="1">
      <alignment horizontal="center" vertical="center" wrapText="1" shrinkToFit="1"/>
      <protection locked="0"/>
    </xf>
    <xf numFmtId="0" fontId="42" fillId="0" borderId="160" xfId="1" applyFont="1" applyBorder="1" applyAlignment="1" applyProtection="1">
      <alignment horizontal="center" vertical="center" wrapText="1" shrinkToFit="1"/>
      <protection locked="0"/>
    </xf>
    <xf numFmtId="0" fontId="42" fillId="0" borderId="155" xfId="1" applyFont="1" applyBorder="1" applyAlignment="1" applyProtection="1">
      <alignment horizontal="left" vertical="center" wrapText="1"/>
      <protection locked="0"/>
    </xf>
    <xf numFmtId="0" fontId="42" fillId="0" borderId="4" xfId="1" applyFont="1" applyBorder="1" applyAlignment="1" applyProtection="1">
      <alignment horizontal="left" vertical="center" wrapText="1"/>
      <protection locked="0"/>
    </xf>
    <xf numFmtId="0" fontId="42" fillId="0" borderId="156" xfId="1" applyFont="1" applyBorder="1" applyAlignment="1" applyProtection="1">
      <alignment horizontal="left" vertical="center" wrapText="1"/>
      <protection locked="0"/>
    </xf>
    <xf numFmtId="0" fontId="42" fillId="0" borderId="157" xfId="1" applyFont="1" applyBorder="1" applyAlignment="1" applyProtection="1">
      <alignment horizontal="left" vertical="center" wrapText="1"/>
      <protection locked="0"/>
    </xf>
    <xf numFmtId="0" fontId="42" fillId="0" borderId="39" xfId="1" applyFont="1" applyBorder="1" applyAlignment="1" applyProtection="1">
      <alignment horizontal="left" vertical="center" wrapText="1"/>
      <protection locked="0"/>
    </xf>
    <xf numFmtId="0" fontId="42" fillId="0" borderId="158" xfId="1" applyFont="1" applyBorder="1" applyAlignment="1" applyProtection="1">
      <alignment horizontal="left" vertical="center" wrapText="1"/>
      <protection locked="0"/>
    </xf>
    <xf numFmtId="0" fontId="42" fillId="0" borderId="156" xfId="1" applyFont="1" applyBorder="1" applyAlignment="1" applyProtection="1">
      <alignment horizontal="left" vertical="center" wrapText="1" shrinkToFit="1"/>
      <protection locked="0"/>
    </xf>
    <xf numFmtId="0" fontId="42" fillId="0" borderId="158" xfId="1" applyFont="1" applyBorder="1" applyAlignment="1" applyProtection="1">
      <alignment horizontal="left" vertical="center" wrapText="1" shrinkToFit="1"/>
      <protection locked="0"/>
    </xf>
    <xf numFmtId="0" fontId="42" fillId="0" borderId="153" xfId="1" applyFont="1" applyBorder="1" applyAlignment="1" applyProtection="1">
      <alignment horizontal="center" vertical="center" wrapText="1" shrinkToFit="1"/>
      <protection locked="0"/>
    </xf>
    <xf numFmtId="0" fontId="42" fillId="0" borderId="159" xfId="1" applyFont="1" applyBorder="1" applyAlignment="1" applyProtection="1">
      <alignment horizontal="left" vertical="center" wrapText="1" shrinkToFit="1"/>
      <protection locked="0"/>
    </xf>
    <xf numFmtId="0" fontId="42" fillId="0" borderId="7" xfId="1" applyFont="1" applyBorder="1" applyAlignment="1" applyProtection="1">
      <alignment horizontal="left" vertical="center" wrapText="1" shrinkToFit="1"/>
      <protection locked="0"/>
    </xf>
    <xf numFmtId="0" fontId="42" fillId="0" borderId="159" xfId="1" applyFont="1" applyBorder="1" applyAlignment="1" applyProtection="1">
      <alignment horizontal="left" vertical="center" wrapText="1"/>
      <protection locked="0"/>
    </xf>
    <xf numFmtId="0" fontId="42" fillId="0" borderId="7" xfId="1" applyFont="1" applyBorder="1" applyAlignment="1" applyProtection="1">
      <alignment horizontal="left" vertical="center" wrapText="1"/>
      <protection locked="0"/>
    </xf>
    <xf numFmtId="0" fontId="42" fillId="0" borderId="160" xfId="1" applyFont="1" applyBorder="1" applyAlignment="1" applyProtection="1">
      <alignment horizontal="left" vertical="center" wrapText="1"/>
      <protection locked="0"/>
    </xf>
    <xf numFmtId="0" fontId="37" fillId="0" borderId="0" xfId="1" applyFont="1" applyAlignment="1" applyProtection="1">
      <alignment horizontal="left" vertical="center"/>
    </xf>
    <xf numFmtId="0" fontId="19" fillId="0" borderId="0" xfId="1" applyFont="1" applyAlignment="1" applyProtection="1">
      <alignment horizontal="left" vertical="top"/>
    </xf>
    <xf numFmtId="0" fontId="37" fillId="0" borderId="0" xfId="1" applyFont="1" applyAlignment="1" applyProtection="1">
      <alignment horizontal="left" vertical="top"/>
    </xf>
    <xf numFmtId="0" fontId="39" fillId="0" borderId="141" xfId="1" applyFont="1" applyBorder="1" applyAlignment="1" applyProtection="1">
      <alignment horizontal="left" vertical="center"/>
    </xf>
    <xf numFmtId="0" fontId="12" fillId="0" borderId="0" xfId="1" applyFont="1" applyBorder="1" applyAlignment="1" applyProtection="1">
      <alignment horizontal="left" vertical="center"/>
    </xf>
    <xf numFmtId="0" fontId="12" fillId="0" borderId="142" xfId="1" applyFont="1" applyBorder="1" applyAlignment="1" applyProtection="1">
      <alignment horizontal="left" vertical="center"/>
    </xf>
    <xf numFmtId="0" fontId="12" fillId="0" borderId="141" xfId="1" applyFont="1" applyBorder="1" applyAlignment="1" applyProtection="1">
      <alignment horizontal="left" vertical="top" shrinkToFit="1"/>
    </xf>
    <xf numFmtId="0" fontId="12" fillId="0" borderId="0" xfId="1" applyFont="1" applyBorder="1" applyAlignment="1" applyProtection="1">
      <alignment horizontal="left" vertical="top" shrinkToFit="1"/>
    </xf>
    <xf numFmtId="0" fontId="12" fillId="0" borderId="142" xfId="1" applyFont="1" applyBorder="1" applyAlignment="1" applyProtection="1">
      <alignment horizontal="left" vertical="top" shrinkToFit="1"/>
    </xf>
    <xf numFmtId="0" fontId="38" fillId="0" borderId="0" xfId="1" applyFont="1" applyAlignment="1" applyProtection="1">
      <alignment horizontal="center" vertical="center"/>
    </xf>
    <xf numFmtId="0" fontId="21" fillId="0" borderId="0" xfId="1" applyFont="1" applyAlignment="1" applyProtection="1">
      <alignment horizontal="center" vertical="center"/>
    </xf>
    <xf numFmtId="0" fontId="12" fillId="0" borderId="141" xfId="1" applyFont="1" applyBorder="1" applyAlignment="1" applyProtection="1">
      <alignment horizontal="left" vertical="center"/>
    </xf>
    <xf numFmtId="0" fontId="12" fillId="0" borderId="141" xfId="1" applyFont="1" applyBorder="1" applyAlignment="1" applyProtection="1">
      <alignment horizontal="left" vertical="center" shrinkToFit="1"/>
    </xf>
    <xf numFmtId="0" fontId="12" fillId="0" borderId="0" xfId="1" applyFont="1" applyBorder="1" applyAlignment="1" applyProtection="1">
      <alignment horizontal="left" vertical="center" shrinkToFit="1"/>
    </xf>
    <xf numFmtId="0" fontId="12" fillId="0" borderId="142" xfId="1" applyFont="1" applyBorder="1" applyAlignment="1" applyProtection="1">
      <alignment horizontal="left" vertical="center" shrinkToFit="1"/>
    </xf>
    <xf numFmtId="0" fontId="12" fillId="0" borderId="138" xfId="1" applyFont="1" applyBorder="1" applyAlignment="1" applyProtection="1">
      <alignment horizontal="left" vertical="center"/>
    </xf>
    <xf numFmtId="0" fontId="12" fillId="0" borderId="139" xfId="1" applyFont="1" applyBorder="1" applyAlignment="1" applyProtection="1">
      <alignment horizontal="left" vertical="center"/>
    </xf>
    <xf numFmtId="0" fontId="12" fillId="0" borderId="140" xfId="1" applyFont="1" applyBorder="1" applyAlignment="1" applyProtection="1">
      <alignment horizontal="left" vertical="center"/>
    </xf>
    <xf numFmtId="0" fontId="19" fillId="0" borderId="72" xfId="1" applyFont="1" applyBorder="1" applyAlignment="1" applyProtection="1">
      <alignment horizontal="center" vertical="center" wrapText="1" shrinkToFit="1"/>
    </xf>
    <xf numFmtId="0" fontId="19" fillId="0" borderId="72" xfId="1" applyFont="1" applyBorder="1" applyAlignment="1" applyProtection="1">
      <alignment horizontal="center" vertical="center" shrinkToFit="1"/>
    </xf>
    <xf numFmtId="0" fontId="19" fillId="0" borderId="71" xfId="1" applyFont="1" applyBorder="1" applyAlignment="1" applyProtection="1">
      <alignment horizontal="center" vertical="center" shrinkToFit="1"/>
    </xf>
    <xf numFmtId="0" fontId="40" fillId="0" borderId="0" xfId="1" applyFont="1" applyAlignment="1" applyProtection="1">
      <alignment horizontal="left" vertical="center"/>
    </xf>
    <xf numFmtId="0" fontId="41" fillId="0" borderId="0" xfId="1" applyFont="1" applyAlignment="1" applyProtection="1">
      <alignment horizontal="left" vertical="center"/>
    </xf>
    <xf numFmtId="0" fontId="16" fillId="0" borderId="141" xfId="1" applyFont="1" applyBorder="1" applyAlignment="1" applyProtection="1">
      <alignment horizontal="left" vertical="top" shrinkToFit="1"/>
    </xf>
    <xf numFmtId="0" fontId="12" fillId="0" borderId="143" xfId="1" applyFont="1" applyBorder="1" applyAlignment="1" applyProtection="1">
      <alignment horizontal="left" vertical="top" shrinkToFit="1"/>
    </xf>
    <xf numFmtId="0" fontId="12" fillId="0" borderId="144" xfId="1" applyFont="1" applyBorder="1" applyAlignment="1" applyProtection="1">
      <alignment horizontal="left" vertical="top" shrinkToFit="1"/>
    </xf>
    <xf numFmtId="0" fontId="12" fillId="0" borderId="145" xfId="1" applyFont="1" applyBorder="1" applyAlignment="1" applyProtection="1">
      <alignment horizontal="left" vertical="top" shrinkToFit="1"/>
    </xf>
    <xf numFmtId="0" fontId="21" fillId="0" borderId="0" xfId="1" applyFont="1" applyAlignment="1" applyProtection="1">
      <alignment horizontal="left" vertical="top" shrinkToFit="1"/>
    </xf>
    <xf numFmtId="0" fontId="42" fillId="0" borderId="147" xfId="1" applyFont="1" applyBorder="1" applyAlignment="1" applyProtection="1">
      <alignment horizontal="center" vertical="center" wrapText="1" shrinkToFit="1"/>
    </xf>
    <xf numFmtId="0" fontId="42" fillId="0" borderId="147" xfId="1" applyFont="1" applyBorder="1" applyAlignment="1" applyProtection="1">
      <alignment horizontal="center" vertical="center" shrinkToFit="1"/>
    </xf>
    <xf numFmtId="0" fontId="19" fillId="0" borderId="35" xfId="1" applyFont="1" applyBorder="1" applyAlignment="1" applyProtection="1">
      <alignment horizontal="center" vertical="center" shrinkToFit="1"/>
    </xf>
    <xf numFmtId="0" fontId="19" fillId="0" borderId="73" xfId="1" applyFont="1" applyBorder="1" applyAlignment="1" applyProtection="1">
      <alignment horizontal="center" vertical="center" wrapText="1" shrinkToFit="1"/>
    </xf>
    <xf numFmtId="0" fontId="43" fillId="0" borderId="72" xfId="1" applyFont="1" applyBorder="1" applyAlignment="1" applyProtection="1">
      <alignment horizontal="center" vertical="center" wrapText="1" shrinkToFit="1"/>
    </xf>
    <xf numFmtId="0" fontId="43" fillId="0" borderId="72" xfId="1" applyFont="1" applyBorder="1" applyAlignment="1" applyProtection="1">
      <alignment horizontal="center" vertical="center" shrinkToFit="1"/>
    </xf>
    <xf numFmtId="0" fontId="42" fillId="0" borderId="152" xfId="1" applyFont="1" applyBorder="1" applyAlignment="1" applyProtection="1">
      <alignment horizontal="center" vertical="center" shrinkToFit="1"/>
    </xf>
    <xf numFmtId="0" fontId="44" fillId="0" borderId="147" xfId="1" applyFont="1" applyBorder="1" applyAlignment="1" applyProtection="1">
      <alignment horizontal="center" vertical="center" wrapText="1" shrinkToFit="1"/>
    </xf>
    <xf numFmtId="0" fontId="42" fillId="0" borderId="147" xfId="1" applyFont="1" applyBorder="1" applyAlignment="1" applyProtection="1">
      <alignment horizontal="center" vertical="center" wrapText="1"/>
    </xf>
    <xf numFmtId="0" fontId="19" fillId="0" borderId="8" xfId="1" applyFont="1" applyBorder="1" applyAlignment="1" applyProtection="1">
      <alignment horizontal="left" vertical="top" wrapText="1"/>
    </xf>
    <xf numFmtId="0" fontId="19" fillId="0" borderId="9" xfId="1" applyFont="1" applyBorder="1" applyAlignment="1" applyProtection="1">
      <alignment horizontal="left" vertical="top"/>
    </xf>
    <xf numFmtId="0" fontId="19" fillId="0" borderId="10" xfId="1" applyFont="1" applyBorder="1" applyAlignment="1" applyProtection="1">
      <alignment horizontal="left" vertical="top"/>
    </xf>
    <xf numFmtId="0" fontId="19" fillId="0" borderId="1" xfId="1" applyFont="1" applyBorder="1" applyAlignment="1" applyProtection="1">
      <alignment horizontal="left" vertical="top"/>
    </xf>
    <xf numFmtId="0" fontId="19" fillId="0" borderId="0" xfId="1" applyFont="1" applyBorder="1" applyAlignment="1" applyProtection="1">
      <alignment horizontal="left" vertical="top"/>
    </xf>
    <xf numFmtId="0" fontId="19" fillId="0" borderId="2" xfId="1" applyFont="1" applyBorder="1" applyAlignment="1" applyProtection="1">
      <alignment horizontal="left" vertical="top"/>
    </xf>
    <xf numFmtId="0" fontId="19" fillId="0" borderId="17" xfId="1" applyFont="1" applyBorder="1" applyAlignment="1" applyProtection="1">
      <alignment horizontal="left" vertical="top"/>
    </xf>
    <xf numFmtId="0" fontId="19" fillId="0" borderId="7" xfId="1" applyFont="1" applyBorder="1" applyAlignment="1" applyProtection="1">
      <alignment horizontal="left" vertical="top"/>
    </xf>
    <xf numFmtId="0" fontId="19" fillId="0" borderId="23" xfId="1" applyFont="1" applyBorder="1" applyAlignment="1" applyProtection="1">
      <alignment horizontal="left" vertical="top"/>
    </xf>
    <xf numFmtId="0" fontId="16" fillId="0" borderId="141" xfId="1" applyFont="1" applyBorder="1" applyAlignment="1" applyProtection="1">
      <alignment horizontal="right" vertical="center" shrinkToFit="1"/>
    </xf>
    <xf numFmtId="0" fontId="12" fillId="0" borderId="0" xfId="1" applyFont="1" applyBorder="1" applyAlignment="1" applyProtection="1">
      <alignment horizontal="right" vertical="center" shrinkToFit="1"/>
    </xf>
    <xf numFmtId="0" fontId="12" fillId="0" borderId="142" xfId="1" applyFont="1" applyBorder="1" applyAlignment="1" applyProtection="1">
      <alignment horizontal="right" vertical="center" shrinkToFit="1"/>
    </xf>
    <xf numFmtId="0" fontId="16" fillId="0" borderId="141" xfId="1" applyFont="1" applyBorder="1" applyAlignment="1" applyProtection="1">
      <alignment horizontal="right" vertical="top" shrinkToFit="1"/>
    </xf>
    <xf numFmtId="0" fontId="12" fillId="0" borderId="0" xfId="1" applyFont="1" applyBorder="1" applyAlignment="1" applyProtection="1">
      <alignment horizontal="right" vertical="top" shrinkToFit="1"/>
    </xf>
    <xf numFmtId="0" fontId="12" fillId="0" borderId="142" xfId="1" applyFont="1" applyBorder="1" applyAlignment="1" applyProtection="1">
      <alignment horizontal="right" vertical="top" shrinkToFit="1"/>
    </xf>
    <xf numFmtId="0" fontId="42" fillId="0" borderId="149" xfId="1" applyFont="1" applyBorder="1" applyAlignment="1" applyProtection="1">
      <alignment horizontal="center" vertical="center" shrinkToFit="1"/>
    </xf>
    <xf numFmtId="0" fontId="42" fillId="0" borderId="154" xfId="1" applyFont="1" applyBorder="1" applyAlignment="1" applyProtection="1">
      <alignment horizontal="center" vertical="center" shrinkToFit="1"/>
    </xf>
    <xf numFmtId="0" fontId="19" fillId="0" borderId="38" xfId="1" applyFont="1" applyBorder="1" applyAlignment="1" applyProtection="1">
      <alignment horizontal="center" vertical="center" shrinkToFit="1"/>
    </xf>
    <xf numFmtId="0" fontId="19" fillId="0" borderId="37" xfId="1" applyFont="1" applyBorder="1" applyAlignment="1" applyProtection="1">
      <alignment horizontal="center" vertical="center" shrinkToFit="1"/>
    </xf>
    <xf numFmtId="0" fontId="19" fillId="0" borderId="36" xfId="1" applyFont="1" applyBorder="1" applyAlignment="1" applyProtection="1">
      <alignment horizontal="center" vertical="center" shrinkToFit="1"/>
    </xf>
    <xf numFmtId="0" fontId="19" fillId="0" borderId="148" xfId="1" applyFont="1" applyBorder="1" applyAlignment="1" applyProtection="1">
      <alignment horizontal="center" vertical="center" shrinkToFit="1"/>
    </xf>
    <xf numFmtId="0" fontId="19" fillId="0" borderId="153" xfId="1" applyFont="1" applyBorder="1" applyAlignment="1" applyProtection="1">
      <alignment horizontal="center" vertical="center" shrinkToFit="1"/>
    </xf>
    <xf numFmtId="0" fontId="19" fillId="0" borderId="148" xfId="1" applyFont="1" applyBorder="1" applyAlignment="1" applyProtection="1">
      <alignment horizontal="center" vertical="center" wrapText="1" shrinkToFit="1"/>
    </xf>
    <xf numFmtId="0" fontId="19" fillId="0" borderId="150" xfId="1" applyFont="1" applyBorder="1" applyAlignment="1" applyProtection="1">
      <alignment horizontal="center" vertical="center" shrinkToFit="1"/>
    </xf>
    <xf numFmtId="0" fontId="19" fillId="0" borderId="146" xfId="1" applyFont="1" applyBorder="1" applyAlignment="1" applyProtection="1">
      <alignment horizontal="center" vertical="center" shrinkToFit="1"/>
    </xf>
    <xf numFmtId="0" fontId="19" fillId="0" borderId="151" xfId="1" applyFont="1" applyBorder="1" applyAlignment="1" applyProtection="1">
      <alignment horizontal="center" vertical="center" shrinkToFit="1"/>
    </xf>
  </cellXfs>
  <cellStyles count="2">
    <cellStyle name="標準" xfId="0" builtinId="0"/>
    <cellStyle name="標準 2" xfId="1" xr:uid="{BC2138D3-1023-4323-92AE-D82283B52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19</xdr:col>
      <xdr:colOff>66674</xdr:colOff>
      <xdr:row>0</xdr:row>
      <xdr:rowOff>76200</xdr:rowOff>
    </xdr:from>
    <xdr:to>
      <xdr:col>31</xdr:col>
      <xdr:colOff>304799</xdr:colOff>
      <xdr:row>5</xdr:row>
      <xdr:rowOff>28575</xdr:rowOff>
    </xdr:to>
    <xdr:sp macro="" textlink="">
      <xdr:nvSpPr>
        <xdr:cNvPr id="2" name="テキスト ボックス 1">
          <a:extLst>
            <a:ext uri="{FF2B5EF4-FFF2-40B4-BE49-F238E27FC236}">
              <a16:creationId xmlns:a16="http://schemas.microsoft.com/office/drawing/2014/main" id="{68833853-3735-4F52-87F0-2F2C2017B950}"/>
            </a:ext>
          </a:extLst>
        </xdr:cNvPr>
        <xdr:cNvSpPr txBox="1"/>
      </xdr:nvSpPr>
      <xdr:spPr>
        <a:xfrm>
          <a:off x="13096874" y="76200"/>
          <a:ext cx="8467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kumimoji="1" lang="en-US" altLang="ja-JP" sz="1200" b="0">
              <a:latin typeface="游ゴシック" panose="020B0400000000000000" pitchFamily="50" charset="-128"/>
              <a:ea typeface="游ゴシック" panose="020B0400000000000000" pitchFamily="50" charset="-128"/>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使用を希望する部屋や設備，器具については，電話で確認してください。</a:t>
          </a: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打ち合せが必要な方は，事前に電話で日程を確認の上、来所してください。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備考欄も必要に応じてご記入ください。</a:t>
          </a:r>
        </a:p>
        <a:p>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lang="en-US" altLang="ja-JP" sz="1200" b="0">
            <a:solidFill>
              <a:schemeClr val="tx1"/>
            </a:solidFill>
            <a:effectLst/>
            <a:latin typeface="游ゴシック" panose="020B0400000000000000" pitchFamily="50" charset="-128"/>
            <a:ea typeface="游ゴシック" panose="020B0400000000000000" pitchFamily="50" charset="-128"/>
            <a:cs typeface="+mn-cs"/>
          </a:endParaRPr>
        </a:p>
        <a:p>
          <a:endParaRPr lang="en-US" altLang="ja-JP" sz="1200" b="0">
            <a:solidFill>
              <a:schemeClr val="tx1"/>
            </a:solidFill>
            <a:effectLst/>
            <a:latin typeface="游ゴシック" panose="020B0400000000000000" pitchFamily="50" charset="-128"/>
            <a:ea typeface="游ゴシック" panose="020B0400000000000000" pitchFamily="50" charset="-128"/>
            <a:cs typeface="+mn-cs"/>
          </a:endParaRPr>
        </a:p>
        <a:p>
          <a:endParaRPr lang="en-US" altLang="ja-JP" sz="1200" b="0">
            <a:solidFill>
              <a:schemeClr val="tx1"/>
            </a:solidFill>
            <a:effectLst/>
            <a:latin typeface="游ゴシック" panose="020B0400000000000000" pitchFamily="50" charset="-128"/>
            <a:ea typeface="游ゴシック" panose="020B0400000000000000" pitchFamily="50" charset="-128"/>
            <a:cs typeface="+mn-cs"/>
          </a:endParaRPr>
        </a:p>
        <a:p>
          <a:br>
            <a:rPr lang="en-US" altLang="ja-JP" sz="1200" b="1">
              <a:solidFill>
                <a:srgbClr val="FF0000"/>
              </a:solidFill>
              <a:effectLst/>
              <a:latin typeface="游ゴシック" panose="020B0400000000000000" pitchFamily="50" charset="-128"/>
              <a:ea typeface="游ゴシック" panose="020B0400000000000000" pitchFamily="50" charset="-128"/>
              <a:cs typeface="+mn-cs"/>
            </a:rPr>
          </a:br>
          <a:br>
            <a:rPr lang="en-US" altLang="ja-JP" sz="1200" b="1">
              <a:solidFill>
                <a:srgbClr val="FF0000"/>
              </a:solidFill>
              <a:effectLst/>
              <a:latin typeface="游ゴシック" panose="020B0400000000000000" pitchFamily="50" charset="-128"/>
              <a:ea typeface="游ゴシック" panose="020B0400000000000000" pitchFamily="50" charset="-128"/>
              <a:cs typeface="+mn-cs"/>
            </a:rPr>
          </a:br>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r>
            <a:rPr lang="en-US" altLang="ja-JP" sz="1200" b="1">
              <a:solidFill>
                <a:srgbClr val="FF0000"/>
              </a:solidFill>
              <a:effectLst/>
              <a:latin typeface="游ゴシック" panose="020B0400000000000000" pitchFamily="50" charset="-128"/>
              <a:ea typeface="游ゴシック" panose="020B0400000000000000" pitchFamily="50" charset="-128"/>
              <a:cs typeface="+mn-cs"/>
            </a:rPr>
            <a:t> </a:t>
          </a:r>
          <a:endParaRPr lang="ja-JP"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kumimoji="1" lang="ja-JP" altLang="en-US" sz="1100"/>
        </a:p>
      </xdr:txBody>
    </xdr:sp>
    <xdr:clientData/>
  </xdr:twoCellAnchor>
  <xdr:twoCellAnchor>
    <xdr:from>
      <xdr:col>19</xdr:col>
      <xdr:colOff>95249</xdr:colOff>
      <xdr:row>30</xdr:row>
      <xdr:rowOff>228601</xdr:rowOff>
    </xdr:from>
    <xdr:to>
      <xdr:col>31</xdr:col>
      <xdr:colOff>333374</xdr:colOff>
      <xdr:row>37</xdr:row>
      <xdr:rowOff>19050</xdr:rowOff>
    </xdr:to>
    <xdr:sp macro="" textlink="">
      <xdr:nvSpPr>
        <xdr:cNvPr id="3" name="テキスト ボックス 2">
          <a:extLst>
            <a:ext uri="{FF2B5EF4-FFF2-40B4-BE49-F238E27FC236}">
              <a16:creationId xmlns:a16="http://schemas.microsoft.com/office/drawing/2014/main" id="{F9E09146-DA03-4BFF-B8F4-7CCDD1039A3D}"/>
            </a:ext>
          </a:extLst>
        </xdr:cNvPr>
        <xdr:cNvSpPr txBox="1"/>
      </xdr:nvSpPr>
      <xdr:spPr>
        <a:xfrm>
          <a:off x="6791324" y="8124826"/>
          <a:ext cx="5648325" cy="1885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備考欄について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b="0" i="0" u="none" strike="noStrike"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「責任者名（団体名）」と「料金請求先」は同じになります。</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納入通知書の宛名や枚数等、その他必要事項がありましたら、次ページの備考欄にご記入ください。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食費については、現金払い、または、振込でお支払いください。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青年の家の使用料金について、後日、納入通知書を送付いたします。指定金融機関窓口にてお支払いください。</a:t>
          </a:r>
        </a:p>
      </xdr:txBody>
    </xdr:sp>
    <xdr:clientData/>
  </xdr:twoCellAnchor>
  <xdr:twoCellAnchor>
    <xdr:from>
      <xdr:col>19</xdr:col>
      <xdr:colOff>93345</xdr:colOff>
      <xdr:row>7</xdr:row>
      <xdr:rowOff>112394</xdr:rowOff>
    </xdr:from>
    <xdr:to>
      <xdr:col>31</xdr:col>
      <xdr:colOff>331470</xdr:colOff>
      <xdr:row>28</xdr:row>
      <xdr:rowOff>45720</xdr:rowOff>
    </xdr:to>
    <xdr:sp macro="" textlink="">
      <xdr:nvSpPr>
        <xdr:cNvPr id="4" name="テキスト ボックス 3">
          <a:extLst>
            <a:ext uri="{FF2B5EF4-FFF2-40B4-BE49-F238E27FC236}">
              <a16:creationId xmlns:a16="http://schemas.microsoft.com/office/drawing/2014/main" id="{24D09EFD-CDC2-451F-A5A5-DD0FAAD4A708}"/>
            </a:ext>
          </a:extLst>
        </xdr:cNvPr>
        <xdr:cNvSpPr txBox="1"/>
      </xdr:nvSpPr>
      <xdr:spPr>
        <a:xfrm>
          <a:off x="6174105" y="2093594"/>
          <a:ext cx="5099685" cy="5442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rgbClr val="FF0000"/>
              </a:solidFill>
              <a:effectLst/>
              <a:latin typeface="游ゴシック" panose="020B0400000000000000" pitchFamily="50" charset="-128"/>
              <a:ea typeface="游ゴシック" panose="020B0400000000000000" pitchFamily="50" charset="-128"/>
              <a:cs typeface="+mn-cs"/>
            </a:rPr>
            <a:t>納入通知書での支払いは、以下の指定金融機関でお願いします。</a:t>
          </a:r>
          <a:endParaRPr lang="ja-JP" altLang="ja-JP" sz="1200">
            <a:solidFill>
              <a:srgbClr val="FF0000"/>
            </a:solidFill>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〇福井県内の金融機関の各店舗</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１地方銀行</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a:t>
          </a:r>
          <a:r>
            <a:rPr lang="ja-JP" altLang="en-US" sz="1200" b="0">
              <a:solidFill>
                <a:schemeClr val="dk1"/>
              </a:solidFill>
              <a:effectLst/>
              <a:latin typeface="游ゴシック" panose="020B0400000000000000" pitchFamily="50" charset="-128"/>
              <a:ea typeface="游ゴシック" panose="020B0400000000000000" pitchFamily="50" charset="-128"/>
              <a:cs typeface="+mn-cs"/>
            </a:rPr>
            <a:t>福井</a:t>
          </a:r>
          <a:r>
            <a:rPr lang="ja-JP" altLang="ja-JP" sz="1200" b="0">
              <a:solidFill>
                <a:schemeClr val="dk1"/>
              </a:solidFill>
              <a:effectLst/>
              <a:latin typeface="游ゴシック" panose="020B0400000000000000" pitchFamily="50" charset="-128"/>
              <a:ea typeface="游ゴシック" panose="020B0400000000000000" pitchFamily="50" charset="-128"/>
              <a:cs typeface="+mn-cs"/>
            </a:rPr>
            <a:t>・北國・北陸・福邦</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２都市銀行</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みずほ・三井住友</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３信託銀行</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三井住友</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４信用金庫</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福井・敦賀・小浜・越前・京都北都</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５信用組合</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福泉・横浜幸銀・イオ</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６北陸労働金庫</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７福井県信用農業協同組合連合会</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８農業協同組合</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福井県・越前たけふ</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９東日本信用漁業協同組合連合会</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〇福井県外の金融機関</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１福井銀行の各店舗</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２みずほ銀行の各店舗</a:t>
          </a:r>
          <a:endParaRPr lang="ja-JP" altLang="ja-JP" sz="1200">
            <a:effectLst/>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0</xdr:row>
      <xdr:rowOff>123823</xdr:rowOff>
    </xdr:from>
    <xdr:to>
      <xdr:col>23</xdr:col>
      <xdr:colOff>571499</xdr:colOff>
      <xdr:row>35</xdr:row>
      <xdr:rowOff>38099</xdr:rowOff>
    </xdr:to>
    <xdr:sp macro="" textlink="">
      <xdr:nvSpPr>
        <xdr:cNvPr id="2" name="テキスト ボックス 1">
          <a:extLst>
            <a:ext uri="{FF2B5EF4-FFF2-40B4-BE49-F238E27FC236}">
              <a16:creationId xmlns:a16="http://schemas.microsoft.com/office/drawing/2014/main" id="{81AB2FBA-F938-4174-87EC-057367E5785A}"/>
            </a:ext>
          </a:extLst>
        </xdr:cNvPr>
        <xdr:cNvSpPr txBox="1"/>
      </xdr:nvSpPr>
      <xdr:spPr>
        <a:xfrm>
          <a:off x="7029450" y="123823"/>
          <a:ext cx="5314949" cy="7258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この用紙に替えて、各団体で作成したプログラムを提出していただいても構いません。</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宿泊研修の場合は、入所式時に「オリエンテーション」の時間（約１５分）を設けてください。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２２時～翌朝６時までは施錠しますので、出入りはできません。</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研修プログラムには、時間と研修場所を明確に書いてください。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chemeClr val="dk1"/>
              </a:solidFill>
              <a:latin typeface="游ゴシック" panose="020B0400000000000000" pitchFamily="50" charset="-128"/>
              <a:ea typeface="游ゴシック" panose="020B0400000000000000" pitchFamily="50" charset="-128"/>
              <a:cs typeface="+mn-cs"/>
            </a:rPr>
            <a:t>宿泊されない場合］</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●入所：午前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時以降の計画にしてください。</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●退所：午後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5</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時までに退所する計画にしてください。</a:t>
          </a:r>
        </a:p>
        <a:p>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chemeClr val="dk1"/>
              </a:solidFill>
              <a:latin typeface="游ゴシック" panose="020B0400000000000000" pitchFamily="50" charset="-128"/>
              <a:ea typeface="游ゴシック" panose="020B0400000000000000" pitchFamily="50" charset="-128"/>
              <a:cs typeface="+mn-cs"/>
            </a:rPr>
            <a:t>宿泊される場合</a:t>
          </a:r>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●入所：午前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時以降の計画にしてください。</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●夕食：午後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5</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7</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●入浴：午後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6</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分まで</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●消灯：午後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時以降は玄関を施錠します）</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●起床：午前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6</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6</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分ごろ</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●朝食：午前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7</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8</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分まで</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●清掃：午前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8</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分ごろ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シーツの返却、宿泊室の清掃と整理</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●退室・点検：午前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時までに</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使用した所の点検を職員と一緒に行います</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●昼食：午前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11</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時ごろ</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●退所：午後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5</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時までに</a:t>
          </a:r>
        </a:p>
        <a:p>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chemeClr val="dk1"/>
              </a:solidFill>
              <a:latin typeface="游ゴシック" panose="020B0400000000000000" pitchFamily="50" charset="-128"/>
              <a:ea typeface="游ゴシック" panose="020B0400000000000000" pitchFamily="50" charset="-128"/>
              <a:cs typeface="+mn-cs"/>
            </a:rPr>
            <a:t>入所式・退所式について</a:t>
          </a:r>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●入所・退所する際に行ってください。司会進行は各団体でお願いします。</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●宿泊を伴う場合、青年の家利用上の説明がありますので入所式は必ず行ってください。</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●退所式は省かれても結構です。</a:t>
          </a:r>
        </a:p>
        <a:p>
          <a:r>
            <a:rPr lang="en-US" altLang="ja-JP" sz="1200" b="0">
              <a:solidFill>
                <a:schemeClr val="dk1"/>
              </a:solidFill>
              <a:effectLst/>
              <a:latin typeface="游ゴシック" panose="020B0400000000000000" pitchFamily="50" charset="-128"/>
              <a:ea typeface="游ゴシック" panose="020B0400000000000000" pitchFamily="50" charset="-128"/>
              <a:cs typeface="+mn-cs"/>
            </a:rPr>
            <a:t> </a:t>
          </a:r>
          <a:endParaRPr lang="ja-JP" altLang="ja-JP" sz="1200" b="0">
            <a:solidFill>
              <a:schemeClr val="dk1"/>
            </a:solidFill>
            <a:effectLst/>
            <a:latin typeface="游ゴシック" panose="020B0400000000000000" pitchFamily="50" charset="-128"/>
            <a:ea typeface="游ゴシック" panose="020B0400000000000000" pitchFamily="50" charset="-128"/>
            <a:cs typeface="+mn-cs"/>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76200</xdr:colOff>
      <xdr:row>0</xdr:row>
      <xdr:rowOff>95250</xdr:rowOff>
    </xdr:from>
    <xdr:to>
      <xdr:col>31</xdr:col>
      <xdr:colOff>190499</xdr:colOff>
      <xdr:row>3</xdr:row>
      <xdr:rowOff>333375</xdr:rowOff>
    </xdr:to>
    <xdr:sp macro="" textlink="">
      <xdr:nvSpPr>
        <xdr:cNvPr id="2" name="テキスト ボックス 1">
          <a:extLst>
            <a:ext uri="{FF2B5EF4-FFF2-40B4-BE49-F238E27FC236}">
              <a16:creationId xmlns:a16="http://schemas.microsoft.com/office/drawing/2014/main" id="{4661CBB6-A858-48D0-952C-C8E109EB6925}"/>
            </a:ext>
          </a:extLst>
        </xdr:cNvPr>
        <xdr:cNvSpPr txBox="1"/>
      </xdr:nvSpPr>
      <xdr:spPr>
        <a:xfrm>
          <a:off x="13106400" y="95250"/>
          <a:ext cx="8343899"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参加される方の数を区分ごと、男女別にご記入ください。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ご記入後に集計表の合計欄を必ず書いてください。　</a:t>
          </a:r>
          <a:endParaRPr kumimoji="1" lang="en-US" altLang="ja-JP" sz="1200">
            <a:latin typeface="游ゴシック" panose="020B0400000000000000" pitchFamily="50" charset="-128"/>
            <a:ea typeface="游ゴシック" panose="020B0400000000000000" pitchFamily="50" charset="-128"/>
          </a:endParaRPr>
        </a:p>
        <a:p>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研修室および体育館等利用時間の欄も必ず書いてください。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66675</xdr:colOff>
      <xdr:row>0</xdr:row>
      <xdr:rowOff>85725</xdr:rowOff>
    </xdr:from>
    <xdr:to>
      <xdr:col>17</xdr:col>
      <xdr:colOff>104774</xdr:colOff>
      <xdr:row>3</xdr:row>
      <xdr:rowOff>209550</xdr:rowOff>
    </xdr:to>
    <xdr:sp macro="" textlink="">
      <xdr:nvSpPr>
        <xdr:cNvPr id="3" name="テキスト ボックス 2">
          <a:extLst>
            <a:ext uri="{FF2B5EF4-FFF2-40B4-BE49-F238E27FC236}">
              <a16:creationId xmlns:a16="http://schemas.microsoft.com/office/drawing/2014/main" id="{23A0ACDA-5385-49DE-82FA-141DA92DD794}"/>
            </a:ext>
          </a:extLst>
        </xdr:cNvPr>
        <xdr:cNvSpPr txBox="1"/>
      </xdr:nvSpPr>
      <xdr:spPr>
        <a:xfrm>
          <a:off x="7343775" y="85725"/>
          <a:ext cx="5524499"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参加される方（日帰り，宿泊）全員をご記入ください。</a:t>
          </a: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宿泊される場合</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を、宿泊をされない場合</a:t>
          </a:r>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宿泊欄にご記入ください。</a:t>
          </a:r>
        </a:p>
        <a:p>
          <a:endParaRPr kumimoji="1" lang="ja-JP" altLang="en-US" sz="1200">
            <a:latin typeface="游ゴシック" panose="020B0400000000000000" pitchFamily="50" charset="-128"/>
            <a:ea typeface="游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1</xdr:row>
      <xdr:rowOff>133351</xdr:rowOff>
    </xdr:from>
    <xdr:to>
      <xdr:col>9</xdr:col>
      <xdr:colOff>28575</xdr:colOff>
      <xdr:row>13</xdr:row>
      <xdr:rowOff>209551</xdr:rowOff>
    </xdr:to>
    <xdr:pic>
      <xdr:nvPicPr>
        <xdr:cNvPr id="2" name="図 1">
          <a:extLst>
            <a:ext uri="{FF2B5EF4-FFF2-40B4-BE49-F238E27FC236}">
              <a16:creationId xmlns:a16="http://schemas.microsoft.com/office/drawing/2014/main" id="{E20E8AF1-D354-4908-BD82-ABB11F7FF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550" t="1135" b="49561"/>
        <a:stretch>
          <a:fillRect/>
        </a:stretch>
      </xdr:blipFill>
      <xdr:spPr bwMode="auto">
        <a:xfrm>
          <a:off x="142875" y="561976"/>
          <a:ext cx="305752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238125</xdr:colOff>
      <xdr:row>1</xdr:row>
      <xdr:rowOff>133351</xdr:rowOff>
    </xdr:from>
    <xdr:to>
      <xdr:col>18</xdr:col>
      <xdr:colOff>219075</xdr:colOff>
      <xdr:row>13</xdr:row>
      <xdr:rowOff>209551</xdr:rowOff>
    </xdr:to>
    <xdr:pic>
      <xdr:nvPicPr>
        <xdr:cNvPr id="3" name="図 2">
          <a:extLst>
            <a:ext uri="{FF2B5EF4-FFF2-40B4-BE49-F238E27FC236}">
              <a16:creationId xmlns:a16="http://schemas.microsoft.com/office/drawing/2014/main" id="{A47EAA58-4FA2-4E78-B7A6-1D2F8F02C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50439"/>
        <a:stretch>
          <a:fillRect/>
        </a:stretch>
      </xdr:blipFill>
      <xdr:spPr bwMode="auto">
        <a:xfrm>
          <a:off x="3409950" y="561976"/>
          <a:ext cx="315277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12</xdr:row>
      <xdr:rowOff>9525</xdr:rowOff>
    </xdr:from>
    <xdr:to>
      <xdr:col>6</xdr:col>
      <xdr:colOff>266700</xdr:colOff>
      <xdr:row>14</xdr:row>
      <xdr:rowOff>0</xdr:rowOff>
    </xdr:to>
    <xdr:sp macro="" textlink="">
      <xdr:nvSpPr>
        <xdr:cNvPr id="4" name="テキスト ボックス 3">
          <a:extLst>
            <a:ext uri="{FF2B5EF4-FFF2-40B4-BE49-F238E27FC236}">
              <a16:creationId xmlns:a16="http://schemas.microsoft.com/office/drawing/2014/main" id="{1A972CE3-44B1-42D9-8C1A-7887A8BD8BC1}"/>
            </a:ext>
          </a:extLst>
        </xdr:cNvPr>
        <xdr:cNvSpPr txBox="1"/>
      </xdr:nvSpPr>
      <xdr:spPr>
        <a:xfrm>
          <a:off x="1790700" y="3057525"/>
          <a:ext cx="590550" cy="718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指導</a:t>
          </a:r>
        </a:p>
      </xdr:txBody>
    </xdr:sp>
    <xdr:clientData/>
  </xdr:twoCellAnchor>
  <xdr:twoCellAnchor>
    <xdr:from>
      <xdr:col>14</xdr:col>
      <xdr:colOff>209550</xdr:colOff>
      <xdr:row>6</xdr:row>
      <xdr:rowOff>95251</xdr:rowOff>
    </xdr:from>
    <xdr:to>
      <xdr:col>16</xdr:col>
      <xdr:colOff>95250</xdr:colOff>
      <xdr:row>9</xdr:row>
      <xdr:rowOff>39462</xdr:rowOff>
    </xdr:to>
    <xdr:sp macro="" textlink="">
      <xdr:nvSpPr>
        <xdr:cNvPr id="5" name="テキスト ボックス 4">
          <a:extLst>
            <a:ext uri="{FF2B5EF4-FFF2-40B4-BE49-F238E27FC236}">
              <a16:creationId xmlns:a16="http://schemas.microsoft.com/office/drawing/2014/main" id="{9854C781-65F6-41A2-817F-92AF88EE3DE8}"/>
            </a:ext>
          </a:extLst>
        </xdr:cNvPr>
        <xdr:cNvSpPr txBox="1"/>
      </xdr:nvSpPr>
      <xdr:spPr>
        <a:xfrm>
          <a:off x="5143500" y="1714501"/>
          <a:ext cx="590550" cy="65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指北</a:t>
          </a:r>
        </a:p>
      </xdr:txBody>
    </xdr:sp>
    <xdr:clientData/>
  </xdr:twoCellAnchor>
  <xdr:twoCellAnchor>
    <xdr:from>
      <xdr:col>14</xdr:col>
      <xdr:colOff>219075</xdr:colOff>
      <xdr:row>11</xdr:row>
      <xdr:rowOff>209551</xdr:rowOff>
    </xdr:from>
    <xdr:to>
      <xdr:col>16</xdr:col>
      <xdr:colOff>104775</xdr:colOff>
      <xdr:row>14</xdr:row>
      <xdr:rowOff>0</xdr:rowOff>
    </xdr:to>
    <xdr:sp macro="" textlink="">
      <xdr:nvSpPr>
        <xdr:cNvPr id="6" name="テキスト ボックス 5">
          <a:extLst>
            <a:ext uri="{FF2B5EF4-FFF2-40B4-BE49-F238E27FC236}">
              <a16:creationId xmlns:a16="http://schemas.microsoft.com/office/drawing/2014/main" id="{3D703229-E7B5-4566-A29E-5E1E70921C6F}"/>
            </a:ext>
          </a:extLst>
        </xdr:cNvPr>
        <xdr:cNvSpPr txBox="1"/>
      </xdr:nvSpPr>
      <xdr:spPr>
        <a:xfrm>
          <a:off x="5153025" y="3019426"/>
          <a:ext cx="590550" cy="65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指南</a:t>
          </a:r>
        </a:p>
      </xdr:txBody>
    </xdr:sp>
    <xdr:clientData/>
  </xdr:twoCellAnchor>
  <xdr:twoCellAnchor>
    <xdr:from>
      <xdr:col>19</xdr:col>
      <xdr:colOff>76200</xdr:colOff>
      <xdr:row>15</xdr:row>
      <xdr:rowOff>38100</xdr:rowOff>
    </xdr:from>
    <xdr:to>
      <xdr:col>31</xdr:col>
      <xdr:colOff>190499</xdr:colOff>
      <xdr:row>23</xdr:row>
      <xdr:rowOff>85725</xdr:rowOff>
    </xdr:to>
    <xdr:sp macro="" textlink="">
      <xdr:nvSpPr>
        <xdr:cNvPr id="7" name="テキスト ボックス 6">
          <a:extLst>
            <a:ext uri="{FF2B5EF4-FFF2-40B4-BE49-F238E27FC236}">
              <a16:creationId xmlns:a16="http://schemas.microsoft.com/office/drawing/2014/main" id="{1BB03DC8-A85B-4A46-9C8B-E8AC65B43C0F}"/>
            </a:ext>
          </a:extLst>
        </xdr:cNvPr>
        <xdr:cNvSpPr txBox="1"/>
      </xdr:nvSpPr>
      <xdr:spPr>
        <a:xfrm>
          <a:off x="6772275" y="3810000"/>
          <a:ext cx="5524499"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宿泊される方全員をご記入ください。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各部屋の定員　　洋室</a:t>
          </a:r>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８名　　和室１</a:t>
          </a:r>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２</a:t>
          </a:r>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２０名　　指導員室</a:t>
          </a:r>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２名</a:t>
          </a:r>
          <a:endParaRPr lang="ja-JP" altLang="ja-JP" sz="1200">
            <a:effectLst/>
            <a:latin typeface="游ゴシック" panose="020B0400000000000000" pitchFamily="50" charset="-128"/>
            <a:ea typeface="游ゴシック" panose="020B0400000000000000" pitchFamily="50" charset="-128"/>
          </a:endParaRPr>
        </a:p>
        <a:p>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和室１を仕切って、２部屋にすることができます。</a:t>
          </a:r>
          <a:endParaRPr lang="ja-JP" altLang="ja-JP" sz="1200">
            <a:effectLst/>
            <a:latin typeface="游ゴシック" panose="020B0400000000000000" pitchFamily="50" charset="-128"/>
            <a:ea typeface="游ゴシック" panose="020B0400000000000000" pitchFamily="50" charset="-128"/>
          </a:endParaRPr>
        </a:p>
        <a:p>
          <a:r>
            <a:rPr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和室１と和室２の間の仕切りをなくして、大部屋にすることができます。　</a:t>
          </a:r>
          <a:r>
            <a:rPr lang="ja-JP" altLang="ja-JP" sz="1100" b="0" i="0" baseline="0">
              <a:solidFill>
                <a:schemeClr val="dk1"/>
              </a:solidFill>
              <a:effectLst/>
              <a:latin typeface="+mn-lt"/>
              <a:ea typeface="+mn-ea"/>
              <a:cs typeface="+mn-cs"/>
            </a:rPr>
            <a:t>　</a:t>
          </a:r>
          <a:endParaRPr lang="ja-JP" altLang="ja-JP" sz="1200">
            <a:effectLst/>
          </a:endParaRPr>
        </a:p>
        <a:p>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57150</xdr:colOff>
      <xdr:row>0</xdr:row>
      <xdr:rowOff>57150</xdr:rowOff>
    </xdr:from>
    <xdr:to>
      <xdr:col>31</xdr:col>
      <xdr:colOff>171449</xdr:colOff>
      <xdr:row>4</xdr:row>
      <xdr:rowOff>66675</xdr:rowOff>
    </xdr:to>
    <xdr:sp macro="" textlink="">
      <xdr:nvSpPr>
        <xdr:cNvPr id="2" name="テキスト ボックス 1">
          <a:extLst>
            <a:ext uri="{FF2B5EF4-FFF2-40B4-BE49-F238E27FC236}">
              <a16:creationId xmlns:a16="http://schemas.microsoft.com/office/drawing/2014/main" id="{994BEB42-2196-4965-8FD6-A3978B5AB009}"/>
            </a:ext>
          </a:extLst>
        </xdr:cNvPr>
        <xdr:cNvSpPr txBox="1"/>
      </xdr:nvSpPr>
      <xdr:spPr>
        <a:xfrm>
          <a:off x="6753225" y="57150"/>
          <a:ext cx="5524499"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原則として使用された場所の清掃をお願いします。</a:t>
          </a: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同宿の団体がある場合は、青年の家で調整させていただくこともあります。（浴室、トイレ等）</a:t>
          </a:r>
          <a:endParaRPr kumimoji="1" lang="ja-JP" altLang="en-US" sz="1200">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66675</xdr:colOff>
      <xdr:row>101</xdr:row>
      <xdr:rowOff>47625</xdr:rowOff>
    </xdr:from>
    <xdr:to>
      <xdr:col>28</xdr:col>
      <xdr:colOff>114300</xdr:colOff>
      <xdr:row>101</xdr:row>
      <xdr:rowOff>47625</xdr:rowOff>
    </xdr:to>
    <xdr:sp macro="" textlink="">
      <xdr:nvSpPr>
        <xdr:cNvPr id="2" name="Line 3">
          <a:extLst>
            <a:ext uri="{FF2B5EF4-FFF2-40B4-BE49-F238E27FC236}">
              <a16:creationId xmlns:a16="http://schemas.microsoft.com/office/drawing/2014/main" id="{BAA260A9-B6CD-4A20-ADC0-952700DD43B6}"/>
            </a:ext>
          </a:extLst>
        </xdr:cNvPr>
        <xdr:cNvSpPr>
          <a:spLocks noChangeShapeType="1"/>
        </xdr:cNvSpPr>
      </xdr:nvSpPr>
      <xdr:spPr bwMode="auto">
        <a:xfrm>
          <a:off x="18583275" y="17192625"/>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57978</xdr:colOff>
      <xdr:row>0</xdr:row>
      <xdr:rowOff>49695</xdr:rowOff>
    </xdr:from>
    <xdr:to>
      <xdr:col>30</xdr:col>
      <xdr:colOff>561975</xdr:colOff>
      <xdr:row>6</xdr:row>
      <xdr:rowOff>190500</xdr:rowOff>
    </xdr:to>
    <xdr:sp macro="" textlink="">
      <xdr:nvSpPr>
        <xdr:cNvPr id="3" name="テキスト ボックス 2">
          <a:extLst>
            <a:ext uri="{FF2B5EF4-FFF2-40B4-BE49-F238E27FC236}">
              <a16:creationId xmlns:a16="http://schemas.microsoft.com/office/drawing/2014/main" id="{96DDE210-1F7F-452C-AC26-7397DBB278F3}"/>
            </a:ext>
          </a:extLst>
        </xdr:cNvPr>
        <xdr:cNvSpPr txBox="1"/>
      </xdr:nvSpPr>
      <xdr:spPr>
        <a:xfrm>
          <a:off x="7287453" y="49695"/>
          <a:ext cx="5304597" cy="1379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食事の予定時刻を忘れずにお書きください。</a:t>
          </a:r>
        </a:p>
        <a:p>
          <a:r>
            <a:rPr lang="en-US" altLang="ja-JP" sz="1200" b="1" i="0" u="none" strike="noStrike" baseline="0">
              <a:solidFill>
                <a:srgbClr val="FF0000"/>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rgbClr val="FF0000"/>
              </a:solidFill>
              <a:latin typeface="游ゴシック" panose="020B0400000000000000" pitchFamily="50" charset="-128"/>
              <a:ea typeface="游ゴシック" panose="020B0400000000000000" pitchFamily="50" charset="-128"/>
              <a:cs typeface="+mn-cs"/>
            </a:rPr>
            <a:t>「アレルギー等特別対応確認表」も必ず提出してください。</a:t>
          </a:r>
          <a:endParaRPr lang="en-US" altLang="ja-JP" sz="1200" b="1" i="0" u="none" strike="noStrike" baseline="0">
            <a:solidFill>
              <a:srgbClr val="FF0000"/>
            </a:solidFill>
            <a:latin typeface="游ゴシック" panose="020B0400000000000000" pitchFamily="50" charset="-128"/>
            <a:ea typeface="游ゴシック" panose="020B0400000000000000" pitchFamily="50" charset="-128"/>
            <a:cs typeface="+mn-cs"/>
          </a:endParaRPr>
        </a:p>
        <a:p>
          <a:r>
            <a:rPr lang="en-US" altLang="ja-JP" sz="1200" b="1" i="0" u="none" strike="noStrike" baseline="0">
              <a:solidFill>
                <a:srgbClr val="FF0000"/>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rgbClr val="FF0000"/>
              </a:solidFill>
              <a:latin typeface="游ゴシック" panose="020B0400000000000000" pitchFamily="50" charset="-128"/>
              <a:ea typeface="游ゴシック" panose="020B0400000000000000" pitchFamily="50" charset="-128"/>
              <a:cs typeface="+mn-cs"/>
            </a:rPr>
            <a:t>キャンセル、食数変更は ３日前までにご連絡ください。　　　</a:t>
          </a:r>
        </a:p>
        <a:p>
          <a:endParaRPr kumimoji="1" lang="ja-JP" altLang="en-US" sz="1200">
            <a:latin typeface="游ゴシック" panose="020B0400000000000000" pitchFamily="50" charset="-128"/>
            <a:ea typeface="游ゴシック" panose="020B0400000000000000" pitchFamily="50" charset="-128"/>
          </a:endParaRPr>
        </a:p>
      </xdr:txBody>
    </xdr:sp>
    <xdr:clientData/>
  </xdr:twoCellAnchor>
  <xdr:twoCellAnchor>
    <xdr:from>
      <xdr:col>23</xdr:col>
      <xdr:colOff>66675</xdr:colOff>
      <xdr:row>10</xdr:row>
      <xdr:rowOff>114300</xdr:rowOff>
    </xdr:from>
    <xdr:to>
      <xdr:col>31</xdr:col>
      <xdr:colOff>253365</xdr:colOff>
      <xdr:row>18</xdr:row>
      <xdr:rowOff>43815</xdr:rowOff>
    </xdr:to>
    <xdr:sp macro="" textlink="">
      <xdr:nvSpPr>
        <xdr:cNvPr id="4" name="テキスト ボックス 3">
          <a:extLst>
            <a:ext uri="{FF2B5EF4-FFF2-40B4-BE49-F238E27FC236}">
              <a16:creationId xmlns:a16="http://schemas.microsoft.com/office/drawing/2014/main" id="{522BE268-FC5D-4BAB-ACB1-81CCFFF0B2F5}"/>
            </a:ext>
          </a:extLst>
        </xdr:cNvPr>
        <xdr:cNvSpPr txBox="1"/>
      </xdr:nvSpPr>
      <xdr:spPr>
        <a:xfrm>
          <a:off x="6638925" y="2343150"/>
          <a:ext cx="5063490" cy="1834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食堂の食事ついて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Ｓ：幼児相当量です</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朝食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380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円、昼食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440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円、夕食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550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a:t>
          </a:r>
          <a:endPar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endParaRPr>
        </a:p>
        <a:p>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Ｍ：小学生相当量です（朝食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500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円、昼食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630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円、夕食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820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a:t>
          </a:r>
          <a:endPar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endParaRPr>
        </a:p>
        <a:p>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Ｌ：中学生からの相当量です（朝食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500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円、昼食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630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円、夕食</a:t>
          </a:r>
          <a:r>
            <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rPr>
            <a:t>1,050</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円）</a:t>
          </a:r>
          <a:endParaRPr lang="en-US" altLang="ja-JP" sz="1200" b="0" i="0" u="none" strike="noStrike" baseline="0">
            <a:solidFill>
              <a:schemeClr val="tx1"/>
            </a:solidFill>
            <a:latin typeface="游ゴシック" panose="020B0400000000000000" pitchFamily="50" charset="-128"/>
            <a:ea typeface="游ゴシック" panose="020B0400000000000000" pitchFamily="50" charset="-128"/>
            <a:cs typeface="+mn-cs"/>
          </a:endParaRPr>
        </a:p>
        <a:p>
          <a:r>
            <a:rPr lang="en-US" altLang="ja-JP" sz="1200" b="1" i="0" u="none" strike="noStrike" baseline="0">
              <a:solidFill>
                <a:srgbClr val="FF0000"/>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rgbClr val="FF0000"/>
              </a:solidFill>
              <a:latin typeface="游ゴシック" panose="020B0400000000000000" pitchFamily="50" charset="-128"/>
              <a:ea typeface="游ゴシック" panose="020B0400000000000000" pitchFamily="50" charset="-128"/>
              <a:cs typeface="+mn-cs"/>
            </a:rPr>
            <a:t>食事の種別は一つの団体で統一してくださるようお願いします。　</a:t>
          </a:r>
          <a:r>
            <a:rPr lang="ja-JP" altLang="en-US" sz="1200" b="0" i="0" u="none" strike="noStrike" baseline="0">
              <a:solidFill>
                <a:schemeClr val="tx1"/>
              </a:solidFill>
              <a:latin typeface="游ゴシック" panose="020B0400000000000000" pitchFamily="50" charset="-128"/>
              <a:ea typeface="游ゴシック" panose="020B0400000000000000" pitchFamily="50" charset="-128"/>
              <a:cs typeface="+mn-cs"/>
            </a:rPr>
            <a:t>　　</a:t>
          </a:r>
        </a:p>
        <a:p>
          <a:endParaRPr kumimoji="1" lang="ja-JP" altLang="en-US" sz="1200">
            <a:latin typeface="游ゴシック" panose="020B0400000000000000" pitchFamily="50" charset="-128"/>
            <a:ea typeface="游ゴシック" panose="020B0400000000000000" pitchFamily="50" charset="-128"/>
          </a:endParaRPr>
        </a:p>
      </xdr:txBody>
    </xdr:sp>
    <xdr:clientData/>
  </xdr:twoCellAnchor>
  <xdr:twoCellAnchor>
    <xdr:from>
      <xdr:col>23</xdr:col>
      <xdr:colOff>66675</xdr:colOff>
      <xdr:row>24</xdr:row>
      <xdr:rowOff>66675</xdr:rowOff>
    </xdr:from>
    <xdr:to>
      <xdr:col>30</xdr:col>
      <xdr:colOff>570672</xdr:colOff>
      <xdr:row>33</xdr:row>
      <xdr:rowOff>160020</xdr:rowOff>
    </xdr:to>
    <xdr:sp macro="" textlink="">
      <xdr:nvSpPr>
        <xdr:cNvPr id="5" name="テキスト ボックス 4">
          <a:extLst>
            <a:ext uri="{FF2B5EF4-FFF2-40B4-BE49-F238E27FC236}">
              <a16:creationId xmlns:a16="http://schemas.microsoft.com/office/drawing/2014/main" id="{F3D109FB-C52A-41E7-879E-ACB95BFE6A19}"/>
            </a:ext>
          </a:extLst>
        </xdr:cNvPr>
        <xdr:cNvSpPr txBox="1"/>
      </xdr:nvSpPr>
      <xdr:spPr>
        <a:xfrm>
          <a:off x="6551295" y="5591175"/>
          <a:ext cx="4771197" cy="2219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野外炊さん食事数について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kumimoji="1" lang="ja-JP" altLang="en-US" sz="1200" b="1">
              <a:solidFill>
                <a:srgbClr val="FF0000"/>
              </a:solidFill>
              <a:latin typeface="游ゴシック" panose="020B0400000000000000" pitchFamily="50" charset="-128"/>
              <a:ea typeface="游ゴシック" panose="020B0400000000000000" pitchFamily="50" charset="-128"/>
            </a:rPr>
            <a:t>カレー</a:t>
          </a:r>
          <a:r>
            <a:rPr kumimoji="1" lang="en-US" altLang="ja-JP" sz="1200" b="1">
              <a:solidFill>
                <a:srgbClr val="FF0000"/>
              </a:solidFill>
              <a:latin typeface="游ゴシック" panose="020B0400000000000000" pitchFamily="50" charset="-128"/>
              <a:ea typeface="游ゴシック" panose="020B0400000000000000" pitchFamily="50" charset="-128"/>
            </a:rPr>
            <a:t>(</a:t>
          </a:r>
          <a:r>
            <a:rPr kumimoji="1" lang="ja-JP" altLang="en-US" sz="1200" b="1">
              <a:solidFill>
                <a:srgbClr val="FF0000"/>
              </a:solidFill>
              <a:latin typeface="游ゴシック" panose="020B0400000000000000" pitchFamily="50" charset="-128"/>
              <a:ea typeface="游ゴシック" panose="020B0400000000000000" pitchFamily="50" charset="-128"/>
            </a:rPr>
            <a:t>最大</a:t>
          </a:r>
          <a:r>
            <a:rPr kumimoji="1" lang="en-US" altLang="ja-JP" sz="1200" b="1">
              <a:solidFill>
                <a:srgbClr val="FF0000"/>
              </a:solidFill>
              <a:latin typeface="游ゴシック" panose="020B0400000000000000" pitchFamily="50" charset="-128"/>
              <a:ea typeface="游ゴシック" panose="020B0400000000000000" pitchFamily="50" charset="-128"/>
            </a:rPr>
            <a:t>80</a:t>
          </a:r>
          <a:r>
            <a:rPr kumimoji="1" lang="ja-JP" altLang="en-US" sz="1200" b="1">
              <a:solidFill>
                <a:srgbClr val="FF0000"/>
              </a:solidFill>
              <a:latin typeface="游ゴシック" panose="020B0400000000000000" pitchFamily="50" charset="-128"/>
              <a:ea typeface="游ゴシック" panose="020B0400000000000000" pitchFamily="50" charset="-128"/>
            </a:rPr>
            <a:t>名まで</a:t>
          </a:r>
          <a:r>
            <a:rPr kumimoji="1" lang="en-US" altLang="ja-JP" sz="1200" b="1">
              <a:solidFill>
                <a:srgbClr val="FF0000"/>
              </a:solidFill>
              <a:latin typeface="游ゴシック" panose="020B0400000000000000" pitchFamily="50" charset="-128"/>
              <a:ea typeface="游ゴシック" panose="020B0400000000000000" pitchFamily="50" charset="-128"/>
            </a:rPr>
            <a:t>)</a:t>
          </a:r>
        </a:p>
        <a:p>
          <a:r>
            <a:rPr kumimoji="1" lang="en-US" altLang="ja-JP" sz="1200" b="0">
              <a:solidFill>
                <a:schemeClr val="tx1"/>
              </a:solidFill>
              <a:latin typeface="游ゴシック" panose="020B0400000000000000" pitchFamily="50" charset="-128"/>
              <a:ea typeface="游ゴシック" panose="020B0400000000000000" pitchFamily="50" charset="-128"/>
            </a:rPr>
            <a:t>※1</a:t>
          </a:r>
          <a:r>
            <a:rPr kumimoji="1" lang="ja-JP" altLang="en-US" sz="1200" b="0">
              <a:solidFill>
                <a:schemeClr val="tx1"/>
              </a:solidFill>
              <a:latin typeface="游ゴシック" panose="020B0400000000000000" pitchFamily="50" charset="-128"/>
              <a:ea typeface="游ゴシック" panose="020B0400000000000000" pitchFamily="50" charset="-128"/>
            </a:rPr>
            <a:t>班６～１０人でお願いします。</a:t>
          </a:r>
          <a:endParaRPr kumimoji="1" lang="en-US" altLang="ja-JP" sz="1200" b="0">
            <a:solidFill>
              <a:schemeClr val="tx1"/>
            </a:solidFill>
            <a:latin typeface="游ゴシック" panose="020B0400000000000000" pitchFamily="50" charset="-128"/>
            <a:ea typeface="游ゴシック" panose="020B0400000000000000" pitchFamily="50" charset="-128"/>
          </a:endParaRPr>
        </a:p>
        <a:p>
          <a:r>
            <a:rPr kumimoji="1" lang="en-US" altLang="ja-JP" sz="1200" b="0">
              <a:solidFill>
                <a:schemeClr val="tx1"/>
              </a:solidFill>
              <a:latin typeface="游ゴシック" panose="020B0400000000000000" pitchFamily="50" charset="-128"/>
              <a:ea typeface="游ゴシック" panose="020B0400000000000000" pitchFamily="50" charset="-128"/>
            </a:rPr>
            <a:t>※</a:t>
          </a:r>
          <a:r>
            <a:rPr kumimoji="1" lang="ja-JP" altLang="en-US" sz="1200" b="0">
              <a:solidFill>
                <a:schemeClr val="tx1"/>
              </a:solidFill>
              <a:latin typeface="游ゴシック" panose="020B0400000000000000" pitchFamily="50" charset="-128"/>
              <a:ea typeface="游ゴシック" panose="020B0400000000000000" pitchFamily="50" charset="-128"/>
            </a:rPr>
            <a:t>食材受け渡し時刻も忘れずにご記入ください。</a:t>
          </a:r>
          <a:endParaRPr kumimoji="1" lang="en-US" altLang="ja-JP" sz="1200" b="0">
            <a:solidFill>
              <a:schemeClr val="tx1"/>
            </a:solidFill>
            <a:latin typeface="游ゴシック" panose="020B0400000000000000" pitchFamily="50" charset="-128"/>
            <a:ea typeface="游ゴシック" panose="020B0400000000000000" pitchFamily="50" charset="-128"/>
          </a:endParaRPr>
        </a:p>
        <a:p>
          <a:r>
            <a:rPr kumimoji="1" lang="en-US" altLang="ja-JP" sz="1200" b="0">
              <a:solidFill>
                <a:schemeClr val="tx1"/>
              </a:solidFill>
              <a:latin typeface="游ゴシック" panose="020B0400000000000000" pitchFamily="50" charset="-128"/>
              <a:ea typeface="游ゴシック" panose="020B0400000000000000" pitchFamily="50" charset="-128"/>
            </a:rPr>
            <a:t>※</a:t>
          </a:r>
          <a:r>
            <a:rPr kumimoji="1" lang="ja-JP" altLang="en-US" sz="1200" b="0">
              <a:solidFill>
                <a:schemeClr val="tx1"/>
              </a:solidFill>
              <a:latin typeface="游ゴシック" panose="020B0400000000000000" pitchFamily="50" charset="-128"/>
              <a:ea typeface="游ゴシック" panose="020B0400000000000000" pitchFamily="50" charset="-128"/>
            </a:rPr>
            <a:t>薪は１つのかまどにつき、１束注文してください。</a:t>
          </a:r>
          <a:endParaRPr kumimoji="1" lang="en-US" altLang="ja-JP" sz="1200" b="0">
            <a:solidFill>
              <a:schemeClr val="tx1"/>
            </a:solidFill>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バーベキュー</a:t>
          </a:r>
          <a:endParaRPr kumimoji="1" lang="en-US" altLang="ja-JP" sz="12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endParaRPr>
        </a:p>
        <a:p>
          <a:r>
            <a:rPr kumimoji="1" lang="en-US" altLang="ja-JP" sz="1200">
              <a:latin typeface="游ゴシック" panose="020B0400000000000000" pitchFamily="50" charset="-128"/>
              <a:ea typeface="游ゴシック" panose="020B0400000000000000" pitchFamily="50" charset="-128"/>
            </a:rPr>
            <a:t>※1</a:t>
          </a:r>
          <a:r>
            <a:rPr kumimoji="1" lang="ja-JP" altLang="en-US" sz="1200">
              <a:latin typeface="游ゴシック" panose="020B0400000000000000" pitchFamily="50" charset="-128"/>
              <a:ea typeface="游ゴシック" panose="020B0400000000000000" pitchFamily="50" charset="-128"/>
            </a:rPr>
            <a:t>班の目安は</a:t>
          </a:r>
          <a:r>
            <a:rPr kumimoji="1" lang="en-US" altLang="ja-JP" sz="1200">
              <a:latin typeface="游ゴシック" panose="020B0400000000000000" pitchFamily="50" charset="-128"/>
              <a:ea typeface="游ゴシック" panose="020B0400000000000000" pitchFamily="50" charset="-128"/>
            </a:rPr>
            <a:t>10</a:t>
          </a:r>
          <a:r>
            <a:rPr kumimoji="1" lang="ja-JP" altLang="en-US" sz="1200">
              <a:latin typeface="游ゴシック" panose="020B0400000000000000" pitchFamily="50" charset="-128"/>
              <a:ea typeface="游ゴシック" panose="020B0400000000000000" pitchFamily="50" charset="-128"/>
            </a:rPr>
            <a:t>名前後。（～</a:t>
          </a:r>
          <a:r>
            <a:rPr kumimoji="1" lang="en-US" altLang="ja-JP" sz="1200">
              <a:latin typeface="游ゴシック" panose="020B0400000000000000" pitchFamily="50" charset="-128"/>
              <a:ea typeface="游ゴシック" panose="020B0400000000000000" pitchFamily="50" charset="-128"/>
            </a:rPr>
            <a:t>15</a:t>
          </a:r>
          <a:r>
            <a:rPr kumimoji="1" lang="ja-JP" altLang="en-US" sz="1200">
              <a:latin typeface="游ゴシック" panose="020B0400000000000000" pitchFamily="50" charset="-128"/>
              <a:ea typeface="游ゴシック" panose="020B0400000000000000" pitchFamily="50" charset="-128"/>
            </a:rPr>
            <a:t>名程度）</a:t>
          </a:r>
          <a:endParaRPr kumimoji="1" lang="en-US" altLang="ja-JP" sz="1200">
            <a:latin typeface="游ゴシック" panose="020B0400000000000000" pitchFamily="50" charset="-128"/>
            <a:ea typeface="游ゴシック" panose="020B0400000000000000" pitchFamily="50" charset="-128"/>
          </a:endParaRPr>
        </a:p>
        <a:p>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炭は１つの移動かまどにつき、１つ注文してください。</a:t>
          </a:r>
        </a:p>
      </xdr:txBody>
    </xdr:sp>
    <xdr:clientData/>
  </xdr:twoCellAnchor>
  <xdr:twoCellAnchor>
    <xdr:from>
      <xdr:col>23</xdr:col>
      <xdr:colOff>66675</xdr:colOff>
      <xdr:row>44</xdr:row>
      <xdr:rowOff>0</xdr:rowOff>
    </xdr:from>
    <xdr:to>
      <xdr:col>30</xdr:col>
      <xdr:colOff>570672</xdr:colOff>
      <xdr:row>55</xdr:row>
      <xdr:rowOff>114300</xdr:rowOff>
    </xdr:to>
    <xdr:sp macro="" textlink="">
      <xdr:nvSpPr>
        <xdr:cNvPr id="6" name="テキスト ボックス 5">
          <a:extLst>
            <a:ext uri="{FF2B5EF4-FFF2-40B4-BE49-F238E27FC236}">
              <a16:creationId xmlns:a16="http://schemas.microsoft.com/office/drawing/2014/main" id="{F78A8698-60A8-4E4B-929A-A77CD98BB11D}"/>
            </a:ext>
          </a:extLst>
        </xdr:cNvPr>
        <xdr:cNvSpPr txBox="1"/>
      </xdr:nvSpPr>
      <xdr:spPr>
        <a:xfrm>
          <a:off x="7296150" y="9867900"/>
          <a:ext cx="5304597"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支払いについて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kumimoji="1" lang="en-US" altLang="ja-JP" sz="1200">
              <a:solidFill>
                <a:schemeClr val="tx1"/>
              </a:solidFill>
              <a:latin typeface="游ゴシック" panose="020B0400000000000000" pitchFamily="50" charset="-128"/>
              <a:ea typeface="游ゴシック" panose="020B0400000000000000" pitchFamily="50" charset="-128"/>
            </a:rPr>
            <a:t>※</a:t>
          </a:r>
          <a:r>
            <a:rPr kumimoji="1" lang="ja-JP" altLang="en-US" sz="1200">
              <a:solidFill>
                <a:schemeClr val="tx1"/>
              </a:solidFill>
              <a:latin typeface="游ゴシック" panose="020B0400000000000000" pitchFamily="50" charset="-128"/>
              <a:ea typeface="游ゴシック" panose="020B0400000000000000" pitchFamily="50" charset="-128"/>
            </a:rPr>
            <a:t>現金での支払いの場合は、ご都合のよい時に、お釣りが出ないように準備して事務室までお持ちください。</a:t>
          </a:r>
          <a:endParaRPr kumimoji="1" lang="en-US" altLang="ja-JP" sz="1200">
            <a:solidFill>
              <a:schemeClr val="tx1"/>
            </a:solidFill>
            <a:latin typeface="游ゴシック" panose="020B0400000000000000" pitchFamily="50" charset="-128"/>
            <a:ea typeface="游ゴシック" panose="020B0400000000000000" pitchFamily="50" charset="-128"/>
          </a:endParaRPr>
        </a:p>
        <a:p>
          <a:r>
            <a:rPr kumimoji="1" lang="en-US" altLang="ja-JP" sz="1200">
              <a:solidFill>
                <a:schemeClr val="tx1"/>
              </a:solidFill>
              <a:latin typeface="游ゴシック" panose="020B0400000000000000" pitchFamily="50" charset="-128"/>
              <a:ea typeface="游ゴシック" panose="020B0400000000000000" pitchFamily="50" charset="-128"/>
            </a:rPr>
            <a:t>※</a:t>
          </a:r>
          <a:r>
            <a:rPr kumimoji="1" lang="ja-JP" altLang="en-US" sz="1200">
              <a:solidFill>
                <a:schemeClr val="tx1"/>
              </a:solidFill>
              <a:latin typeface="游ゴシック" panose="020B0400000000000000" pitchFamily="50" charset="-128"/>
              <a:ea typeface="游ゴシック" panose="020B0400000000000000" pitchFamily="50" charset="-128"/>
            </a:rPr>
            <a:t>振込での支払いの場合は、</a:t>
          </a:r>
          <a:r>
            <a:rPr kumimoji="1" lang="ja-JP" altLang="en-US" sz="1200" b="1">
              <a:solidFill>
                <a:srgbClr val="FF0000"/>
              </a:solidFill>
              <a:latin typeface="游ゴシック" panose="020B0400000000000000" pitchFamily="50" charset="-128"/>
              <a:ea typeface="游ゴシック" panose="020B0400000000000000" pitchFamily="50" charset="-128"/>
            </a:rPr>
            <a:t>お払込みの時に、手数料をご負担くださいますようお願いします。</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kumimoji="1" lang="en-US" altLang="ja-JP" sz="1200">
              <a:solidFill>
                <a:schemeClr val="tx1"/>
              </a:solidFill>
              <a:latin typeface="游ゴシック" panose="020B0400000000000000" pitchFamily="50" charset="-128"/>
              <a:ea typeface="游ゴシック" panose="020B0400000000000000" pitchFamily="50" charset="-128"/>
            </a:rPr>
            <a:t>※</a:t>
          </a:r>
          <a:r>
            <a:rPr kumimoji="1" lang="ja-JP" altLang="en-US" sz="1200">
              <a:solidFill>
                <a:schemeClr val="tx1"/>
              </a:solidFill>
              <a:latin typeface="游ゴシック" panose="020B0400000000000000" pitchFamily="50" charset="-128"/>
              <a:ea typeface="游ゴシック" panose="020B0400000000000000" pitchFamily="50" charset="-128"/>
            </a:rPr>
            <a:t>請求書、領収書</a:t>
          </a:r>
          <a:r>
            <a:rPr kumimoji="1" lang="ja-JP" altLang="en-US" sz="1200">
              <a:latin typeface="游ゴシック" panose="020B0400000000000000" pitchFamily="50" charset="-128"/>
              <a:ea typeface="游ゴシック" panose="020B0400000000000000" pitchFamily="50" charset="-128"/>
            </a:rPr>
            <a:t>を分ける場合、</a:t>
          </a:r>
          <a:r>
            <a:rPr kumimoji="1" lang="ja-JP" altLang="en-US" sz="1200" b="1">
              <a:solidFill>
                <a:srgbClr val="FF0000"/>
              </a:solidFill>
              <a:latin typeface="游ゴシック" panose="020B0400000000000000" pitchFamily="50" charset="-128"/>
              <a:ea typeface="游ゴシック" panose="020B0400000000000000" pitchFamily="50" charset="-128"/>
            </a:rPr>
            <a:t>「児童２０名、引率２名で２枚」</a:t>
          </a:r>
          <a:r>
            <a:rPr kumimoji="1" lang="ja-JP" altLang="en-US" sz="1200">
              <a:latin typeface="游ゴシック" panose="020B0400000000000000" pitchFamily="50" charset="-128"/>
              <a:ea typeface="游ゴシック" panose="020B0400000000000000" pitchFamily="50" charset="-128"/>
            </a:rPr>
            <a:t>というようにお伝えください。</a:t>
          </a:r>
          <a:endParaRPr kumimoji="1" lang="en-US" altLang="ja-JP" sz="1200">
            <a:latin typeface="游ゴシック" panose="020B0400000000000000" pitchFamily="50" charset="-128"/>
            <a:ea typeface="游ゴシック" panose="020B0400000000000000" pitchFamily="50" charset="-128"/>
          </a:endParaRPr>
        </a:p>
        <a:p>
          <a:r>
            <a:rPr kumimoji="1" lang="en-US" altLang="ja-JP" sz="1200" b="1">
              <a:solidFill>
                <a:srgbClr val="FF0000"/>
              </a:solidFill>
              <a:latin typeface="游ゴシック" panose="020B0400000000000000" pitchFamily="50" charset="-128"/>
              <a:ea typeface="游ゴシック" panose="020B0400000000000000" pitchFamily="50" charset="-128"/>
            </a:rPr>
            <a:t>※</a:t>
          </a:r>
          <a:r>
            <a:rPr kumimoji="1" lang="ja-JP" altLang="en-US" sz="1200" b="1">
              <a:solidFill>
                <a:srgbClr val="FF0000"/>
              </a:solidFill>
              <a:latin typeface="游ゴシック" panose="020B0400000000000000" pitchFamily="50" charset="-128"/>
              <a:ea typeface="游ゴシック" panose="020B0400000000000000" pitchFamily="50" charset="-128"/>
            </a:rPr>
            <a:t>請求書や領収書の宛名について、ご希望がある場合は、必ずお伝えください。</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endParaRPr kumimoji="1" lang="ja-JP" altLang="en-US" sz="1200">
            <a:latin typeface="游ゴシック" panose="020B0400000000000000" pitchFamily="50" charset="-128"/>
            <a:ea typeface="游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163830</xdr:colOff>
      <xdr:row>5</xdr:row>
      <xdr:rowOff>201930</xdr:rowOff>
    </xdr:from>
    <xdr:to>
      <xdr:col>32</xdr:col>
      <xdr:colOff>163830</xdr:colOff>
      <xdr:row>33</xdr:row>
      <xdr:rowOff>152400</xdr:rowOff>
    </xdr:to>
    <xdr:pic>
      <xdr:nvPicPr>
        <xdr:cNvPr id="3" name="図 2">
          <a:extLst>
            <a:ext uri="{FF2B5EF4-FFF2-40B4-BE49-F238E27FC236}">
              <a16:creationId xmlns:a16="http://schemas.microsoft.com/office/drawing/2014/main" id="{774F0370-767E-4F66-9952-FC650A455D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40805" y="1602105"/>
          <a:ext cx="5181600" cy="79705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0061-5C92-403E-B43E-02CB08C98C8C}">
  <sheetPr codeName="Sheet1">
    <tabColor rgb="FFC00000"/>
  </sheetPr>
  <dimension ref="A1:T37"/>
  <sheetViews>
    <sheetView view="pageBreakPreview" topLeftCell="A21" zoomScaleNormal="100" zoomScaleSheetLayoutView="100" workbookViewId="0">
      <selection activeCell="J28" sqref="J28:L28"/>
    </sheetView>
  </sheetViews>
  <sheetFormatPr defaultColWidth="9" defaultRowHeight="13.2" x14ac:dyDescent="0.2"/>
  <cols>
    <col min="1" max="19" width="4.6640625" style="20" customWidth="1"/>
    <col min="20" max="21" width="4.44140625" style="20" customWidth="1"/>
    <col min="22" max="28" width="5" style="20" customWidth="1"/>
    <col min="29" max="16384" width="9" style="20"/>
  </cols>
  <sheetData>
    <row r="1" spans="1:20" ht="20.100000000000001" customHeight="1" x14ac:dyDescent="0.2">
      <c r="A1" s="99"/>
      <c r="B1" s="99"/>
      <c r="C1" s="99"/>
      <c r="D1" s="99"/>
      <c r="E1" s="99"/>
      <c r="F1" s="99"/>
      <c r="G1" s="99"/>
      <c r="H1" s="99"/>
      <c r="I1" s="99"/>
      <c r="J1" s="99"/>
      <c r="K1" s="99"/>
      <c r="L1" s="272" t="s">
        <v>56</v>
      </c>
      <c r="M1" s="272"/>
      <c r="N1" s="203"/>
      <c r="O1" s="204" t="s">
        <v>55</v>
      </c>
      <c r="P1" s="203"/>
      <c r="Q1" s="204" t="s">
        <v>39</v>
      </c>
      <c r="R1" s="203"/>
      <c r="S1" s="204" t="s">
        <v>38</v>
      </c>
    </row>
    <row r="2" spans="1:20" ht="37.5" customHeight="1" thickBot="1" x14ac:dyDescent="0.25">
      <c r="A2" s="273" t="s">
        <v>71</v>
      </c>
      <c r="B2" s="274"/>
      <c r="C2" s="274"/>
      <c r="D2" s="274"/>
      <c r="E2" s="274"/>
      <c r="F2" s="274"/>
      <c r="G2" s="274"/>
      <c r="H2" s="274"/>
      <c r="I2" s="274"/>
      <c r="J2" s="274"/>
      <c r="K2" s="274"/>
      <c r="L2" s="274"/>
      <c r="M2" s="274"/>
      <c r="N2" s="274"/>
      <c r="O2" s="274"/>
      <c r="P2" s="274"/>
      <c r="Q2" s="274"/>
      <c r="R2" s="274"/>
      <c r="S2" s="274"/>
      <c r="T2" s="20" t="s">
        <v>70</v>
      </c>
    </row>
    <row r="3" spans="1:20" ht="20.100000000000001" customHeight="1" x14ac:dyDescent="0.2">
      <c r="A3" s="100"/>
      <c r="B3" s="100"/>
      <c r="C3" s="100"/>
      <c r="D3" s="100"/>
      <c r="E3" s="100"/>
      <c r="F3" s="100"/>
      <c r="G3" s="100"/>
      <c r="H3" s="100"/>
      <c r="I3" s="275" t="s">
        <v>69</v>
      </c>
      <c r="J3" s="276"/>
      <c r="K3" s="276"/>
      <c r="L3" s="277"/>
      <c r="M3" s="278"/>
      <c r="N3" s="278"/>
      <c r="O3" s="278"/>
      <c r="P3" s="278"/>
      <c r="Q3" s="278"/>
      <c r="R3" s="278"/>
      <c r="S3" s="279"/>
    </row>
    <row r="4" spans="1:20" ht="20.100000000000001" customHeight="1" x14ac:dyDescent="0.2">
      <c r="A4" s="100"/>
      <c r="B4" s="100"/>
      <c r="C4" s="100"/>
      <c r="D4" s="100"/>
      <c r="E4" s="100"/>
      <c r="F4" s="100"/>
      <c r="G4" s="100"/>
      <c r="H4" s="100"/>
      <c r="I4" s="280" t="s">
        <v>68</v>
      </c>
      <c r="J4" s="281"/>
      <c r="K4" s="282"/>
      <c r="L4" s="111" t="s">
        <v>67</v>
      </c>
      <c r="M4" s="286"/>
      <c r="N4" s="286"/>
      <c r="O4" s="112" t="s">
        <v>323</v>
      </c>
      <c r="P4" s="286"/>
      <c r="Q4" s="286"/>
      <c r="R4" s="286"/>
      <c r="S4" s="101"/>
    </row>
    <row r="5" spans="1:20" ht="20.100000000000001" customHeight="1" x14ac:dyDescent="0.2">
      <c r="A5" s="100"/>
      <c r="B5" s="100"/>
      <c r="C5" s="102"/>
      <c r="D5" s="102"/>
      <c r="E5" s="102"/>
      <c r="F5" s="102"/>
      <c r="G5" s="102"/>
      <c r="H5" s="102"/>
      <c r="I5" s="283"/>
      <c r="J5" s="284"/>
      <c r="K5" s="285"/>
      <c r="L5" s="287"/>
      <c r="M5" s="288"/>
      <c r="N5" s="288"/>
      <c r="O5" s="288"/>
      <c r="P5" s="288"/>
      <c r="Q5" s="288"/>
      <c r="R5" s="288"/>
      <c r="S5" s="289"/>
    </row>
    <row r="6" spans="1:20" ht="20.100000000000001" customHeight="1" x14ac:dyDescent="0.2">
      <c r="A6" s="100"/>
      <c r="B6" s="100"/>
      <c r="C6" s="102"/>
      <c r="D6" s="102"/>
      <c r="E6" s="102"/>
      <c r="F6" s="102"/>
      <c r="G6" s="102"/>
      <c r="H6" s="102"/>
      <c r="I6" s="290" t="s">
        <v>66</v>
      </c>
      <c r="J6" s="291"/>
      <c r="K6" s="291"/>
      <c r="L6" s="292"/>
      <c r="M6" s="293"/>
      <c r="N6" s="293"/>
      <c r="O6" s="293"/>
      <c r="P6" s="293"/>
      <c r="Q6" s="293"/>
      <c r="R6" s="293"/>
      <c r="S6" s="294"/>
    </row>
    <row r="7" spans="1:20" ht="20.100000000000001" customHeight="1" x14ac:dyDescent="0.2">
      <c r="A7" s="100"/>
      <c r="B7" s="100"/>
      <c r="C7" s="102"/>
      <c r="D7" s="102"/>
      <c r="E7" s="102"/>
      <c r="F7" s="102"/>
      <c r="G7" s="102"/>
      <c r="H7" s="102"/>
      <c r="I7" s="290" t="s">
        <v>65</v>
      </c>
      <c r="J7" s="291"/>
      <c r="K7" s="291"/>
      <c r="L7" s="295"/>
      <c r="M7" s="296"/>
      <c r="N7" s="296"/>
      <c r="O7" s="296"/>
      <c r="P7" s="296"/>
      <c r="Q7" s="296"/>
      <c r="R7" s="296"/>
      <c r="S7" s="297"/>
    </row>
    <row r="8" spans="1:20" ht="20.100000000000001" customHeight="1" thickBot="1" x14ac:dyDescent="0.25">
      <c r="A8" s="99"/>
      <c r="B8" s="99"/>
      <c r="C8" s="99"/>
      <c r="D8" s="99"/>
      <c r="E8" s="99"/>
      <c r="F8" s="99"/>
      <c r="G8" s="99"/>
      <c r="H8" s="99"/>
      <c r="I8" s="298" t="s">
        <v>64</v>
      </c>
      <c r="J8" s="299"/>
      <c r="K8" s="299"/>
      <c r="L8" s="300"/>
      <c r="M8" s="301"/>
      <c r="N8" s="301"/>
      <c r="O8" s="301"/>
      <c r="P8" s="301"/>
      <c r="Q8" s="301"/>
      <c r="R8" s="301"/>
      <c r="S8" s="302"/>
    </row>
    <row r="9" spans="1:20" ht="20.100000000000001" customHeight="1" x14ac:dyDescent="0.2">
      <c r="A9" s="99"/>
      <c r="B9" s="99"/>
      <c r="C9" s="99"/>
      <c r="D9" s="99"/>
      <c r="E9" s="99"/>
      <c r="F9" s="99"/>
      <c r="G9" s="99"/>
      <c r="H9" s="99"/>
      <c r="I9" s="103"/>
      <c r="J9" s="103"/>
      <c r="K9" s="103"/>
      <c r="L9" s="103"/>
      <c r="M9" s="103"/>
      <c r="N9" s="103"/>
      <c r="O9" s="103"/>
      <c r="P9" s="103"/>
      <c r="Q9" s="103"/>
      <c r="R9" s="103"/>
      <c r="S9" s="103"/>
    </row>
    <row r="10" spans="1:20" ht="38.25" customHeight="1" x14ac:dyDescent="0.2">
      <c r="A10" s="303" t="s">
        <v>63</v>
      </c>
      <c r="B10" s="303"/>
      <c r="C10" s="303"/>
      <c r="D10" s="303"/>
      <c r="E10" s="303"/>
      <c r="F10" s="303"/>
      <c r="G10" s="303"/>
      <c r="H10" s="303"/>
      <c r="I10" s="303"/>
      <c r="J10" s="303"/>
      <c r="K10" s="303"/>
      <c r="L10" s="303"/>
      <c r="M10" s="303"/>
      <c r="N10" s="303"/>
      <c r="O10" s="303"/>
      <c r="P10" s="303"/>
      <c r="Q10" s="303"/>
      <c r="R10" s="303"/>
      <c r="S10" s="303"/>
    </row>
    <row r="11" spans="1:20" ht="20.100000000000001" customHeight="1" x14ac:dyDescent="0.2">
      <c r="A11" s="304" t="s">
        <v>62</v>
      </c>
      <c r="B11" s="304"/>
      <c r="C11" s="304"/>
      <c r="D11" s="304"/>
      <c r="E11" s="304"/>
      <c r="F11" s="304"/>
      <c r="G11" s="304"/>
      <c r="H11" s="304"/>
      <c r="I11" s="304"/>
      <c r="J11" s="304"/>
      <c r="K11" s="304"/>
      <c r="L11" s="304"/>
      <c r="M11" s="304"/>
      <c r="N11" s="304"/>
      <c r="O11" s="304"/>
      <c r="P11" s="304"/>
      <c r="Q11" s="304"/>
      <c r="R11" s="304"/>
      <c r="S11" s="304"/>
    </row>
    <row r="12" spans="1:20" ht="20.100000000000001" customHeight="1" x14ac:dyDescent="0.2">
      <c r="A12" s="103"/>
      <c r="B12" s="103"/>
      <c r="C12" s="103"/>
      <c r="D12" s="103"/>
      <c r="E12" s="103"/>
      <c r="F12" s="103"/>
      <c r="G12" s="103"/>
      <c r="H12" s="103"/>
      <c r="I12" s="103"/>
      <c r="J12" s="103"/>
      <c r="K12" s="103"/>
      <c r="L12" s="103"/>
      <c r="M12" s="103"/>
      <c r="N12" s="103"/>
      <c r="O12" s="103"/>
      <c r="P12" s="103"/>
      <c r="Q12" s="103"/>
      <c r="R12" s="103"/>
      <c r="S12" s="103"/>
    </row>
    <row r="13" spans="1:20" ht="20.100000000000001" customHeight="1" thickBot="1" x14ac:dyDescent="0.25">
      <c r="A13" s="304" t="s">
        <v>61</v>
      </c>
      <c r="B13" s="304"/>
      <c r="C13" s="304"/>
      <c r="D13" s="304"/>
      <c r="E13" s="304"/>
      <c r="F13" s="304"/>
      <c r="G13" s="304"/>
      <c r="H13" s="304"/>
      <c r="I13" s="304"/>
      <c r="J13" s="304"/>
      <c r="K13" s="304"/>
      <c r="L13" s="304"/>
      <c r="M13" s="304"/>
      <c r="N13" s="304"/>
      <c r="O13" s="304"/>
      <c r="P13" s="304"/>
      <c r="Q13" s="304"/>
      <c r="R13" s="304"/>
      <c r="S13" s="304"/>
    </row>
    <row r="14" spans="1:20" ht="20.100000000000001" customHeight="1" x14ac:dyDescent="0.2">
      <c r="A14" s="305" t="s">
        <v>60</v>
      </c>
      <c r="B14" s="306"/>
      <c r="C14" s="306"/>
      <c r="D14" s="307"/>
      <c r="E14" s="307"/>
      <c r="F14" s="307"/>
      <c r="G14" s="307"/>
      <c r="H14" s="307"/>
      <c r="I14" s="307"/>
      <c r="J14" s="307"/>
      <c r="K14" s="307"/>
      <c r="L14" s="307"/>
      <c r="M14" s="307"/>
      <c r="N14" s="307"/>
      <c r="O14" s="307"/>
      <c r="P14" s="307"/>
      <c r="Q14" s="307"/>
      <c r="R14" s="307"/>
      <c r="S14" s="308"/>
    </row>
    <row r="15" spans="1:20" ht="20.100000000000001" customHeight="1" x14ac:dyDescent="0.2">
      <c r="A15" s="309" t="s">
        <v>59</v>
      </c>
      <c r="B15" s="310"/>
      <c r="C15" s="310"/>
      <c r="D15" s="311"/>
      <c r="E15" s="311"/>
      <c r="F15" s="311"/>
      <c r="G15" s="311"/>
      <c r="H15" s="311"/>
      <c r="I15" s="311"/>
      <c r="J15" s="311"/>
      <c r="K15" s="311"/>
      <c r="L15" s="311"/>
      <c r="M15" s="311"/>
      <c r="N15" s="311"/>
      <c r="O15" s="311"/>
      <c r="P15" s="311"/>
      <c r="Q15" s="311"/>
      <c r="R15" s="311"/>
      <c r="S15" s="312"/>
    </row>
    <row r="16" spans="1:20" ht="20.100000000000001" customHeight="1" x14ac:dyDescent="0.2">
      <c r="A16" s="313" t="s">
        <v>58</v>
      </c>
      <c r="B16" s="314"/>
      <c r="C16" s="314"/>
      <c r="D16" s="105" t="s">
        <v>56</v>
      </c>
      <c r="E16" s="106"/>
      <c r="F16" s="113" t="s">
        <v>55</v>
      </c>
      <c r="G16" s="106"/>
      <c r="H16" s="113" t="s">
        <v>39</v>
      </c>
      <c r="I16" s="106"/>
      <c r="J16" s="113" t="s">
        <v>38</v>
      </c>
      <c r="K16" s="115" t="s">
        <v>54</v>
      </c>
      <c r="L16" s="106"/>
      <c r="M16" s="117" t="s">
        <v>53</v>
      </c>
      <c r="N16" s="106"/>
      <c r="O16" s="113" t="s">
        <v>52</v>
      </c>
      <c r="P16" s="106"/>
      <c r="Q16" s="113" t="s">
        <v>51</v>
      </c>
      <c r="R16" s="113" t="s">
        <v>57</v>
      </c>
      <c r="S16" s="107"/>
    </row>
    <row r="17" spans="1:19" ht="20.100000000000001" customHeight="1" x14ac:dyDescent="0.2">
      <c r="A17" s="313"/>
      <c r="B17" s="314"/>
      <c r="C17" s="314"/>
      <c r="D17" s="108" t="s">
        <v>56</v>
      </c>
      <c r="E17" s="109"/>
      <c r="F17" s="114" t="s">
        <v>55</v>
      </c>
      <c r="G17" s="109"/>
      <c r="H17" s="114" t="s">
        <v>39</v>
      </c>
      <c r="I17" s="109"/>
      <c r="J17" s="114" t="s">
        <v>38</v>
      </c>
      <c r="K17" s="116" t="s">
        <v>54</v>
      </c>
      <c r="L17" s="109"/>
      <c r="M17" s="118" t="s">
        <v>53</v>
      </c>
      <c r="N17" s="109"/>
      <c r="O17" s="114" t="s">
        <v>52</v>
      </c>
      <c r="P17" s="109"/>
      <c r="Q17" s="114" t="s">
        <v>51</v>
      </c>
      <c r="R17" s="114" t="s">
        <v>50</v>
      </c>
      <c r="S17" s="110"/>
    </row>
    <row r="18" spans="1:19" ht="20.100000000000001" customHeight="1" x14ac:dyDescent="0.2">
      <c r="A18" s="315" t="s">
        <v>49</v>
      </c>
      <c r="B18" s="316"/>
      <c r="C18" s="316"/>
      <c r="D18" s="319" t="s">
        <v>48</v>
      </c>
      <c r="E18" s="319"/>
      <c r="F18" s="319" t="s">
        <v>47</v>
      </c>
      <c r="G18" s="319"/>
      <c r="H18" s="319"/>
      <c r="I18" s="319" t="s">
        <v>46</v>
      </c>
      <c r="J18" s="319"/>
      <c r="K18" s="319"/>
      <c r="L18" s="319" t="s">
        <v>45</v>
      </c>
      <c r="M18" s="319"/>
      <c r="N18" s="319"/>
      <c r="O18" s="319" t="s">
        <v>44</v>
      </c>
      <c r="P18" s="319"/>
      <c r="Q18" s="319"/>
      <c r="R18" s="319" t="s">
        <v>43</v>
      </c>
      <c r="S18" s="320"/>
    </row>
    <row r="19" spans="1:19" ht="20.100000000000001" customHeight="1" x14ac:dyDescent="0.2">
      <c r="A19" s="317"/>
      <c r="B19" s="318"/>
      <c r="C19" s="318"/>
      <c r="D19" s="321"/>
      <c r="E19" s="322"/>
      <c r="F19" s="321"/>
      <c r="G19" s="323"/>
      <c r="H19" s="322"/>
      <c r="I19" s="321"/>
      <c r="J19" s="323"/>
      <c r="K19" s="322"/>
      <c r="L19" s="321"/>
      <c r="M19" s="323"/>
      <c r="N19" s="322"/>
      <c r="O19" s="321"/>
      <c r="P19" s="323"/>
      <c r="Q19" s="322"/>
      <c r="R19" s="321"/>
      <c r="S19" s="324"/>
    </row>
    <row r="20" spans="1:19" ht="20.100000000000001" customHeight="1" x14ac:dyDescent="0.2">
      <c r="A20" s="325" t="s">
        <v>42</v>
      </c>
      <c r="B20" s="326"/>
      <c r="C20" s="327"/>
      <c r="D20" s="328" t="s">
        <v>33</v>
      </c>
      <c r="E20" s="329"/>
      <c r="F20" s="329"/>
      <c r="G20" s="329"/>
      <c r="H20" s="330"/>
      <c r="I20" s="328" t="s">
        <v>32</v>
      </c>
      <c r="J20" s="329"/>
      <c r="K20" s="329"/>
      <c r="L20" s="329"/>
      <c r="M20" s="330"/>
      <c r="N20" s="329" t="s">
        <v>41</v>
      </c>
      <c r="O20" s="329"/>
      <c r="P20" s="329"/>
      <c r="Q20" s="329"/>
      <c r="R20" s="329"/>
      <c r="S20" s="331"/>
    </row>
    <row r="21" spans="1:19" ht="20.100000000000001" customHeight="1" x14ac:dyDescent="0.2">
      <c r="A21" s="325"/>
      <c r="B21" s="326"/>
      <c r="C21" s="327"/>
      <c r="D21" s="332"/>
      <c r="E21" s="333"/>
      <c r="F21" s="333"/>
      <c r="G21" s="333"/>
      <c r="H21" s="21" t="s">
        <v>31</v>
      </c>
      <c r="I21" s="332"/>
      <c r="J21" s="333"/>
      <c r="K21" s="333"/>
      <c r="L21" s="333"/>
      <c r="M21" s="21" t="s">
        <v>31</v>
      </c>
      <c r="N21" s="334">
        <f>D21+I21</f>
        <v>0</v>
      </c>
      <c r="O21" s="334"/>
      <c r="P21" s="334"/>
      <c r="Q21" s="334"/>
      <c r="R21" s="334"/>
      <c r="S21" s="22" t="s">
        <v>31</v>
      </c>
    </row>
    <row r="22" spans="1:19" ht="20.100000000000001" customHeight="1" x14ac:dyDescent="0.2">
      <c r="A22" s="335" t="s">
        <v>40</v>
      </c>
      <c r="B22" s="336"/>
      <c r="C22" s="337"/>
      <c r="D22" s="95"/>
      <c r="E22" s="95" t="s">
        <v>39</v>
      </c>
      <c r="F22" s="95"/>
      <c r="G22" s="95" t="s">
        <v>38</v>
      </c>
      <c r="H22" s="96"/>
      <c r="I22" s="95" t="s">
        <v>39</v>
      </c>
      <c r="J22" s="95"/>
      <c r="K22" s="97" t="s">
        <v>38</v>
      </c>
      <c r="L22" s="95"/>
      <c r="M22" s="95" t="s">
        <v>39</v>
      </c>
      <c r="N22" s="95"/>
      <c r="O22" s="95" t="s">
        <v>38</v>
      </c>
      <c r="P22" s="96"/>
      <c r="Q22" s="95" t="s">
        <v>39</v>
      </c>
      <c r="R22" s="95"/>
      <c r="S22" s="98" t="s">
        <v>38</v>
      </c>
    </row>
    <row r="23" spans="1:19" ht="20.100000000000001" customHeight="1" x14ac:dyDescent="0.2">
      <c r="A23" s="335"/>
      <c r="B23" s="336"/>
      <c r="C23" s="337"/>
      <c r="D23" s="119" t="s">
        <v>37</v>
      </c>
      <c r="E23" s="338"/>
      <c r="F23" s="338"/>
      <c r="G23" s="119" t="s">
        <v>31</v>
      </c>
      <c r="H23" s="122" t="s">
        <v>37</v>
      </c>
      <c r="I23" s="338"/>
      <c r="J23" s="338"/>
      <c r="K23" s="125" t="s">
        <v>31</v>
      </c>
      <c r="L23" s="119" t="s">
        <v>37</v>
      </c>
      <c r="M23" s="338"/>
      <c r="N23" s="338"/>
      <c r="O23" s="119" t="s">
        <v>31</v>
      </c>
      <c r="P23" s="122" t="s">
        <v>37</v>
      </c>
      <c r="Q23" s="338"/>
      <c r="R23" s="338"/>
      <c r="S23" s="128" t="s">
        <v>31</v>
      </c>
    </row>
    <row r="24" spans="1:19" ht="20.100000000000001" customHeight="1" x14ac:dyDescent="0.2">
      <c r="A24" s="335"/>
      <c r="B24" s="336"/>
      <c r="C24" s="337"/>
      <c r="D24" s="119" t="s">
        <v>36</v>
      </c>
      <c r="E24" s="338"/>
      <c r="F24" s="338"/>
      <c r="G24" s="119" t="s">
        <v>31</v>
      </c>
      <c r="H24" s="122" t="s">
        <v>36</v>
      </c>
      <c r="I24" s="338"/>
      <c r="J24" s="338"/>
      <c r="K24" s="125" t="s">
        <v>31</v>
      </c>
      <c r="L24" s="119" t="s">
        <v>36</v>
      </c>
      <c r="M24" s="338"/>
      <c r="N24" s="338"/>
      <c r="O24" s="119" t="s">
        <v>31</v>
      </c>
      <c r="P24" s="122" t="s">
        <v>36</v>
      </c>
      <c r="Q24" s="338"/>
      <c r="R24" s="338"/>
      <c r="S24" s="128" t="s">
        <v>31</v>
      </c>
    </row>
    <row r="25" spans="1:19" ht="20.100000000000001" customHeight="1" x14ac:dyDescent="0.2">
      <c r="A25" s="335"/>
      <c r="B25" s="336"/>
      <c r="C25" s="337"/>
      <c r="D25" s="120" t="s">
        <v>35</v>
      </c>
      <c r="E25" s="339"/>
      <c r="F25" s="339"/>
      <c r="G25" s="120" t="s">
        <v>31</v>
      </c>
      <c r="H25" s="123" t="s">
        <v>35</v>
      </c>
      <c r="I25" s="339"/>
      <c r="J25" s="339"/>
      <c r="K25" s="126" t="s">
        <v>31</v>
      </c>
      <c r="L25" s="120" t="s">
        <v>35</v>
      </c>
      <c r="M25" s="339"/>
      <c r="N25" s="339"/>
      <c r="O25" s="120" t="s">
        <v>31</v>
      </c>
      <c r="P25" s="123" t="s">
        <v>35</v>
      </c>
      <c r="Q25" s="339"/>
      <c r="R25" s="339"/>
      <c r="S25" s="129" t="s">
        <v>31</v>
      </c>
    </row>
    <row r="26" spans="1:19" ht="20.100000000000001" customHeight="1" x14ac:dyDescent="0.2">
      <c r="A26" s="335" t="s">
        <v>34</v>
      </c>
      <c r="B26" s="336"/>
      <c r="C26" s="337"/>
      <c r="D26" s="121" t="s">
        <v>33</v>
      </c>
      <c r="E26" s="340"/>
      <c r="F26" s="340"/>
      <c r="G26" s="121" t="s">
        <v>31</v>
      </c>
      <c r="H26" s="124" t="s">
        <v>33</v>
      </c>
      <c r="I26" s="340"/>
      <c r="J26" s="340"/>
      <c r="K26" s="127" t="s">
        <v>31</v>
      </c>
      <c r="L26" s="124" t="s">
        <v>33</v>
      </c>
      <c r="M26" s="340"/>
      <c r="N26" s="340"/>
      <c r="O26" s="127" t="s">
        <v>31</v>
      </c>
      <c r="P26" s="121" t="s">
        <v>33</v>
      </c>
      <c r="Q26" s="340"/>
      <c r="R26" s="340"/>
      <c r="S26" s="130" t="s">
        <v>31</v>
      </c>
    </row>
    <row r="27" spans="1:19" ht="20.100000000000001" customHeight="1" x14ac:dyDescent="0.2">
      <c r="A27" s="335"/>
      <c r="B27" s="336"/>
      <c r="C27" s="337"/>
      <c r="D27" s="120" t="s">
        <v>32</v>
      </c>
      <c r="E27" s="339"/>
      <c r="F27" s="339"/>
      <c r="G27" s="120" t="s">
        <v>31</v>
      </c>
      <c r="H27" s="123" t="s">
        <v>32</v>
      </c>
      <c r="I27" s="339"/>
      <c r="J27" s="339"/>
      <c r="K27" s="126" t="s">
        <v>31</v>
      </c>
      <c r="L27" s="123" t="s">
        <v>32</v>
      </c>
      <c r="M27" s="339"/>
      <c r="N27" s="339"/>
      <c r="O27" s="126" t="s">
        <v>31</v>
      </c>
      <c r="P27" s="120" t="s">
        <v>32</v>
      </c>
      <c r="Q27" s="339"/>
      <c r="R27" s="339"/>
      <c r="S27" s="129" t="s">
        <v>31</v>
      </c>
    </row>
    <row r="28" spans="1:19" ht="20.100000000000001" customHeight="1" x14ac:dyDescent="0.2">
      <c r="A28" s="341" t="s">
        <v>364</v>
      </c>
      <c r="B28" s="336"/>
      <c r="C28" s="337"/>
      <c r="D28" s="342" t="s">
        <v>30</v>
      </c>
      <c r="E28" s="343"/>
      <c r="F28" s="343"/>
      <c r="G28" s="343" t="s">
        <v>29</v>
      </c>
      <c r="H28" s="343"/>
      <c r="I28" s="343"/>
      <c r="J28" s="343" t="s">
        <v>28</v>
      </c>
      <c r="K28" s="343"/>
      <c r="L28" s="343"/>
      <c r="M28" s="343" t="s">
        <v>27</v>
      </c>
      <c r="N28" s="343"/>
      <c r="O28" s="343"/>
      <c r="P28" s="343" t="s">
        <v>26</v>
      </c>
      <c r="Q28" s="343"/>
      <c r="R28" s="343"/>
      <c r="S28" s="344"/>
    </row>
    <row r="29" spans="1:19" ht="20.100000000000001" customHeight="1" x14ac:dyDescent="0.2">
      <c r="A29" s="335"/>
      <c r="B29" s="336"/>
      <c r="C29" s="337"/>
      <c r="D29" s="321"/>
      <c r="E29" s="323"/>
      <c r="F29" s="322"/>
      <c r="G29" s="321"/>
      <c r="H29" s="323"/>
      <c r="I29" s="322"/>
      <c r="J29" s="321"/>
      <c r="K29" s="323"/>
      <c r="L29" s="322"/>
      <c r="M29" s="321"/>
      <c r="N29" s="323"/>
      <c r="O29" s="322"/>
      <c r="P29" s="345"/>
      <c r="Q29" s="345"/>
      <c r="R29" s="345"/>
      <c r="S29" s="346"/>
    </row>
    <row r="30" spans="1:19" ht="20.100000000000001" customHeight="1" x14ac:dyDescent="0.2">
      <c r="A30" s="335"/>
      <c r="B30" s="336"/>
      <c r="C30" s="337"/>
      <c r="D30" s="342" t="s">
        <v>25</v>
      </c>
      <c r="E30" s="343"/>
      <c r="F30" s="343"/>
      <c r="G30" s="343" t="s">
        <v>24</v>
      </c>
      <c r="H30" s="343"/>
      <c r="I30" s="343"/>
      <c r="J30" s="343" t="s">
        <v>23</v>
      </c>
      <c r="K30" s="343"/>
      <c r="L30" s="343"/>
      <c r="M30" s="343" t="s">
        <v>22</v>
      </c>
      <c r="N30" s="343"/>
      <c r="O30" s="343"/>
      <c r="P30" s="343" t="s">
        <v>21</v>
      </c>
      <c r="Q30" s="343"/>
      <c r="R30" s="343"/>
      <c r="S30" s="344"/>
    </row>
    <row r="31" spans="1:19" ht="20.100000000000001" customHeight="1" x14ac:dyDescent="0.2">
      <c r="A31" s="335"/>
      <c r="B31" s="336"/>
      <c r="C31" s="337"/>
      <c r="D31" s="321"/>
      <c r="E31" s="323"/>
      <c r="F31" s="322"/>
      <c r="G31" s="321"/>
      <c r="H31" s="323"/>
      <c r="I31" s="322"/>
      <c r="J31" s="321"/>
      <c r="K31" s="323"/>
      <c r="L31" s="322"/>
      <c r="M31" s="321"/>
      <c r="N31" s="323"/>
      <c r="O31" s="322"/>
      <c r="P31" s="345"/>
      <c r="Q31" s="345"/>
      <c r="R31" s="345"/>
      <c r="S31" s="346"/>
    </row>
    <row r="32" spans="1:19" ht="20.100000000000001" customHeight="1" x14ac:dyDescent="0.2">
      <c r="A32" s="341" t="s">
        <v>20</v>
      </c>
      <c r="B32" s="336"/>
      <c r="C32" s="337"/>
      <c r="D32" s="347"/>
      <c r="E32" s="347"/>
      <c r="F32" s="347"/>
      <c r="G32" s="347"/>
      <c r="H32" s="347"/>
      <c r="I32" s="347"/>
      <c r="J32" s="347"/>
      <c r="K32" s="347"/>
      <c r="L32" s="347"/>
      <c r="M32" s="347"/>
      <c r="N32" s="347"/>
      <c r="O32" s="347"/>
      <c r="P32" s="347"/>
      <c r="Q32" s="347"/>
      <c r="R32" s="347"/>
      <c r="S32" s="348"/>
    </row>
    <row r="33" spans="1:19" ht="20.100000000000001" customHeight="1" x14ac:dyDescent="0.2">
      <c r="A33" s="335"/>
      <c r="B33" s="336"/>
      <c r="C33" s="337"/>
      <c r="D33" s="347"/>
      <c r="E33" s="347"/>
      <c r="F33" s="347"/>
      <c r="G33" s="347"/>
      <c r="H33" s="347"/>
      <c r="I33" s="347"/>
      <c r="J33" s="347"/>
      <c r="K33" s="347"/>
      <c r="L33" s="347"/>
      <c r="M33" s="347"/>
      <c r="N33" s="347"/>
      <c r="O33" s="347"/>
      <c r="P33" s="347"/>
      <c r="Q33" s="347"/>
      <c r="R33" s="347"/>
      <c r="S33" s="348"/>
    </row>
    <row r="34" spans="1:19" ht="37.5" customHeight="1" x14ac:dyDescent="0.2">
      <c r="A34" s="335" t="s">
        <v>19</v>
      </c>
      <c r="B34" s="336"/>
      <c r="C34" s="337"/>
      <c r="D34" s="349"/>
      <c r="E34" s="349"/>
      <c r="F34" s="349"/>
      <c r="G34" s="349"/>
      <c r="H34" s="349"/>
      <c r="I34" s="349"/>
      <c r="J34" s="310" t="s">
        <v>18</v>
      </c>
      <c r="K34" s="310"/>
      <c r="L34" s="310"/>
      <c r="M34" s="310"/>
      <c r="N34" s="310"/>
      <c r="O34" s="350"/>
      <c r="P34" s="350"/>
      <c r="Q34" s="350"/>
      <c r="R34" s="350"/>
      <c r="S34" s="351"/>
    </row>
    <row r="35" spans="1:19" ht="20.100000000000001" customHeight="1" x14ac:dyDescent="0.2">
      <c r="A35" s="341" t="s">
        <v>322</v>
      </c>
      <c r="B35" s="336"/>
      <c r="C35" s="337"/>
      <c r="D35" s="347"/>
      <c r="E35" s="347"/>
      <c r="F35" s="347"/>
      <c r="G35" s="347"/>
      <c r="H35" s="347"/>
      <c r="I35" s="347"/>
      <c r="J35" s="347"/>
      <c r="K35" s="347"/>
      <c r="L35" s="347"/>
      <c r="M35" s="347"/>
      <c r="N35" s="347"/>
      <c r="O35" s="347"/>
      <c r="P35" s="347"/>
      <c r="Q35" s="347"/>
      <c r="R35" s="347"/>
      <c r="S35" s="348"/>
    </row>
    <row r="36" spans="1:19" ht="30" customHeight="1" x14ac:dyDescent="0.2">
      <c r="A36" s="335"/>
      <c r="B36" s="336"/>
      <c r="C36" s="337"/>
      <c r="D36" s="347"/>
      <c r="E36" s="347"/>
      <c r="F36" s="347"/>
      <c r="G36" s="347"/>
      <c r="H36" s="347"/>
      <c r="I36" s="347"/>
      <c r="J36" s="347"/>
      <c r="K36" s="347"/>
      <c r="L36" s="347"/>
      <c r="M36" s="347"/>
      <c r="N36" s="347"/>
      <c r="O36" s="347"/>
      <c r="P36" s="347"/>
      <c r="Q36" s="347"/>
      <c r="R36" s="347"/>
      <c r="S36" s="348"/>
    </row>
    <row r="37" spans="1:19" ht="20.100000000000001" customHeight="1" x14ac:dyDescent="0.2">
      <c r="A37" s="93"/>
      <c r="B37" s="93"/>
      <c r="C37" s="93"/>
      <c r="D37" s="93"/>
      <c r="E37" s="93"/>
      <c r="F37" s="93"/>
      <c r="G37" s="93"/>
      <c r="H37" s="93"/>
      <c r="I37" s="93"/>
      <c r="J37" s="93"/>
      <c r="K37" s="93"/>
      <c r="L37" s="93"/>
      <c r="M37" s="93"/>
      <c r="N37" s="93"/>
      <c r="O37" s="93"/>
      <c r="P37" s="93"/>
      <c r="Q37" s="93"/>
      <c r="R37" s="93"/>
      <c r="S37" s="93"/>
    </row>
  </sheetData>
  <mergeCells count="93">
    <mergeCell ref="A35:C36"/>
    <mergeCell ref="D35:S36"/>
    <mergeCell ref="A32:C33"/>
    <mergeCell ref="D32:S33"/>
    <mergeCell ref="A34:C34"/>
    <mergeCell ref="D34:I34"/>
    <mergeCell ref="J34:N34"/>
    <mergeCell ref="O34:S34"/>
    <mergeCell ref="P30:S30"/>
    <mergeCell ref="D31:F31"/>
    <mergeCell ref="G31:I31"/>
    <mergeCell ref="J31:L31"/>
    <mergeCell ref="M31:O31"/>
    <mergeCell ref="P31:S31"/>
    <mergeCell ref="P28:S28"/>
    <mergeCell ref="D29:F29"/>
    <mergeCell ref="G29:I29"/>
    <mergeCell ref="J29:L29"/>
    <mergeCell ref="M29:O29"/>
    <mergeCell ref="P29:S29"/>
    <mergeCell ref="A28:C31"/>
    <mergeCell ref="D28:F28"/>
    <mergeCell ref="G28:I28"/>
    <mergeCell ref="J28:L28"/>
    <mergeCell ref="M28:O28"/>
    <mergeCell ref="D30:F30"/>
    <mergeCell ref="G30:I30"/>
    <mergeCell ref="J30:L30"/>
    <mergeCell ref="M30:O30"/>
    <mergeCell ref="A26:C27"/>
    <mergeCell ref="E26:F26"/>
    <mergeCell ref="I26:J26"/>
    <mergeCell ref="M26:N26"/>
    <mergeCell ref="Q26:R26"/>
    <mergeCell ref="E27:F27"/>
    <mergeCell ref="I27:J27"/>
    <mergeCell ref="M27:N27"/>
    <mergeCell ref="Q27:R27"/>
    <mergeCell ref="A22:C25"/>
    <mergeCell ref="E23:F23"/>
    <mergeCell ref="I23:J23"/>
    <mergeCell ref="M23:N23"/>
    <mergeCell ref="Q23:R23"/>
    <mergeCell ref="E24:F24"/>
    <mergeCell ref="I24:J24"/>
    <mergeCell ref="M24:N24"/>
    <mergeCell ref="Q24:R24"/>
    <mergeCell ref="E25:F25"/>
    <mergeCell ref="I25:J25"/>
    <mergeCell ref="M25:N25"/>
    <mergeCell ref="Q25:R25"/>
    <mergeCell ref="A20:C21"/>
    <mergeCell ref="D20:H20"/>
    <mergeCell ref="I20:M20"/>
    <mergeCell ref="N20:S20"/>
    <mergeCell ref="D21:G21"/>
    <mergeCell ref="I21:L21"/>
    <mergeCell ref="N21:R21"/>
    <mergeCell ref="A15:C15"/>
    <mergeCell ref="D15:S15"/>
    <mergeCell ref="A16:C17"/>
    <mergeCell ref="A18:C19"/>
    <mergeCell ref="D18:E18"/>
    <mergeCell ref="F18:H18"/>
    <mergeCell ref="I18:K18"/>
    <mergeCell ref="L18:N18"/>
    <mergeCell ref="O18:Q18"/>
    <mergeCell ref="R18:S18"/>
    <mergeCell ref="D19:E19"/>
    <mergeCell ref="F19:H19"/>
    <mergeCell ref="I19:K19"/>
    <mergeCell ref="L19:N19"/>
    <mergeCell ref="O19:Q19"/>
    <mergeCell ref="R19:S19"/>
    <mergeCell ref="A10:S10"/>
    <mergeCell ref="A11:S11"/>
    <mergeCell ref="A13:S13"/>
    <mergeCell ref="A14:C14"/>
    <mergeCell ref="D14:S14"/>
    <mergeCell ref="I6:K6"/>
    <mergeCell ref="L6:S6"/>
    <mergeCell ref="I7:K7"/>
    <mergeCell ref="L7:S7"/>
    <mergeCell ref="I8:K8"/>
    <mergeCell ref="L8:S8"/>
    <mergeCell ref="L1:M1"/>
    <mergeCell ref="A2:S2"/>
    <mergeCell ref="I3:K3"/>
    <mergeCell ref="L3:S3"/>
    <mergeCell ref="I4:K5"/>
    <mergeCell ref="M4:N4"/>
    <mergeCell ref="P4:R4"/>
    <mergeCell ref="L5:S5"/>
  </mergeCells>
  <phoneticPr fontId="2"/>
  <pageMargins left="0.78" right="0.34" top="0.44" bottom="0.33"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7842F4-4F08-46CD-B228-4F74E55BF327}">
          <x14:formula1>
            <xm:f>リスト!$I$1:$I$2</xm:f>
          </x14:formula1>
          <xm:sqref>D19:S19 D29:S29 D31:S31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6921-BA91-4F63-878C-B52413243F6C}">
  <sheetPr codeName="Sheet10"/>
  <dimension ref="A1:S37"/>
  <sheetViews>
    <sheetView workbookViewId="0">
      <selection activeCell="I2" sqref="I2"/>
    </sheetView>
  </sheetViews>
  <sheetFormatPr defaultColWidth="9" defaultRowHeight="13.2" x14ac:dyDescent="0.2"/>
  <cols>
    <col min="1" max="16384" width="9" style="4"/>
  </cols>
  <sheetData>
    <row r="1" spans="1:19" x14ac:dyDescent="0.2">
      <c r="A1" s="4" t="s">
        <v>86</v>
      </c>
      <c r="B1" s="4" t="s">
        <v>114</v>
      </c>
      <c r="C1" s="4" t="s">
        <v>294</v>
      </c>
      <c r="D1" s="4" t="s">
        <v>297</v>
      </c>
      <c r="E1" s="4" t="s">
        <v>300</v>
      </c>
      <c r="F1" s="4" t="s">
        <v>303</v>
      </c>
      <c r="G1" s="4" t="s">
        <v>294</v>
      </c>
      <c r="I1" s="19" t="s">
        <v>359</v>
      </c>
      <c r="J1" s="4" t="s">
        <v>339</v>
      </c>
    </row>
    <row r="2" spans="1:19" x14ac:dyDescent="0.2">
      <c r="A2" s="4" t="s">
        <v>87</v>
      </c>
      <c r="B2" s="4" t="s">
        <v>115</v>
      </c>
      <c r="C2" s="4" t="s">
        <v>295</v>
      </c>
      <c r="D2" s="4" t="s">
        <v>298</v>
      </c>
      <c r="E2" s="4" t="s">
        <v>301</v>
      </c>
      <c r="F2" s="4" t="s">
        <v>304</v>
      </c>
      <c r="G2" s="4" t="s">
        <v>306</v>
      </c>
      <c r="I2" s="19" t="s">
        <v>114</v>
      </c>
      <c r="J2" s="4" t="s">
        <v>340</v>
      </c>
    </row>
    <row r="3" spans="1:19" x14ac:dyDescent="0.2">
      <c r="C3" s="4" t="s">
        <v>296</v>
      </c>
      <c r="D3" s="4" t="s">
        <v>299</v>
      </c>
      <c r="J3" s="4" t="s">
        <v>341</v>
      </c>
    </row>
    <row r="4" spans="1:19" x14ac:dyDescent="0.2">
      <c r="J4" s="4" t="s">
        <v>342</v>
      </c>
    </row>
    <row r="5" spans="1:19" x14ac:dyDescent="0.2">
      <c r="J5" s="4" t="s">
        <v>343</v>
      </c>
    </row>
    <row r="10" spans="1:19" x14ac:dyDescent="0.2">
      <c r="A10" s="25"/>
      <c r="B10" s="25"/>
      <c r="C10" s="25"/>
      <c r="D10" s="25"/>
      <c r="E10" s="25"/>
      <c r="F10" s="25"/>
      <c r="G10" s="25"/>
      <c r="H10" s="25"/>
      <c r="I10" s="25"/>
      <c r="J10" s="25"/>
      <c r="K10" s="25"/>
      <c r="L10" s="25"/>
      <c r="M10" s="25"/>
      <c r="N10" s="25"/>
      <c r="O10" s="25"/>
      <c r="P10" s="25"/>
      <c r="Q10" s="25"/>
      <c r="R10" s="25"/>
      <c r="S10" s="25"/>
    </row>
    <row r="11" spans="1:19" x14ac:dyDescent="0.2">
      <c r="A11" s="25"/>
      <c r="B11" s="25"/>
      <c r="C11" s="25"/>
      <c r="D11" s="25"/>
      <c r="E11" s="25"/>
      <c r="F11" s="25"/>
      <c r="G11" s="25"/>
      <c r="H11" s="25"/>
      <c r="I11" s="25"/>
      <c r="J11" s="25"/>
      <c r="K11" s="25"/>
      <c r="L11" s="25"/>
      <c r="M11" s="25"/>
      <c r="N11" s="25"/>
      <c r="O11" s="25"/>
      <c r="P11" s="25"/>
      <c r="Q11" s="25"/>
      <c r="R11" s="25"/>
      <c r="S11" s="25"/>
    </row>
    <row r="12" spans="1:19" x14ac:dyDescent="0.2">
      <c r="A12" s="25"/>
      <c r="B12" s="25"/>
      <c r="C12" s="25"/>
      <c r="D12" s="25"/>
      <c r="E12" s="25"/>
      <c r="F12" s="25"/>
      <c r="G12" s="25"/>
      <c r="H12" s="25"/>
      <c r="I12" s="25"/>
      <c r="J12" s="25"/>
      <c r="K12" s="25"/>
      <c r="L12" s="25"/>
      <c r="M12" s="25"/>
      <c r="N12" s="25"/>
      <c r="O12" s="25"/>
      <c r="P12" s="25"/>
      <c r="Q12" s="25"/>
      <c r="R12" s="25"/>
      <c r="S12" s="25"/>
    </row>
    <row r="13" spans="1:19" x14ac:dyDescent="0.2">
      <c r="A13" s="25"/>
      <c r="B13" s="25"/>
      <c r="C13" s="25"/>
      <c r="D13" s="25"/>
      <c r="E13" s="25"/>
      <c r="F13" s="25"/>
      <c r="G13" s="25"/>
      <c r="H13" s="25"/>
      <c r="I13" s="25"/>
      <c r="J13" s="25"/>
      <c r="K13" s="25"/>
      <c r="L13" s="25"/>
      <c r="M13" s="25"/>
      <c r="N13" s="25"/>
      <c r="O13" s="25"/>
      <c r="P13" s="25"/>
      <c r="Q13" s="25"/>
      <c r="R13" s="25"/>
      <c r="S13" s="25"/>
    </row>
    <row r="14" spans="1:19" x14ac:dyDescent="0.2">
      <c r="A14" s="25"/>
      <c r="B14" s="25"/>
      <c r="C14" s="25"/>
      <c r="D14" s="25"/>
      <c r="E14" s="25"/>
      <c r="F14" s="25"/>
      <c r="G14" s="25"/>
      <c r="H14" s="25"/>
      <c r="I14" s="25"/>
      <c r="J14" s="25"/>
      <c r="K14" s="25"/>
      <c r="L14" s="25"/>
      <c r="M14" s="25"/>
      <c r="N14" s="25"/>
      <c r="O14" s="25"/>
      <c r="P14" s="25"/>
      <c r="Q14" s="25"/>
      <c r="R14" s="25"/>
      <c r="S14" s="25"/>
    </row>
    <row r="15" spans="1:19" x14ac:dyDescent="0.2">
      <c r="A15" s="25"/>
      <c r="B15" s="25"/>
      <c r="C15" s="25"/>
      <c r="D15" s="25"/>
      <c r="E15" s="25"/>
      <c r="F15" s="25"/>
      <c r="G15" s="25"/>
      <c r="H15" s="25"/>
      <c r="I15" s="25"/>
      <c r="J15" s="25"/>
      <c r="K15" s="25"/>
      <c r="L15" s="25"/>
      <c r="M15" s="25"/>
      <c r="N15" s="25"/>
      <c r="O15" s="25"/>
      <c r="P15" s="25"/>
      <c r="Q15" s="25"/>
      <c r="R15" s="25"/>
      <c r="S15" s="25"/>
    </row>
    <row r="16" spans="1:19" x14ac:dyDescent="0.2">
      <c r="A16" s="25"/>
      <c r="B16" s="25"/>
      <c r="C16" s="25"/>
      <c r="D16" s="25"/>
      <c r="E16" s="25"/>
      <c r="F16" s="25"/>
      <c r="G16" s="25"/>
      <c r="H16" s="25"/>
      <c r="I16" s="25"/>
      <c r="J16" s="25"/>
      <c r="K16" s="25"/>
      <c r="L16" s="25"/>
      <c r="M16" s="25"/>
      <c r="N16" s="25"/>
      <c r="O16" s="25"/>
      <c r="P16" s="25"/>
      <c r="Q16" s="25"/>
      <c r="R16" s="25"/>
      <c r="S16" s="25"/>
    </row>
    <row r="17" spans="1:19" x14ac:dyDescent="0.2">
      <c r="A17" s="25"/>
      <c r="B17" s="25"/>
      <c r="C17" s="25"/>
      <c r="D17" s="25"/>
      <c r="E17" s="25"/>
      <c r="F17" s="25"/>
      <c r="G17" s="25"/>
      <c r="H17" s="25"/>
      <c r="I17" s="25"/>
      <c r="J17" s="25"/>
      <c r="K17" s="25"/>
      <c r="L17" s="25"/>
      <c r="M17" s="25"/>
      <c r="N17" s="25"/>
      <c r="O17" s="25"/>
      <c r="P17" s="25"/>
      <c r="Q17" s="25"/>
      <c r="R17" s="25"/>
      <c r="S17" s="25"/>
    </row>
    <row r="18" spans="1:19" x14ac:dyDescent="0.2">
      <c r="A18" s="25"/>
      <c r="B18" s="25"/>
      <c r="C18" s="25"/>
      <c r="D18" s="25"/>
      <c r="E18" s="25"/>
      <c r="F18" s="25"/>
      <c r="G18" s="25"/>
      <c r="H18" s="25"/>
      <c r="I18" s="25"/>
      <c r="J18" s="25"/>
      <c r="K18" s="25"/>
      <c r="L18" s="25"/>
      <c r="M18" s="25"/>
      <c r="N18" s="25"/>
      <c r="O18" s="25"/>
      <c r="P18" s="25"/>
      <c r="Q18" s="25"/>
      <c r="R18" s="25"/>
      <c r="S18" s="25"/>
    </row>
    <row r="19" spans="1:19" x14ac:dyDescent="0.2">
      <c r="A19" s="25"/>
      <c r="B19" s="25"/>
      <c r="C19" s="25"/>
      <c r="D19" s="25"/>
      <c r="E19" s="25"/>
      <c r="F19" s="25"/>
      <c r="G19" s="25"/>
      <c r="H19" s="25"/>
      <c r="I19" s="25"/>
      <c r="J19" s="25"/>
      <c r="K19" s="25"/>
      <c r="L19" s="25"/>
      <c r="M19" s="25"/>
      <c r="N19" s="25"/>
      <c r="O19" s="25"/>
      <c r="P19" s="25"/>
      <c r="Q19" s="25"/>
      <c r="R19" s="25"/>
      <c r="S19" s="25"/>
    </row>
    <row r="20" spans="1:19" x14ac:dyDescent="0.2">
      <c r="A20" s="25"/>
      <c r="B20" s="25"/>
      <c r="C20" s="25"/>
      <c r="D20" s="25"/>
      <c r="E20" s="25"/>
      <c r="F20" s="25"/>
      <c r="G20" s="25"/>
      <c r="H20" s="25"/>
      <c r="I20" s="25"/>
      <c r="J20" s="25"/>
      <c r="K20" s="25"/>
      <c r="L20" s="25"/>
      <c r="M20" s="25"/>
      <c r="N20" s="25"/>
      <c r="O20" s="25"/>
      <c r="P20" s="25"/>
      <c r="Q20" s="25"/>
      <c r="R20" s="25"/>
      <c r="S20" s="25"/>
    </row>
    <row r="21" spans="1:19" x14ac:dyDescent="0.2">
      <c r="A21" s="25"/>
      <c r="B21" s="25"/>
      <c r="C21" s="25"/>
      <c r="D21" s="25"/>
      <c r="E21" s="25"/>
      <c r="F21" s="25"/>
      <c r="G21" s="25"/>
      <c r="H21" s="25"/>
      <c r="I21" s="25"/>
      <c r="J21" s="25"/>
      <c r="K21" s="25"/>
      <c r="L21" s="25"/>
      <c r="M21" s="25"/>
      <c r="N21" s="25"/>
      <c r="O21" s="25"/>
      <c r="P21" s="25"/>
      <c r="Q21" s="25"/>
      <c r="R21" s="25"/>
      <c r="S21" s="25"/>
    </row>
    <row r="22" spans="1:19" x14ac:dyDescent="0.2">
      <c r="A22" s="25"/>
      <c r="B22" s="25"/>
      <c r="C22" s="25"/>
      <c r="D22" s="25"/>
      <c r="E22" s="25"/>
      <c r="F22" s="25"/>
      <c r="G22" s="25"/>
      <c r="H22" s="25"/>
      <c r="I22" s="25"/>
      <c r="J22" s="25"/>
      <c r="K22" s="25"/>
      <c r="L22" s="25"/>
      <c r="M22" s="25"/>
      <c r="N22" s="25"/>
      <c r="O22" s="25"/>
      <c r="P22" s="25"/>
      <c r="Q22" s="25"/>
      <c r="R22" s="25"/>
      <c r="S22" s="25"/>
    </row>
    <row r="23" spans="1:19" x14ac:dyDescent="0.2">
      <c r="A23" s="25"/>
      <c r="B23" s="25"/>
      <c r="C23" s="25"/>
      <c r="D23" s="25"/>
      <c r="E23" s="25"/>
      <c r="F23" s="25"/>
      <c r="G23" s="25"/>
      <c r="H23" s="25"/>
      <c r="I23" s="25"/>
      <c r="J23" s="25"/>
      <c r="K23" s="25"/>
      <c r="L23" s="25"/>
      <c r="M23" s="25"/>
      <c r="N23" s="25"/>
      <c r="O23" s="25"/>
      <c r="P23" s="25"/>
      <c r="Q23" s="25"/>
      <c r="R23" s="25"/>
      <c r="S23" s="25"/>
    </row>
    <row r="24" spans="1:19" x14ac:dyDescent="0.2">
      <c r="A24" s="25"/>
      <c r="B24" s="25"/>
      <c r="C24" s="25"/>
      <c r="D24" s="25"/>
      <c r="E24" s="25"/>
      <c r="F24" s="25"/>
      <c r="G24" s="25"/>
      <c r="H24" s="25"/>
      <c r="I24" s="25"/>
      <c r="J24" s="25"/>
      <c r="K24" s="25"/>
      <c r="L24" s="25"/>
      <c r="M24" s="25"/>
      <c r="N24" s="25"/>
      <c r="O24" s="25"/>
      <c r="P24" s="25"/>
      <c r="Q24" s="25"/>
      <c r="R24" s="25"/>
      <c r="S24" s="25"/>
    </row>
    <row r="25" spans="1:19" x14ac:dyDescent="0.2">
      <c r="A25" s="25"/>
      <c r="B25" s="25"/>
      <c r="C25" s="25"/>
      <c r="D25" s="25"/>
      <c r="E25" s="25"/>
      <c r="F25" s="25"/>
      <c r="G25" s="25"/>
      <c r="H25" s="25"/>
      <c r="I25" s="25"/>
      <c r="J25" s="25"/>
      <c r="K25" s="25"/>
      <c r="L25" s="25"/>
      <c r="M25" s="25"/>
      <c r="N25" s="25"/>
      <c r="O25" s="25"/>
      <c r="P25" s="25"/>
      <c r="Q25" s="25"/>
      <c r="R25" s="25"/>
      <c r="S25" s="25"/>
    </row>
    <row r="26" spans="1:19" x14ac:dyDescent="0.2">
      <c r="A26" s="25"/>
      <c r="B26" s="25"/>
      <c r="C26" s="25"/>
      <c r="D26" s="25"/>
      <c r="E26" s="25"/>
      <c r="F26" s="25"/>
      <c r="G26" s="25"/>
      <c r="H26" s="25"/>
      <c r="I26" s="25"/>
      <c r="J26" s="25"/>
      <c r="K26" s="25"/>
      <c r="L26" s="25"/>
      <c r="M26" s="25"/>
      <c r="N26" s="25"/>
      <c r="O26" s="25"/>
      <c r="P26" s="25"/>
      <c r="Q26" s="25"/>
      <c r="R26" s="25"/>
      <c r="S26" s="25"/>
    </row>
    <row r="27" spans="1:19" x14ac:dyDescent="0.2">
      <c r="A27" s="25"/>
      <c r="B27" s="25"/>
      <c r="C27" s="25"/>
      <c r="D27" s="25"/>
      <c r="E27" s="25"/>
      <c r="F27" s="25"/>
      <c r="G27" s="25"/>
      <c r="H27" s="25"/>
      <c r="I27" s="25"/>
      <c r="J27" s="25"/>
      <c r="K27" s="25"/>
      <c r="L27" s="25"/>
      <c r="M27" s="25"/>
      <c r="N27" s="25"/>
      <c r="O27" s="25"/>
      <c r="P27" s="25"/>
      <c r="Q27" s="25"/>
      <c r="R27" s="25"/>
      <c r="S27" s="25"/>
    </row>
    <row r="28" spans="1:19" x14ac:dyDescent="0.2">
      <c r="A28" s="25"/>
      <c r="B28" s="25"/>
      <c r="C28" s="25"/>
      <c r="D28" s="25"/>
      <c r="E28" s="25"/>
      <c r="F28" s="25"/>
      <c r="G28" s="25"/>
      <c r="H28" s="25"/>
      <c r="I28" s="25"/>
      <c r="J28" s="25"/>
      <c r="K28" s="25"/>
      <c r="L28" s="25"/>
      <c r="M28" s="25"/>
      <c r="N28" s="25"/>
      <c r="O28" s="25"/>
      <c r="P28" s="25"/>
      <c r="Q28" s="25"/>
      <c r="R28" s="25"/>
      <c r="S28" s="25"/>
    </row>
    <row r="29" spans="1:19" x14ac:dyDescent="0.2">
      <c r="A29" s="25"/>
      <c r="B29" s="25"/>
      <c r="C29" s="25"/>
      <c r="D29" s="25"/>
      <c r="E29" s="25"/>
      <c r="F29" s="25"/>
      <c r="G29" s="25"/>
      <c r="H29" s="25"/>
      <c r="I29" s="25"/>
      <c r="J29" s="25"/>
      <c r="K29" s="25"/>
      <c r="L29" s="25"/>
      <c r="M29" s="25"/>
      <c r="N29" s="25"/>
      <c r="O29" s="25"/>
      <c r="P29" s="25"/>
      <c r="Q29" s="25"/>
      <c r="R29" s="25"/>
      <c r="S29" s="25"/>
    </row>
    <row r="30" spans="1:19" x14ac:dyDescent="0.2">
      <c r="A30" s="25"/>
      <c r="B30" s="25"/>
      <c r="C30" s="25"/>
      <c r="D30" s="25"/>
      <c r="E30" s="25"/>
      <c r="F30" s="25"/>
      <c r="G30" s="25"/>
      <c r="H30" s="25"/>
      <c r="I30" s="25"/>
      <c r="J30" s="25"/>
      <c r="K30" s="25"/>
      <c r="L30" s="25"/>
      <c r="M30" s="25"/>
      <c r="N30" s="25"/>
      <c r="O30" s="25"/>
      <c r="P30" s="25"/>
      <c r="Q30" s="25"/>
      <c r="R30" s="25"/>
      <c r="S30" s="25"/>
    </row>
    <row r="31" spans="1:19" x14ac:dyDescent="0.2">
      <c r="A31" s="25"/>
      <c r="B31" s="25"/>
      <c r="C31" s="25"/>
      <c r="D31" s="25"/>
      <c r="E31" s="25"/>
      <c r="F31" s="25"/>
      <c r="G31" s="25"/>
      <c r="H31" s="25"/>
      <c r="I31" s="25"/>
      <c r="J31" s="25"/>
      <c r="K31" s="25"/>
      <c r="L31" s="25"/>
      <c r="M31" s="25"/>
      <c r="N31" s="25"/>
      <c r="O31" s="25"/>
      <c r="P31" s="25"/>
      <c r="Q31" s="25"/>
      <c r="R31" s="25"/>
      <c r="S31" s="25"/>
    </row>
    <row r="32" spans="1:19" x14ac:dyDescent="0.2">
      <c r="A32" s="25"/>
      <c r="B32" s="25"/>
      <c r="C32" s="25"/>
      <c r="D32" s="25"/>
      <c r="E32" s="25"/>
      <c r="F32" s="25"/>
      <c r="G32" s="25"/>
      <c r="H32" s="25"/>
      <c r="I32" s="25"/>
      <c r="J32" s="25"/>
      <c r="K32" s="25"/>
      <c r="L32" s="25"/>
      <c r="M32" s="25"/>
      <c r="N32" s="25"/>
      <c r="O32" s="25"/>
      <c r="P32" s="25"/>
      <c r="Q32" s="25"/>
      <c r="R32" s="25"/>
      <c r="S32" s="25"/>
    </row>
    <row r="33" spans="1:19" x14ac:dyDescent="0.2">
      <c r="A33" s="25"/>
      <c r="B33" s="25"/>
      <c r="C33" s="25"/>
      <c r="D33" s="25"/>
      <c r="E33" s="25"/>
      <c r="F33" s="25"/>
      <c r="G33" s="25"/>
      <c r="H33" s="25"/>
      <c r="I33" s="25"/>
      <c r="J33" s="25"/>
      <c r="K33" s="25"/>
      <c r="L33" s="25"/>
      <c r="M33" s="25"/>
      <c r="N33" s="25"/>
      <c r="O33" s="25"/>
      <c r="P33" s="25"/>
      <c r="Q33" s="25"/>
      <c r="R33" s="25"/>
      <c r="S33" s="25"/>
    </row>
    <row r="34" spans="1:19" x14ac:dyDescent="0.2">
      <c r="A34" s="25"/>
      <c r="B34" s="25"/>
      <c r="C34" s="25"/>
      <c r="D34" s="25"/>
      <c r="E34" s="25"/>
      <c r="F34" s="25"/>
      <c r="G34" s="25"/>
      <c r="H34" s="25"/>
      <c r="I34" s="25"/>
      <c r="J34" s="25"/>
      <c r="K34" s="25"/>
      <c r="L34" s="25"/>
      <c r="M34" s="25"/>
      <c r="N34" s="25"/>
      <c r="O34" s="25"/>
      <c r="P34" s="25"/>
      <c r="Q34" s="25"/>
      <c r="R34" s="25"/>
      <c r="S34" s="25"/>
    </row>
    <row r="35" spans="1:19" x14ac:dyDescent="0.2">
      <c r="A35" s="25"/>
      <c r="B35" s="25"/>
      <c r="C35" s="25"/>
      <c r="D35" s="25"/>
      <c r="E35" s="25"/>
      <c r="F35" s="25"/>
      <c r="G35" s="25"/>
      <c r="H35" s="25"/>
      <c r="I35" s="25"/>
      <c r="J35" s="25"/>
      <c r="K35" s="25"/>
      <c r="L35" s="25"/>
      <c r="M35" s="25"/>
      <c r="N35" s="25"/>
      <c r="O35" s="25"/>
      <c r="P35" s="25"/>
      <c r="Q35" s="25"/>
      <c r="R35" s="25"/>
      <c r="S35" s="25"/>
    </row>
    <row r="36" spans="1:19" x14ac:dyDescent="0.2">
      <c r="A36" s="25"/>
      <c r="B36" s="25"/>
      <c r="C36" s="25"/>
      <c r="D36" s="25"/>
      <c r="E36" s="25"/>
      <c r="F36" s="25"/>
      <c r="G36" s="25"/>
      <c r="H36" s="25"/>
      <c r="I36" s="25"/>
      <c r="J36" s="25"/>
      <c r="K36" s="25"/>
      <c r="L36" s="25"/>
      <c r="M36" s="25"/>
      <c r="N36" s="25"/>
      <c r="O36" s="25"/>
      <c r="P36" s="25"/>
      <c r="Q36" s="25"/>
      <c r="R36" s="25"/>
      <c r="S36" s="25"/>
    </row>
    <row r="37" spans="1:19" x14ac:dyDescent="0.2">
      <c r="A37" s="25"/>
      <c r="B37" s="25"/>
      <c r="C37" s="25"/>
      <c r="D37" s="25"/>
      <c r="E37" s="25"/>
      <c r="F37" s="25"/>
      <c r="G37" s="25"/>
      <c r="H37" s="25"/>
      <c r="I37" s="25"/>
      <c r="J37" s="25"/>
      <c r="K37" s="25"/>
      <c r="L37" s="25"/>
      <c r="M37" s="25"/>
      <c r="N37" s="25"/>
      <c r="O37" s="25"/>
      <c r="P37" s="25"/>
      <c r="Q37" s="25"/>
      <c r="R37" s="25"/>
      <c r="S37" s="25"/>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9A003-1E87-40B8-AB69-85412CE0749A}">
  <sheetPr codeName="Sheet2">
    <tabColor rgb="FFFF0000"/>
  </sheetPr>
  <dimension ref="A1:S51"/>
  <sheetViews>
    <sheetView showZeros="0" view="pageBreakPreview" zoomScaleNormal="100" zoomScaleSheetLayoutView="100" workbookViewId="0">
      <selection activeCell="A51" sqref="A51:P51"/>
    </sheetView>
  </sheetViews>
  <sheetFormatPr defaultColWidth="9" defaultRowHeight="13.2" x14ac:dyDescent="0.2"/>
  <cols>
    <col min="1" max="1" width="2.88671875" style="3" customWidth="1"/>
    <col min="2" max="3" width="1.33203125" style="3" customWidth="1"/>
    <col min="4" max="4" width="11.6640625" style="2" customWidth="1"/>
    <col min="5" max="5" width="2.88671875" style="3" customWidth="1"/>
    <col min="6" max="7" width="1.33203125" style="3" customWidth="1"/>
    <col min="8" max="8" width="19.109375" style="2" customWidth="1"/>
    <col min="9" max="9" width="2.88671875" style="3" customWidth="1"/>
    <col min="10" max="11" width="1.33203125" style="3" customWidth="1"/>
    <col min="12" max="12" width="19.109375" style="2" customWidth="1"/>
    <col min="13" max="13" width="2.88671875" style="3" customWidth="1"/>
    <col min="14" max="15" width="1.33203125" style="3" customWidth="1"/>
    <col min="16" max="16" width="19.109375" style="2" customWidth="1"/>
    <col min="17" max="16384" width="9" style="2"/>
  </cols>
  <sheetData>
    <row r="1" spans="1:19" ht="32.4" x14ac:dyDescent="0.8">
      <c r="A1" s="363" t="s">
        <v>2</v>
      </c>
      <c r="B1" s="364"/>
      <c r="C1" s="364"/>
      <c r="D1" s="364"/>
      <c r="E1" s="364"/>
      <c r="F1" s="364"/>
      <c r="G1" s="364"/>
      <c r="H1" s="364"/>
      <c r="I1" s="364"/>
      <c r="J1" s="364"/>
      <c r="K1" s="364"/>
      <c r="L1" s="364"/>
      <c r="M1" s="365" t="s">
        <v>1</v>
      </c>
      <c r="N1" s="365"/>
      <c r="O1" s="365"/>
      <c r="P1" s="365"/>
    </row>
    <row r="2" spans="1:19" ht="9" customHeight="1" thickBot="1" x14ac:dyDescent="0.85">
      <c r="A2" s="82"/>
      <c r="B2" s="366"/>
      <c r="C2" s="366"/>
      <c r="D2" s="366"/>
      <c r="E2" s="366"/>
      <c r="F2" s="366"/>
      <c r="G2" s="366"/>
      <c r="H2" s="366"/>
      <c r="I2" s="82"/>
      <c r="J2" s="82"/>
      <c r="K2" s="82"/>
      <c r="L2" s="82"/>
      <c r="M2" s="82"/>
      <c r="N2" s="82"/>
      <c r="O2" s="82"/>
      <c r="P2" s="82"/>
    </row>
    <row r="3" spans="1:19" ht="11.25" customHeight="1" x14ac:dyDescent="0.45">
      <c r="A3" s="83"/>
      <c r="B3" s="366"/>
      <c r="C3" s="366"/>
      <c r="D3" s="366"/>
      <c r="E3" s="366"/>
      <c r="F3" s="366"/>
      <c r="G3" s="366"/>
      <c r="H3" s="366"/>
      <c r="I3" s="84"/>
      <c r="J3" s="367" t="s">
        <v>0</v>
      </c>
      <c r="K3" s="368"/>
      <c r="L3" s="373">
        <f>'1.申請'!L3</f>
        <v>0</v>
      </c>
      <c r="M3" s="374"/>
      <c r="N3" s="374"/>
      <c r="O3" s="374"/>
      <c r="P3" s="375"/>
    </row>
    <row r="4" spans="1:19" ht="11.25" customHeight="1" x14ac:dyDescent="0.45">
      <c r="A4" s="83"/>
      <c r="B4" s="366"/>
      <c r="C4" s="366"/>
      <c r="D4" s="366"/>
      <c r="E4" s="366"/>
      <c r="F4" s="366"/>
      <c r="G4" s="366"/>
      <c r="H4" s="366"/>
      <c r="I4" s="84"/>
      <c r="J4" s="369"/>
      <c r="K4" s="370"/>
      <c r="L4" s="376"/>
      <c r="M4" s="377"/>
      <c r="N4" s="377"/>
      <c r="O4" s="377"/>
      <c r="P4" s="378"/>
    </row>
    <row r="5" spans="1:19" ht="11.25" customHeight="1" x14ac:dyDescent="0.45">
      <c r="A5" s="83"/>
      <c r="B5" s="382"/>
      <c r="C5" s="383"/>
      <c r="D5" s="383"/>
      <c r="E5" s="383"/>
      <c r="F5" s="383"/>
      <c r="G5" s="383"/>
      <c r="H5" s="383"/>
      <c r="I5" s="84"/>
      <c r="J5" s="369"/>
      <c r="K5" s="370"/>
      <c r="L5" s="376"/>
      <c r="M5" s="377"/>
      <c r="N5" s="377"/>
      <c r="O5" s="377"/>
      <c r="P5" s="378"/>
    </row>
    <row r="6" spans="1:19" ht="11.25" customHeight="1" thickBot="1" x14ac:dyDescent="0.5">
      <c r="A6" s="83"/>
      <c r="B6" s="383"/>
      <c r="C6" s="383"/>
      <c r="D6" s="383"/>
      <c r="E6" s="383"/>
      <c r="F6" s="383"/>
      <c r="G6" s="383"/>
      <c r="H6" s="383"/>
      <c r="I6" s="84"/>
      <c r="J6" s="371"/>
      <c r="K6" s="372"/>
      <c r="L6" s="379"/>
      <c r="M6" s="380"/>
      <c r="N6" s="380"/>
      <c r="O6" s="380"/>
      <c r="P6" s="381"/>
    </row>
    <row r="7" spans="1:19" ht="9" customHeight="1" thickBot="1" x14ac:dyDescent="0.5">
      <c r="A7" s="83"/>
      <c r="B7" s="83"/>
      <c r="C7" s="83"/>
      <c r="D7" s="85"/>
      <c r="E7" s="83"/>
      <c r="F7" s="83"/>
      <c r="G7" s="83"/>
      <c r="H7" s="85"/>
      <c r="I7" s="83"/>
      <c r="J7" s="83"/>
      <c r="K7" s="83"/>
      <c r="L7" s="85"/>
      <c r="M7" s="83"/>
      <c r="N7" s="83"/>
      <c r="O7" s="83"/>
      <c r="P7" s="85"/>
    </row>
    <row r="8" spans="1:19" s="1" customFormat="1" ht="18" customHeight="1" x14ac:dyDescent="0.2">
      <c r="A8" s="384" t="s">
        <v>3</v>
      </c>
      <c r="B8" s="385"/>
      <c r="C8" s="385"/>
      <c r="D8" s="386"/>
      <c r="E8" s="390" t="s">
        <v>4</v>
      </c>
      <c r="F8" s="391"/>
      <c r="G8" s="391"/>
      <c r="H8" s="391"/>
      <c r="I8" s="391"/>
      <c r="J8" s="391"/>
      <c r="K8" s="391"/>
      <c r="L8" s="391"/>
      <c r="M8" s="391"/>
      <c r="N8" s="391"/>
      <c r="O8" s="391"/>
      <c r="P8" s="392"/>
    </row>
    <row r="9" spans="1:19" s="1" customFormat="1" ht="25.5" customHeight="1" thickBot="1" x14ac:dyDescent="0.25">
      <c r="A9" s="387"/>
      <c r="B9" s="388"/>
      <c r="C9" s="388"/>
      <c r="D9" s="389"/>
      <c r="E9" s="393" t="s">
        <v>5</v>
      </c>
      <c r="F9" s="394"/>
      <c r="G9" s="394"/>
      <c r="H9" s="395"/>
      <c r="I9" s="393" t="s">
        <v>5</v>
      </c>
      <c r="J9" s="394"/>
      <c r="K9" s="394"/>
      <c r="L9" s="395"/>
      <c r="M9" s="393" t="s">
        <v>5</v>
      </c>
      <c r="N9" s="394"/>
      <c r="O9" s="394"/>
      <c r="P9" s="395"/>
    </row>
    <row r="10" spans="1:19" s="1" customFormat="1" ht="10.5" customHeight="1" x14ac:dyDescent="0.2">
      <c r="A10" s="29"/>
      <c r="B10" s="30"/>
      <c r="C10" s="31"/>
      <c r="D10" s="32"/>
      <c r="E10" s="29"/>
      <c r="F10" s="30"/>
      <c r="G10" s="31"/>
      <c r="H10" s="32"/>
      <c r="I10" s="29"/>
      <c r="J10" s="30"/>
      <c r="K10" s="31"/>
      <c r="L10" s="32"/>
      <c r="M10" s="29"/>
      <c r="N10" s="30"/>
      <c r="O10" s="31"/>
      <c r="P10" s="32"/>
      <c r="Q10" s="80"/>
      <c r="R10" s="80"/>
      <c r="S10" s="80"/>
    </row>
    <row r="11" spans="1:19" s="1" customFormat="1" ht="10.5" customHeight="1" x14ac:dyDescent="0.2">
      <c r="A11" s="33"/>
      <c r="B11" s="34"/>
      <c r="C11" s="35"/>
      <c r="D11" s="36"/>
      <c r="E11" s="33"/>
      <c r="F11" s="34"/>
      <c r="G11" s="35"/>
      <c r="H11" s="36"/>
      <c r="I11" s="37"/>
      <c r="J11" s="34"/>
      <c r="K11" s="35"/>
      <c r="L11" s="36"/>
      <c r="M11" s="33"/>
      <c r="N11" s="34"/>
      <c r="O11" s="35"/>
      <c r="P11" s="36"/>
      <c r="Q11" s="80"/>
      <c r="R11" s="80"/>
      <c r="S11" s="80"/>
    </row>
    <row r="12" spans="1:19" s="1" customFormat="1" ht="10.5" customHeight="1" x14ac:dyDescent="0.2">
      <c r="A12" s="353">
        <v>0.25</v>
      </c>
      <c r="B12" s="38"/>
      <c r="C12" s="39"/>
      <c r="D12" s="36"/>
      <c r="E12" s="353">
        <v>0.25</v>
      </c>
      <c r="F12" s="38"/>
      <c r="G12" s="39"/>
      <c r="H12" s="36"/>
      <c r="I12" s="353">
        <v>0.25</v>
      </c>
      <c r="J12" s="38"/>
      <c r="K12" s="39"/>
      <c r="L12" s="36"/>
      <c r="M12" s="353">
        <v>0.25</v>
      </c>
      <c r="N12" s="40"/>
      <c r="O12" s="39"/>
      <c r="P12" s="36"/>
      <c r="Q12" s="80"/>
      <c r="R12" s="80"/>
      <c r="S12" s="80"/>
    </row>
    <row r="13" spans="1:19" s="1" customFormat="1" ht="10.5" customHeight="1" x14ac:dyDescent="0.2">
      <c r="A13" s="353"/>
      <c r="B13" s="41"/>
      <c r="C13" s="42"/>
      <c r="D13" s="36" t="s">
        <v>8</v>
      </c>
      <c r="E13" s="353"/>
      <c r="F13" s="41"/>
      <c r="G13" s="42"/>
      <c r="H13" s="36"/>
      <c r="I13" s="353"/>
      <c r="J13" s="41"/>
      <c r="K13" s="42"/>
      <c r="L13" s="36"/>
      <c r="M13" s="353"/>
      <c r="N13" s="43"/>
      <c r="O13" s="42"/>
      <c r="P13" s="36"/>
      <c r="Q13" s="80"/>
      <c r="R13" s="80"/>
      <c r="S13" s="80"/>
    </row>
    <row r="14" spans="1:19" s="1" customFormat="1" ht="10.5" customHeight="1" x14ac:dyDescent="0.2">
      <c r="A14" s="353">
        <v>0.27083333333333331</v>
      </c>
      <c r="B14" s="38"/>
      <c r="C14" s="39"/>
      <c r="D14" s="36"/>
      <c r="E14" s="353">
        <v>0.27083333333333331</v>
      </c>
      <c r="F14" s="38"/>
      <c r="G14" s="39"/>
      <c r="H14" s="36"/>
      <c r="I14" s="353">
        <v>0.27083333333333331</v>
      </c>
      <c r="J14" s="38"/>
      <c r="K14" s="39"/>
      <c r="L14" s="36"/>
      <c r="M14" s="353">
        <v>0.27083333333333331</v>
      </c>
      <c r="N14" s="40"/>
      <c r="O14" s="39"/>
      <c r="P14" s="36"/>
      <c r="Q14" s="80"/>
      <c r="R14" s="80"/>
      <c r="S14" s="80"/>
    </row>
    <row r="15" spans="1:19" s="1" customFormat="1" ht="10.5" customHeight="1" x14ac:dyDescent="0.2">
      <c r="A15" s="353"/>
      <c r="B15" s="38"/>
      <c r="C15" s="42"/>
      <c r="D15" s="359"/>
      <c r="E15" s="353"/>
      <c r="F15" s="38"/>
      <c r="G15" s="42"/>
      <c r="H15" s="362"/>
      <c r="I15" s="353"/>
      <c r="J15" s="38"/>
      <c r="K15" s="42"/>
      <c r="L15" s="362"/>
      <c r="M15" s="353"/>
      <c r="N15" s="40"/>
      <c r="O15" s="42"/>
      <c r="P15" s="360"/>
      <c r="Q15" s="80"/>
      <c r="R15" s="80"/>
      <c r="S15" s="80"/>
    </row>
    <row r="16" spans="1:19" s="1" customFormat="1" ht="10.5" customHeight="1" x14ac:dyDescent="0.2">
      <c r="A16" s="353">
        <v>0.29166666666666669</v>
      </c>
      <c r="B16" s="38"/>
      <c r="C16" s="39"/>
      <c r="D16" s="359"/>
      <c r="E16" s="353">
        <v>0.29166666666666669</v>
      </c>
      <c r="F16" s="38"/>
      <c r="G16" s="39"/>
      <c r="H16" s="362"/>
      <c r="I16" s="353">
        <v>0.29166666666666669</v>
      </c>
      <c r="J16" s="38"/>
      <c r="K16" s="39"/>
      <c r="L16" s="362"/>
      <c r="M16" s="353">
        <v>0.29166666666666669</v>
      </c>
      <c r="N16" s="40"/>
      <c r="O16" s="39"/>
      <c r="P16" s="360"/>
      <c r="Q16" s="80"/>
      <c r="R16" s="80"/>
      <c r="S16" s="80"/>
    </row>
    <row r="17" spans="1:19" s="1" customFormat="1" ht="10.5" customHeight="1" x14ac:dyDescent="0.2">
      <c r="A17" s="353"/>
      <c r="B17" s="41"/>
      <c r="C17" s="42"/>
      <c r="D17" s="359" t="s">
        <v>7</v>
      </c>
      <c r="E17" s="353"/>
      <c r="F17" s="41"/>
      <c r="G17" s="42"/>
      <c r="H17" s="361"/>
      <c r="I17" s="353"/>
      <c r="J17" s="41"/>
      <c r="K17" s="42"/>
      <c r="L17" s="361"/>
      <c r="M17" s="353"/>
      <c r="N17" s="43"/>
      <c r="O17" s="42"/>
      <c r="P17" s="359"/>
      <c r="Q17" s="80"/>
      <c r="R17" s="80"/>
      <c r="S17" s="80"/>
    </row>
    <row r="18" spans="1:19" s="1" customFormat="1" ht="10.5" customHeight="1" x14ac:dyDescent="0.2">
      <c r="A18" s="44"/>
      <c r="B18" s="38"/>
      <c r="C18" s="39"/>
      <c r="D18" s="357"/>
      <c r="E18" s="44"/>
      <c r="F18" s="38"/>
      <c r="G18" s="39"/>
      <c r="H18" s="361"/>
      <c r="I18" s="44"/>
      <c r="J18" s="38"/>
      <c r="K18" s="39"/>
      <c r="L18" s="361"/>
      <c r="M18" s="44"/>
      <c r="N18" s="40"/>
      <c r="O18" s="39"/>
      <c r="P18" s="359"/>
      <c r="Q18" s="80"/>
      <c r="R18" s="80"/>
      <c r="S18" s="80"/>
    </row>
    <row r="19" spans="1:19" s="1" customFormat="1" ht="20.25" customHeight="1" x14ac:dyDescent="0.2">
      <c r="A19" s="353">
        <v>0.33333333333333331</v>
      </c>
      <c r="B19" s="38"/>
      <c r="C19" s="45"/>
      <c r="D19" s="46" t="s">
        <v>6</v>
      </c>
      <c r="E19" s="353">
        <v>0.33333333333333331</v>
      </c>
      <c r="F19" s="38"/>
      <c r="G19" s="45"/>
      <c r="H19" s="47"/>
      <c r="I19" s="353">
        <v>0.33333333333333331</v>
      </c>
      <c r="J19" s="38"/>
      <c r="K19" s="45"/>
      <c r="L19" s="47"/>
      <c r="M19" s="353">
        <v>0.33333333333333331</v>
      </c>
      <c r="N19" s="40"/>
      <c r="O19" s="45"/>
      <c r="P19" s="36"/>
      <c r="Q19" s="80"/>
      <c r="R19" s="80"/>
      <c r="S19" s="80"/>
    </row>
    <row r="20" spans="1:19" s="1" customFormat="1" ht="20.25" customHeight="1" x14ac:dyDescent="0.2">
      <c r="A20" s="353"/>
      <c r="B20" s="41"/>
      <c r="C20" s="42"/>
      <c r="D20" s="48" t="s">
        <v>10</v>
      </c>
      <c r="E20" s="353"/>
      <c r="F20" s="41"/>
      <c r="G20" s="42"/>
      <c r="H20" s="49"/>
      <c r="I20" s="353"/>
      <c r="J20" s="41"/>
      <c r="K20" s="42"/>
      <c r="L20" s="49"/>
      <c r="M20" s="353"/>
      <c r="N20" s="43"/>
      <c r="O20" s="42"/>
      <c r="P20" s="50"/>
      <c r="Q20" s="80"/>
      <c r="R20" s="80"/>
      <c r="S20" s="80"/>
    </row>
    <row r="21" spans="1:19" s="1" customFormat="1" ht="20.25" customHeight="1" x14ac:dyDescent="0.2">
      <c r="A21" s="353">
        <v>0.375</v>
      </c>
      <c r="B21" s="38"/>
      <c r="C21" s="45"/>
      <c r="D21" s="51" t="s">
        <v>9</v>
      </c>
      <c r="E21" s="353">
        <v>0.375</v>
      </c>
      <c r="F21" s="38"/>
      <c r="G21" s="45"/>
      <c r="H21" s="47"/>
      <c r="I21" s="353">
        <v>0.375</v>
      </c>
      <c r="J21" s="38"/>
      <c r="K21" s="45"/>
      <c r="L21" s="47"/>
      <c r="M21" s="353">
        <v>0.375</v>
      </c>
      <c r="N21" s="40"/>
      <c r="O21" s="45"/>
      <c r="P21" s="36"/>
      <c r="Q21" s="80"/>
      <c r="R21" s="80"/>
      <c r="S21" s="80"/>
    </row>
    <row r="22" spans="1:19" s="1" customFormat="1" ht="20.25" customHeight="1" x14ac:dyDescent="0.2">
      <c r="A22" s="355"/>
      <c r="B22" s="41"/>
      <c r="C22" s="42"/>
      <c r="D22" s="356" t="s">
        <v>11</v>
      </c>
      <c r="E22" s="355"/>
      <c r="F22" s="41"/>
      <c r="G22" s="42"/>
      <c r="H22" s="47"/>
      <c r="I22" s="355"/>
      <c r="J22" s="41"/>
      <c r="K22" s="42"/>
      <c r="L22" s="47"/>
      <c r="M22" s="355"/>
      <c r="N22" s="43"/>
      <c r="O22" s="42"/>
      <c r="P22" s="36"/>
      <c r="Q22" s="80"/>
      <c r="R22" s="80"/>
      <c r="S22" s="80"/>
    </row>
    <row r="23" spans="1:19" s="1" customFormat="1" ht="20.25" customHeight="1" x14ac:dyDescent="0.2">
      <c r="A23" s="353">
        <v>0.41666666666666669</v>
      </c>
      <c r="B23" s="38"/>
      <c r="C23" s="45"/>
      <c r="D23" s="359"/>
      <c r="E23" s="353">
        <v>0.41666666666666669</v>
      </c>
      <c r="F23" s="38"/>
      <c r="G23" s="45"/>
      <c r="H23" s="52"/>
      <c r="I23" s="353">
        <v>0.41666666666666669</v>
      </c>
      <c r="J23" s="38"/>
      <c r="K23" s="45"/>
      <c r="L23" s="52"/>
      <c r="M23" s="353">
        <v>0.41666666666666669</v>
      </c>
      <c r="N23" s="40"/>
      <c r="O23" s="45"/>
      <c r="P23" s="53"/>
      <c r="Q23" s="80"/>
      <c r="R23" s="80"/>
      <c r="S23" s="80"/>
    </row>
    <row r="24" spans="1:19" s="1" customFormat="1" ht="20.25" customHeight="1" x14ac:dyDescent="0.2">
      <c r="A24" s="353"/>
      <c r="B24" s="41"/>
      <c r="C24" s="54"/>
      <c r="D24" s="359"/>
      <c r="E24" s="353"/>
      <c r="F24" s="41"/>
      <c r="G24" s="54"/>
      <c r="H24" s="52"/>
      <c r="I24" s="353"/>
      <c r="J24" s="41"/>
      <c r="K24" s="54"/>
      <c r="L24" s="52"/>
      <c r="M24" s="353"/>
      <c r="N24" s="43"/>
      <c r="O24" s="54"/>
      <c r="P24" s="53"/>
      <c r="Q24" s="80"/>
      <c r="R24" s="80"/>
      <c r="S24" s="80"/>
    </row>
    <row r="25" spans="1:19" s="1" customFormat="1" ht="20.25" customHeight="1" x14ac:dyDescent="0.2">
      <c r="A25" s="353">
        <v>0.45833333333333331</v>
      </c>
      <c r="B25" s="38"/>
      <c r="C25" s="45"/>
      <c r="D25" s="359"/>
      <c r="E25" s="353">
        <v>0.45833333333333331</v>
      </c>
      <c r="F25" s="38"/>
      <c r="G25" s="54"/>
      <c r="H25" s="52"/>
      <c r="I25" s="353">
        <v>0.45833333333333331</v>
      </c>
      <c r="J25" s="38"/>
      <c r="K25" s="45"/>
      <c r="L25" s="52"/>
      <c r="M25" s="353">
        <v>0.45833333333333331</v>
      </c>
      <c r="N25" s="40"/>
      <c r="O25" s="54"/>
      <c r="P25" s="53"/>
      <c r="Q25" s="80"/>
      <c r="R25" s="80"/>
      <c r="S25" s="80"/>
    </row>
    <row r="26" spans="1:19" s="1" customFormat="1" ht="20.25" customHeight="1" x14ac:dyDescent="0.2">
      <c r="A26" s="353"/>
      <c r="B26" s="41"/>
      <c r="C26" s="42"/>
      <c r="D26" s="359"/>
      <c r="E26" s="353"/>
      <c r="F26" s="41"/>
      <c r="G26" s="42"/>
      <c r="H26" s="52"/>
      <c r="I26" s="353"/>
      <c r="J26" s="41"/>
      <c r="K26" s="42"/>
      <c r="L26" s="55"/>
      <c r="M26" s="353"/>
      <c r="N26" s="43"/>
      <c r="O26" s="42"/>
      <c r="P26" s="56"/>
      <c r="Q26" s="80"/>
      <c r="R26" s="80"/>
      <c r="S26" s="80"/>
    </row>
    <row r="27" spans="1:19" s="1" customFormat="1" ht="20.25" customHeight="1" x14ac:dyDescent="0.2">
      <c r="A27" s="353">
        <v>0.5</v>
      </c>
      <c r="B27" s="38"/>
      <c r="C27" s="45"/>
      <c r="D27" s="357"/>
      <c r="E27" s="353">
        <v>0.5</v>
      </c>
      <c r="F27" s="38"/>
      <c r="G27" s="45"/>
      <c r="H27" s="52"/>
      <c r="I27" s="353">
        <v>0.5</v>
      </c>
      <c r="J27" s="38"/>
      <c r="K27" s="45"/>
      <c r="L27" s="55"/>
      <c r="M27" s="353">
        <v>0.5</v>
      </c>
      <c r="N27" s="40"/>
      <c r="O27" s="45"/>
      <c r="P27" s="56"/>
      <c r="Q27" s="80"/>
      <c r="R27" s="80"/>
      <c r="S27" s="80"/>
    </row>
    <row r="28" spans="1:19" s="1" customFormat="1" ht="20.25" customHeight="1" x14ac:dyDescent="0.2">
      <c r="A28" s="353"/>
      <c r="B28" s="41"/>
      <c r="C28" s="42"/>
      <c r="D28" s="356" t="s">
        <v>12</v>
      </c>
      <c r="E28" s="353"/>
      <c r="F28" s="41"/>
      <c r="G28" s="42"/>
      <c r="H28" s="52"/>
      <c r="I28" s="353"/>
      <c r="J28" s="41"/>
      <c r="K28" s="42"/>
      <c r="L28" s="49"/>
      <c r="M28" s="353"/>
      <c r="N28" s="43"/>
      <c r="O28" s="42"/>
      <c r="P28" s="50"/>
      <c r="Q28" s="80"/>
      <c r="R28" s="80"/>
      <c r="S28" s="80"/>
    </row>
    <row r="29" spans="1:19" s="1" customFormat="1" ht="20.25" customHeight="1" x14ac:dyDescent="0.2">
      <c r="A29" s="353">
        <v>0.54166666666666663</v>
      </c>
      <c r="B29" s="38"/>
      <c r="C29" s="45"/>
      <c r="D29" s="357"/>
      <c r="E29" s="353">
        <v>0.54166666666666663</v>
      </c>
      <c r="F29" s="38"/>
      <c r="G29" s="45"/>
      <c r="H29" s="52"/>
      <c r="I29" s="353">
        <v>0.54166666666666663</v>
      </c>
      <c r="J29" s="38"/>
      <c r="K29" s="45"/>
      <c r="L29" s="47"/>
      <c r="M29" s="353">
        <v>0.54166666666666663</v>
      </c>
      <c r="N29" s="40"/>
      <c r="O29" s="45"/>
      <c r="P29" s="36"/>
      <c r="Q29" s="80"/>
      <c r="R29" s="80"/>
      <c r="S29" s="80"/>
    </row>
    <row r="30" spans="1:19" s="1" customFormat="1" ht="20.25" customHeight="1" x14ac:dyDescent="0.2">
      <c r="A30" s="353"/>
      <c r="B30" s="41"/>
      <c r="C30" s="42"/>
      <c r="D30" s="356" t="s">
        <v>13</v>
      </c>
      <c r="E30" s="353"/>
      <c r="F30" s="41"/>
      <c r="G30" s="42"/>
      <c r="H30" s="52"/>
      <c r="I30" s="353"/>
      <c r="J30" s="41"/>
      <c r="K30" s="42"/>
      <c r="L30" s="47"/>
      <c r="M30" s="353"/>
      <c r="N30" s="43"/>
      <c r="O30" s="42"/>
      <c r="P30" s="36"/>
      <c r="Q30" s="80"/>
      <c r="R30" s="80"/>
      <c r="S30" s="80"/>
    </row>
    <row r="31" spans="1:19" s="1" customFormat="1" ht="20.25" customHeight="1" x14ac:dyDescent="0.2">
      <c r="A31" s="353">
        <v>0.58333333333333337</v>
      </c>
      <c r="B31" s="38"/>
      <c r="C31" s="45"/>
      <c r="D31" s="359"/>
      <c r="E31" s="353">
        <v>0.58333333333333337</v>
      </c>
      <c r="F31" s="38"/>
      <c r="G31" s="45"/>
      <c r="H31" s="52"/>
      <c r="I31" s="353">
        <v>0.58333333333333337</v>
      </c>
      <c r="J31" s="38"/>
      <c r="K31" s="45"/>
      <c r="L31" s="57"/>
      <c r="M31" s="353">
        <v>0.58333333333333337</v>
      </c>
      <c r="N31" s="40"/>
      <c r="O31" s="45"/>
      <c r="P31" s="58"/>
      <c r="Q31" s="80"/>
      <c r="R31" s="80"/>
      <c r="S31" s="80"/>
    </row>
    <row r="32" spans="1:19" s="1" customFormat="1" ht="20.25" customHeight="1" x14ac:dyDescent="0.2">
      <c r="A32" s="355"/>
      <c r="B32" s="41"/>
      <c r="C32" s="42"/>
      <c r="D32" s="359"/>
      <c r="E32" s="355"/>
      <c r="F32" s="41"/>
      <c r="G32" s="42"/>
      <c r="H32" s="52"/>
      <c r="I32" s="355"/>
      <c r="J32" s="41"/>
      <c r="K32" s="42"/>
      <c r="L32" s="57"/>
      <c r="M32" s="355"/>
      <c r="N32" s="43"/>
      <c r="O32" s="42"/>
      <c r="P32" s="58"/>
      <c r="Q32" s="80"/>
      <c r="R32" s="80"/>
      <c r="S32" s="80"/>
    </row>
    <row r="33" spans="1:19" s="1" customFormat="1" ht="20.25" customHeight="1" x14ac:dyDescent="0.2">
      <c r="A33" s="353">
        <v>0.625</v>
      </c>
      <c r="B33" s="38"/>
      <c r="C33" s="45"/>
      <c r="D33" s="359"/>
      <c r="E33" s="353">
        <v>0.625</v>
      </c>
      <c r="F33" s="38"/>
      <c r="G33" s="45"/>
      <c r="H33" s="52"/>
      <c r="I33" s="353">
        <v>0.625</v>
      </c>
      <c r="J33" s="38"/>
      <c r="K33" s="45"/>
      <c r="L33" s="57"/>
      <c r="M33" s="353">
        <v>0.625</v>
      </c>
      <c r="N33" s="40"/>
      <c r="O33" s="45"/>
      <c r="P33" s="58"/>
      <c r="Q33" s="80"/>
      <c r="R33" s="80"/>
      <c r="S33" s="80"/>
    </row>
    <row r="34" spans="1:19" s="1" customFormat="1" ht="20.25" customHeight="1" x14ac:dyDescent="0.2">
      <c r="A34" s="353"/>
      <c r="B34" s="41"/>
      <c r="C34" s="54"/>
      <c r="D34" s="359"/>
      <c r="E34" s="353"/>
      <c r="F34" s="41"/>
      <c r="G34" s="54"/>
      <c r="H34" s="52"/>
      <c r="I34" s="353"/>
      <c r="J34" s="41"/>
      <c r="K34" s="54"/>
      <c r="L34" s="57"/>
      <c r="M34" s="353"/>
      <c r="N34" s="43"/>
      <c r="O34" s="54"/>
      <c r="P34" s="58"/>
      <c r="Q34" s="80"/>
      <c r="R34" s="80"/>
      <c r="S34" s="80"/>
    </row>
    <row r="35" spans="1:19" s="1" customFormat="1" ht="20.25" customHeight="1" x14ac:dyDescent="0.2">
      <c r="A35" s="353">
        <v>0.66666666666666663</v>
      </c>
      <c r="B35" s="38"/>
      <c r="C35" s="45"/>
      <c r="D35" s="359"/>
      <c r="E35" s="353">
        <v>0.66666666666666663</v>
      </c>
      <c r="F35" s="38"/>
      <c r="G35" s="45"/>
      <c r="H35" s="52"/>
      <c r="I35" s="353">
        <v>0.66666666666666663</v>
      </c>
      <c r="J35" s="38"/>
      <c r="K35" s="45"/>
      <c r="L35" s="52"/>
      <c r="M35" s="353">
        <v>0.66666666666666663</v>
      </c>
      <c r="N35" s="40"/>
      <c r="O35" s="45"/>
      <c r="P35" s="53"/>
      <c r="Q35" s="80"/>
      <c r="R35" s="80"/>
      <c r="S35" s="80"/>
    </row>
    <row r="36" spans="1:19" s="1" customFormat="1" ht="20.25" customHeight="1" x14ac:dyDescent="0.2">
      <c r="A36" s="353"/>
      <c r="B36" s="41"/>
      <c r="C36" s="42"/>
      <c r="D36" s="359"/>
      <c r="E36" s="353"/>
      <c r="F36" s="41"/>
      <c r="G36" s="42"/>
      <c r="H36" s="52"/>
      <c r="I36" s="353"/>
      <c r="J36" s="41"/>
      <c r="K36" s="42"/>
      <c r="L36" s="52"/>
      <c r="M36" s="353"/>
      <c r="N36" s="43"/>
      <c r="O36" s="42"/>
      <c r="P36" s="53"/>
      <c r="Q36" s="80"/>
      <c r="R36" s="80"/>
      <c r="S36" s="80"/>
    </row>
    <row r="37" spans="1:19" s="1" customFormat="1" ht="20.25" customHeight="1" x14ac:dyDescent="0.2">
      <c r="A37" s="353">
        <v>0.70833333333333337</v>
      </c>
      <c r="B37" s="38"/>
      <c r="C37" s="45"/>
      <c r="D37" s="359"/>
      <c r="E37" s="353">
        <v>0.70833333333333337</v>
      </c>
      <c r="F37" s="38"/>
      <c r="G37" s="45"/>
      <c r="H37" s="52"/>
      <c r="I37" s="353">
        <v>0.70833333333333337</v>
      </c>
      <c r="J37" s="38"/>
      <c r="K37" s="45"/>
      <c r="L37" s="57"/>
      <c r="M37" s="353">
        <v>0.70833333333333337</v>
      </c>
      <c r="N37" s="40"/>
      <c r="O37" s="45"/>
      <c r="P37" s="58"/>
      <c r="Q37" s="80"/>
      <c r="R37" s="80"/>
      <c r="S37" s="80"/>
    </row>
    <row r="38" spans="1:19" s="1" customFormat="1" ht="20.25" customHeight="1" x14ac:dyDescent="0.2">
      <c r="A38" s="353"/>
      <c r="B38" s="41"/>
      <c r="C38" s="42"/>
      <c r="D38" s="359"/>
      <c r="E38" s="353"/>
      <c r="F38" s="41"/>
      <c r="G38" s="42"/>
      <c r="H38" s="57"/>
      <c r="I38" s="353"/>
      <c r="J38" s="41"/>
      <c r="K38" s="42"/>
      <c r="L38" s="57"/>
      <c r="M38" s="353"/>
      <c r="N38" s="43"/>
      <c r="O38" s="42"/>
      <c r="P38" s="58"/>
    </row>
    <row r="39" spans="1:19" s="1" customFormat="1" ht="20.25" customHeight="1" x14ac:dyDescent="0.2">
      <c r="A39" s="353">
        <v>0.75</v>
      </c>
      <c r="B39" s="38"/>
      <c r="C39" s="45"/>
      <c r="D39" s="357"/>
      <c r="E39" s="353">
        <v>0.75</v>
      </c>
      <c r="F39" s="38"/>
      <c r="G39" s="45"/>
      <c r="H39" s="49"/>
      <c r="I39" s="353">
        <v>0.75</v>
      </c>
      <c r="J39" s="38"/>
      <c r="K39" s="45"/>
      <c r="L39" s="49"/>
      <c r="M39" s="353">
        <v>0.75</v>
      </c>
      <c r="N39" s="40"/>
      <c r="O39" s="45"/>
      <c r="P39" s="50"/>
    </row>
    <row r="40" spans="1:19" s="1" customFormat="1" ht="20.25" customHeight="1" x14ac:dyDescent="0.2">
      <c r="A40" s="355"/>
      <c r="B40" s="41"/>
      <c r="C40" s="42"/>
      <c r="D40" s="356" t="s">
        <v>14</v>
      </c>
      <c r="E40" s="355"/>
      <c r="F40" s="41"/>
      <c r="G40" s="42"/>
      <c r="H40" s="47"/>
      <c r="I40" s="355"/>
      <c r="J40" s="41"/>
      <c r="K40" s="42"/>
      <c r="L40" s="47"/>
      <c r="M40" s="355"/>
      <c r="N40" s="43"/>
      <c r="O40" s="42"/>
      <c r="P40" s="36"/>
    </row>
    <row r="41" spans="1:19" s="1" customFormat="1" ht="20.25" customHeight="1" x14ac:dyDescent="0.2">
      <c r="A41" s="353">
        <v>0.79166666666666663</v>
      </c>
      <c r="B41" s="38"/>
      <c r="C41" s="45"/>
      <c r="D41" s="357"/>
      <c r="E41" s="353">
        <v>0.79166666666666663</v>
      </c>
      <c r="F41" s="38"/>
      <c r="G41" s="45"/>
      <c r="H41" s="47"/>
      <c r="I41" s="353">
        <v>0.79166666666666663</v>
      </c>
      <c r="J41" s="38"/>
      <c r="K41" s="45"/>
      <c r="L41" s="47"/>
      <c r="M41" s="353">
        <v>0.79166666666666663</v>
      </c>
      <c r="N41" s="40"/>
      <c r="O41" s="45"/>
      <c r="P41" s="36"/>
    </row>
    <row r="42" spans="1:19" s="1" customFormat="1" ht="20.25" customHeight="1" x14ac:dyDescent="0.2">
      <c r="A42" s="353"/>
      <c r="B42" s="41"/>
      <c r="C42" s="54"/>
      <c r="D42" s="358" t="s">
        <v>15</v>
      </c>
      <c r="E42" s="353"/>
      <c r="F42" s="41"/>
      <c r="G42" s="54"/>
      <c r="H42" s="52"/>
      <c r="I42" s="353"/>
      <c r="J42" s="41"/>
      <c r="K42" s="54"/>
      <c r="L42" s="52"/>
      <c r="M42" s="353"/>
      <c r="N42" s="43"/>
      <c r="O42" s="54"/>
      <c r="P42" s="53"/>
    </row>
    <row r="43" spans="1:19" s="1" customFormat="1" ht="20.25" customHeight="1" x14ac:dyDescent="0.2">
      <c r="A43" s="353">
        <v>0.83333333333333337</v>
      </c>
      <c r="B43" s="38"/>
      <c r="C43" s="45"/>
      <c r="D43" s="354"/>
      <c r="E43" s="353">
        <v>0.83333333333333337</v>
      </c>
      <c r="F43" s="38"/>
      <c r="G43" s="45"/>
      <c r="H43" s="52"/>
      <c r="I43" s="353">
        <v>0.83333333333333337</v>
      </c>
      <c r="J43" s="38"/>
      <c r="K43" s="45"/>
      <c r="L43" s="52"/>
      <c r="M43" s="353">
        <v>0.83333333333333337</v>
      </c>
      <c r="N43" s="40"/>
      <c r="O43" s="45"/>
      <c r="P43" s="53"/>
    </row>
    <row r="44" spans="1:19" s="1" customFormat="1" ht="20.25" customHeight="1" x14ac:dyDescent="0.2">
      <c r="A44" s="353"/>
      <c r="B44" s="41"/>
      <c r="C44" s="42"/>
      <c r="D44" s="354" t="s">
        <v>16</v>
      </c>
      <c r="E44" s="353"/>
      <c r="F44" s="41"/>
      <c r="G44" s="42"/>
      <c r="H44" s="55"/>
      <c r="I44" s="353"/>
      <c r="J44" s="41"/>
      <c r="K44" s="42"/>
      <c r="L44" s="55"/>
      <c r="M44" s="353"/>
      <c r="N44" s="43"/>
      <c r="O44" s="42"/>
      <c r="P44" s="56"/>
    </row>
    <row r="45" spans="1:19" s="1" customFormat="1" ht="20.25" customHeight="1" x14ac:dyDescent="0.2">
      <c r="A45" s="353">
        <v>0.875</v>
      </c>
      <c r="B45" s="38"/>
      <c r="C45" s="45"/>
      <c r="D45" s="354"/>
      <c r="E45" s="353">
        <v>0.875</v>
      </c>
      <c r="F45" s="38"/>
      <c r="G45" s="45"/>
      <c r="H45" s="57"/>
      <c r="I45" s="353">
        <v>0.875</v>
      </c>
      <c r="J45" s="38"/>
      <c r="K45" s="45"/>
      <c r="L45" s="57"/>
      <c r="M45" s="353">
        <v>0.875</v>
      </c>
      <c r="N45" s="40"/>
      <c r="O45" s="45"/>
      <c r="P45" s="58"/>
    </row>
    <row r="46" spans="1:19" s="1" customFormat="1" ht="20.25" customHeight="1" x14ac:dyDescent="0.2">
      <c r="A46" s="353"/>
      <c r="B46" s="41"/>
      <c r="C46" s="42"/>
      <c r="D46" s="58"/>
      <c r="E46" s="353"/>
      <c r="F46" s="41"/>
      <c r="G46" s="42"/>
      <c r="H46" s="57"/>
      <c r="I46" s="353"/>
      <c r="J46" s="41"/>
      <c r="K46" s="42"/>
      <c r="L46" s="57"/>
      <c r="M46" s="353"/>
      <c r="N46" s="43"/>
      <c r="O46" s="42"/>
      <c r="P46" s="58"/>
    </row>
    <row r="47" spans="1:19" s="1" customFormat="1" ht="20.25" customHeight="1" thickBot="1" x14ac:dyDescent="0.45">
      <c r="A47" s="86">
        <v>0.91666666666666663</v>
      </c>
      <c r="B47" s="87"/>
      <c r="C47" s="88"/>
      <c r="D47" s="89" t="s">
        <v>17</v>
      </c>
      <c r="E47" s="86">
        <v>0.91666666666666663</v>
      </c>
      <c r="F47" s="87"/>
      <c r="G47" s="88"/>
      <c r="H47" s="90"/>
      <c r="I47" s="86">
        <v>0.91666666666666663</v>
      </c>
      <c r="J47" s="87"/>
      <c r="K47" s="88"/>
      <c r="L47" s="90"/>
      <c r="M47" s="86">
        <v>0.91666666666666663</v>
      </c>
      <c r="N47" s="91"/>
      <c r="O47" s="88"/>
      <c r="P47" s="92"/>
    </row>
    <row r="48" spans="1:19" ht="16.2" x14ac:dyDescent="0.4">
      <c r="A48" s="352"/>
      <c r="B48" s="352"/>
      <c r="C48" s="352"/>
      <c r="D48" s="352"/>
      <c r="E48" s="352"/>
      <c r="F48" s="352"/>
      <c r="G48" s="352"/>
      <c r="H48" s="352"/>
      <c r="I48" s="352"/>
      <c r="J48" s="352"/>
      <c r="K48" s="352"/>
      <c r="L48" s="352"/>
      <c r="M48" s="352"/>
      <c r="N48" s="352"/>
      <c r="O48" s="352"/>
      <c r="P48" s="352"/>
    </row>
    <row r="49" spans="1:16" ht="16.2" x14ac:dyDescent="0.4">
      <c r="A49" s="352"/>
      <c r="B49" s="352"/>
      <c r="C49" s="352"/>
      <c r="D49" s="352"/>
      <c r="E49" s="352"/>
      <c r="F49" s="352"/>
      <c r="G49" s="352"/>
      <c r="H49" s="352"/>
      <c r="I49" s="352"/>
      <c r="J49" s="352"/>
      <c r="K49" s="352"/>
      <c r="L49" s="352"/>
      <c r="M49" s="352"/>
      <c r="N49" s="352"/>
      <c r="O49" s="352"/>
      <c r="P49" s="352"/>
    </row>
    <row r="50" spans="1:16" ht="16.2" x14ac:dyDescent="0.4">
      <c r="A50" s="352"/>
      <c r="B50" s="352"/>
      <c r="C50" s="352"/>
      <c r="D50" s="352"/>
      <c r="E50" s="352"/>
      <c r="F50" s="352"/>
      <c r="G50" s="352"/>
      <c r="H50" s="352"/>
      <c r="I50" s="352"/>
      <c r="J50" s="352"/>
      <c r="K50" s="352"/>
      <c r="L50" s="352"/>
      <c r="M50" s="352"/>
      <c r="N50" s="352"/>
      <c r="O50" s="352"/>
      <c r="P50" s="352"/>
    </row>
    <row r="51" spans="1:16" ht="16.2" x14ac:dyDescent="0.4">
      <c r="A51" s="352"/>
      <c r="B51" s="352"/>
      <c r="C51" s="352"/>
      <c r="D51" s="352"/>
      <c r="E51" s="352"/>
      <c r="F51" s="352"/>
      <c r="G51" s="352"/>
      <c r="H51" s="352"/>
      <c r="I51" s="352"/>
      <c r="J51" s="352"/>
      <c r="K51" s="352"/>
      <c r="L51" s="352"/>
      <c r="M51" s="352"/>
      <c r="N51" s="352"/>
      <c r="O51" s="352"/>
      <c r="P51" s="352"/>
    </row>
  </sheetData>
  <mergeCells count="97">
    <mergeCell ref="A12:A13"/>
    <mergeCell ref="E12:E13"/>
    <mergeCell ref="I12:I13"/>
    <mergeCell ref="M12:M13"/>
    <mergeCell ref="A1:L1"/>
    <mergeCell ref="M1:P1"/>
    <mergeCell ref="B2:H4"/>
    <mergeCell ref="J3:K6"/>
    <mergeCell ref="L3:P6"/>
    <mergeCell ref="B5:H6"/>
    <mergeCell ref="A8:D9"/>
    <mergeCell ref="E8:P8"/>
    <mergeCell ref="E9:H9"/>
    <mergeCell ref="I9:L9"/>
    <mergeCell ref="M9:P9"/>
    <mergeCell ref="P15:P16"/>
    <mergeCell ref="A16:A17"/>
    <mergeCell ref="E16:E17"/>
    <mergeCell ref="I16:I17"/>
    <mergeCell ref="M16:M17"/>
    <mergeCell ref="D17:D18"/>
    <mergeCell ref="H17:H18"/>
    <mergeCell ref="L17:L18"/>
    <mergeCell ref="P17:P18"/>
    <mergeCell ref="A14:A15"/>
    <mergeCell ref="E14:E15"/>
    <mergeCell ref="I14:I15"/>
    <mergeCell ref="M14:M15"/>
    <mergeCell ref="D15:D16"/>
    <mergeCell ref="H15:H16"/>
    <mergeCell ref="L15:L16"/>
    <mergeCell ref="A19:A20"/>
    <mergeCell ref="E19:E20"/>
    <mergeCell ref="I19:I20"/>
    <mergeCell ref="M19:M20"/>
    <mergeCell ref="A21:A22"/>
    <mergeCell ref="E21:E22"/>
    <mergeCell ref="I21:I22"/>
    <mergeCell ref="M21:M22"/>
    <mergeCell ref="D22:D27"/>
    <mergeCell ref="A23:A24"/>
    <mergeCell ref="E23:E24"/>
    <mergeCell ref="I23:I24"/>
    <mergeCell ref="M23:M24"/>
    <mergeCell ref="A25:A26"/>
    <mergeCell ref="E25:E26"/>
    <mergeCell ref="I25:I26"/>
    <mergeCell ref="M25:M26"/>
    <mergeCell ref="A27:A28"/>
    <mergeCell ref="E27:E28"/>
    <mergeCell ref="I27:I28"/>
    <mergeCell ref="M27:M28"/>
    <mergeCell ref="D28:D29"/>
    <mergeCell ref="A29:A30"/>
    <mergeCell ref="E29:E30"/>
    <mergeCell ref="I29:I30"/>
    <mergeCell ref="M29:M30"/>
    <mergeCell ref="D30:D39"/>
    <mergeCell ref="A31:A32"/>
    <mergeCell ref="E31:E32"/>
    <mergeCell ref="I31:I32"/>
    <mergeCell ref="M31:M32"/>
    <mergeCell ref="A33:A34"/>
    <mergeCell ref="E33:E34"/>
    <mergeCell ref="I33:I34"/>
    <mergeCell ref="M33:M34"/>
    <mergeCell ref="A35:A36"/>
    <mergeCell ref="E35:E36"/>
    <mergeCell ref="I35:I36"/>
    <mergeCell ref="M35:M36"/>
    <mergeCell ref="A37:A38"/>
    <mergeCell ref="E37:E38"/>
    <mergeCell ref="I37:I38"/>
    <mergeCell ref="M37:M38"/>
    <mergeCell ref="A39:A40"/>
    <mergeCell ref="E39:E40"/>
    <mergeCell ref="I39:I40"/>
    <mergeCell ref="M39:M40"/>
    <mergeCell ref="D40:D41"/>
    <mergeCell ref="A41:A42"/>
    <mergeCell ref="E41:E42"/>
    <mergeCell ref="I41:I42"/>
    <mergeCell ref="M41:M42"/>
    <mergeCell ref="D42:D43"/>
    <mergeCell ref="A48:P48"/>
    <mergeCell ref="A49:P49"/>
    <mergeCell ref="A50:P50"/>
    <mergeCell ref="A51:P51"/>
    <mergeCell ref="A43:A44"/>
    <mergeCell ref="E43:E44"/>
    <mergeCell ref="I43:I44"/>
    <mergeCell ref="M43:M44"/>
    <mergeCell ref="D44:D45"/>
    <mergeCell ref="A45:A46"/>
    <mergeCell ref="E45:E46"/>
    <mergeCell ref="I45:I46"/>
    <mergeCell ref="M45:M46"/>
  </mergeCells>
  <phoneticPr fontId="2"/>
  <pageMargins left="0.78740157480314965" right="0.19685039370078741" top="0.31496062992125984" bottom="0.35433070866141736" header="0.51181102362204722" footer="0.51181102362204722"/>
  <pageSetup paperSize="9" scale="96" orientation="portrait" r:id="rId1"/>
  <headerFooter alignWithMargins="0"/>
  <rowBreaks count="1" manualBreakCount="1">
    <brk id="5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DCAD-E2D2-471F-8BB6-50F9545E69EA}">
  <sheetPr>
    <tabColor rgb="FFFFC000"/>
  </sheetPr>
  <dimension ref="A1:AB46"/>
  <sheetViews>
    <sheetView showZeros="0" view="pageBreakPreview" zoomScaleNormal="100" zoomScaleSheetLayoutView="100" workbookViewId="0">
      <selection activeCell="G51" sqref="G50:G51"/>
    </sheetView>
  </sheetViews>
  <sheetFormatPr defaultColWidth="9" defaultRowHeight="13.2" x14ac:dyDescent="0.2"/>
  <cols>
    <col min="1" max="1" width="8.33203125" style="4" customWidth="1"/>
    <col min="2" max="21" width="4.44140625" style="4" customWidth="1"/>
    <col min="22" max="28" width="5" style="4" customWidth="1"/>
    <col min="29" max="16384" width="9" style="4"/>
  </cols>
  <sheetData>
    <row r="1" spans="1:28" ht="20.100000000000001" customHeight="1" x14ac:dyDescent="0.2">
      <c r="M1" s="259" t="s">
        <v>105</v>
      </c>
      <c r="N1" s="260">
        <f>'1.申請'!N1</f>
        <v>0</v>
      </c>
      <c r="O1" s="259" t="s">
        <v>104</v>
      </c>
      <c r="P1" s="260">
        <f>'1.申請'!P1</f>
        <v>0</v>
      </c>
      <c r="Q1" s="259" t="s">
        <v>103</v>
      </c>
      <c r="R1" s="260">
        <f>'1.申請'!R1</f>
        <v>0</v>
      </c>
      <c r="S1" s="259" t="s">
        <v>102</v>
      </c>
    </row>
    <row r="2" spans="1:28" ht="37.5" customHeight="1" thickBot="1" x14ac:dyDescent="0.25">
      <c r="A2" s="469" t="s">
        <v>106</v>
      </c>
      <c r="B2" s="469"/>
      <c r="C2" s="469"/>
      <c r="D2" s="469"/>
      <c r="E2" s="469"/>
      <c r="F2" s="469"/>
      <c r="G2" s="469"/>
      <c r="H2" s="469"/>
      <c r="I2" s="469"/>
      <c r="J2" s="469"/>
      <c r="K2" s="469"/>
      <c r="L2" s="469"/>
      <c r="M2" s="469"/>
      <c r="N2" s="469"/>
      <c r="O2" s="469"/>
      <c r="P2" s="469"/>
      <c r="Q2" s="469"/>
      <c r="R2" s="469"/>
      <c r="S2" s="469"/>
      <c r="T2" s="6" t="s">
        <v>70</v>
      </c>
      <c r="U2" s="6"/>
    </row>
    <row r="3" spans="1:28" ht="30" customHeight="1" x14ac:dyDescent="0.2">
      <c r="A3" s="470" t="s">
        <v>99</v>
      </c>
      <c r="B3" s="471"/>
      <c r="C3" s="474">
        <f>'1.申請'!L3</f>
        <v>0</v>
      </c>
      <c r="D3" s="475"/>
      <c r="E3" s="475"/>
      <c r="F3" s="475"/>
      <c r="G3" s="475"/>
      <c r="H3" s="475"/>
      <c r="I3" s="475"/>
      <c r="J3" s="475"/>
      <c r="K3" s="476"/>
      <c r="L3" s="451" t="s">
        <v>98</v>
      </c>
      <c r="M3" s="452"/>
      <c r="N3" s="485" t="s">
        <v>358</v>
      </c>
      <c r="O3" s="486"/>
      <c r="P3" s="486"/>
      <c r="Q3" s="486"/>
      <c r="R3" s="486"/>
      <c r="S3" s="487"/>
      <c r="T3" s="218"/>
      <c r="U3" s="218"/>
    </row>
    <row r="4" spans="1:28" ht="30" customHeight="1" thickBot="1" x14ac:dyDescent="0.25">
      <c r="A4" s="472" t="s">
        <v>97</v>
      </c>
      <c r="B4" s="473"/>
      <c r="C4" s="477">
        <f>'1.申請'!L5</f>
        <v>0</v>
      </c>
      <c r="D4" s="478"/>
      <c r="E4" s="478"/>
      <c r="F4" s="478"/>
      <c r="G4" s="478"/>
      <c r="H4" s="478"/>
      <c r="I4" s="478"/>
      <c r="J4" s="478"/>
      <c r="K4" s="479"/>
      <c r="L4" s="480" t="s">
        <v>100</v>
      </c>
      <c r="M4" s="481"/>
      <c r="N4" s="482">
        <f>'1.申請'!L7</f>
        <v>0</v>
      </c>
      <c r="O4" s="483"/>
      <c r="P4" s="483"/>
      <c r="Q4" s="483"/>
      <c r="R4" s="483"/>
      <c r="S4" s="484"/>
      <c r="T4" s="218"/>
      <c r="U4" s="218"/>
    </row>
    <row r="5" spans="1:28" ht="11.25" customHeight="1" x14ac:dyDescent="0.2">
      <c r="A5" s="218"/>
      <c r="B5" s="218"/>
      <c r="C5" s="218"/>
      <c r="D5" s="218"/>
      <c r="E5" s="218"/>
      <c r="F5" s="218"/>
      <c r="G5" s="218"/>
      <c r="H5" s="218"/>
      <c r="I5" s="218"/>
      <c r="J5" s="218"/>
      <c r="K5" s="218"/>
      <c r="L5" s="218"/>
      <c r="M5" s="218"/>
      <c r="N5" s="218"/>
      <c r="O5" s="218"/>
      <c r="P5" s="218"/>
      <c r="Q5" s="218"/>
      <c r="R5" s="218"/>
      <c r="S5" s="218"/>
      <c r="T5" s="218"/>
      <c r="U5" s="218"/>
    </row>
    <row r="6" spans="1:28" ht="22.5" customHeight="1" thickBot="1" x14ac:dyDescent="0.25">
      <c r="A6" s="457" t="s">
        <v>96</v>
      </c>
      <c r="B6" s="457"/>
      <c r="C6" s="457"/>
      <c r="D6" s="457"/>
      <c r="E6" s="457"/>
      <c r="F6" s="457"/>
      <c r="G6" s="457"/>
      <c r="H6" s="457"/>
      <c r="I6" s="457"/>
      <c r="J6" s="457"/>
      <c r="K6" s="457"/>
      <c r="L6" s="457"/>
      <c r="M6" s="457"/>
      <c r="N6" s="457"/>
      <c r="O6" s="457"/>
      <c r="P6" s="457"/>
      <c r="Q6" s="457"/>
      <c r="R6" s="457"/>
      <c r="S6" s="457"/>
      <c r="T6" s="457"/>
      <c r="U6" s="457"/>
    </row>
    <row r="7" spans="1:28" ht="24.9" customHeight="1" thickBot="1" x14ac:dyDescent="0.25">
      <c r="A7" s="458" t="s">
        <v>95</v>
      </c>
      <c r="B7" s="459"/>
      <c r="C7" s="460"/>
      <c r="D7" s="456" t="s">
        <v>94</v>
      </c>
      <c r="E7" s="412"/>
      <c r="F7" s="412" t="s">
        <v>93</v>
      </c>
      <c r="G7" s="412"/>
      <c r="H7" s="412" t="s">
        <v>92</v>
      </c>
      <c r="I7" s="412"/>
      <c r="J7" s="412" t="s">
        <v>91</v>
      </c>
      <c r="K7" s="412"/>
      <c r="L7" s="412" t="s">
        <v>90</v>
      </c>
      <c r="M7" s="412"/>
      <c r="N7" s="412" t="s">
        <v>89</v>
      </c>
      <c r="O7" s="465"/>
      <c r="P7" s="491" t="s">
        <v>88</v>
      </c>
      <c r="Q7" s="492"/>
      <c r="R7" s="492"/>
      <c r="S7" s="493"/>
      <c r="T7" s="218"/>
      <c r="U7" s="218"/>
    </row>
    <row r="8" spans="1:28" ht="24.9" customHeight="1" thickTop="1" thickBot="1" x14ac:dyDescent="0.25">
      <c r="A8" s="461"/>
      <c r="B8" s="462"/>
      <c r="C8" s="463"/>
      <c r="D8" s="221" t="s">
        <v>87</v>
      </c>
      <c r="E8" s="220" t="s">
        <v>86</v>
      </c>
      <c r="F8" s="220" t="s">
        <v>87</v>
      </c>
      <c r="G8" s="220" t="s">
        <v>86</v>
      </c>
      <c r="H8" s="220" t="s">
        <v>87</v>
      </c>
      <c r="I8" s="220" t="s">
        <v>86</v>
      </c>
      <c r="J8" s="220" t="s">
        <v>87</v>
      </c>
      <c r="K8" s="220" t="s">
        <v>86</v>
      </c>
      <c r="L8" s="220" t="s">
        <v>87</v>
      </c>
      <c r="M8" s="220" t="s">
        <v>86</v>
      </c>
      <c r="N8" s="220" t="s">
        <v>87</v>
      </c>
      <c r="O8" s="219" t="s">
        <v>86</v>
      </c>
      <c r="P8" s="494"/>
      <c r="Q8" s="495"/>
      <c r="R8" s="495"/>
      <c r="S8" s="496"/>
      <c r="T8" s="218"/>
      <c r="U8" s="218"/>
    </row>
    <row r="9" spans="1:28" ht="24.9" customHeight="1" x14ac:dyDescent="0.2">
      <c r="A9" s="464" t="s">
        <v>311</v>
      </c>
      <c r="B9" s="419" t="s">
        <v>84</v>
      </c>
      <c r="C9" s="420"/>
      <c r="D9" s="236"/>
      <c r="E9" s="237"/>
      <c r="F9" s="237"/>
      <c r="G9" s="237"/>
      <c r="H9" s="206"/>
      <c r="I9" s="237"/>
      <c r="J9" s="236"/>
      <c r="K9" s="237"/>
      <c r="L9" s="237"/>
      <c r="M9" s="237"/>
      <c r="N9" s="237"/>
      <c r="O9" s="206"/>
      <c r="P9" s="497">
        <f t="shared" ref="P9:P20" si="0">SUM(D9:O9)</f>
        <v>0</v>
      </c>
      <c r="Q9" s="498"/>
      <c r="R9" s="498"/>
      <c r="S9" s="499"/>
      <c r="T9" s="218"/>
      <c r="U9" s="218"/>
    </row>
    <row r="10" spans="1:28" ht="24.9" customHeight="1" thickBot="1" x14ac:dyDescent="0.25">
      <c r="A10" s="422"/>
      <c r="B10" s="424" t="s">
        <v>83</v>
      </c>
      <c r="C10" s="425"/>
      <c r="D10" s="238"/>
      <c r="E10" s="239"/>
      <c r="F10" s="239"/>
      <c r="G10" s="239"/>
      <c r="H10" s="239"/>
      <c r="I10" s="240"/>
      <c r="J10" s="239"/>
      <c r="K10" s="239"/>
      <c r="L10" s="239"/>
      <c r="M10" s="239"/>
      <c r="N10" s="239"/>
      <c r="O10" s="241"/>
      <c r="P10" s="488">
        <f t="shared" si="0"/>
        <v>0</v>
      </c>
      <c r="Q10" s="489"/>
      <c r="R10" s="489"/>
      <c r="S10" s="490"/>
      <c r="T10" s="218"/>
      <c r="U10" s="218"/>
    </row>
    <row r="11" spans="1:28" ht="24.9" customHeight="1" thickTop="1" x14ac:dyDescent="0.2">
      <c r="A11" s="421" t="s">
        <v>311</v>
      </c>
      <c r="B11" s="434" t="s">
        <v>84</v>
      </c>
      <c r="C11" s="435"/>
      <c r="D11" s="242"/>
      <c r="E11" s="243"/>
      <c r="F11" s="243"/>
      <c r="G11" s="243"/>
      <c r="H11" s="243"/>
      <c r="I11" s="243"/>
      <c r="J11" s="243"/>
      <c r="K11" s="243"/>
      <c r="L11" s="243"/>
      <c r="M11" s="243"/>
      <c r="N11" s="243"/>
      <c r="O11" s="244"/>
      <c r="P11" s="509">
        <f t="shared" si="0"/>
        <v>0</v>
      </c>
      <c r="Q11" s="510"/>
      <c r="R11" s="510"/>
      <c r="S11" s="511"/>
      <c r="T11" s="218"/>
      <c r="U11" s="218"/>
    </row>
    <row r="12" spans="1:28" ht="24.9" customHeight="1" thickBot="1" x14ac:dyDescent="0.25">
      <c r="A12" s="422"/>
      <c r="B12" s="424" t="s">
        <v>83</v>
      </c>
      <c r="C12" s="425"/>
      <c r="D12" s="238"/>
      <c r="E12" s="239"/>
      <c r="F12" s="239"/>
      <c r="G12" s="239"/>
      <c r="H12" s="239"/>
      <c r="I12" s="239"/>
      <c r="J12" s="239"/>
      <c r="K12" s="239"/>
      <c r="L12" s="239"/>
      <c r="M12" s="239"/>
      <c r="N12" s="239"/>
      <c r="O12" s="241"/>
      <c r="P12" s="506">
        <f t="shared" si="0"/>
        <v>0</v>
      </c>
      <c r="Q12" s="507"/>
      <c r="R12" s="507"/>
      <c r="S12" s="508"/>
      <c r="T12" s="218"/>
      <c r="U12" s="218"/>
    </row>
    <row r="13" spans="1:28" ht="24.9" customHeight="1" thickTop="1" x14ac:dyDescent="0.2">
      <c r="A13" s="421" t="s">
        <v>311</v>
      </c>
      <c r="B13" s="434" t="s">
        <v>84</v>
      </c>
      <c r="C13" s="435"/>
      <c r="D13" s="242"/>
      <c r="E13" s="243"/>
      <c r="F13" s="243"/>
      <c r="G13" s="243"/>
      <c r="H13" s="243"/>
      <c r="I13" s="243"/>
      <c r="J13" s="243"/>
      <c r="K13" s="243"/>
      <c r="L13" s="243"/>
      <c r="M13" s="243"/>
      <c r="N13" s="243"/>
      <c r="O13" s="244"/>
      <c r="P13" s="466">
        <f t="shared" si="0"/>
        <v>0</v>
      </c>
      <c r="Q13" s="467"/>
      <c r="R13" s="467"/>
      <c r="S13" s="468"/>
      <c r="T13" s="218"/>
      <c r="U13" s="218"/>
    </row>
    <row r="14" spans="1:28" ht="24.9" customHeight="1" thickBot="1" x14ac:dyDescent="0.25">
      <c r="A14" s="422"/>
      <c r="B14" s="424" t="s">
        <v>83</v>
      </c>
      <c r="C14" s="425"/>
      <c r="D14" s="238"/>
      <c r="E14" s="239"/>
      <c r="F14" s="239"/>
      <c r="G14" s="239"/>
      <c r="H14" s="239"/>
      <c r="I14" s="239"/>
      <c r="J14" s="239"/>
      <c r="K14" s="239"/>
      <c r="L14" s="239"/>
      <c r="M14" s="239"/>
      <c r="N14" s="239"/>
      <c r="O14" s="241"/>
      <c r="P14" s="488">
        <f t="shared" si="0"/>
        <v>0</v>
      </c>
      <c r="Q14" s="489"/>
      <c r="R14" s="489"/>
      <c r="S14" s="490"/>
      <c r="T14" s="218"/>
      <c r="U14" s="218"/>
    </row>
    <row r="15" spans="1:28" ht="24.9" customHeight="1" thickTop="1" x14ac:dyDescent="0.2">
      <c r="A15" s="421" t="s">
        <v>311</v>
      </c>
      <c r="B15" s="434" t="s">
        <v>84</v>
      </c>
      <c r="C15" s="435"/>
      <c r="D15" s="242"/>
      <c r="E15" s="243"/>
      <c r="F15" s="243"/>
      <c r="G15" s="243"/>
      <c r="H15" s="243"/>
      <c r="I15" s="243"/>
      <c r="J15" s="243"/>
      <c r="K15" s="243"/>
      <c r="L15" s="243"/>
      <c r="M15" s="243"/>
      <c r="N15" s="243"/>
      <c r="O15" s="244"/>
      <c r="P15" s="509">
        <f t="shared" si="0"/>
        <v>0</v>
      </c>
      <c r="Q15" s="510"/>
      <c r="R15" s="510"/>
      <c r="S15" s="511"/>
      <c r="T15" s="218"/>
      <c r="U15" s="218"/>
      <c r="AB15" s="4" t="s">
        <v>70</v>
      </c>
    </row>
    <row r="16" spans="1:28" ht="24.9" customHeight="1" thickBot="1" x14ac:dyDescent="0.25">
      <c r="A16" s="422"/>
      <c r="B16" s="424" t="s">
        <v>83</v>
      </c>
      <c r="C16" s="425"/>
      <c r="D16" s="238"/>
      <c r="E16" s="239"/>
      <c r="F16" s="239"/>
      <c r="G16" s="239"/>
      <c r="H16" s="239"/>
      <c r="I16" s="239"/>
      <c r="J16" s="239"/>
      <c r="K16" s="239"/>
      <c r="L16" s="239"/>
      <c r="M16" s="239"/>
      <c r="N16" s="239"/>
      <c r="O16" s="241"/>
      <c r="P16" s="506">
        <f t="shared" si="0"/>
        <v>0</v>
      </c>
      <c r="Q16" s="507"/>
      <c r="R16" s="507"/>
      <c r="S16" s="508"/>
      <c r="T16" s="218"/>
      <c r="U16" s="218"/>
    </row>
    <row r="17" spans="1:21" ht="24.9" customHeight="1" thickTop="1" x14ac:dyDescent="0.2">
      <c r="A17" s="423" t="s">
        <v>311</v>
      </c>
      <c r="B17" s="426" t="s">
        <v>84</v>
      </c>
      <c r="C17" s="427"/>
      <c r="D17" s="236"/>
      <c r="E17" s="237"/>
      <c r="F17" s="237"/>
      <c r="G17" s="237"/>
      <c r="H17" s="237"/>
      <c r="I17" s="237"/>
      <c r="J17" s="237"/>
      <c r="K17" s="237"/>
      <c r="L17" s="237"/>
      <c r="M17" s="237"/>
      <c r="N17" s="237"/>
      <c r="O17" s="206"/>
      <c r="P17" s="466">
        <f t="shared" si="0"/>
        <v>0</v>
      </c>
      <c r="Q17" s="467"/>
      <c r="R17" s="467"/>
      <c r="S17" s="468"/>
      <c r="T17" s="218"/>
      <c r="U17" s="218"/>
    </row>
    <row r="18" spans="1:21" ht="24.9" customHeight="1" thickBot="1" x14ac:dyDescent="0.25">
      <c r="A18" s="423"/>
      <c r="B18" s="454" t="s">
        <v>83</v>
      </c>
      <c r="C18" s="455"/>
      <c r="D18" s="245"/>
      <c r="E18" s="205"/>
      <c r="F18" s="205"/>
      <c r="G18" s="205"/>
      <c r="H18" s="205"/>
      <c r="I18" s="205"/>
      <c r="J18" s="205"/>
      <c r="K18" s="205"/>
      <c r="L18" s="205"/>
      <c r="M18" s="205"/>
      <c r="N18" s="205"/>
      <c r="O18" s="246"/>
      <c r="P18" s="512">
        <f t="shared" si="0"/>
        <v>0</v>
      </c>
      <c r="Q18" s="513"/>
      <c r="R18" s="513"/>
      <c r="S18" s="514"/>
      <c r="T18" s="218"/>
      <c r="U18" s="218"/>
    </row>
    <row r="19" spans="1:21" ht="24.9" customHeight="1" x14ac:dyDescent="0.2">
      <c r="A19" s="416" t="s">
        <v>85</v>
      </c>
      <c r="B19" s="419" t="s">
        <v>84</v>
      </c>
      <c r="C19" s="420"/>
      <c r="D19" s="449">
        <f>D9+E9+D11+E11+D13+E13+D15+E15+D17+E17</f>
        <v>0</v>
      </c>
      <c r="E19" s="441"/>
      <c r="F19" s="441">
        <f>F9+G9+F11+G11+F13+G13+F15+G15+F17+G17</f>
        <v>0</v>
      </c>
      <c r="G19" s="441"/>
      <c r="H19" s="441">
        <f>H9+I9+H11+I11+H13+I13+H15+I15+H17+I17</f>
        <v>0</v>
      </c>
      <c r="I19" s="441"/>
      <c r="J19" s="441">
        <f>J9+K9+J11+K11+J13+K13+J15+K15+J17+K17</f>
        <v>0</v>
      </c>
      <c r="K19" s="441"/>
      <c r="L19" s="441">
        <f>L9+M9+L11+M11+L13+M13+L15+M15+L17+M17</f>
        <v>0</v>
      </c>
      <c r="M19" s="441"/>
      <c r="N19" s="441">
        <f>N9+O9+N11+O11+N13+O13+N15+O15+N17+O17</f>
        <v>0</v>
      </c>
      <c r="O19" s="442"/>
      <c r="P19" s="500">
        <f t="shared" si="0"/>
        <v>0</v>
      </c>
      <c r="Q19" s="501"/>
      <c r="R19" s="501"/>
      <c r="S19" s="502"/>
      <c r="T19" s="218"/>
      <c r="U19" s="218"/>
    </row>
    <row r="20" spans="1:21" ht="24.9" customHeight="1" thickBot="1" x14ac:dyDescent="0.25">
      <c r="A20" s="417"/>
      <c r="B20" s="447" t="s">
        <v>83</v>
      </c>
      <c r="C20" s="448"/>
      <c r="D20" s="450">
        <f>D10+E10+D12+E12+D14+E14+D16+E16+D18+E18</f>
        <v>0</v>
      </c>
      <c r="E20" s="428"/>
      <c r="F20" s="428">
        <f>F10+G10+F12+G12+F14+G14+F16+G16+F18+G18</f>
        <v>0</v>
      </c>
      <c r="G20" s="428"/>
      <c r="H20" s="428">
        <f>H10+I10+H12+I12+H14+I14+H16+I16+H18+I18</f>
        <v>0</v>
      </c>
      <c r="I20" s="428"/>
      <c r="J20" s="428">
        <f>J10+K10+J12+K12+J14+K14+J16+K16+J18+K18</f>
        <v>0</v>
      </c>
      <c r="K20" s="428"/>
      <c r="L20" s="428">
        <f>L10+M10+L12+M12+L14+M14+L16+M16+L18+M18</f>
        <v>0</v>
      </c>
      <c r="M20" s="428"/>
      <c r="N20" s="428">
        <f>N10+O10+N12+O12+N14+O14+N16+O16+N18+O18</f>
        <v>0</v>
      </c>
      <c r="O20" s="429"/>
      <c r="P20" s="503">
        <f t="shared" si="0"/>
        <v>0</v>
      </c>
      <c r="Q20" s="504"/>
      <c r="R20" s="504"/>
      <c r="S20" s="505"/>
      <c r="T20" s="218"/>
      <c r="U20" s="218"/>
    </row>
    <row r="21" spans="1:21" ht="19.5" customHeight="1" x14ac:dyDescent="0.2">
      <c r="A21" s="217"/>
      <c r="B21" s="216"/>
      <c r="C21" s="216"/>
      <c r="D21" s="6"/>
      <c r="E21" s="6"/>
      <c r="F21" s="6"/>
      <c r="G21" s="6"/>
      <c r="H21" s="6"/>
      <c r="I21" s="6"/>
      <c r="J21" s="6"/>
      <c r="K21" s="6"/>
      <c r="L21" s="6"/>
      <c r="M21" s="6"/>
      <c r="N21" s="6"/>
      <c r="O21" s="6"/>
      <c r="P21" s="6"/>
      <c r="Q21" s="6"/>
      <c r="R21" s="6"/>
      <c r="S21" s="6"/>
      <c r="T21" s="6"/>
      <c r="U21" s="6"/>
    </row>
    <row r="22" spans="1:21" ht="22.5" customHeight="1" thickBot="1" x14ac:dyDescent="0.25">
      <c r="A22" s="453" t="s">
        <v>321</v>
      </c>
      <c r="B22" s="453"/>
      <c r="C22" s="453"/>
      <c r="D22" s="453"/>
      <c r="E22" s="453"/>
      <c r="F22" s="453"/>
      <c r="G22" s="453"/>
      <c r="H22" s="453"/>
      <c r="I22" s="453"/>
      <c r="J22" s="453"/>
      <c r="K22" s="453"/>
      <c r="L22" s="453"/>
      <c r="M22" s="453"/>
      <c r="N22" s="453"/>
      <c r="O22" s="453"/>
      <c r="P22" s="453"/>
      <c r="Q22" s="453"/>
      <c r="R22" s="453"/>
      <c r="S22" s="453"/>
      <c r="T22" s="453"/>
      <c r="U22" s="453"/>
    </row>
    <row r="23" spans="1:21" ht="22.5" customHeight="1" x14ac:dyDescent="0.2">
      <c r="A23" s="414" t="s">
        <v>82</v>
      </c>
      <c r="B23" s="436" t="s">
        <v>101</v>
      </c>
      <c r="C23" s="437"/>
      <c r="D23" s="443" t="s">
        <v>81</v>
      </c>
      <c r="E23" s="444"/>
      <c r="F23" s="444"/>
      <c r="G23" s="445"/>
      <c r="H23" s="430" t="s">
        <v>80</v>
      </c>
      <c r="I23" s="431"/>
      <c r="J23" s="407" t="s">
        <v>79</v>
      </c>
      <c r="K23" s="408"/>
      <c r="L23" s="411" t="s">
        <v>78</v>
      </c>
      <c r="M23" s="412"/>
      <c r="N23" s="411" t="s">
        <v>77</v>
      </c>
      <c r="O23" s="412"/>
      <c r="P23" s="397" t="s">
        <v>172</v>
      </c>
      <c r="Q23" s="398"/>
      <c r="R23" s="397" t="s">
        <v>172</v>
      </c>
      <c r="S23" s="401"/>
      <c r="T23" s="6"/>
      <c r="U23" s="6"/>
    </row>
    <row r="24" spans="1:21" ht="29.25" customHeight="1" thickBot="1" x14ac:dyDescent="0.25">
      <c r="A24" s="415"/>
      <c r="B24" s="438"/>
      <c r="C24" s="439"/>
      <c r="D24" s="399" t="s">
        <v>76</v>
      </c>
      <c r="E24" s="446"/>
      <c r="F24" s="399" t="s">
        <v>76</v>
      </c>
      <c r="G24" s="400"/>
      <c r="H24" s="432"/>
      <c r="I24" s="433"/>
      <c r="J24" s="409"/>
      <c r="K24" s="410"/>
      <c r="L24" s="413"/>
      <c r="M24" s="413"/>
      <c r="N24" s="413"/>
      <c r="O24" s="413"/>
      <c r="P24" s="399" t="s">
        <v>320</v>
      </c>
      <c r="Q24" s="400"/>
      <c r="R24" s="399" t="s">
        <v>320</v>
      </c>
      <c r="S24" s="400"/>
      <c r="T24" s="6"/>
      <c r="U24" s="6"/>
    </row>
    <row r="25" spans="1:21" ht="14.1" customHeight="1" x14ac:dyDescent="0.2">
      <c r="A25" s="402" t="str">
        <f>A9</f>
        <v>月　日</v>
      </c>
      <c r="B25" s="222" t="s">
        <v>317</v>
      </c>
      <c r="C25" s="247"/>
      <c r="D25" s="229" t="s">
        <v>317</v>
      </c>
      <c r="E25" s="247"/>
      <c r="F25" s="229" t="s">
        <v>317</v>
      </c>
      <c r="G25" s="247"/>
      <c r="H25" s="229" t="s">
        <v>317</v>
      </c>
      <c r="I25" s="247"/>
      <c r="J25" s="229" t="s">
        <v>317</v>
      </c>
      <c r="K25" s="247"/>
      <c r="L25" s="229" t="s">
        <v>317</v>
      </c>
      <c r="M25" s="247"/>
      <c r="N25" s="229" t="s">
        <v>317</v>
      </c>
      <c r="O25" s="247"/>
      <c r="P25" s="229" t="s">
        <v>317</v>
      </c>
      <c r="Q25" s="247"/>
      <c r="R25" s="229" t="s">
        <v>317</v>
      </c>
      <c r="S25" s="254"/>
      <c r="T25" s="6"/>
      <c r="U25" s="6"/>
    </row>
    <row r="26" spans="1:21" ht="14.1" customHeight="1" x14ac:dyDescent="0.2">
      <c r="A26" s="403"/>
      <c r="B26" s="223" t="s">
        <v>318</v>
      </c>
      <c r="C26" s="248"/>
      <c r="D26" s="230" t="s">
        <v>318</v>
      </c>
      <c r="E26" s="248"/>
      <c r="F26" s="230" t="s">
        <v>318</v>
      </c>
      <c r="G26" s="248"/>
      <c r="H26" s="230" t="s">
        <v>318</v>
      </c>
      <c r="I26" s="248"/>
      <c r="J26" s="230" t="s">
        <v>318</v>
      </c>
      <c r="K26" s="248"/>
      <c r="L26" s="230" t="s">
        <v>318</v>
      </c>
      <c r="M26" s="248"/>
      <c r="N26" s="230" t="s">
        <v>318</v>
      </c>
      <c r="O26" s="248"/>
      <c r="P26" s="230" t="s">
        <v>318</v>
      </c>
      <c r="Q26" s="248"/>
      <c r="R26" s="230" t="s">
        <v>318</v>
      </c>
      <c r="S26" s="207"/>
      <c r="T26" s="6"/>
      <c r="U26" s="6"/>
    </row>
    <row r="27" spans="1:21" ht="14.1" customHeight="1" thickBot="1" x14ac:dyDescent="0.25">
      <c r="A27" s="403"/>
      <c r="B27" s="224" t="s">
        <v>319</v>
      </c>
      <c r="C27" s="249"/>
      <c r="D27" s="231" t="s">
        <v>319</v>
      </c>
      <c r="E27" s="249"/>
      <c r="F27" s="231" t="s">
        <v>319</v>
      </c>
      <c r="G27" s="249"/>
      <c r="H27" s="231" t="s">
        <v>319</v>
      </c>
      <c r="I27" s="249"/>
      <c r="J27" s="231" t="s">
        <v>319</v>
      </c>
      <c r="K27" s="249"/>
      <c r="L27" s="231" t="s">
        <v>319</v>
      </c>
      <c r="M27" s="249"/>
      <c r="N27" s="231" t="s">
        <v>319</v>
      </c>
      <c r="O27" s="249"/>
      <c r="P27" s="231" t="s">
        <v>319</v>
      </c>
      <c r="Q27" s="249"/>
      <c r="R27" s="231" t="s">
        <v>319</v>
      </c>
      <c r="S27" s="255"/>
      <c r="T27" s="6"/>
      <c r="U27" s="6"/>
    </row>
    <row r="28" spans="1:21" ht="14.1" customHeight="1" thickTop="1" x14ac:dyDescent="0.2">
      <c r="A28" s="404" t="str">
        <f>A11</f>
        <v>月　日</v>
      </c>
      <c r="B28" s="225" t="s">
        <v>317</v>
      </c>
      <c r="C28" s="250"/>
      <c r="D28" s="232" t="s">
        <v>317</v>
      </c>
      <c r="E28" s="250"/>
      <c r="F28" s="232" t="s">
        <v>317</v>
      </c>
      <c r="G28" s="250"/>
      <c r="H28" s="232" t="s">
        <v>317</v>
      </c>
      <c r="I28" s="250"/>
      <c r="J28" s="232" t="s">
        <v>317</v>
      </c>
      <c r="K28" s="250"/>
      <c r="L28" s="232" t="s">
        <v>317</v>
      </c>
      <c r="M28" s="250"/>
      <c r="N28" s="232" t="s">
        <v>317</v>
      </c>
      <c r="O28" s="250"/>
      <c r="P28" s="232" t="s">
        <v>317</v>
      </c>
      <c r="Q28" s="250"/>
      <c r="R28" s="232" t="s">
        <v>317</v>
      </c>
      <c r="S28" s="256"/>
      <c r="T28" s="6"/>
      <c r="U28" s="6"/>
    </row>
    <row r="29" spans="1:21" ht="14.1" customHeight="1" x14ac:dyDescent="0.2">
      <c r="A29" s="403"/>
      <c r="B29" s="223" t="s">
        <v>318</v>
      </c>
      <c r="C29" s="248"/>
      <c r="D29" s="230" t="s">
        <v>318</v>
      </c>
      <c r="E29" s="248"/>
      <c r="F29" s="230" t="s">
        <v>318</v>
      </c>
      <c r="G29" s="248"/>
      <c r="H29" s="230" t="s">
        <v>318</v>
      </c>
      <c r="I29" s="248"/>
      <c r="J29" s="230" t="s">
        <v>318</v>
      </c>
      <c r="K29" s="248"/>
      <c r="L29" s="230" t="s">
        <v>318</v>
      </c>
      <c r="M29" s="248"/>
      <c r="N29" s="230" t="s">
        <v>318</v>
      </c>
      <c r="O29" s="248"/>
      <c r="P29" s="230" t="s">
        <v>318</v>
      </c>
      <c r="Q29" s="248"/>
      <c r="R29" s="230" t="s">
        <v>318</v>
      </c>
      <c r="S29" s="207"/>
      <c r="T29" s="6"/>
      <c r="U29" s="6"/>
    </row>
    <row r="30" spans="1:21" ht="14.1" customHeight="1" thickBot="1" x14ac:dyDescent="0.25">
      <c r="A30" s="405"/>
      <c r="B30" s="226" t="s">
        <v>319</v>
      </c>
      <c r="C30" s="251"/>
      <c r="D30" s="233" t="s">
        <v>319</v>
      </c>
      <c r="E30" s="251"/>
      <c r="F30" s="233" t="s">
        <v>319</v>
      </c>
      <c r="G30" s="251"/>
      <c r="H30" s="233" t="s">
        <v>319</v>
      </c>
      <c r="I30" s="251"/>
      <c r="J30" s="233" t="s">
        <v>319</v>
      </c>
      <c r="K30" s="251"/>
      <c r="L30" s="233" t="s">
        <v>319</v>
      </c>
      <c r="M30" s="251"/>
      <c r="N30" s="233" t="s">
        <v>319</v>
      </c>
      <c r="O30" s="251"/>
      <c r="P30" s="233" t="s">
        <v>319</v>
      </c>
      <c r="Q30" s="251"/>
      <c r="R30" s="233" t="s">
        <v>319</v>
      </c>
      <c r="S30" s="257"/>
      <c r="T30" s="6"/>
      <c r="U30" s="6"/>
    </row>
    <row r="31" spans="1:21" ht="14.1" customHeight="1" thickTop="1" x14ac:dyDescent="0.2">
      <c r="A31" s="403" t="str">
        <f>A13</f>
        <v>月　日</v>
      </c>
      <c r="B31" s="227" t="s">
        <v>317</v>
      </c>
      <c r="C31" s="252"/>
      <c r="D31" s="234" t="s">
        <v>317</v>
      </c>
      <c r="E31" s="252"/>
      <c r="F31" s="234" t="s">
        <v>317</v>
      </c>
      <c r="G31" s="252"/>
      <c r="H31" s="234" t="s">
        <v>317</v>
      </c>
      <c r="I31" s="252"/>
      <c r="J31" s="234" t="s">
        <v>317</v>
      </c>
      <c r="K31" s="252"/>
      <c r="L31" s="234" t="s">
        <v>317</v>
      </c>
      <c r="M31" s="252"/>
      <c r="N31" s="234" t="s">
        <v>317</v>
      </c>
      <c r="O31" s="252"/>
      <c r="P31" s="234" t="s">
        <v>317</v>
      </c>
      <c r="Q31" s="252"/>
      <c r="R31" s="234" t="s">
        <v>317</v>
      </c>
      <c r="S31" s="258"/>
      <c r="T31" s="6"/>
      <c r="U31" s="6"/>
    </row>
    <row r="32" spans="1:21" ht="14.1" customHeight="1" x14ac:dyDescent="0.2">
      <c r="A32" s="403"/>
      <c r="B32" s="223" t="s">
        <v>318</v>
      </c>
      <c r="C32" s="248"/>
      <c r="D32" s="230" t="s">
        <v>318</v>
      </c>
      <c r="E32" s="248"/>
      <c r="F32" s="230" t="s">
        <v>318</v>
      </c>
      <c r="G32" s="248"/>
      <c r="H32" s="230" t="s">
        <v>318</v>
      </c>
      <c r="I32" s="248"/>
      <c r="J32" s="230" t="s">
        <v>318</v>
      </c>
      <c r="K32" s="248"/>
      <c r="L32" s="230" t="s">
        <v>318</v>
      </c>
      <c r="M32" s="248"/>
      <c r="N32" s="230" t="s">
        <v>318</v>
      </c>
      <c r="O32" s="248"/>
      <c r="P32" s="230" t="s">
        <v>318</v>
      </c>
      <c r="Q32" s="248"/>
      <c r="R32" s="230" t="s">
        <v>318</v>
      </c>
      <c r="S32" s="207"/>
      <c r="T32" s="6"/>
      <c r="U32" s="6"/>
    </row>
    <row r="33" spans="1:21" ht="14.1" customHeight="1" thickBot="1" x14ac:dyDescent="0.25">
      <c r="A33" s="403"/>
      <c r="B33" s="224" t="s">
        <v>319</v>
      </c>
      <c r="C33" s="249"/>
      <c r="D33" s="231" t="s">
        <v>319</v>
      </c>
      <c r="E33" s="249"/>
      <c r="F33" s="231" t="s">
        <v>319</v>
      </c>
      <c r="G33" s="249"/>
      <c r="H33" s="231" t="s">
        <v>319</v>
      </c>
      <c r="I33" s="249"/>
      <c r="J33" s="231" t="s">
        <v>319</v>
      </c>
      <c r="K33" s="249"/>
      <c r="L33" s="231" t="s">
        <v>319</v>
      </c>
      <c r="M33" s="249"/>
      <c r="N33" s="231" t="s">
        <v>319</v>
      </c>
      <c r="O33" s="249"/>
      <c r="P33" s="231" t="s">
        <v>319</v>
      </c>
      <c r="Q33" s="249"/>
      <c r="R33" s="231" t="s">
        <v>319</v>
      </c>
      <c r="S33" s="255"/>
      <c r="T33" s="6"/>
      <c r="U33" s="6"/>
    </row>
    <row r="34" spans="1:21" ht="14.1" customHeight="1" thickTop="1" x14ac:dyDescent="0.2">
      <c r="A34" s="404" t="str">
        <f>A15</f>
        <v>月　日</v>
      </c>
      <c r="B34" s="225" t="s">
        <v>317</v>
      </c>
      <c r="C34" s="250"/>
      <c r="D34" s="232" t="s">
        <v>317</v>
      </c>
      <c r="E34" s="250"/>
      <c r="F34" s="232" t="s">
        <v>317</v>
      </c>
      <c r="G34" s="250"/>
      <c r="H34" s="232" t="s">
        <v>317</v>
      </c>
      <c r="I34" s="250"/>
      <c r="J34" s="232" t="s">
        <v>317</v>
      </c>
      <c r="K34" s="250"/>
      <c r="L34" s="232" t="s">
        <v>317</v>
      </c>
      <c r="M34" s="250"/>
      <c r="N34" s="232" t="s">
        <v>317</v>
      </c>
      <c r="O34" s="250"/>
      <c r="P34" s="232" t="s">
        <v>317</v>
      </c>
      <c r="Q34" s="250"/>
      <c r="R34" s="232" t="s">
        <v>317</v>
      </c>
      <c r="S34" s="256"/>
      <c r="T34" s="6"/>
      <c r="U34" s="6"/>
    </row>
    <row r="35" spans="1:21" ht="14.1" customHeight="1" x14ac:dyDescent="0.2">
      <c r="A35" s="403"/>
      <c r="B35" s="223" t="s">
        <v>318</v>
      </c>
      <c r="C35" s="248"/>
      <c r="D35" s="230" t="s">
        <v>318</v>
      </c>
      <c r="E35" s="248"/>
      <c r="F35" s="230" t="s">
        <v>318</v>
      </c>
      <c r="G35" s="248"/>
      <c r="H35" s="230" t="s">
        <v>318</v>
      </c>
      <c r="I35" s="248"/>
      <c r="J35" s="230" t="s">
        <v>318</v>
      </c>
      <c r="K35" s="248"/>
      <c r="L35" s="230" t="s">
        <v>318</v>
      </c>
      <c r="M35" s="248"/>
      <c r="N35" s="230" t="s">
        <v>318</v>
      </c>
      <c r="O35" s="248"/>
      <c r="P35" s="230" t="s">
        <v>318</v>
      </c>
      <c r="Q35" s="248"/>
      <c r="R35" s="230" t="s">
        <v>318</v>
      </c>
      <c r="S35" s="207"/>
      <c r="T35" s="6"/>
      <c r="U35" s="6"/>
    </row>
    <row r="36" spans="1:21" ht="14.1" customHeight="1" thickBot="1" x14ac:dyDescent="0.25">
      <c r="A36" s="405"/>
      <c r="B36" s="226" t="s">
        <v>319</v>
      </c>
      <c r="C36" s="251"/>
      <c r="D36" s="233" t="s">
        <v>319</v>
      </c>
      <c r="E36" s="251"/>
      <c r="F36" s="233" t="s">
        <v>319</v>
      </c>
      <c r="G36" s="251"/>
      <c r="H36" s="233" t="s">
        <v>319</v>
      </c>
      <c r="I36" s="251"/>
      <c r="J36" s="233" t="s">
        <v>319</v>
      </c>
      <c r="K36" s="251"/>
      <c r="L36" s="233" t="s">
        <v>319</v>
      </c>
      <c r="M36" s="251"/>
      <c r="N36" s="233" t="s">
        <v>319</v>
      </c>
      <c r="O36" s="251"/>
      <c r="P36" s="233" t="s">
        <v>319</v>
      </c>
      <c r="Q36" s="251"/>
      <c r="R36" s="233" t="s">
        <v>319</v>
      </c>
      <c r="S36" s="257"/>
      <c r="T36" s="6"/>
      <c r="U36" s="6"/>
    </row>
    <row r="37" spans="1:21" ht="14.1" customHeight="1" thickTop="1" x14ac:dyDescent="0.2">
      <c r="A37" s="403" t="str">
        <f>A17</f>
        <v>月　日</v>
      </c>
      <c r="B37" s="227" t="s">
        <v>317</v>
      </c>
      <c r="C37" s="252"/>
      <c r="D37" s="234" t="s">
        <v>317</v>
      </c>
      <c r="E37" s="252"/>
      <c r="F37" s="234" t="s">
        <v>317</v>
      </c>
      <c r="G37" s="252"/>
      <c r="H37" s="234" t="s">
        <v>317</v>
      </c>
      <c r="I37" s="252"/>
      <c r="J37" s="234" t="s">
        <v>317</v>
      </c>
      <c r="K37" s="252"/>
      <c r="L37" s="234" t="s">
        <v>317</v>
      </c>
      <c r="M37" s="252"/>
      <c r="N37" s="234" t="s">
        <v>317</v>
      </c>
      <c r="O37" s="252"/>
      <c r="P37" s="234" t="s">
        <v>317</v>
      </c>
      <c r="Q37" s="252"/>
      <c r="R37" s="234" t="s">
        <v>317</v>
      </c>
      <c r="S37" s="258"/>
      <c r="T37" s="6"/>
      <c r="U37" s="6"/>
    </row>
    <row r="38" spans="1:21" ht="14.1" customHeight="1" x14ac:dyDescent="0.2">
      <c r="A38" s="403"/>
      <c r="B38" s="223" t="s">
        <v>318</v>
      </c>
      <c r="C38" s="248"/>
      <c r="D38" s="230" t="s">
        <v>318</v>
      </c>
      <c r="E38" s="248"/>
      <c r="F38" s="230" t="s">
        <v>318</v>
      </c>
      <c r="G38" s="248"/>
      <c r="H38" s="230" t="s">
        <v>318</v>
      </c>
      <c r="I38" s="248"/>
      <c r="J38" s="230" t="s">
        <v>318</v>
      </c>
      <c r="K38" s="248"/>
      <c r="L38" s="230" t="s">
        <v>318</v>
      </c>
      <c r="M38" s="248"/>
      <c r="N38" s="230" t="s">
        <v>318</v>
      </c>
      <c r="O38" s="248"/>
      <c r="P38" s="230" t="s">
        <v>318</v>
      </c>
      <c r="Q38" s="248"/>
      <c r="R38" s="230" t="s">
        <v>318</v>
      </c>
      <c r="S38" s="207"/>
      <c r="T38" s="6"/>
      <c r="U38" s="6"/>
    </row>
    <row r="39" spans="1:21" ht="14.1" customHeight="1" thickBot="1" x14ac:dyDescent="0.25">
      <c r="A39" s="406"/>
      <c r="B39" s="228" t="s">
        <v>319</v>
      </c>
      <c r="C39" s="253"/>
      <c r="D39" s="235" t="s">
        <v>319</v>
      </c>
      <c r="E39" s="253"/>
      <c r="F39" s="235" t="s">
        <v>319</v>
      </c>
      <c r="G39" s="253"/>
      <c r="H39" s="235" t="s">
        <v>319</v>
      </c>
      <c r="I39" s="253"/>
      <c r="J39" s="235" t="s">
        <v>319</v>
      </c>
      <c r="K39" s="253"/>
      <c r="L39" s="235" t="s">
        <v>319</v>
      </c>
      <c r="M39" s="253"/>
      <c r="N39" s="235" t="s">
        <v>319</v>
      </c>
      <c r="O39" s="253"/>
      <c r="P39" s="235" t="s">
        <v>319</v>
      </c>
      <c r="Q39" s="253"/>
      <c r="R39" s="235" t="s">
        <v>319</v>
      </c>
      <c r="S39" s="208"/>
      <c r="T39" s="6"/>
      <c r="U39" s="6"/>
    </row>
    <row r="40" spans="1:21" ht="14.1" customHeight="1" x14ac:dyDescent="0.2">
      <c r="A40" s="418" t="s">
        <v>75</v>
      </c>
      <c r="B40" s="418"/>
      <c r="C40" s="418"/>
      <c r="D40" s="418"/>
      <c r="E40" s="418"/>
      <c r="F40" s="418"/>
      <c r="G40" s="418"/>
      <c r="H40" s="418"/>
      <c r="I40" s="418"/>
      <c r="J40" s="418"/>
      <c r="K40" s="418"/>
      <c r="L40" s="418"/>
      <c r="M40" s="418"/>
      <c r="N40" s="418"/>
      <c r="O40" s="418"/>
      <c r="P40" s="418"/>
      <c r="Q40" s="418"/>
      <c r="R40" s="418"/>
      <c r="S40" s="418"/>
      <c r="T40" s="6"/>
      <c r="U40" s="6"/>
    </row>
    <row r="41" spans="1:21" ht="14.1" customHeight="1" x14ac:dyDescent="0.2">
      <c r="A41" s="396" t="s">
        <v>74</v>
      </c>
      <c r="B41" s="396"/>
      <c r="C41" s="396"/>
      <c r="D41" s="396"/>
      <c r="E41" s="396"/>
      <c r="F41" s="396"/>
      <c r="G41" s="396"/>
      <c r="H41" s="396"/>
      <c r="I41" s="396"/>
      <c r="J41" s="396"/>
      <c r="K41" s="396"/>
      <c r="L41" s="396"/>
      <c r="M41" s="396"/>
      <c r="N41" s="396"/>
      <c r="O41" s="396"/>
      <c r="P41" s="396"/>
      <c r="Q41" s="396"/>
      <c r="R41" s="396"/>
      <c r="S41" s="396"/>
      <c r="T41" s="6"/>
      <c r="U41" s="6"/>
    </row>
    <row r="42" spans="1:21" ht="14.1" customHeight="1" x14ac:dyDescent="0.2">
      <c r="A42" s="396" t="s">
        <v>73</v>
      </c>
      <c r="B42" s="396"/>
      <c r="C42" s="396"/>
      <c r="D42" s="396"/>
      <c r="E42" s="396"/>
      <c r="F42" s="396"/>
      <c r="G42" s="396"/>
      <c r="H42" s="396"/>
      <c r="I42" s="396"/>
      <c r="J42" s="396"/>
      <c r="K42" s="396"/>
      <c r="L42" s="396"/>
      <c r="M42" s="396"/>
      <c r="N42" s="396"/>
      <c r="O42" s="396"/>
      <c r="P42" s="396"/>
      <c r="Q42" s="396"/>
      <c r="R42" s="396"/>
      <c r="S42" s="396"/>
      <c r="T42" s="6"/>
      <c r="U42" s="6"/>
    </row>
    <row r="43" spans="1:21" ht="14.1" customHeight="1" x14ac:dyDescent="0.2">
      <c r="A43" s="396" t="s">
        <v>72</v>
      </c>
      <c r="B43" s="396"/>
      <c r="C43" s="396"/>
      <c r="D43" s="396"/>
      <c r="E43" s="396"/>
      <c r="F43" s="396"/>
      <c r="G43" s="396"/>
      <c r="H43" s="396"/>
      <c r="I43" s="396"/>
      <c r="J43" s="396"/>
      <c r="K43" s="396"/>
      <c r="L43" s="396"/>
      <c r="M43" s="396"/>
      <c r="N43" s="396"/>
      <c r="O43" s="396"/>
      <c r="P43" s="396"/>
      <c r="Q43" s="396"/>
      <c r="R43" s="396"/>
      <c r="S43" s="396"/>
      <c r="T43" s="6"/>
      <c r="U43" s="6"/>
    </row>
    <row r="44" spans="1:21" ht="15" customHeight="1" x14ac:dyDescent="0.2">
      <c r="B44" s="440"/>
      <c r="C44" s="440"/>
      <c r="D44" s="440"/>
      <c r="E44" s="440"/>
      <c r="F44" s="440"/>
      <c r="G44" s="440"/>
      <c r="H44" s="440"/>
      <c r="I44" s="440"/>
      <c r="J44" s="440"/>
      <c r="K44" s="440"/>
      <c r="L44" s="440"/>
      <c r="M44" s="440"/>
      <c r="N44" s="440"/>
      <c r="O44" s="440"/>
      <c r="P44" s="440"/>
      <c r="Q44" s="440"/>
      <c r="R44" s="440"/>
      <c r="S44" s="440"/>
      <c r="T44" s="440"/>
      <c r="U44" s="440"/>
    </row>
    <row r="45" spans="1:21" ht="15" customHeight="1" x14ac:dyDescent="0.2">
      <c r="B45" s="440"/>
      <c r="C45" s="440"/>
      <c r="D45" s="440"/>
      <c r="E45" s="440"/>
      <c r="F45" s="440"/>
      <c r="G45" s="440"/>
      <c r="H45" s="440"/>
      <c r="I45" s="440"/>
      <c r="J45" s="440"/>
      <c r="K45" s="440"/>
      <c r="L45" s="440"/>
      <c r="M45" s="440"/>
      <c r="N45" s="440"/>
      <c r="O45" s="440"/>
      <c r="P45" s="440"/>
      <c r="Q45" s="440"/>
      <c r="R45" s="440"/>
      <c r="S45" s="440"/>
      <c r="T45" s="440"/>
      <c r="U45" s="440"/>
    </row>
    <row r="46" spans="1:21" ht="15" customHeight="1" x14ac:dyDescent="0.2"/>
  </sheetData>
  <mergeCells count="85">
    <mergeCell ref="P19:S19"/>
    <mergeCell ref="P20:S20"/>
    <mergeCell ref="P16:S16"/>
    <mergeCell ref="P11:S11"/>
    <mergeCell ref="P12:S12"/>
    <mergeCell ref="P15:S15"/>
    <mergeCell ref="P17:S17"/>
    <mergeCell ref="P18:S18"/>
    <mergeCell ref="L7:M7"/>
    <mergeCell ref="N7:O7"/>
    <mergeCell ref="P13:S13"/>
    <mergeCell ref="A2:S2"/>
    <mergeCell ref="A3:B3"/>
    <mergeCell ref="A4:B4"/>
    <mergeCell ref="C3:K3"/>
    <mergeCell ref="C4:K4"/>
    <mergeCell ref="A13:A14"/>
    <mergeCell ref="L4:M4"/>
    <mergeCell ref="N4:S4"/>
    <mergeCell ref="N3:S3"/>
    <mergeCell ref="P14:S14"/>
    <mergeCell ref="P7:S8"/>
    <mergeCell ref="P9:S9"/>
    <mergeCell ref="P10:S10"/>
    <mergeCell ref="F19:G19"/>
    <mergeCell ref="F24:G24"/>
    <mergeCell ref="L3:M3"/>
    <mergeCell ref="A22:U22"/>
    <mergeCell ref="B19:C19"/>
    <mergeCell ref="B18:C18"/>
    <mergeCell ref="D7:E7"/>
    <mergeCell ref="F7:G7"/>
    <mergeCell ref="H7:I7"/>
    <mergeCell ref="B10:C10"/>
    <mergeCell ref="B11:C11"/>
    <mergeCell ref="B12:C12"/>
    <mergeCell ref="A6:U6"/>
    <mergeCell ref="J7:K7"/>
    <mergeCell ref="A7:C8"/>
    <mergeCell ref="A9:A10"/>
    <mergeCell ref="B45:U45"/>
    <mergeCell ref="B44:U44"/>
    <mergeCell ref="J19:K19"/>
    <mergeCell ref="H19:I19"/>
    <mergeCell ref="L19:M19"/>
    <mergeCell ref="N19:O19"/>
    <mergeCell ref="F20:G20"/>
    <mergeCell ref="H20:I20"/>
    <mergeCell ref="J20:K20"/>
    <mergeCell ref="L20:M20"/>
    <mergeCell ref="D23:G23"/>
    <mergeCell ref="D24:E24"/>
    <mergeCell ref="N23:O24"/>
    <mergeCell ref="B20:C20"/>
    <mergeCell ref="D19:E19"/>
    <mergeCell ref="D20:E20"/>
    <mergeCell ref="A19:A20"/>
    <mergeCell ref="A40:S40"/>
    <mergeCell ref="A41:S41"/>
    <mergeCell ref="A42:S42"/>
    <mergeCell ref="B9:C9"/>
    <mergeCell ref="A15:A16"/>
    <mergeCell ref="A17:A18"/>
    <mergeCell ref="B16:C16"/>
    <mergeCell ref="B17:C17"/>
    <mergeCell ref="A11:A12"/>
    <mergeCell ref="N20:O20"/>
    <mergeCell ref="H23:I24"/>
    <mergeCell ref="B13:C13"/>
    <mergeCell ref="B14:C14"/>
    <mergeCell ref="B15:C15"/>
    <mergeCell ref="B23:C24"/>
    <mergeCell ref="A43:S43"/>
    <mergeCell ref="P23:Q23"/>
    <mergeCell ref="P24:Q24"/>
    <mergeCell ref="R23:S23"/>
    <mergeCell ref="R24:S24"/>
    <mergeCell ref="A25:A27"/>
    <mergeCell ref="A28:A30"/>
    <mergeCell ref="A31:A33"/>
    <mergeCell ref="A34:A36"/>
    <mergeCell ref="A37:A39"/>
    <mergeCell ref="J23:K24"/>
    <mergeCell ref="L23:M24"/>
    <mergeCell ref="A23:A24"/>
  </mergeCells>
  <phoneticPr fontId="2"/>
  <pageMargins left="0.78" right="0.34" top="0.44" bottom="0.33" header="0.3" footer="0.3"/>
  <pageSetup paperSize="9" scale="98" orientation="portrait" r:id="rId1"/>
  <rowBreaks count="1" manualBreakCount="1">
    <brk id="43" max="2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5C9647-1910-4A53-BE1A-B31E0CC165C3}">
          <x14:formula1>
            <xm:f>リスト!$I$1:$I$2</xm:f>
          </x14:formula1>
          <xm:sqref>C25:C39 E25:E39 G25:G39 I25:I39 K25:K39 M25:M39 O25:O39 Q25:Q39 S25:S39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2C7C8-4273-42A9-BF01-A12C07910A86}">
  <sheetPr codeName="Sheet4">
    <tabColor rgb="FFFFFF00"/>
  </sheetPr>
  <dimension ref="A1:S37"/>
  <sheetViews>
    <sheetView showZeros="0" view="pageBreakPreview" topLeftCell="A17" zoomScaleNormal="100" zoomScaleSheetLayoutView="100" workbookViewId="0">
      <selection activeCell="A33" sqref="A33"/>
    </sheetView>
  </sheetViews>
  <sheetFormatPr defaultColWidth="9" defaultRowHeight="13.2" x14ac:dyDescent="0.2"/>
  <cols>
    <col min="1" max="1" width="4.88671875" style="5" customWidth="1"/>
    <col min="2" max="2" width="20.44140625" style="4" customWidth="1"/>
    <col min="3" max="3" width="7.44140625" style="4" customWidth="1"/>
    <col min="4" max="5" width="6.21875" style="5" customWidth="1"/>
    <col min="6" max="6" width="31.33203125" style="4" customWidth="1"/>
    <col min="7" max="9" width="6.21875" style="4" customWidth="1"/>
    <col min="10" max="16384" width="9" style="4"/>
  </cols>
  <sheetData>
    <row r="1" spans="1:19" ht="31.5" customHeight="1" thickBot="1" x14ac:dyDescent="0.25">
      <c r="A1" s="521" t="s">
        <v>116</v>
      </c>
      <c r="B1" s="521"/>
      <c r="C1" s="521"/>
      <c r="D1" s="521"/>
      <c r="E1" s="521"/>
      <c r="F1" s="521"/>
      <c r="G1" s="8" t="s">
        <v>117</v>
      </c>
      <c r="H1" s="198">
        <v>0</v>
      </c>
      <c r="I1" s="7" t="s">
        <v>118</v>
      </c>
    </row>
    <row r="2" spans="1:19" ht="33" customHeight="1" thickBot="1" x14ac:dyDescent="0.25">
      <c r="A2" s="516" t="s">
        <v>119</v>
      </c>
      <c r="B2" s="517"/>
      <c r="C2" s="522">
        <f>'1.申請'!L3</f>
        <v>0</v>
      </c>
      <c r="D2" s="523"/>
      <c r="E2" s="523"/>
      <c r="F2" s="523"/>
      <c r="G2" s="523"/>
      <c r="H2" s="523"/>
      <c r="I2" s="524"/>
    </row>
    <row r="3" spans="1:19" ht="31.5" customHeight="1" thickBot="1" x14ac:dyDescent="0.25">
      <c r="A3" s="516" t="s">
        <v>120</v>
      </c>
      <c r="B3" s="517"/>
      <c r="C3" s="518" t="str">
        <f>'3.明細'!N3</f>
        <v>令和　年　月　日　～令和　年　月　日</v>
      </c>
      <c r="D3" s="519"/>
      <c r="E3" s="519"/>
      <c r="F3" s="519"/>
      <c r="G3" s="519"/>
      <c r="H3" s="519"/>
      <c r="I3" s="520"/>
    </row>
    <row r="4" spans="1:19" ht="20.25" customHeight="1" x14ac:dyDescent="0.2">
      <c r="A4" s="528" t="s">
        <v>121</v>
      </c>
      <c r="B4" s="530" t="s">
        <v>113</v>
      </c>
      <c r="C4" s="530" t="s">
        <v>112</v>
      </c>
      <c r="D4" s="530" t="s">
        <v>111</v>
      </c>
      <c r="E4" s="532" t="s">
        <v>110</v>
      </c>
      <c r="F4" s="530" t="s">
        <v>109</v>
      </c>
      <c r="G4" s="525" t="s">
        <v>108</v>
      </c>
      <c r="H4" s="526"/>
      <c r="I4" s="527"/>
    </row>
    <row r="5" spans="1:19" ht="20.25" customHeight="1" x14ac:dyDescent="0.2">
      <c r="A5" s="529"/>
      <c r="B5" s="531"/>
      <c r="C5" s="531"/>
      <c r="D5" s="531"/>
      <c r="E5" s="531"/>
      <c r="F5" s="531"/>
      <c r="G5" s="133" t="s">
        <v>107</v>
      </c>
      <c r="H5" s="133" t="s">
        <v>107</v>
      </c>
      <c r="I5" s="134" t="s">
        <v>107</v>
      </c>
    </row>
    <row r="6" spans="1:19" ht="27" customHeight="1" x14ac:dyDescent="0.2">
      <c r="A6" s="77">
        <v>1</v>
      </c>
      <c r="B6" s="94"/>
      <c r="C6" s="194"/>
      <c r="D6" s="94"/>
      <c r="E6" s="94"/>
      <c r="F6" s="104"/>
      <c r="G6" s="132"/>
      <c r="H6" s="132"/>
      <c r="I6" s="135"/>
    </row>
    <row r="7" spans="1:19" ht="27" customHeight="1" x14ac:dyDescent="0.2">
      <c r="A7" s="77">
        <v>2</v>
      </c>
      <c r="B7" s="94"/>
      <c r="C7" s="194"/>
      <c r="D7" s="94"/>
      <c r="E7" s="94"/>
      <c r="F7" s="104"/>
      <c r="G7" s="132"/>
      <c r="H7" s="132"/>
      <c r="I7" s="135"/>
    </row>
    <row r="8" spans="1:19" ht="27" customHeight="1" x14ac:dyDescent="0.2">
      <c r="A8" s="77">
        <v>3</v>
      </c>
      <c r="B8" s="94"/>
      <c r="C8" s="194"/>
      <c r="D8" s="94"/>
      <c r="E8" s="94"/>
      <c r="F8" s="104"/>
      <c r="G8" s="132"/>
      <c r="H8" s="132"/>
      <c r="I8" s="135"/>
    </row>
    <row r="9" spans="1:19" ht="27" customHeight="1" x14ac:dyDescent="0.2">
      <c r="A9" s="77">
        <v>4</v>
      </c>
      <c r="B9" s="94"/>
      <c r="C9" s="194"/>
      <c r="D9" s="94"/>
      <c r="E9" s="94"/>
      <c r="F9" s="104"/>
      <c r="G9" s="132"/>
      <c r="H9" s="132"/>
      <c r="I9" s="135"/>
    </row>
    <row r="10" spans="1:19" ht="27" customHeight="1" x14ac:dyDescent="0.2">
      <c r="A10" s="77">
        <v>5</v>
      </c>
      <c r="B10" s="94"/>
      <c r="C10" s="194"/>
      <c r="D10" s="94"/>
      <c r="E10" s="94"/>
      <c r="F10" s="104"/>
      <c r="G10" s="132"/>
      <c r="H10" s="132"/>
      <c r="I10" s="135"/>
      <c r="J10" s="25"/>
      <c r="K10" s="25"/>
      <c r="L10" s="25"/>
      <c r="M10" s="25"/>
      <c r="N10" s="25"/>
      <c r="O10" s="25"/>
      <c r="P10" s="25"/>
      <c r="Q10" s="25"/>
      <c r="R10" s="25"/>
      <c r="S10" s="25"/>
    </row>
    <row r="11" spans="1:19" ht="27" customHeight="1" x14ac:dyDescent="0.2">
      <c r="A11" s="77">
        <v>6</v>
      </c>
      <c r="B11" s="94"/>
      <c r="C11" s="194"/>
      <c r="D11" s="94"/>
      <c r="E11" s="94"/>
      <c r="F11" s="104">
        <v>0</v>
      </c>
      <c r="G11" s="132"/>
      <c r="H11" s="132"/>
      <c r="I11" s="135"/>
      <c r="J11" s="25"/>
      <c r="K11" s="25"/>
      <c r="L11" s="25"/>
      <c r="M11" s="25"/>
      <c r="N11" s="25"/>
      <c r="O11" s="25"/>
      <c r="P11" s="25"/>
      <c r="Q11" s="25"/>
      <c r="R11" s="25"/>
      <c r="S11" s="25"/>
    </row>
    <row r="12" spans="1:19" ht="27" customHeight="1" x14ac:dyDescent="0.2">
      <c r="A12" s="77">
        <v>7</v>
      </c>
      <c r="B12" s="94"/>
      <c r="C12" s="194"/>
      <c r="D12" s="94"/>
      <c r="E12" s="94"/>
      <c r="F12" s="104"/>
      <c r="G12" s="132"/>
      <c r="H12" s="132"/>
      <c r="I12" s="135"/>
      <c r="J12" s="25"/>
      <c r="K12" s="25"/>
      <c r="L12" s="25"/>
      <c r="M12" s="25"/>
      <c r="N12" s="25"/>
      <c r="O12" s="25"/>
      <c r="P12" s="25"/>
      <c r="Q12" s="25"/>
      <c r="R12" s="25"/>
      <c r="S12" s="25"/>
    </row>
    <row r="13" spans="1:19" ht="27" customHeight="1" x14ac:dyDescent="0.2">
      <c r="A13" s="77">
        <v>8</v>
      </c>
      <c r="B13" s="94"/>
      <c r="C13" s="194"/>
      <c r="D13" s="94"/>
      <c r="E13" s="94"/>
      <c r="F13" s="104"/>
      <c r="G13" s="132"/>
      <c r="H13" s="132"/>
      <c r="I13" s="135"/>
      <c r="J13" s="25"/>
      <c r="K13" s="25"/>
      <c r="L13" s="25"/>
      <c r="M13" s="25"/>
      <c r="N13" s="25"/>
      <c r="O13" s="25"/>
      <c r="P13" s="25"/>
      <c r="Q13" s="25"/>
      <c r="R13" s="25"/>
      <c r="S13" s="25"/>
    </row>
    <row r="14" spans="1:19" ht="27" customHeight="1" x14ac:dyDescent="0.2">
      <c r="A14" s="77">
        <v>9</v>
      </c>
      <c r="B14" s="94"/>
      <c r="C14" s="194"/>
      <c r="D14" s="94"/>
      <c r="E14" s="94"/>
      <c r="F14" s="104"/>
      <c r="G14" s="132"/>
      <c r="H14" s="132"/>
      <c r="I14" s="135"/>
      <c r="J14" s="25"/>
      <c r="K14" s="25"/>
      <c r="L14" s="25"/>
      <c r="M14" s="25"/>
      <c r="N14" s="25"/>
      <c r="O14" s="25"/>
      <c r="P14" s="25"/>
      <c r="Q14" s="25"/>
      <c r="R14" s="25"/>
      <c r="S14" s="25"/>
    </row>
    <row r="15" spans="1:19" ht="27" customHeight="1" x14ac:dyDescent="0.2">
      <c r="A15" s="77">
        <v>10</v>
      </c>
      <c r="B15" s="94"/>
      <c r="C15" s="194"/>
      <c r="D15" s="94"/>
      <c r="E15" s="94"/>
      <c r="F15" s="104"/>
      <c r="G15" s="132"/>
      <c r="H15" s="132"/>
      <c r="I15" s="135"/>
      <c r="J15" s="25"/>
      <c r="K15" s="25"/>
      <c r="L15" s="25"/>
      <c r="M15" s="25"/>
      <c r="N15" s="25"/>
      <c r="O15" s="25"/>
      <c r="P15" s="25"/>
      <c r="Q15" s="25"/>
      <c r="R15" s="25"/>
      <c r="S15" s="25"/>
    </row>
    <row r="16" spans="1:19" ht="27" customHeight="1" x14ac:dyDescent="0.2">
      <c r="A16" s="77">
        <v>11</v>
      </c>
      <c r="B16" s="94"/>
      <c r="C16" s="194"/>
      <c r="D16" s="94"/>
      <c r="E16" s="94"/>
      <c r="F16" s="104"/>
      <c r="G16" s="132"/>
      <c r="H16" s="132"/>
      <c r="I16" s="135"/>
      <c r="J16" s="25"/>
      <c r="K16" s="25"/>
      <c r="L16" s="25"/>
      <c r="M16" s="25"/>
      <c r="N16" s="25"/>
      <c r="O16" s="25"/>
      <c r="P16" s="25"/>
      <c r="Q16" s="25"/>
      <c r="R16" s="25"/>
      <c r="S16" s="25"/>
    </row>
    <row r="17" spans="1:19" ht="27" customHeight="1" x14ac:dyDescent="0.2">
      <c r="A17" s="77">
        <v>12</v>
      </c>
      <c r="B17" s="94"/>
      <c r="C17" s="194"/>
      <c r="D17" s="94"/>
      <c r="E17" s="94"/>
      <c r="F17" s="104"/>
      <c r="G17" s="132"/>
      <c r="H17" s="132"/>
      <c r="I17" s="135"/>
      <c r="J17" s="25"/>
      <c r="K17" s="25"/>
      <c r="L17" s="25"/>
      <c r="M17" s="25"/>
      <c r="N17" s="25"/>
      <c r="O17" s="25"/>
      <c r="P17" s="25"/>
      <c r="Q17" s="25"/>
      <c r="R17" s="25"/>
      <c r="S17" s="25"/>
    </row>
    <row r="18" spans="1:19" ht="27" customHeight="1" x14ac:dyDescent="0.2">
      <c r="A18" s="77">
        <v>13</v>
      </c>
      <c r="B18" s="94"/>
      <c r="C18" s="194"/>
      <c r="D18" s="94"/>
      <c r="E18" s="94"/>
      <c r="F18" s="104"/>
      <c r="G18" s="132"/>
      <c r="H18" s="132"/>
      <c r="I18" s="135"/>
      <c r="J18" s="25"/>
      <c r="K18" s="25"/>
      <c r="L18" s="25"/>
      <c r="M18" s="25"/>
      <c r="N18" s="25"/>
      <c r="O18" s="25"/>
      <c r="P18" s="25"/>
      <c r="Q18" s="25"/>
      <c r="R18" s="25"/>
      <c r="S18" s="25"/>
    </row>
    <row r="19" spans="1:19" ht="27" customHeight="1" x14ac:dyDescent="0.2">
      <c r="A19" s="77">
        <v>14</v>
      </c>
      <c r="B19" s="94"/>
      <c r="C19" s="194"/>
      <c r="D19" s="94"/>
      <c r="E19" s="94"/>
      <c r="F19" s="104"/>
      <c r="G19" s="132"/>
      <c r="H19" s="132"/>
      <c r="I19" s="135"/>
      <c r="J19" s="25"/>
      <c r="K19" s="25"/>
      <c r="L19" s="25"/>
      <c r="M19" s="25"/>
      <c r="N19" s="25"/>
      <c r="O19" s="25"/>
      <c r="P19" s="25"/>
      <c r="Q19" s="25"/>
      <c r="R19" s="25"/>
      <c r="S19" s="25"/>
    </row>
    <row r="20" spans="1:19" ht="27" customHeight="1" x14ac:dyDescent="0.2">
      <c r="A20" s="77">
        <v>15</v>
      </c>
      <c r="B20" s="94"/>
      <c r="C20" s="194"/>
      <c r="D20" s="94"/>
      <c r="E20" s="94"/>
      <c r="F20" s="104"/>
      <c r="G20" s="132"/>
      <c r="H20" s="132"/>
      <c r="I20" s="135"/>
      <c r="J20" s="25"/>
      <c r="K20" s="25"/>
      <c r="L20" s="25"/>
      <c r="M20" s="25"/>
      <c r="N20" s="25"/>
      <c r="O20" s="25"/>
      <c r="P20" s="25"/>
      <c r="Q20" s="25"/>
      <c r="R20" s="25"/>
      <c r="S20" s="25"/>
    </row>
    <row r="21" spans="1:19" ht="27" customHeight="1" x14ac:dyDescent="0.2">
      <c r="A21" s="77">
        <v>16</v>
      </c>
      <c r="B21" s="94"/>
      <c r="C21" s="194"/>
      <c r="D21" s="94"/>
      <c r="E21" s="94"/>
      <c r="F21" s="104"/>
      <c r="G21" s="132"/>
      <c r="H21" s="132"/>
      <c r="I21" s="135"/>
      <c r="J21" s="25"/>
      <c r="K21" s="25"/>
      <c r="L21" s="25"/>
      <c r="M21" s="25"/>
      <c r="N21" s="25"/>
      <c r="O21" s="25"/>
      <c r="P21" s="25"/>
      <c r="Q21" s="25"/>
      <c r="R21" s="25"/>
      <c r="S21" s="25"/>
    </row>
    <row r="22" spans="1:19" ht="27" customHeight="1" x14ac:dyDescent="0.2">
      <c r="A22" s="77">
        <v>17</v>
      </c>
      <c r="B22" s="94"/>
      <c r="C22" s="194"/>
      <c r="D22" s="94"/>
      <c r="E22" s="94"/>
      <c r="F22" s="104"/>
      <c r="G22" s="132"/>
      <c r="H22" s="132"/>
      <c r="I22" s="135"/>
      <c r="J22" s="25"/>
      <c r="K22" s="25"/>
      <c r="L22" s="25"/>
      <c r="M22" s="25"/>
      <c r="N22" s="25"/>
      <c r="O22" s="25"/>
      <c r="P22" s="25"/>
      <c r="Q22" s="25"/>
      <c r="R22" s="25"/>
      <c r="S22" s="25"/>
    </row>
    <row r="23" spans="1:19" ht="27" customHeight="1" x14ac:dyDescent="0.2">
      <c r="A23" s="77">
        <v>18</v>
      </c>
      <c r="B23" s="94"/>
      <c r="C23" s="194"/>
      <c r="D23" s="94"/>
      <c r="E23" s="94"/>
      <c r="F23" s="104"/>
      <c r="G23" s="132"/>
      <c r="H23" s="132"/>
      <c r="I23" s="135"/>
      <c r="J23" s="25"/>
      <c r="K23" s="25"/>
      <c r="L23" s="25"/>
      <c r="M23" s="25"/>
      <c r="N23" s="25"/>
      <c r="O23" s="25"/>
      <c r="P23" s="25"/>
      <c r="Q23" s="25"/>
      <c r="R23" s="25"/>
      <c r="S23" s="25"/>
    </row>
    <row r="24" spans="1:19" ht="27" customHeight="1" x14ac:dyDescent="0.2">
      <c r="A24" s="77">
        <v>19</v>
      </c>
      <c r="B24" s="94"/>
      <c r="C24" s="194"/>
      <c r="D24" s="94"/>
      <c r="E24" s="94"/>
      <c r="F24" s="104"/>
      <c r="G24" s="132"/>
      <c r="H24" s="132"/>
      <c r="I24" s="135"/>
      <c r="J24" s="25"/>
      <c r="K24" s="25"/>
      <c r="L24" s="25"/>
      <c r="M24" s="25"/>
      <c r="N24" s="25"/>
      <c r="O24" s="25"/>
      <c r="P24" s="25"/>
      <c r="Q24" s="25"/>
      <c r="R24" s="25"/>
      <c r="S24" s="25"/>
    </row>
    <row r="25" spans="1:19" ht="27" customHeight="1" x14ac:dyDescent="0.2">
      <c r="A25" s="77">
        <v>20</v>
      </c>
      <c r="B25" s="94"/>
      <c r="C25" s="194"/>
      <c r="D25" s="94"/>
      <c r="E25" s="94"/>
      <c r="F25" s="104"/>
      <c r="G25" s="132"/>
      <c r="H25" s="132"/>
      <c r="I25" s="135"/>
      <c r="J25" s="25"/>
      <c r="K25" s="25"/>
      <c r="L25" s="25"/>
      <c r="M25" s="25"/>
      <c r="N25" s="25"/>
      <c r="O25" s="25"/>
      <c r="P25" s="25"/>
      <c r="Q25" s="25"/>
      <c r="R25" s="25"/>
      <c r="S25" s="25"/>
    </row>
    <row r="26" spans="1:19" ht="27" customHeight="1" x14ac:dyDescent="0.2">
      <c r="A26" s="77">
        <v>21</v>
      </c>
      <c r="B26" s="94"/>
      <c r="C26" s="194"/>
      <c r="D26" s="94"/>
      <c r="E26" s="94"/>
      <c r="F26" s="104"/>
      <c r="G26" s="132"/>
      <c r="H26" s="132"/>
      <c r="I26" s="135"/>
      <c r="J26" s="25"/>
      <c r="K26" s="25"/>
      <c r="L26" s="25"/>
      <c r="M26" s="25"/>
      <c r="N26" s="25"/>
      <c r="O26" s="25"/>
      <c r="P26" s="25"/>
      <c r="Q26" s="25"/>
      <c r="R26" s="25"/>
      <c r="S26" s="25"/>
    </row>
    <row r="27" spans="1:19" ht="27" customHeight="1" x14ac:dyDescent="0.2">
      <c r="A27" s="77">
        <v>22</v>
      </c>
      <c r="B27" s="94"/>
      <c r="C27" s="194"/>
      <c r="D27" s="94"/>
      <c r="E27" s="195"/>
      <c r="F27" s="104"/>
      <c r="G27" s="132"/>
      <c r="H27" s="132"/>
      <c r="I27" s="135"/>
      <c r="J27" s="25"/>
      <c r="K27" s="25"/>
      <c r="L27" s="25"/>
      <c r="M27" s="25"/>
      <c r="N27" s="25"/>
      <c r="O27" s="25"/>
      <c r="P27" s="25"/>
      <c r="Q27" s="25"/>
      <c r="R27" s="25"/>
      <c r="S27" s="25"/>
    </row>
    <row r="28" spans="1:19" ht="27" customHeight="1" x14ac:dyDescent="0.2">
      <c r="A28" s="77">
        <v>23</v>
      </c>
      <c r="B28" s="94"/>
      <c r="C28" s="194"/>
      <c r="D28" s="94"/>
      <c r="E28" s="94"/>
      <c r="F28" s="104"/>
      <c r="G28" s="132"/>
      <c r="H28" s="132"/>
      <c r="I28" s="135"/>
      <c r="J28" s="25"/>
      <c r="K28" s="25"/>
      <c r="L28" s="25"/>
      <c r="M28" s="25"/>
      <c r="N28" s="25"/>
      <c r="O28" s="25"/>
      <c r="P28" s="25"/>
      <c r="Q28" s="25"/>
      <c r="R28" s="25"/>
      <c r="S28" s="25"/>
    </row>
    <row r="29" spans="1:19" ht="27" customHeight="1" x14ac:dyDescent="0.2">
      <c r="A29" s="77">
        <v>24</v>
      </c>
      <c r="B29" s="131"/>
      <c r="C29" s="194"/>
      <c r="D29" s="131"/>
      <c r="E29" s="131"/>
      <c r="F29" s="199"/>
      <c r="G29" s="132"/>
      <c r="H29" s="132"/>
      <c r="I29" s="135"/>
      <c r="J29" s="25"/>
      <c r="K29" s="25"/>
      <c r="L29" s="25"/>
      <c r="M29" s="25"/>
      <c r="N29" s="25"/>
      <c r="O29" s="25"/>
      <c r="P29" s="25"/>
      <c r="Q29" s="25"/>
      <c r="R29" s="25"/>
      <c r="S29" s="25"/>
    </row>
    <row r="30" spans="1:19" ht="27" customHeight="1" thickBot="1" x14ac:dyDescent="0.25">
      <c r="A30" s="79">
        <v>25</v>
      </c>
      <c r="B30" s="197"/>
      <c r="C30" s="196"/>
      <c r="D30" s="197"/>
      <c r="E30" s="197"/>
      <c r="F30" s="200"/>
      <c r="G30" s="28"/>
      <c r="H30" s="28"/>
      <c r="I30" s="136"/>
      <c r="J30" s="25"/>
      <c r="K30" s="25"/>
      <c r="L30" s="25"/>
      <c r="M30" s="25"/>
      <c r="N30" s="25"/>
      <c r="O30" s="25"/>
      <c r="P30" s="25"/>
      <c r="Q30" s="25"/>
      <c r="R30" s="25"/>
      <c r="S30" s="25"/>
    </row>
    <row r="31" spans="1:19" x14ac:dyDescent="0.2">
      <c r="A31" s="78"/>
      <c r="B31" s="25"/>
      <c r="C31" s="25"/>
      <c r="D31" s="78"/>
      <c r="E31" s="78"/>
      <c r="F31" s="25"/>
      <c r="G31" s="25"/>
      <c r="H31" s="25"/>
      <c r="I31" s="25"/>
      <c r="J31" s="25"/>
      <c r="K31" s="25"/>
      <c r="L31" s="25"/>
      <c r="M31" s="25"/>
      <c r="N31" s="25"/>
      <c r="O31" s="25"/>
      <c r="P31" s="25"/>
      <c r="Q31" s="25"/>
      <c r="R31" s="25"/>
      <c r="S31" s="25"/>
    </row>
    <row r="32" spans="1:19" ht="18" x14ac:dyDescent="0.2">
      <c r="A32" s="515" t="s">
        <v>365</v>
      </c>
      <c r="B32" s="515"/>
      <c r="C32" s="515"/>
      <c r="D32" s="515"/>
      <c r="E32" s="515"/>
      <c r="F32" s="515"/>
      <c r="G32" s="515"/>
      <c r="H32" s="515"/>
      <c r="I32" s="515"/>
      <c r="J32" s="25"/>
      <c r="K32" s="25"/>
      <c r="L32" s="25"/>
      <c r="M32" s="25"/>
      <c r="N32" s="25"/>
      <c r="O32" s="25"/>
      <c r="P32" s="25"/>
      <c r="Q32" s="25"/>
      <c r="R32" s="25"/>
      <c r="S32" s="25"/>
    </row>
    <row r="33" spans="1:19" x14ac:dyDescent="0.2">
      <c r="A33" s="78"/>
      <c r="B33" s="25"/>
      <c r="C33" s="25"/>
      <c r="D33" s="78"/>
      <c r="E33" s="78"/>
      <c r="F33" s="25"/>
      <c r="G33" s="25"/>
      <c r="H33" s="25"/>
      <c r="I33" s="25"/>
      <c r="J33" s="25"/>
      <c r="K33" s="25"/>
      <c r="L33" s="25"/>
      <c r="M33" s="25"/>
      <c r="N33" s="25"/>
      <c r="O33" s="25"/>
      <c r="P33" s="25"/>
      <c r="Q33" s="25"/>
      <c r="R33" s="25"/>
      <c r="S33" s="25"/>
    </row>
    <row r="34" spans="1:19" x14ac:dyDescent="0.2">
      <c r="A34" s="78"/>
      <c r="B34" s="25"/>
      <c r="C34" s="25"/>
      <c r="D34" s="78"/>
      <c r="E34" s="78"/>
      <c r="F34" s="25"/>
      <c r="G34" s="25"/>
      <c r="H34" s="25"/>
      <c r="I34" s="25"/>
      <c r="J34" s="25"/>
      <c r="K34" s="25"/>
      <c r="L34" s="25"/>
      <c r="M34" s="25"/>
      <c r="N34" s="25"/>
      <c r="O34" s="25"/>
      <c r="P34" s="25"/>
      <c r="Q34" s="25"/>
      <c r="R34" s="25"/>
      <c r="S34" s="25"/>
    </row>
    <row r="35" spans="1:19" x14ac:dyDescent="0.2">
      <c r="A35" s="78"/>
      <c r="B35" s="25"/>
      <c r="C35" s="25"/>
      <c r="D35" s="78"/>
      <c r="E35" s="78"/>
      <c r="F35" s="25"/>
      <c r="G35" s="25"/>
      <c r="H35" s="25"/>
      <c r="I35" s="25"/>
      <c r="J35" s="25"/>
      <c r="K35" s="25"/>
      <c r="L35" s="25"/>
      <c r="M35" s="25"/>
      <c r="N35" s="25"/>
      <c r="O35" s="25"/>
      <c r="P35" s="25"/>
      <c r="Q35" s="25"/>
      <c r="R35" s="25"/>
      <c r="S35" s="25"/>
    </row>
    <row r="36" spans="1:19" x14ac:dyDescent="0.2">
      <c r="A36" s="78"/>
      <c r="B36" s="25"/>
      <c r="C36" s="25"/>
      <c r="D36" s="78"/>
      <c r="E36" s="78"/>
      <c r="F36" s="25"/>
      <c r="G36" s="25"/>
      <c r="H36" s="25"/>
      <c r="I36" s="25"/>
      <c r="J36" s="25"/>
      <c r="K36" s="25"/>
      <c r="L36" s="25"/>
      <c r="M36" s="25"/>
      <c r="N36" s="25"/>
      <c r="O36" s="25"/>
      <c r="P36" s="25"/>
      <c r="Q36" s="25"/>
      <c r="R36" s="25"/>
      <c r="S36" s="25"/>
    </row>
    <row r="37" spans="1:19" x14ac:dyDescent="0.2">
      <c r="A37" s="78"/>
      <c r="B37" s="25"/>
      <c r="C37" s="25"/>
      <c r="D37" s="78"/>
      <c r="E37" s="78"/>
      <c r="F37" s="25"/>
      <c r="G37" s="25"/>
      <c r="H37" s="25"/>
      <c r="I37" s="25"/>
      <c r="J37" s="25"/>
      <c r="K37" s="25"/>
      <c r="L37" s="25"/>
      <c r="M37" s="25"/>
      <c r="N37" s="25"/>
      <c r="O37" s="25"/>
      <c r="P37" s="25"/>
      <c r="Q37" s="25"/>
      <c r="R37" s="25"/>
      <c r="S37" s="25"/>
    </row>
  </sheetData>
  <mergeCells count="13">
    <mergeCell ref="A32:I32"/>
    <mergeCell ref="A3:B3"/>
    <mergeCell ref="C3:I3"/>
    <mergeCell ref="A1:F1"/>
    <mergeCell ref="A2:B2"/>
    <mergeCell ref="C2:I2"/>
    <mergeCell ref="G4:I4"/>
    <mergeCell ref="A4:A5"/>
    <mergeCell ref="B4:B5"/>
    <mergeCell ref="C4:C5"/>
    <mergeCell ref="D4:D5"/>
    <mergeCell ref="E4:E5"/>
    <mergeCell ref="F4:F5"/>
  </mergeCells>
  <phoneticPr fontId="2"/>
  <pageMargins left="0.54" right="0.34" top="0.38" bottom="0.37" header="0.3" footer="0.3"/>
  <pageSetup paperSize="9" orientation="portrait" r:id="rId1"/>
  <colBreaks count="1" manualBreakCount="1">
    <brk id="9" max="1048575" man="1"/>
  </colBreaks>
  <drawing r:id="rId2"/>
  <extLst>
    <ext xmlns:x14="http://schemas.microsoft.com/office/spreadsheetml/2009/9/main" uri="{CCE6A557-97BC-4b89-ADB6-D9C93CAAB3DF}">
      <x14:dataValidations xmlns:xm="http://schemas.microsoft.com/office/excel/2006/main" count="2">
        <x14:dataValidation type="list" showInputMessage="1" showErrorMessage="1" xr:uid="{1AEEB9AD-C47A-4C3B-AF69-2FED70FD2555}">
          <x14:formula1>
            <xm:f>リスト!$A$1:$A$3</xm:f>
          </x14:formula1>
          <xm:sqref>C6:C30</xm:sqref>
        </x14:dataValidation>
        <x14:dataValidation type="list" showInputMessage="1" showErrorMessage="1" xr:uid="{905A5BB8-7548-42FC-8150-9FAE5FFAD7D0}">
          <x14:formula1>
            <xm:f>リスト!$B$1:$B$3</xm:f>
          </x14:formula1>
          <xm:sqref>G6:I30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840C-17DB-49B1-AFE6-612B03DA0357}">
  <sheetPr codeName="Sheet5">
    <tabColor rgb="FF92D050"/>
  </sheetPr>
  <dimension ref="A1:U56"/>
  <sheetViews>
    <sheetView showZeros="0" view="pageBreakPreview" topLeftCell="A15" zoomScaleNormal="100" zoomScaleSheetLayoutView="100" workbookViewId="0">
      <selection activeCell="H45" sqref="H45:S45"/>
    </sheetView>
  </sheetViews>
  <sheetFormatPr defaultColWidth="9" defaultRowHeight="13.2" x14ac:dyDescent="0.2"/>
  <cols>
    <col min="1" max="19" width="4.6640625" style="4" customWidth="1"/>
    <col min="20" max="21" width="4.44140625" style="4" customWidth="1"/>
    <col min="22" max="28" width="5" style="4" customWidth="1"/>
    <col min="29" max="16384" width="9" style="4"/>
  </cols>
  <sheetData>
    <row r="1" spans="1:19" ht="33.75" customHeight="1" thickBot="1" x14ac:dyDescent="0.25">
      <c r="A1" s="533" t="s">
        <v>122</v>
      </c>
      <c r="B1" s="533"/>
      <c r="C1" s="533"/>
      <c r="D1" s="533"/>
      <c r="E1" s="533"/>
      <c r="F1" s="533"/>
      <c r="G1" s="533"/>
      <c r="H1" s="533"/>
      <c r="I1" s="533"/>
      <c r="J1" s="534" t="s">
        <v>99</v>
      </c>
      <c r="K1" s="535"/>
      <c r="L1" s="535"/>
      <c r="M1" s="536">
        <f>'1.申請'!L3</f>
        <v>0</v>
      </c>
      <c r="N1" s="537"/>
      <c r="O1" s="537"/>
      <c r="P1" s="537"/>
      <c r="Q1" s="537"/>
      <c r="R1" s="537"/>
      <c r="S1" s="538"/>
    </row>
    <row r="2" spans="1:19" ht="18" x14ac:dyDescent="0.2">
      <c r="A2" s="23"/>
      <c r="B2" s="23"/>
      <c r="C2" s="23"/>
      <c r="D2" s="23"/>
      <c r="E2" s="23"/>
      <c r="F2" s="23"/>
      <c r="G2" s="23"/>
      <c r="H2" s="23"/>
      <c r="I2" s="23"/>
      <c r="J2" s="23"/>
      <c r="K2" s="23"/>
      <c r="L2" s="23"/>
      <c r="M2" s="23"/>
      <c r="N2" s="23"/>
      <c r="O2" s="23"/>
      <c r="P2" s="23"/>
      <c r="Q2" s="23"/>
      <c r="R2" s="23"/>
      <c r="S2" s="23"/>
    </row>
    <row r="3" spans="1:19" ht="18" x14ac:dyDescent="0.2">
      <c r="A3" s="23"/>
      <c r="B3" s="23"/>
      <c r="C3" s="23"/>
      <c r="D3" s="23"/>
      <c r="E3" s="23"/>
      <c r="F3" s="23"/>
      <c r="G3" s="23"/>
      <c r="H3" s="23"/>
      <c r="I3" s="23"/>
      <c r="J3" s="23"/>
      <c r="K3" s="23"/>
      <c r="L3" s="23"/>
      <c r="M3" s="23"/>
      <c r="N3" s="23"/>
      <c r="O3" s="23"/>
      <c r="P3" s="23"/>
      <c r="Q3" s="23"/>
      <c r="R3" s="23"/>
      <c r="S3" s="23"/>
    </row>
    <row r="4" spans="1:19" ht="18" x14ac:dyDescent="0.2">
      <c r="A4" s="23"/>
      <c r="B4" s="23"/>
      <c r="C4" s="23"/>
      <c r="D4" s="23"/>
      <c r="E4" s="23"/>
      <c r="F4" s="23"/>
      <c r="G4" s="23"/>
      <c r="H4" s="23"/>
      <c r="I4" s="23"/>
      <c r="J4" s="23"/>
      <c r="K4" s="23"/>
      <c r="L4" s="23"/>
      <c r="M4" s="23"/>
      <c r="N4" s="23"/>
      <c r="O4" s="23"/>
      <c r="P4" s="23"/>
      <c r="Q4" s="23"/>
      <c r="R4" s="23"/>
      <c r="S4" s="23"/>
    </row>
    <row r="5" spans="1:19" ht="18" x14ac:dyDescent="0.2">
      <c r="A5" s="23"/>
      <c r="B5" s="23"/>
      <c r="C5" s="23"/>
      <c r="D5" s="23"/>
      <c r="E5" s="23"/>
      <c r="F5" s="23"/>
      <c r="G5" s="23"/>
      <c r="H5" s="23"/>
      <c r="I5" s="23"/>
      <c r="J5" s="23"/>
      <c r="K5" s="23"/>
      <c r="L5" s="23"/>
      <c r="M5" s="23"/>
      <c r="N5" s="23"/>
      <c r="O5" s="23"/>
      <c r="P5" s="23"/>
      <c r="Q5" s="23"/>
      <c r="R5" s="23"/>
      <c r="S5" s="23"/>
    </row>
    <row r="6" spans="1:19" ht="18" x14ac:dyDescent="0.2">
      <c r="A6" s="23"/>
      <c r="B6" s="23"/>
      <c r="C6" s="23"/>
      <c r="D6" s="23"/>
      <c r="E6" s="23"/>
      <c r="F6" s="23"/>
      <c r="G6" s="23"/>
      <c r="H6" s="23"/>
      <c r="I6" s="23"/>
      <c r="J6" s="23"/>
      <c r="K6" s="23"/>
      <c r="L6" s="23"/>
      <c r="M6" s="23"/>
      <c r="N6" s="23"/>
      <c r="O6" s="23"/>
      <c r="P6" s="23"/>
      <c r="Q6" s="23"/>
      <c r="R6" s="23"/>
      <c r="S6" s="23"/>
    </row>
    <row r="7" spans="1:19" ht="18" x14ac:dyDescent="0.2">
      <c r="A7" s="23"/>
      <c r="B7" s="23"/>
      <c r="C7" s="23"/>
      <c r="D7" s="23"/>
      <c r="E7" s="23"/>
      <c r="F7" s="23"/>
      <c r="G7" s="23"/>
      <c r="H7" s="23"/>
      <c r="I7" s="23"/>
      <c r="J7" s="23"/>
      <c r="K7" s="23"/>
      <c r="L7" s="23"/>
      <c r="M7" s="23"/>
      <c r="N7" s="23"/>
      <c r="O7" s="23"/>
      <c r="P7" s="23"/>
      <c r="Q7" s="23"/>
      <c r="R7" s="23"/>
      <c r="S7" s="23"/>
    </row>
    <row r="8" spans="1:19" ht="18" x14ac:dyDescent="0.2">
      <c r="A8" s="23"/>
      <c r="B8" s="23"/>
      <c r="C8" s="23"/>
      <c r="D8" s="23"/>
      <c r="E8" s="23"/>
      <c r="F8" s="23"/>
      <c r="G8" s="23"/>
      <c r="H8" s="23"/>
      <c r="I8" s="23"/>
      <c r="J8" s="23"/>
      <c r="K8" s="23"/>
      <c r="L8" s="23"/>
      <c r="M8" s="23"/>
      <c r="N8" s="23"/>
      <c r="O8" s="23"/>
      <c r="P8" s="23"/>
      <c r="Q8" s="23"/>
      <c r="R8" s="23"/>
      <c r="S8" s="23"/>
    </row>
    <row r="9" spans="1:19" ht="18" x14ac:dyDescent="0.2">
      <c r="A9" s="23"/>
      <c r="B9" s="23"/>
      <c r="C9" s="23"/>
      <c r="D9" s="23"/>
      <c r="E9" s="23"/>
      <c r="F9" s="23"/>
      <c r="G9" s="23"/>
      <c r="H9" s="23"/>
      <c r="I9" s="23"/>
      <c r="J9" s="23"/>
      <c r="K9" s="23"/>
      <c r="L9" s="23"/>
      <c r="M9" s="23"/>
      <c r="N9" s="23"/>
      <c r="O9" s="23"/>
      <c r="P9" s="23"/>
      <c r="Q9" s="23"/>
      <c r="R9" s="23"/>
      <c r="S9" s="23"/>
    </row>
    <row r="10" spans="1:19" ht="18" x14ac:dyDescent="0.2">
      <c r="A10" s="23"/>
      <c r="B10" s="23"/>
      <c r="C10" s="23"/>
      <c r="D10" s="23"/>
      <c r="E10" s="23"/>
      <c r="F10" s="23"/>
      <c r="G10" s="23"/>
      <c r="H10" s="23"/>
      <c r="I10" s="23"/>
      <c r="J10" s="23"/>
      <c r="K10" s="23"/>
      <c r="L10" s="23"/>
      <c r="M10" s="23"/>
      <c r="N10" s="23"/>
      <c r="O10" s="23"/>
      <c r="P10" s="23"/>
      <c r="Q10" s="23"/>
      <c r="R10" s="23"/>
      <c r="S10" s="23"/>
    </row>
    <row r="11" spans="1:19" ht="18" x14ac:dyDescent="0.2">
      <c r="A11" s="23"/>
      <c r="B11" s="23"/>
      <c r="C11" s="23"/>
      <c r="D11" s="23"/>
      <c r="E11" s="23"/>
      <c r="F11" s="23"/>
      <c r="G11" s="23"/>
      <c r="H11" s="23"/>
      <c r="I11" s="23"/>
      <c r="J11" s="23"/>
      <c r="K11" s="23"/>
      <c r="L11" s="23"/>
      <c r="M11" s="23"/>
      <c r="N11" s="23"/>
      <c r="O11" s="23"/>
      <c r="P11" s="23"/>
      <c r="Q11" s="23"/>
      <c r="R11" s="23"/>
      <c r="S11" s="23"/>
    </row>
    <row r="12" spans="1:19" ht="18" x14ac:dyDescent="0.2">
      <c r="A12" s="23"/>
      <c r="B12" s="23"/>
      <c r="C12" s="23"/>
      <c r="D12" s="23"/>
      <c r="E12" s="23"/>
      <c r="F12" s="23"/>
      <c r="G12" s="23"/>
      <c r="H12" s="23"/>
      <c r="I12" s="23"/>
      <c r="J12" s="23"/>
      <c r="K12" s="23"/>
      <c r="L12" s="23"/>
      <c r="M12" s="23"/>
      <c r="N12" s="23"/>
      <c r="O12" s="23"/>
      <c r="P12" s="23"/>
      <c r="Q12" s="23"/>
      <c r="R12" s="23"/>
      <c r="S12" s="23"/>
    </row>
    <row r="13" spans="1:19" ht="18" x14ac:dyDescent="0.2">
      <c r="A13" s="23"/>
      <c r="B13" s="23"/>
      <c r="C13" s="23"/>
      <c r="D13" s="23"/>
      <c r="E13" s="23"/>
      <c r="F13" s="23"/>
      <c r="G13" s="23"/>
      <c r="H13" s="23"/>
      <c r="I13" s="23"/>
      <c r="J13" s="23"/>
      <c r="K13" s="23"/>
      <c r="L13" s="23"/>
      <c r="M13" s="23"/>
      <c r="N13" s="23"/>
      <c r="O13" s="23"/>
      <c r="P13" s="23"/>
      <c r="Q13" s="23"/>
      <c r="R13" s="23"/>
      <c r="S13" s="23"/>
    </row>
    <row r="14" spans="1:19" ht="18" x14ac:dyDescent="0.2">
      <c r="A14" s="23"/>
      <c r="B14" s="23"/>
      <c r="C14" s="23"/>
      <c r="D14" s="23"/>
      <c r="E14" s="23"/>
      <c r="F14" s="23"/>
      <c r="G14" s="23"/>
      <c r="H14" s="23"/>
      <c r="I14" s="23"/>
      <c r="J14" s="23"/>
      <c r="K14" s="23"/>
      <c r="L14" s="23"/>
      <c r="M14" s="23"/>
      <c r="N14" s="23"/>
      <c r="O14" s="23"/>
      <c r="P14" s="23"/>
      <c r="Q14" s="23"/>
      <c r="R14" s="23"/>
      <c r="S14" s="23"/>
    </row>
    <row r="15" spans="1:19" ht="18.600000000000001" thickBot="1" x14ac:dyDescent="0.25">
      <c r="A15" s="23"/>
      <c r="B15" s="23"/>
      <c r="C15" s="23"/>
      <c r="D15" s="23"/>
      <c r="E15" s="23"/>
      <c r="F15" s="23"/>
      <c r="G15" s="23"/>
      <c r="H15" s="23"/>
      <c r="I15" s="23"/>
      <c r="J15" s="23"/>
      <c r="K15" s="23"/>
      <c r="L15" s="23"/>
      <c r="M15" s="23"/>
      <c r="N15" s="23"/>
      <c r="O15" s="23"/>
      <c r="P15" s="23"/>
      <c r="Q15" s="23"/>
      <c r="R15" s="23"/>
      <c r="S15" s="23"/>
    </row>
    <row r="16" spans="1:19" ht="18" x14ac:dyDescent="0.2">
      <c r="A16" s="74" t="s">
        <v>137</v>
      </c>
      <c r="B16" s="540" t="s">
        <v>131</v>
      </c>
      <c r="C16" s="540"/>
      <c r="D16" s="75" t="s">
        <v>132</v>
      </c>
      <c r="E16" s="75" t="s">
        <v>112</v>
      </c>
      <c r="F16" s="540" t="s">
        <v>133</v>
      </c>
      <c r="G16" s="546"/>
      <c r="H16" s="547" t="s">
        <v>134</v>
      </c>
      <c r="I16" s="540"/>
      <c r="J16" s="540"/>
      <c r="K16" s="540"/>
      <c r="L16" s="540"/>
      <c r="M16" s="540"/>
      <c r="N16" s="540"/>
      <c r="O16" s="540"/>
      <c r="P16" s="540"/>
      <c r="Q16" s="540"/>
      <c r="R16" s="540"/>
      <c r="S16" s="548"/>
    </row>
    <row r="17" spans="1:19" x14ac:dyDescent="0.2">
      <c r="A17" s="573">
        <v>3</v>
      </c>
      <c r="B17" s="539" t="s">
        <v>123</v>
      </c>
      <c r="C17" s="539"/>
      <c r="D17" s="541"/>
      <c r="E17" s="541"/>
      <c r="F17" s="541"/>
      <c r="G17" s="542"/>
      <c r="H17" s="543"/>
      <c r="I17" s="544"/>
      <c r="J17" s="544"/>
      <c r="K17" s="544"/>
      <c r="L17" s="544"/>
      <c r="M17" s="544"/>
      <c r="N17" s="544"/>
      <c r="O17" s="544"/>
      <c r="P17" s="544"/>
      <c r="Q17" s="544"/>
      <c r="R17" s="544"/>
      <c r="S17" s="545"/>
    </row>
    <row r="18" spans="1:19" x14ac:dyDescent="0.2">
      <c r="A18" s="573"/>
      <c r="B18" s="539"/>
      <c r="C18" s="539"/>
      <c r="D18" s="541"/>
      <c r="E18" s="541"/>
      <c r="F18" s="541"/>
      <c r="G18" s="542"/>
      <c r="H18" s="543"/>
      <c r="I18" s="544"/>
      <c r="J18" s="544"/>
      <c r="K18" s="544"/>
      <c r="L18" s="544"/>
      <c r="M18" s="544"/>
      <c r="N18" s="544"/>
      <c r="O18" s="544"/>
      <c r="P18" s="544"/>
      <c r="Q18" s="544"/>
      <c r="R18" s="544"/>
      <c r="S18" s="545"/>
    </row>
    <row r="19" spans="1:19" x14ac:dyDescent="0.2">
      <c r="A19" s="573"/>
      <c r="B19" s="539" t="s">
        <v>124</v>
      </c>
      <c r="C19" s="539"/>
      <c r="D19" s="541"/>
      <c r="E19" s="541"/>
      <c r="F19" s="541"/>
      <c r="G19" s="542"/>
      <c r="H19" s="543"/>
      <c r="I19" s="544"/>
      <c r="J19" s="544"/>
      <c r="K19" s="544"/>
      <c r="L19" s="544"/>
      <c r="M19" s="544"/>
      <c r="N19" s="544"/>
      <c r="O19" s="544"/>
      <c r="P19" s="544"/>
      <c r="Q19" s="544"/>
      <c r="R19" s="544"/>
      <c r="S19" s="545"/>
    </row>
    <row r="20" spans="1:19" x14ac:dyDescent="0.2">
      <c r="A20" s="573"/>
      <c r="B20" s="539"/>
      <c r="C20" s="539"/>
      <c r="D20" s="541"/>
      <c r="E20" s="541"/>
      <c r="F20" s="541"/>
      <c r="G20" s="542"/>
      <c r="H20" s="543"/>
      <c r="I20" s="544"/>
      <c r="J20" s="544"/>
      <c r="K20" s="544"/>
      <c r="L20" s="544"/>
      <c r="M20" s="544"/>
      <c r="N20" s="544"/>
      <c r="O20" s="544"/>
      <c r="P20" s="544"/>
      <c r="Q20" s="544"/>
      <c r="R20" s="544"/>
      <c r="S20" s="545"/>
    </row>
    <row r="21" spans="1:19" x14ac:dyDescent="0.2">
      <c r="A21" s="573"/>
      <c r="B21" s="539" t="s">
        <v>125</v>
      </c>
      <c r="C21" s="539"/>
      <c r="D21" s="541"/>
      <c r="E21" s="541"/>
      <c r="F21" s="541"/>
      <c r="G21" s="542"/>
      <c r="H21" s="543"/>
      <c r="I21" s="544"/>
      <c r="J21" s="544"/>
      <c r="K21" s="544"/>
      <c r="L21" s="544"/>
      <c r="M21" s="544"/>
      <c r="N21" s="544"/>
      <c r="O21" s="544"/>
      <c r="P21" s="544"/>
      <c r="Q21" s="544"/>
      <c r="R21" s="544"/>
      <c r="S21" s="545"/>
    </row>
    <row r="22" spans="1:19" x14ac:dyDescent="0.2">
      <c r="A22" s="573"/>
      <c r="B22" s="539"/>
      <c r="C22" s="539"/>
      <c r="D22" s="541"/>
      <c r="E22" s="541"/>
      <c r="F22" s="541"/>
      <c r="G22" s="542"/>
      <c r="H22" s="543"/>
      <c r="I22" s="544"/>
      <c r="J22" s="544"/>
      <c r="K22" s="544"/>
      <c r="L22" s="544"/>
      <c r="M22" s="544"/>
      <c r="N22" s="544"/>
      <c r="O22" s="544"/>
      <c r="P22" s="544"/>
      <c r="Q22" s="544"/>
      <c r="R22" s="544"/>
      <c r="S22" s="545"/>
    </row>
    <row r="23" spans="1:19" x14ac:dyDescent="0.2">
      <c r="A23" s="573"/>
      <c r="B23" s="539" t="s">
        <v>126</v>
      </c>
      <c r="C23" s="539"/>
      <c r="D23" s="541"/>
      <c r="E23" s="541"/>
      <c r="F23" s="541"/>
      <c r="G23" s="542"/>
      <c r="H23" s="543"/>
      <c r="I23" s="544"/>
      <c r="J23" s="544"/>
      <c r="K23" s="544"/>
      <c r="L23" s="544"/>
      <c r="M23" s="544"/>
      <c r="N23" s="544"/>
      <c r="O23" s="544"/>
      <c r="P23" s="544"/>
      <c r="Q23" s="544"/>
      <c r="R23" s="544"/>
      <c r="S23" s="545"/>
    </row>
    <row r="24" spans="1:19" x14ac:dyDescent="0.2">
      <c r="A24" s="573"/>
      <c r="B24" s="539"/>
      <c r="C24" s="539"/>
      <c r="D24" s="541"/>
      <c r="E24" s="541"/>
      <c r="F24" s="541"/>
      <c r="G24" s="542"/>
      <c r="H24" s="543"/>
      <c r="I24" s="544"/>
      <c r="J24" s="544"/>
      <c r="K24" s="544"/>
      <c r="L24" s="544"/>
      <c r="M24" s="544"/>
      <c r="N24" s="544"/>
      <c r="O24" s="544"/>
      <c r="P24" s="544"/>
      <c r="Q24" s="544"/>
      <c r="R24" s="544"/>
      <c r="S24" s="545"/>
    </row>
    <row r="25" spans="1:19" x14ac:dyDescent="0.2">
      <c r="A25" s="573"/>
      <c r="B25" s="539" t="s">
        <v>127</v>
      </c>
      <c r="C25" s="539"/>
      <c r="D25" s="541"/>
      <c r="E25" s="541"/>
      <c r="F25" s="541"/>
      <c r="G25" s="542"/>
      <c r="H25" s="543"/>
      <c r="I25" s="544"/>
      <c r="J25" s="544"/>
      <c r="K25" s="544"/>
      <c r="L25" s="544"/>
      <c r="M25" s="544"/>
      <c r="N25" s="544"/>
      <c r="O25" s="544"/>
      <c r="P25" s="544"/>
      <c r="Q25" s="544"/>
      <c r="R25" s="544"/>
      <c r="S25" s="545"/>
    </row>
    <row r="26" spans="1:19" x14ac:dyDescent="0.2">
      <c r="A26" s="573"/>
      <c r="B26" s="539"/>
      <c r="C26" s="539"/>
      <c r="D26" s="541"/>
      <c r="E26" s="541"/>
      <c r="F26" s="541"/>
      <c r="G26" s="542"/>
      <c r="H26" s="543"/>
      <c r="I26" s="544"/>
      <c r="J26" s="544"/>
      <c r="K26" s="544"/>
      <c r="L26" s="544"/>
      <c r="M26" s="544"/>
      <c r="N26" s="544"/>
      <c r="O26" s="544"/>
      <c r="P26" s="544"/>
      <c r="Q26" s="544"/>
      <c r="R26" s="544"/>
      <c r="S26" s="545"/>
    </row>
    <row r="27" spans="1:19" x14ac:dyDescent="0.2">
      <c r="A27" s="573"/>
      <c r="B27" s="539" t="s">
        <v>128</v>
      </c>
      <c r="C27" s="539"/>
      <c r="D27" s="541"/>
      <c r="E27" s="541"/>
      <c r="F27" s="541"/>
      <c r="G27" s="542"/>
      <c r="H27" s="543"/>
      <c r="I27" s="544"/>
      <c r="J27" s="544"/>
      <c r="K27" s="544"/>
      <c r="L27" s="544"/>
      <c r="M27" s="544"/>
      <c r="N27" s="544"/>
      <c r="O27" s="544"/>
      <c r="P27" s="544"/>
      <c r="Q27" s="544"/>
      <c r="R27" s="544"/>
      <c r="S27" s="545"/>
    </row>
    <row r="28" spans="1:19" x14ac:dyDescent="0.2">
      <c r="A28" s="573"/>
      <c r="B28" s="539"/>
      <c r="C28" s="539"/>
      <c r="D28" s="541"/>
      <c r="E28" s="541"/>
      <c r="F28" s="541"/>
      <c r="G28" s="542"/>
      <c r="H28" s="543"/>
      <c r="I28" s="544"/>
      <c r="J28" s="544"/>
      <c r="K28" s="544"/>
      <c r="L28" s="544"/>
      <c r="M28" s="544"/>
      <c r="N28" s="544"/>
      <c r="O28" s="544"/>
      <c r="P28" s="544"/>
      <c r="Q28" s="544"/>
      <c r="R28" s="544"/>
      <c r="S28" s="545"/>
    </row>
    <row r="29" spans="1:19" x14ac:dyDescent="0.2">
      <c r="A29" s="573"/>
      <c r="B29" s="539" t="s">
        <v>129</v>
      </c>
      <c r="C29" s="539"/>
      <c r="D29" s="541"/>
      <c r="E29" s="541"/>
      <c r="F29" s="541"/>
      <c r="G29" s="542"/>
      <c r="H29" s="543"/>
      <c r="I29" s="544"/>
      <c r="J29" s="544"/>
      <c r="K29" s="544"/>
      <c r="L29" s="544"/>
      <c r="M29" s="544"/>
      <c r="N29" s="544"/>
      <c r="O29" s="544"/>
      <c r="P29" s="544"/>
      <c r="Q29" s="544"/>
      <c r="R29" s="544"/>
      <c r="S29" s="545"/>
    </row>
    <row r="30" spans="1:19" x14ac:dyDescent="0.2">
      <c r="A30" s="573"/>
      <c r="B30" s="539"/>
      <c r="C30" s="539"/>
      <c r="D30" s="541"/>
      <c r="E30" s="541"/>
      <c r="F30" s="541"/>
      <c r="G30" s="542"/>
      <c r="H30" s="543"/>
      <c r="I30" s="544"/>
      <c r="J30" s="544"/>
      <c r="K30" s="544"/>
      <c r="L30" s="544"/>
      <c r="M30" s="544"/>
      <c r="N30" s="544"/>
      <c r="O30" s="544"/>
      <c r="P30" s="544"/>
      <c r="Q30" s="544"/>
      <c r="R30" s="544"/>
      <c r="S30" s="545"/>
    </row>
    <row r="31" spans="1:19" x14ac:dyDescent="0.2">
      <c r="A31" s="573"/>
      <c r="B31" s="539" t="s">
        <v>130</v>
      </c>
      <c r="C31" s="539"/>
      <c r="D31" s="541"/>
      <c r="E31" s="541"/>
      <c r="F31" s="541"/>
      <c r="G31" s="542"/>
      <c r="H31" s="543"/>
      <c r="I31" s="544"/>
      <c r="J31" s="544"/>
      <c r="K31" s="544"/>
      <c r="L31" s="544"/>
      <c r="M31" s="544"/>
      <c r="N31" s="544"/>
      <c r="O31" s="544"/>
      <c r="P31" s="544"/>
      <c r="Q31" s="544"/>
      <c r="R31" s="544"/>
      <c r="S31" s="545"/>
    </row>
    <row r="32" spans="1:19" x14ac:dyDescent="0.2">
      <c r="A32" s="573"/>
      <c r="B32" s="539"/>
      <c r="C32" s="539"/>
      <c r="D32" s="541"/>
      <c r="E32" s="541"/>
      <c r="F32" s="541"/>
      <c r="G32" s="542"/>
      <c r="H32" s="543"/>
      <c r="I32" s="544"/>
      <c r="J32" s="544"/>
      <c r="K32" s="544"/>
      <c r="L32" s="544"/>
      <c r="M32" s="544"/>
      <c r="N32" s="544"/>
      <c r="O32" s="544"/>
      <c r="P32" s="544"/>
      <c r="Q32" s="544"/>
      <c r="R32" s="544"/>
      <c r="S32" s="545"/>
    </row>
    <row r="33" spans="1:19" ht="18" x14ac:dyDescent="0.2">
      <c r="A33" s="573"/>
      <c r="B33" s="539" t="s">
        <v>135</v>
      </c>
      <c r="C33" s="539"/>
      <c r="D33" s="138"/>
      <c r="E33" s="139"/>
      <c r="F33" s="558"/>
      <c r="G33" s="559"/>
      <c r="H33" s="543"/>
      <c r="I33" s="544"/>
      <c r="J33" s="544"/>
      <c r="K33" s="544"/>
      <c r="L33" s="544"/>
      <c r="M33" s="544"/>
      <c r="N33" s="544"/>
      <c r="O33" s="544"/>
      <c r="P33" s="544"/>
      <c r="Q33" s="544"/>
      <c r="R33" s="544"/>
      <c r="S33" s="545"/>
    </row>
    <row r="34" spans="1:19" ht="18.600000000000001" thickBot="1" x14ac:dyDescent="0.25">
      <c r="A34" s="574"/>
      <c r="B34" s="557" t="s">
        <v>136</v>
      </c>
      <c r="C34" s="557"/>
      <c r="D34" s="27"/>
      <c r="E34" s="140"/>
      <c r="F34" s="560"/>
      <c r="G34" s="561"/>
      <c r="H34" s="581"/>
      <c r="I34" s="582"/>
      <c r="J34" s="582"/>
      <c r="K34" s="582"/>
      <c r="L34" s="582"/>
      <c r="M34" s="582"/>
      <c r="N34" s="582"/>
      <c r="O34" s="582"/>
      <c r="P34" s="582"/>
      <c r="Q34" s="582"/>
      <c r="R34" s="582"/>
      <c r="S34" s="583"/>
    </row>
    <row r="35" spans="1:19" x14ac:dyDescent="0.2">
      <c r="A35" s="575">
        <v>2</v>
      </c>
      <c r="B35" s="540" t="s">
        <v>138</v>
      </c>
      <c r="C35" s="540"/>
      <c r="D35" s="549"/>
      <c r="E35" s="549"/>
      <c r="F35" s="549"/>
      <c r="G35" s="550"/>
      <c r="H35" s="551"/>
      <c r="I35" s="552"/>
      <c r="J35" s="552"/>
      <c r="K35" s="552"/>
      <c r="L35" s="552"/>
      <c r="M35" s="552"/>
      <c r="N35" s="552"/>
      <c r="O35" s="552"/>
      <c r="P35" s="552"/>
      <c r="Q35" s="552"/>
      <c r="R35" s="552"/>
      <c r="S35" s="553"/>
    </row>
    <row r="36" spans="1:19" x14ac:dyDescent="0.2">
      <c r="A36" s="573"/>
      <c r="B36" s="539"/>
      <c r="C36" s="539"/>
      <c r="D36" s="541"/>
      <c r="E36" s="541"/>
      <c r="F36" s="541"/>
      <c r="G36" s="542"/>
      <c r="H36" s="543"/>
      <c r="I36" s="544"/>
      <c r="J36" s="544"/>
      <c r="K36" s="544"/>
      <c r="L36" s="544"/>
      <c r="M36" s="544"/>
      <c r="N36" s="544"/>
      <c r="O36" s="544"/>
      <c r="P36" s="544"/>
      <c r="Q36" s="544"/>
      <c r="R36" s="544"/>
      <c r="S36" s="545"/>
    </row>
    <row r="37" spans="1:19" x14ac:dyDescent="0.2">
      <c r="A37" s="573"/>
      <c r="B37" s="539" t="s">
        <v>139</v>
      </c>
      <c r="C37" s="539"/>
      <c r="D37" s="541"/>
      <c r="E37" s="541"/>
      <c r="F37" s="541"/>
      <c r="G37" s="542"/>
      <c r="H37" s="543"/>
      <c r="I37" s="544"/>
      <c r="J37" s="544"/>
      <c r="K37" s="544"/>
      <c r="L37" s="544"/>
      <c r="M37" s="544"/>
      <c r="N37" s="544"/>
      <c r="O37" s="544"/>
      <c r="P37" s="544"/>
      <c r="Q37" s="544"/>
      <c r="R37" s="544"/>
      <c r="S37" s="545"/>
    </row>
    <row r="38" spans="1:19" x14ac:dyDescent="0.2">
      <c r="A38" s="573"/>
      <c r="B38" s="539"/>
      <c r="C38" s="539"/>
      <c r="D38" s="541"/>
      <c r="E38" s="541"/>
      <c r="F38" s="541"/>
      <c r="G38" s="542"/>
      <c r="H38" s="543"/>
      <c r="I38" s="544"/>
      <c r="J38" s="544"/>
      <c r="K38" s="544"/>
      <c r="L38" s="544"/>
      <c r="M38" s="544"/>
      <c r="N38" s="544"/>
      <c r="O38" s="544"/>
      <c r="P38" s="544"/>
      <c r="Q38" s="544"/>
      <c r="R38" s="544"/>
      <c r="S38" s="545"/>
    </row>
    <row r="39" spans="1:19" ht="20.100000000000001" customHeight="1" x14ac:dyDescent="0.2">
      <c r="A39" s="573"/>
      <c r="B39" s="539" t="s">
        <v>140</v>
      </c>
      <c r="C39" s="539"/>
      <c r="D39" s="541"/>
      <c r="E39" s="541"/>
      <c r="F39" s="541"/>
      <c r="G39" s="542"/>
      <c r="H39" s="554"/>
      <c r="I39" s="555"/>
      <c r="J39" s="555"/>
      <c r="K39" s="555"/>
      <c r="L39" s="555"/>
      <c r="M39" s="555"/>
      <c r="N39" s="555"/>
      <c r="O39" s="555"/>
      <c r="P39" s="555"/>
      <c r="Q39" s="555"/>
      <c r="R39" s="555"/>
      <c r="S39" s="556"/>
    </row>
    <row r="40" spans="1:19" ht="20.100000000000001" customHeight="1" x14ac:dyDescent="0.2">
      <c r="A40" s="573"/>
      <c r="B40" s="539"/>
      <c r="C40" s="539"/>
      <c r="D40" s="562"/>
      <c r="E40" s="562"/>
      <c r="F40" s="562"/>
      <c r="G40" s="563"/>
      <c r="H40" s="564"/>
      <c r="I40" s="565"/>
      <c r="J40" s="565"/>
      <c r="K40" s="565"/>
      <c r="L40" s="565"/>
      <c r="M40" s="565"/>
      <c r="N40" s="565"/>
      <c r="O40" s="565"/>
      <c r="P40" s="565"/>
      <c r="Q40" s="565"/>
      <c r="R40" s="565"/>
      <c r="S40" s="566"/>
    </row>
    <row r="41" spans="1:19" ht="20.100000000000001" customHeight="1" x14ac:dyDescent="0.2">
      <c r="A41" s="573"/>
      <c r="B41" s="539"/>
      <c r="C41" s="539"/>
      <c r="D41" s="567"/>
      <c r="E41" s="567"/>
      <c r="F41" s="567"/>
      <c r="G41" s="568"/>
      <c r="H41" s="569"/>
      <c r="I41" s="570"/>
      <c r="J41" s="570"/>
      <c r="K41" s="570"/>
      <c r="L41" s="570"/>
      <c r="M41" s="570"/>
      <c r="N41" s="570"/>
      <c r="O41" s="570"/>
      <c r="P41" s="570"/>
      <c r="Q41" s="570"/>
      <c r="R41" s="570"/>
      <c r="S41" s="571"/>
    </row>
    <row r="42" spans="1:19" ht="20.100000000000001" customHeight="1" x14ac:dyDescent="0.2">
      <c r="A42" s="573"/>
      <c r="B42" s="539"/>
      <c r="C42" s="539"/>
      <c r="D42" s="541"/>
      <c r="E42" s="541"/>
      <c r="F42" s="541"/>
      <c r="G42" s="542"/>
      <c r="H42" s="554"/>
      <c r="I42" s="555"/>
      <c r="J42" s="555"/>
      <c r="K42" s="555"/>
      <c r="L42" s="555"/>
      <c r="M42" s="555"/>
      <c r="N42" s="555"/>
      <c r="O42" s="555"/>
      <c r="P42" s="555"/>
      <c r="Q42" s="555"/>
      <c r="R42" s="555"/>
      <c r="S42" s="556"/>
    </row>
    <row r="43" spans="1:19" ht="39.9" customHeight="1" x14ac:dyDescent="0.2">
      <c r="A43" s="573"/>
      <c r="B43" s="539" t="s">
        <v>141</v>
      </c>
      <c r="C43" s="539"/>
      <c r="D43" s="541"/>
      <c r="E43" s="541"/>
      <c r="F43" s="541"/>
      <c r="G43" s="542"/>
      <c r="H43" s="554"/>
      <c r="I43" s="555"/>
      <c r="J43" s="555"/>
      <c r="K43" s="555"/>
      <c r="L43" s="555"/>
      <c r="M43" s="555"/>
      <c r="N43" s="555"/>
      <c r="O43" s="555"/>
      <c r="P43" s="555"/>
      <c r="Q43" s="555"/>
      <c r="R43" s="555"/>
      <c r="S43" s="556"/>
    </row>
    <row r="44" spans="1:19" ht="39.9" customHeight="1" x14ac:dyDescent="0.2">
      <c r="A44" s="573"/>
      <c r="B44" s="539"/>
      <c r="C44" s="539"/>
      <c r="D44" s="541"/>
      <c r="E44" s="541"/>
      <c r="F44" s="541"/>
      <c r="G44" s="542"/>
      <c r="H44" s="554"/>
      <c r="I44" s="555"/>
      <c r="J44" s="555"/>
      <c r="K44" s="555"/>
      <c r="L44" s="555"/>
      <c r="M44" s="555"/>
      <c r="N44" s="555"/>
      <c r="O44" s="555"/>
      <c r="P44" s="555"/>
      <c r="Q44" s="555"/>
      <c r="R44" s="555"/>
      <c r="S44" s="556"/>
    </row>
    <row r="45" spans="1:19" ht="18.600000000000001" thickBot="1" x14ac:dyDescent="0.25">
      <c r="A45" s="576"/>
      <c r="B45" s="584" t="s">
        <v>142</v>
      </c>
      <c r="C45" s="584"/>
      <c r="D45" s="81"/>
      <c r="E45" s="141"/>
      <c r="F45" s="585"/>
      <c r="G45" s="586"/>
      <c r="H45" s="587"/>
      <c r="I45" s="588"/>
      <c r="J45" s="588"/>
      <c r="K45" s="588"/>
      <c r="L45" s="588"/>
      <c r="M45" s="588"/>
      <c r="N45" s="588"/>
      <c r="O45" s="588"/>
      <c r="P45" s="588"/>
      <c r="Q45" s="588"/>
      <c r="R45" s="588"/>
      <c r="S45" s="589"/>
    </row>
    <row r="46" spans="1:19" ht="18" x14ac:dyDescent="0.2">
      <c r="A46" s="577" t="s">
        <v>143</v>
      </c>
      <c r="B46" s="578"/>
      <c r="C46" s="578"/>
      <c r="D46" s="590">
        <f>SUM(D17:D45)</f>
        <v>0</v>
      </c>
      <c r="E46" s="137"/>
      <c r="F46" s="137"/>
      <c r="G46" s="137"/>
      <c r="H46" s="137"/>
      <c r="I46" s="137"/>
      <c r="J46" s="137"/>
      <c r="K46" s="137"/>
      <c r="L46" s="137"/>
      <c r="M46" s="137"/>
      <c r="N46" s="137"/>
      <c r="O46" s="137"/>
      <c r="P46" s="137"/>
      <c r="Q46" s="137"/>
      <c r="R46" s="137"/>
      <c r="S46" s="137"/>
    </row>
    <row r="47" spans="1:19" ht="18.600000000000001" thickBot="1" x14ac:dyDescent="0.25">
      <c r="A47" s="579"/>
      <c r="B47" s="580"/>
      <c r="C47" s="580"/>
      <c r="D47" s="591"/>
      <c r="E47" s="137"/>
      <c r="F47" s="137"/>
      <c r="G47" s="137"/>
      <c r="H47" s="137"/>
      <c r="I47" s="137"/>
      <c r="J47" s="137"/>
      <c r="K47" s="137"/>
      <c r="L47" s="137"/>
      <c r="M47" s="137"/>
      <c r="N47" s="137"/>
      <c r="O47" s="137"/>
      <c r="P47" s="137"/>
      <c r="Q47" s="137"/>
      <c r="R47" s="137"/>
      <c r="S47" s="137"/>
    </row>
    <row r="48" spans="1:19" ht="18" x14ac:dyDescent="0.2">
      <c r="A48" s="23"/>
      <c r="B48" s="23"/>
      <c r="C48" s="23"/>
      <c r="D48" s="23"/>
      <c r="E48" s="23"/>
      <c r="F48" s="23"/>
      <c r="G48" s="23"/>
      <c r="H48" s="23"/>
      <c r="I48" s="23"/>
      <c r="J48" s="23"/>
      <c r="K48" s="23"/>
      <c r="L48" s="23"/>
      <c r="M48" s="23"/>
      <c r="N48" s="23"/>
      <c r="O48" s="23"/>
      <c r="P48" s="23"/>
      <c r="Q48" s="23"/>
      <c r="R48" s="23"/>
      <c r="S48" s="23"/>
    </row>
    <row r="49" spans="1:21" ht="18" x14ac:dyDescent="0.2">
      <c r="A49" s="572"/>
      <c r="B49" s="572"/>
      <c r="C49" s="572"/>
      <c r="D49" s="572"/>
      <c r="E49" s="572"/>
      <c r="F49" s="572"/>
      <c r="G49" s="572"/>
      <c r="H49" s="572"/>
      <c r="I49" s="572"/>
      <c r="J49" s="572"/>
      <c r="K49" s="572"/>
      <c r="L49" s="572"/>
      <c r="M49" s="572"/>
      <c r="N49" s="572"/>
      <c r="O49" s="572"/>
      <c r="P49" s="572"/>
      <c r="Q49" s="572"/>
      <c r="R49" s="572"/>
      <c r="S49" s="572"/>
    </row>
    <row r="50" spans="1:21" ht="20.100000000000001" customHeight="1" x14ac:dyDescent="0.2">
      <c r="A50" s="572"/>
      <c r="B50" s="572"/>
      <c r="C50" s="572"/>
      <c r="D50" s="572"/>
      <c r="E50" s="572"/>
      <c r="F50" s="572"/>
      <c r="G50" s="572"/>
      <c r="H50" s="572"/>
      <c r="I50" s="572"/>
      <c r="J50" s="572"/>
      <c r="K50" s="572"/>
      <c r="L50" s="572"/>
      <c r="M50" s="572"/>
      <c r="N50" s="572"/>
      <c r="O50" s="572"/>
      <c r="P50" s="572"/>
      <c r="Q50" s="572"/>
      <c r="R50" s="572"/>
      <c r="S50" s="572"/>
    </row>
    <row r="51" spans="1:21" ht="20.100000000000001" customHeight="1" x14ac:dyDescent="0.2">
      <c r="A51" s="572"/>
      <c r="B51" s="572"/>
      <c r="C51" s="572"/>
      <c r="D51" s="572"/>
      <c r="E51" s="572"/>
      <c r="F51" s="572"/>
      <c r="G51" s="572"/>
      <c r="H51" s="572"/>
      <c r="I51" s="572"/>
      <c r="J51" s="572"/>
      <c r="K51" s="572"/>
      <c r="L51" s="572"/>
      <c r="M51" s="572"/>
      <c r="N51" s="572"/>
      <c r="O51" s="572"/>
      <c r="P51" s="572"/>
      <c r="Q51" s="572"/>
      <c r="R51" s="572"/>
      <c r="S51" s="572"/>
    </row>
    <row r="52" spans="1:21" ht="20.100000000000001" customHeight="1" x14ac:dyDescent="0.2">
      <c r="A52" s="396"/>
      <c r="B52" s="396"/>
      <c r="C52" s="396"/>
      <c r="D52" s="396"/>
      <c r="E52" s="396"/>
      <c r="F52" s="396"/>
      <c r="G52" s="396"/>
      <c r="H52" s="396"/>
      <c r="I52" s="396"/>
      <c r="J52" s="396"/>
      <c r="K52" s="396"/>
      <c r="L52" s="396"/>
      <c r="M52" s="396"/>
      <c r="N52" s="396"/>
      <c r="O52" s="396"/>
      <c r="P52" s="396"/>
      <c r="Q52" s="396"/>
      <c r="R52" s="396"/>
      <c r="S52" s="396"/>
    </row>
    <row r="53" spans="1:21" ht="20.100000000000001" customHeight="1" x14ac:dyDescent="0.2">
      <c r="I53" s="5"/>
      <c r="J53" s="5"/>
      <c r="K53" s="5"/>
      <c r="L53" s="5"/>
      <c r="M53" s="5"/>
      <c r="N53" s="5"/>
      <c r="O53" s="5"/>
      <c r="P53" s="5"/>
      <c r="Q53" s="5"/>
      <c r="R53" s="5"/>
      <c r="S53" s="5"/>
    </row>
    <row r="54" spans="1:21" ht="15" customHeight="1" x14ac:dyDescent="0.2">
      <c r="B54" s="440"/>
      <c r="C54" s="440"/>
      <c r="D54" s="440"/>
      <c r="E54" s="440"/>
      <c r="F54" s="440"/>
      <c r="G54" s="440"/>
      <c r="H54" s="440"/>
      <c r="I54" s="440"/>
      <c r="J54" s="440"/>
      <c r="K54" s="440"/>
      <c r="L54" s="440"/>
      <c r="M54" s="440"/>
      <c r="N54" s="440"/>
      <c r="O54" s="440"/>
      <c r="P54" s="440"/>
      <c r="Q54" s="440"/>
      <c r="R54" s="440"/>
      <c r="S54" s="440"/>
      <c r="T54" s="440"/>
      <c r="U54" s="440"/>
    </row>
    <row r="55" spans="1:21" ht="15" customHeight="1" x14ac:dyDescent="0.2">
      <c r="B55" s="440"/>
      <c r="C55" s="440"/>
      <c r="D55" s="440"/>
      <c r="E55" s="440"/>
      <c r="F55" s="440"/>
      <c r="G55" s="440"/>
      <c r="H55" s="440"/>
      <c r="I55" s="440"/>
      <c r="J55" s="440"/>
      <c r="K55" s="440"/>
      <c r="L55" s="440"/>
      <c r="M55" s="440"/>
      <c r="N55" s="440"/>
      <c r="O55" s="440"/>
      <c r="P55" s="440"/>
      <c r="Q55" s="440"/>
      <c r="R55" s="440"/>
      <c r="S55" s="440"/>
      <c r="T55" s="440"/>
      <c r="U55" s="440"/>
    </row>
    <row r="56" spans="1:21" ht="15" customHeight="1" x14ac:dyDescent="0.2"/>
  </sheetData>
  <mergeCells count="89">
    <mergeCell ref="A51:S51"/>
    <mergeCell ref="A17:A34"/>
    <mergeCell ref="A35:A45"/>
    <mergeCell ref="A46:C47"/>
    <mergeCell ref="A49:S49"/>
    <mergeCell ref="A50:S50"/>
    <mergeCell ref="H34:S34"/>
    <mergeCell ref="B45:C45"/>
    <mergeCell ref="F45:G45"/>
    <mergeCell ref="H45:S45"/>
    <mergeCell ref="B39:C42"/>
    <mergeCell ref="D46:D47"/>
    <mergeCell ref="B43:C44"/>
    <mergeCell ref="D43:D44"/>
    <mergeCell ref="E43:E44"/>
    <mergeCell ref="F43:G44"/>
    <mergeCell ref="H43:S44"/>
    <mergeCell ref="B33:C33"/>
    <mergeCell ref="B34:C34"/>
    <mergeCell ref="F33:G33"/>
    <mergeCell ref="F34:G34"/>
    <mergeCell ref="H33:S33"/>
    <mergeCell ref="D39:D40"/>
    <mergeCell ref="E39:E40"/>
    <mergeCell ref="F39:G40"/>
    <mergeCell ref="H39:S40"/>
    <mergeCell ref="D41:D42"/>
    <mergeCell ref="E41:E42"/>
    <mergeCell ref="F41:G42"/>
    <mergeCell ref="H41:S42"/>
    <mergeCell ref="B35:C36"/>
    <mergeCell ref="D35:D36"/>
    <mergeCell ref="E35:E36"/>
    <mergeCell ref="F35:G36"/>
    <mergeCell ref="H35:S36"/>
    <mergeCell ref="B37:C38"/>
    <mergeCell ref="D37:D38"/>
    <mergeCell ref="E37:E38"/>
    <mergeCell ref="F37:G38"/>
    <mergeCell ref="H37:S38"/>
    <mergeCell ref="B31:C32"/>
    <mergeCell ref="D31:D32"/>
    <mergeCell ref="E31:E32"/>
    <mergeCell ref="F31:G32"/>
    <mergeCell ref="H31:S32"/>
    <mergeCell ref="B27:C28"/>
    <mergeCell ref="D27:D28"/>
    <mergeCell ref="E27:E28"/>
    <mergeCell ref="F27:G28"/>
    <mergeCell ref="H27:S28"/>
    <mergeCell ref="B29:C30"/>
    <mergeCell ref="D29:D30"/>
    <mergeCell ref="E29:E30"/>
    <mergeCell ref="F29:G30"/>
    <mergeCell ref="H29:S30"/>
    <mergeCell ref="F23:G24"/>
    <mergeCell ref="H23:S24"/>
    <mergeCell ref="B25:C26"/>
    <mergeCell ref="D25:D26"/>
    <mergeCell ref="E25:E26"/>
    <mergeCell ref="F25:G26"/>
    <mergeCell ref="H25:S26"/>
    <mergeCell ref="D23:D24"/>
    <mergeCell ref="E23:E24"/>
    <mergeCell ref="H17:S18"/>
    <mergeCell ref="H19:S20"/>
    <mergeCell ref="F16:G16"/>
    <mergeCell ref="H16:S16"/>
    <mergeCell ref="B21:C22"/>
    <mergeCell ref="D21:D22"/>
    <mergeCell ref="E21:E22"/>
    <mergeCell ref="F21:G22"/>
    <mergeCell ref="H21:S22"/>
    <mergeCell ref="B55:U55"/>
    <mergeCell ref="A1:I1"/>
    <mergeCell ref="J1:L1"/>
    <mergeCell ref="M1:S1"/>
    <mergeCell ref="B17:C18"/>
    <mergeCell ref="B16:C16"/>
    <mergeCell ref="D17:D18"/>
    <mergeCell ref="E17:E18"/>
    <mergeCell ref="F17:G18"/>
    <mergeCell ref="A52:S52"/>
    <mergeCell ref="B54:U54"/>
    <mergeCell ref="B19:C20"/>
    <mergeCell ref="D19:D20"/>
    <mergeCell ref="E19:E20"/>
    <mergeCell ref="F19:G20"/>
    <mergeCell ref="B23:C24"/>
  </mergeCells>
  <phoneticPr fontId="2"/>
  <pageMargins left="0.78" right="0.34" top="0.44" bottom="0.33" header="0.3" footer="0.3"/>
  <pageSetup paperSize="9" orientation="portrait" r:id="rId1"/>
  <rowBreaks count="1" manualBreakCount="1">
    <brk id="53" max="2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FD625F7-2FF6-483B-8398-19F279C13426}">
          <x14:formula1>
            <xm:f>リスト!$A$1:$A$2</xm:f>
          </x14:formula1>
          <xm:sqref>E17:E45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3FC30-B6D6-4B2A-A22D-23F80B4237B4}">
  <sheetPr codeName="Sheet6">
    <tabColor rgb="FF00B050"/>
  </sheetPr>
  <dimension ref="A1:U57"/>
  <sheetViews>
    <sheetView showZeros="0" view="pageBreakPreview" zoomScaleNormal="100" zoomScaleSheetLayoutView="100" workbookViewId="0">
      <selection activeCell="B56" sqref="B56:U56"/>
    </sheetView>
  </sheetViews>
  <sheetFormatPr defaultColWidth="9" defaultRowHeight="13.2" x14ac:dyDescent="0.2"/>
  <cols>
    <col min="1" max="19" width="4.6640625" style="4" customWidth="1"/>
    <col min="20" max="21" width="4.44140625" style="4" customWidth="1"/>
    <col min="22" max="28" width="5" style="4" customWidth="1"/>
    <col min="29" max="16384" width="9" style="4"/>
  </cols>
  <sheetData>
    <row r="1" spans="1:19" ht="33.75" customHeight="1" thickBot="1" x14ac:dyDescent="0.25">
      <c r="A1" s="604" t="s">
        <v>144</v>
      </c>
      <c r="B1" s="604"/>
      <c r="C1" s="604"/>
      <c r="D1" s="604"/>
      <c r="E1" s="604"/>
      <c r="F1" s="604"/>
      <c r="G1" s="604"/>
      <c r="H1" s="604"/>
      <c r="I1" s="604"/>
      <c r="J1" s="605" t="s">
        <v>99</v>
      </c>
      <c r="K1" s="606"/>
      <c r="L1" s="606"/>
      <c r="M1" s="607">
        <f>'1.申請'!L3</f>
        <v>0</v>
      </c>
      <c r="N1" s="608"/>
      <c r="O1" s="608"/>
      <c r="P1" s="608"/>
      <c r="Q1" s="608"/>
      <c r="R1" s="608"/>
      <c r="S1" s="609"/>
    </row>
    <row r="2" spans="1:19" ht="20.100000000000001" customHeight="1" thickBot="1" x14ac:dyDescent="0.25">
      <c r="A2" s="6"/>
      <c r="B2" s="6"/>
      <c r="C2" s="6"/>
      <c r="D2" s="6"/>
      <c r="E2" s="6"/>
      <c r="F2" s="6"/>
      <c r="G2" s="6"/>
      <c r="H2" s="6"/>
      <c r="I2" s="6"/>
      <c r="J2" s="6"/>
      <c r="K2" s="6"/>
      <c r="L2" s="6"/>
      <c r="M2" s="6"/>
      <c r="N2" s="6"/>
      <c r="O2" s="6"/>
      <c r="P2" s="6"/>
      <c r="Q2" s="6"/>
      <c r="R2" s="6"/>
      <c r="S2" s="6"/>
    </row>
    <row r="3" spans="1:19" ht="15" customHeight="1" thickBot="1" x14ac:dyDescent="0.25">
      <c r="A3" s="613" t="s">
        <v>145</v>
      </c>
      <c r="B3" s="614"/>
      <c r="C3" s="614"/>
      <c r="D3" s="614"/>
      <c r="E3" s="610" t="s">
        <v>146</v>
      </c>
      <c r="F3" s="611"/>
      <c r="G3" s="611"/>
      <c r="H3" s="611"/>
      <c r="I3" s="611"/>
      <c r="J3" s="611"/>
      <c r="K3" s="611"/>
      <c r="L3" s="611"/>
      <c r="M3" s="611"/>
      <c r="N3" s="611"/>
      <c r="O3" s="611"/>
      <c r="P3" s="611"/>
      <c r="Q3" s="611"/>
      <c r="R3" s="611"/>
      <c r="S3" s="612"/>
    </row>
    <row r="4" spans="1:19" ht="15" customHeight="1" thickBot="1" x14ac:dyDescent="0.25">
      <c r="A4" s="600" t="s">
        <v>147</v>
      </c>
      <c r="B4" s="601"/>
      <c r="C4" s="601"/>
      <c r="D4" s="601"/>
      <c r="E4" s="592"/>
      <c r="F4" s="593"/>
      <c r="G4" s="593"/>
      <c r="H4" s="593"/>
      <c r="I4" s="593"/>
      <c r="J4" s="593"/>
      <c r="K4" s="593"/>
      <c r="L4" s="593"/>
      <c r="M4" s="593"/>
      <c r="N4" s="593"/>
      <c r="O4" s="593"/>
      <c r="P4" s="593"/>
      <c r="Q4" s="593"/>
      <c r="R4" s="593"/>
      <c r="S4" s="594"/>
    </row>
    <row r="5" spans="1:19" ht="15" customHeight="1" thickBot="1" x14ac:dyDescent="0.25">
      <c r="A5" s="600"/>
      <c r="B5" s="601"/>
      <c r="C5" s="601"/>
      <c r="D5" s="601"/>
      <c r="E5" s="595"/>
      <c r="F5" s="596"/>
      <c r="G5" s="596"/>
      <c r="H5" s="596"/>
      <c r="I5" s="596"/>
      <c r="J5" s="596"/>
      <c r="K5" s="596"/>
      <c r="L5" s="596"/>
      <c r="M5" s="596"/>
      <c r="N5" s="596"/>
      <c r="O5" s="596"/>
      <c r="P5" s="596"/>
      <c r="Q5" s="596"/>
      <c r="R5" s="596"/>
      <c r="S5" s="597"/>
    </row>
    <row r="6" spans="1:19" ht="15" customHeight="1" thickBot="1" x14ac:dyDescent="0.25">
      <c r="A6" s="600" t="s">
        <v>148</v>
      </c>
      <c r="B6" s="601"/>
      <c r="C6" s="601"/>
      <c r="D6" s="601"/>
      <c r="E6" s="592"/>
      <c r="F6" s="593"/>
      <c r="G6" s="593"/>
      <c r="H6" s="593"/>
      <c r="I6" s="593"/>
      <c r="J6" s="593"/>
      <c r="K6" s="593"/>
      <c r="L6" s="593"/>
      <c r="M6" s="593"/>
      <c r="N6" s="593"/>
      <c r="O6" s="593"/>
      <c r="P6" s="593"/>
      <c r="Q6" s="593"/>
      <c r="R6" s="593"/>
      <c r="S6" s="594"/>
    </row>
    <row r="7" spans="1:19" ht="15" customHeight="1" thickBot="1" x14ac:dyDescent="0.25">
      <c r="A7" s="600"/>
      <c r="B7" s="601"/>
      <c r="C7" s="601"/>
      <c r="D7" s="601"/>
      <c r="E7" s="595"/>
      <c r="F7" s="596"/>
      <c r="G7" s="596"/>
      <c r="H7" s="596"/>
      <c r="I7" s="596"/>
      <c r="J7" s="596"/>
      <c r="K7" s="596"/>
      <c r="L7" s="596"/>
      <c r="M7" s="596"/>
      <c r="N7" s="596"/>
      <c r="O7" s="596"/>
      <c r="P7" s="596"/>
      <c r="Q7" s="596"/>
      <c r="R7" s="596"/>
      <c r="S7" s="597"/>
    </row>
    <row r="8" spans="1:19" ht="15" customHeight="1" thickBot="1" x14ac:dyDescent="0.25">
      <c r="A8" s="600" t="s">
        <v>149</v>
      </c>
      <c r="B8" s="601"/>
      <c r="C8" s="601"/>
      <c r="D8" s="601"/>
      <c r="E8" s="592"/>
      <c r="F8" s="593"/>
      <c r="G8" s="593"/>
      <c r="H8" s="593"/>
      <c r="I8" s="593"/>
      <c r="J8" s="593"/>
      <c r="K8" s="593"/>
      <c r="L8" s="593"/>
      <c r="M8" s="593"/>
      <c r="N8" s="593"/>
      <c r="O8" s="593"/>
      <c r="P8" s="593"/>
      <c r="Q8" s="593"/>
      <c r="R8" s="593"/>
      <c r="S8" s="594"/>
    </row>
    <row r="9" spans="1:19" ht="15" customHeight="1" thickBot="1" x14ac:dyDescent="0.25">
      <c r="A9" s="600"/>
      <c r="B9" s="601"/>
      <c r="C9" s="601"/>
      <c r="D9" s="601"/>
      <c r="E9" s="595"/>
      <c r="F9" s="596"/>
      <c r="G9" s="596"/>
      <c r="H9" s="596"/>
      <c r="I9" s="596"/>
      <c r="J9" s="596"/>
      <c r="K9" s="596"/>
      <c r="L9" s="596"/>
      <c r="M9" s="596"/>
      <c r="N9" s="596"/>
      <c r="O9" s="596"/>
      <c r="P9" s="596"/>
      <c r="Q9" s="596"/>
      <c r="R9" s="596"/>
      <c r="S9" s="597"/>
    </row>
    <row r="10" spans="1:19" ht="15" customHeight="1" thickBot="1" x14ac:dyDescent="0.25">
      <c r="A10" s="598" t="s">
        <v>150</v>
      </c>
      <c r="B10" s="599"/>
      <c r="C10" s="599"/>
      <c r="D10" s="599"/>
      <c r="E10" s="592"/>
      <c r="F10" s="593"/>
      <c r="G10" s="593"/>
      <c r="H10" s="593"/>
      <c r="I10" s="593"/>
      <c r="J10" s="593"/>
      <c r="K10" s="593"/>
      <c r="L10" s="593"/>
      <c r="M10" s="593"/>
      <c r="N10" s="593"/>
      <c r="O10" s="593"/>
      <c r="P10" s="593"/>
      <c r="Q10" s="593"/>
      <c r="R10" s="593"/>
      <c r="S10" s="594"/>
    </row>
    <row r="11" spans="1:19" ht="15" customHeight="1" thickBot="1" x14ac:dyDescent="0.25">
      <c r="A11" s="598"/>
      <c r="B11" s="599"/>
      <c r="C11" s="599"/>
      <c r="D11" s="599"/>
      <c r="E11" s="595"/>
      <c r="F11" s="596"/>
      <c r="G11" s="596"/>
      <c r="H11" s="596"/>
      <c r="I11" s="596"/>
      <c r="J11" s="596"/>
      <c r="K11" s="596"/>
      <c r="L11" s="596"/>
      <c r="M11" s="596"/>
      <c r="N11" s="596"/>
      <c r="O11" s="596"/>
      <c r="P11" s="596"/>
      <c r="Q11" s="596"/>
      <c r="R11" s="596"/>
      <c r="S11" s="597"/>
    </row>
    <row r="12" spans="1:19" ht="15" customHeight="1" thickBot="1" x14ac:dyDescent="0.25">
      <c r="A12" s="598" t="s">
        <v>151</v>
      </c>
      <c r="B12" s="599"/>
      <c r="C12" s="599"/>
      <c r="D12" s="599"/>
      <c r="E12" s="592"/>
      <c r="F12" s="593"/>
      <c r="G12" s="593"/>
      <c r="H12" s="593"/>
      <c r="I12" s="593"/>
      <c r="J12" s="593"/>
      <c r="K12" s="593"/>
      <c r="L12" s="593"/>
      <c r="M12" s="593"/>
      <c r="N12" s="593"/>
      <c r="O12" s="593"/>
      <c r="P12" s="593"/>
      <c r="Q12" s="593"/>
      <c r="R12" s="593"/>
      <c r="S12" s="594"/>
    </row>
    <row r="13" spans="1:19" ht="15" customHeight="1" thickBot="1" x14ac:dyDescent="0.25">
      <c r="A13" s="598"/>
      <c r="B13" s="599"/>
      <c r="C13" s="599"/>
      <c r="D13" s="599"/>
      <c r="E13" s="595"/>
      <c r="F13" s="596"/>
      <c r="G13" s="596"/>
      <c r="H13" s="596"/>
      <c r="I13" s="596"/>
      <c r="J13" s="596"/>
      <c r="K13" s="596"/>
      <c r="L13" s="596"/>
      <c r="M13" s="596"/>
      <c r="N13" s="596"/>
      <c r="O13" s="596"/>
      <c r="P13" s="596"/>
      <c r="Q13" s="596"/>
      <c r="R13" s="596"/>
      <c r="S13" s="597"/>
    </row>
    <row r="14" spans="1:19" ht="15" customHeight="1" thickBot="1" x14ac:dyDescent="0.25">
      <c r="A14" s="598" t="s">
        <v>152</v>
      </c>
      <c r="B14" s="599"/>
      <c r="C14" s="599"/>
      <c r="D14" s="599"/>
      <c r="E14" s="592"/>
      <c r="F14" s="593"/>
      <c r="G14" s="593"/>
      <c r="H14" s="593"/>
      <c r="I14" s="593"/>
      <c r="J14" s="593"/>
      <c r="K14" s="593"/>
      <c r="L14" s="593"/>
      <c r="M14" s="593"/>
      <c r="N14" s="593"/>
      <c r="O14" s="593"/>
      <c r="P14" s="593"/>
      <c r="Q14" s="593"/>
      <c r="R14" s="593"/>
      <c r="S14" s="594"/>
    </row>
    <row r="15" spans="1:19" ht="15" customHeight="1" thickBot="1" x14ac:dyDescent="0.25">
      <c r="A15" s="598"/>
      <c r="B15" s="599"/>
      <c r="C15" s="599"/>
      <c r="D15" s="599"/>
      <c r="E15" s="595"/>
      <c r="F15" s="596"/>
      <c r="G15" s="596"/>
      <c r="H15" s="596"/>
      <c r="I15" s="596"/>
      <c r="J15" s="596"/>
      <c r="K15" s="596"/>
      <c r="L15" s="596"/>
      <c r="M15" s="596"/>
      <c r="N15" s="596"/>
      <c r="O15" s="596"/>
      <c r="P15" s="596"/>
      <c r="Q15" s="596"/>
      <c r="R15" s="596"/>
      <c r="S15" s="597"/>
    </row>
    <row r="16" spans="1:19" ht="15" customHeight="1" thickBot="1" x14ac:dyDescent="0.25">
      <c r="A16" s="598" t="s">
        <v>153</v>
      </c>
      <c r="B16" s="599"/>
      <c r="C16" s="599"/>
      <c r="D16" s="599"/>
      <c r="E16" s="592"/>
      <c r="F16" s="593"/>
      <c r="G16" s="593"/>
      <c r="H16" s="593"/>
      <c r="I16" s="593"/>
      <c r="J16" s="593"/>
      <c r="K16" s="593"/>
      <c r="L16" s="593"/>
      <c r="M16" s="593"/>
      <c r="N16" s="593"/>
      <c r="O16" s="593"/>
      <c r="P16" s="593"/>
      <c r="Q16" s="593"/>
      <c r="R16" s="593"/>
      <c r="S16" s="594"/>
    </row>
    <row r="17" spans="1:19" ht="15" customHeight="1" thickBot="1" x14ac:dyDescent="0.25">
      <c r="A17" s="598"/>
      <c r="B17" s="599"/>
      <c r="C17" s="599"/>
      <c r="D17" s="599"/>
      <c r="E17" s="595"/>
      <c r="F17" s="596"/>
      <c r="G17" s="596"/>
      <c r="H17" s="596"/>
      <c r="I17" s="596"/>
      <c r="J17" s="596"/>
      <c r="K17" s="596"/>
      <c r="L17" s="596"/>
      <c r="M17" s="596"/>
      <c r="N17" s="596"/>
      <c r="O17" s="596"/>
      <c r="P17" s="596"/>
      <c r="Q17" s="596"/>
      <c r="R17" s="596"/>
      <c r="S17" s="597"/>
    </row>
    <row r="18" spans="1:19" ht="15" customHeight="1" thickBot="1" x14ac:dyDescent="0.25">
      <c r="A18" s="598" t="s">
        <v>154</v>
      </c>
      <c r="B18" s="599"/>
      <c r="C18" s="599"/>
      <c r="D18" s="599"/>
      <c r="E18" s="592"/>
      <c r="F18" s="593"/>
      <c r="G18" s="593"/>
      <c r="H18" s="593"/>
      <c r="I18" s="593"/>
      <c r="J18" s="593"/>
      <c r="K18" s="593"/>
      <c r="L18" s="593"/>
      <c r="M18" s="593"/>
      <c r="N18" s="593"/>
      <c r="O18" s="593"/>
      <c r="P18" s="593"/>
      <c r="Q18" s="593"/>
      <c r="R18" s="593"/>
      <c r="S18" s="594"/>
    </row>
    <row r="19" spans="1:19" ht="15" customHeight="1" thickBot="1" x14ac:dyDescent="0.25">
      <c r="A19" s="598"/>
      <c r="B19" s="599"/>
      <c r="C19" s="599"/>
      <c r="D19" s="599"/>
      <c r="E19" s="595"/>
      <c r="F19" s="596"/>
      <c r="G19" s="596"/>
      <c r="H19" s="596"/>
      <c r="I19" s="596"/>
      <c r="J19" s="596"/>
      <c r="K19" s="596"/>
      <c r="L19" s="596"/>
      <c r="M19" s="596"/>
      <c r="N19" s="596"/>
      <c r="O19" s="596"/>
      <c r="P19" s="596"/>
      <c r="Q19" s="596"/>
      <c r="R19" s="596"/>
      <c r="S19" s="597"/>
    </row>
    <row r="20" spans="1:19" ht="15" customHeight="1" thickBot="1" x14ac:dyDescent="0.25">
      <c r="A20" s="598" t="s">
        <v>155</v>
      </c>
      <c r="B20" s="599"/>
      <c r="C20" s="599"/>
      <c r="D20" s="599"/>
      <c r="E20" s="592"/>
      <c r="F20" s="593"/>
      <c r="G20" s="593"/>
      <c r="H20" s="593"/>
      <c r="I20" s="593"/>
      <c r="J20" s="593"/>
      <c r="K20" s="593"/>
      <c r="L20" s="593"/>
      <c r="M20" s="593"/>
      <c r="N20" s="593"/>
      <c r="O20" s="593"/>
      <c r="P20" s="593"/>
      <c r="Q20" s="593"/>
      <c r="R20" s="593"/>
      <c r="S20" s="594"/>
    </row>
    <row r="21" spans="1:19" ht="15" customHeight="1" thickBot="1" x14ac:dyDescent="0.25">
      <c r="A21" s="598"/>
      <c r="B21" s="599"/>
      <c r="C21" s="599"/>
      <c r="D21" s="599"/>
      <c r="E21" s="595"/>
      <c r="F21" s="596"/>
      <c r="G21" s="596"/>
      <c r="H21" s="596"/>
      <c r="I21" s="596"/>
      <c r="J21" s="596"/>
      <c r="K21" s="596"/>
      <c r="L21" s="596"/>
      <c r="M21" s="596"/>
      <c r="N21" s="596"/>
      <c r="O21" s="596"/>
      <c r="P21" s="596"/>
      <c r="Q21" s="596"/>
      <c r="R21" s="596"/>
      <c r="S21" s="597"/>
    </row>
    <row r="22" spans="1:19" ht="15" customHeight="1" thickBot="1" x14ac:dyDescent="0.25">
      <c r="A22" s="598" t="s">
        <v>156</v>
      </c>
      <c r="B22" s="599"/>
      <c r="C22" s="599"/>
      <c r="D22" s="599"/>
      <c r="E22" s="592"/>
      <c r="F22" s="593"/>
      <c r="G22" s="593"/>
      <c r="H22" s="593"/>
      <c r="I22" s="593"/>
      <c r="J22" s="593"/>
      <c r="K22" s="593"/>
      <c r="L22" s="593"/>
      <c r="M22" s="593"/>
      <c r="N22" s="593"/>
      <c r="O22" s="593"/>
      <c r="P22" s="593"/>
      <c r="Q22" s="593"/>
      <c r="R22" s="593"/>
      <c r="S22" s="594"/>
    </row>
    <row r="23" spans="1:19" ht="15" customHeight="1" thickBot="1" x14ac:dyDescent="0.25">
      <c r="A23" s="598"/>
      <c r="B23" s="599"/>
      <c r="C23" s="599"/>
      <c r="D23" s="599"/>
      <c r="E23" s="595"/>
      <c r="F23" s="596"/>
      <c r="G23" s="596"/>
      <c r="H23" s="596"/>
      <c r="I23" s="596"/>
      <c r="J23" s="596"/>
      <c r="K23" s="596"/>
      <c r="L23" s="596"/>
      <c r="M23" s="596"/>
      <c r="N23" s="596"/>
      <c r="O23" s="596"/>
      <c r="P23" s="596"/>
      <c r="Q23" s="596"/>
      <c r="R23" s="596"/>
      <c r="S23" s="597"/>
    </row>
    <row r="24" spans="1:19" ht="15" customHeight="1" thickBot="1" x14ac:dyDescent="0.25">
      <c r="A24" s="598" t="s">
        <v>157</v>
      </c>
      <c r="B24" s="599"/>
      <c r="C24" s="599"/>
      <c r="D24" s="599"/>
      <c r="E24" s="592"/>
      <c r="F24" s="593"/>
      <c r="G24" s="593"/>
      <c r="H24" s="593"/>
      <c r="I24" s="593"/>
      <c r="J24" s="593"/>
      <c r="K24" s="593"/>
      <c r="L24" s="593"/>
      <c r="M24" s="593"/>
      <c r="N24" s="593"/>
      <c r="O24" s="593"/>
      <c r="P24" s="593"/>
      <c r="Q24" s="593"/>
      <c r="R24" s="593"/>
      <c r="S24" s="594"/>
    </row>
    <row r="25" spans="1:19" ht="15" customHeight="1" thickBot="1" x14ac:dyDescent="0.25">
      <c r="A25" s="598"/>
      <c r="B25" s="599"/>
      <c r="C25" s="599"/>
      <c r="D25" s="599"/>
      <c r="E25" s="595"/>
      <c r="F25" s="596"/>
      <c r="G25" s="596"/>
      <c r="H25" s="596"/>
      <c r="I25" s="596"/>
      <c r="J25" s="596"/>
      <c r="K25" s="596"/>
      <c r="L25" s="596"/>
      <c r="M25" s="596"/>
      <c r="N25" s="596"/>
      <c r="O25" s="596"/>
      <c r="P25" s="596"/>
      <c r="Q25" s="596"/>
      <c r="R25" s="596"/>
      <c r="S25" s="597"/>
    </row>
    <row r="26" spans="1:19" ht="15" customHeight="1" thickBot="1" x14ac:dyDescent="0.25">
      <c r="A26" s="598" t="s">
        <v>158</v>
      </c>
      <c r="B26" s="599"/>
      <c r="C26" s="599"/>
      <c r="D26" s="599"/>
      <c r="E26" s="592"/>
      <c r="F26" s="593"/>
      <c r="G26" s="593"/>
      <c r="H26" s="593"/>
      <c r="I26" s="593"/>
      <c r="J26" s="593"/>
      <c r="K26" s="593"/>
      <c r="L26" s="593"/>
      <c r="M26" s="593"/>
      <c r="N26" s="593"/>
      <c r="O26" s="593"/>
      <c r="P26" s="593"/>
      <c r="Q26" s="593"/>
      <c r="R26" s="593"/>
      <c r="S26" s="594"/>
    </row>
    <row r="27" spans="1:19" ht="15" customHeight="1" thickBot="1" x14ac:dyDescent="0.25">
      <c r="A27" s="598"/>
      <c r="B27" s="599"/>
      <c r="C27" s="599"/>
      <c r="D27" s="599"/>
      <c r="E27" s="595"/>
      <c r="F27" s="596"/>
      <c r="G27" s="596"/>
      <c r="H27" s="596"/>
      <c r="I27" s="596"/>
      <c r="J27" s="596"/>
      <c r="K27" s="596"/>
      <c r="L27" s="596"/>
      <c r="M27" s="596"/>
      <c r="N27" s="596"/>
      <c r="O27" s="596"/>
      <c r="P27" s="596"/>
      <c r="Q27" s="596"/>
      <c r="R27" s="596"/>
      <c r="S27" s="597"/>
    </row>
    <row r="28" spans="1:19" ht="15" customHeight="1" thickBot="1" x14ac:dyDescent="0.25">
      <c r="A28" s="598" t="s">
        <v>159</v>
      </c>
      <c r="B28" s="599"/>
      <c r="C28" s="599"/>
      <c r="D28" s="599"/>
      <c r="E28" s="592"/>
      <c r="F28" s="593"/>
      <c r="G28" s="593"/>
      <c r="H28" s="593"/>
      <c r="I28" s="593"/>
      <c r="J28" s="593"/>
      <c r="K28" s="593"/>
      <c r="L28" s="593"/>
      <c r="M28" s="593"/>
      <c r="N28" s="593"/>
      <c r="O28" s="593"/>
      <c r="P28" s="593"/>
      <c r="Q28" s="593"/>
      <c r="R28" s="593"/>
      <c r="S28" s="594"/>
    </row>
    <row r="29" spans="1:19" ht="15" customHeight="1" thickBot="1" x14ac:dyDescent="0.25">
      <c r="A29" s="598"/>
      <c r="B29" s="599"/>
      <c r="C29" s="599"/>
      <c r="D29" s="599"/>
      <c r="E29" s="595"/>
      <c r="F29" s="596"/>
      <c r="G29" s="596"/>
      <c r="H29" s="596"/>
      <c r="I29" s="596"/>
      <c r="J29" s="596"/>
      <c r="K29" s="596"/>
      <c r="L29" s="596"/>
      <c r="M29" s="596"/>
      <c r="N29" s="596"/>
      <c r="O29" s="596"/>
      <c r="P29" s="596"/>
      <c r="Q29" s="596"/>
      <c r="R29" s="596"/>
      <c r="S29" s="597"/>
    </row>
    <row r="30" spans="1:19" ht="15" customHeight="1" thickBot="1" x14ac:dyDescent="0.25">
      <c r="A30" s="598" t="s">
        <v>160</v>
      </c>
      <c r="B30" s="599"/>
      <c r="C30" s="599"/>
      <c r="D30" s="599"/>
      <c r="E30" s="592"/>
      <c r="F30" s="593"/>
      <c r="G30" s="593"/>
      <c r="H30" s="593"/>
      <c r="I30" s="593"/>
      <c r="J30" s="593"/>
      <c r="K30" s="593"/>
      <c r="L30" s="593"/>
      <c r="M30" s="593"/>
      <c r="N30" s="593"/>
      <c r="O30" s="593"/>
      <c r="P30" s="593"/>
      <c r="Q30" s="593"/>
      <c r="R30" s="593"/>
      <c r="S30" s="594"/>
    </row>
    <row r="31" spans="1:19" ht="15" customHeight="1" thickBot="1" x14ac:dyDescent="0.25">
      <c r="A31" s="598"/>
      <c r="B31" s="599"/>
      <c r="C31" s="599"/>
      <c r="D31" s="599"/>
      <c r="E31" s="595"/>
      <c r="F31" s="596"/>
      <c r="G31" s="596"/>
      <c r="H31" s="596"/>
      <c r="I31" s="596"/>
      <c r="J31" s="596"/>
      <c r="K31" s="596"/>
      <c r="L31" s="596"/>
      <c r="M31" s="596"/>
      <c r="N31" s="596"/>
      <c r="O31" s="596"/>
      <c r="P31" s="596"/>
      <c r="Q31" s="596"/>
      <c r="R31" s="596"/>
      <c r="S31" s="597"/>
    </row>
    <row r="32" spans="1:19" ht="15" customHeight="1" thickBot="1" x14ac:dyDescent="0.25">
      <c r="A32" s="598" t="s">
        <v>161</v>
      </c>
      <c r="B32" s="599"/>
      <c r="C32" s="599"/>
      <c r="D32" s="599"/>
      <c r="E32" s="592"/>
      <c r="F32" s="593"/>
      <c r="G32" s="593"/>
      <c r="H32" s="593"/>
      <c r="I32" s="593"/>
      <c r="J32" s="593"/>
      <c r="K32" s="593"/>
      <c r="L32" s="593"/>
      <c r="M32" s="593"/>
      <c r="N32" s="593"/>
      <c r="O32" s="593"/>
      <c r="P32" s="593"/>
      <c r="Q32" s="593"/>
      <c r="R32" s="593"/>
      <c r="S32" s="594"/>
    </row>
    <row r="33" spans="1:19" ht="15" customHeight="1" thickBot="1" x14ac:dyDescent="0.25">
      <c r="A33" s="598"/>
      <c r="B33" s="599"/>
      <c r="C33" s="599"/>
      <c r="D33" s="599"/>
      <c r="E33" s="595"/>
      <c r="F33" s="596"/>
      <c r="G33" s="596"/>
      <c r="H33" s="596"/>
      <c r="I33" s="596"/>
      <c r="J33" s="596"/>
      <c r="K33" s="596"/>
      <c r="L33" s="596"/>
      <c r="M33" s="596"/>
      <c r="N33" s="596"/>
      <c r="O33" s="596"/>
      <c r="P33" s="596"/>
      <c r="Q33" s="596"/>
      <c r="R33" s="596"/>
      <c r="S33" s="597"/>
    </row>
    <row r="34" spans="1:19" ht="15" customHeight="1" thickBot="1" x14ac:dyDescent="0.25">
      <c r="A34" s="598" t="s">
        <v>162</v>
      </c>
      <c r="B34" s="599"/>
      <c r="C34" s="599"/>
      <c r="D34" s="599"/>
      <c r="E34" s="592"/>
      <c r="F34" s="593"/>
      <c r="G34" s="593"/>
      <c r="H34" s="593"/>
      <c r="I34" s="593"/>
      <c r="J34" s="593"/>
      <c r="K34" s="593"/>
      <c r="L34" s="593"/>
      <c r="M34" s="593"/>
      <c r="N34" s="593"/>
      <c r="O34" s="593"/>
      <c r="P34" s="593"/>
      <c r="Q34" s="593"/>
      <c r="R34" s="593"/>
      <c r="S34" s="594"/>
    </row>
    <row r="35" spans="1:19" ht="15" customHeight="1" thickBot="1" x14ac:dyDescent="0.25">
      <c r="A35" s="598"/>
      <c r="B35" s="599"/>
      <c r="C35" s="599"/>
      <c r="D35" s="599"/>
      <c r="E35" s="595"/>
      <c r="F35" s="596"/>
      <c r="G35" s="596"/>
      <c r="H35" s="596"/>
      <c r="I35" s="596"/>
      <c r="J35" s="596"/>
      <c r="K35" s="596"/>
      <c r="L35" s="596"/>
      <c r="M35" s="596"/>
      <c r="N35" s="596"/>
      <c r="O35" s="596"/>
      <c r="P35" s="596"/>
      <c r="Q35" s="596"/>
      <c r="R35" s="596"/>
      <c r="S35" s="597"/>
    </row>
    <row r="36" spans="1:19" ht="15" customHeight="1" thickBot="1" x14ac:dyDescent="0.25">
      <c r="A36" s="598" t="s">
        <v>163</v>
      </c>
      <c r="B36" s="599"/>
      <c r="C36" s="599"/>
      <c r="D36" s="599"/>
      <c r="E36" s="592"/>
      <c r="F36" s="593"/>
      <c r="G36" s="593"/>
      <c r="H36" s="593"/>
      <c r="I36" s="593"/>
      <c r="J36" s="593"/>
      <c r="K36" s="593"/>
      <c r="L36" s="593"/>
      <c r="M36" s="593"/>
      <c r="N36" s="593"/>
      <c r="O36" s="593"/>
      <c r="P36" s="593"/>
      <c r="Q36" s="593"/>
      <c r="R36" s="593"/>
      <c r="S36" s="594"/>
    </row>
    <row r="37" spans="1:19" ht="15" customHeight="1" thickBot="1" x14ac:dyDescent="0.25">
      <c r="A37" s="598"/>
      <c r="B37" s="599"/>
      <c r="C37" s="599"/>
      <c r="D37" s="599"/>
      <c r="E37" s="595"/>
      <c r="F37" s="596"/>
      <c r="G37" s="596"/>
      <c r="H37" s="596"/>
      <c r="I37" s="596"/>
      <c r="J37" s="596"/>
      <c r="K37" s="596"/>
      <c r="L37" s="596"/>
      <c r="M37" s="596"/>
      <c r="N37" s="596"/>
      <c r="O37" s="596"/>
      <c r="P37" s="596"/>
      <c r="Q37" s="596"/>
      <c r="R37" s="596"/>
      <c r="S37" s="597"/>
    </row>
    <row r="38" spans="1:19" ht="15" customHeight="1" thickBot="1" x14ac:dyDescent="0.25">
      <c r="A38" s="600" t="s">
        <v>164</v>
      </c>
      <c r="B38" s="601"/>
      <c r="C38" s="601"/>
      <c r="D38" s="601"/>
      <c r="E38" s="592"/>
      <c r="F38" s="593"/>
      <c r="G38" s="593"/>
      <c r="H38" s="593"/>
      <c r="I38" s="593"/>
      <c r="J38" s="593"/>
      <c r="K38" s="593"/>
      <c r="L38" s="593"/>
      <c r="M38" s="593"/>
      <c r="N38" s="593"/>
      <c r="O38" s="593"/>
      <c r="P38" s="593"/>
      <c r="Q38" s="593"/>
      <c r="R38" s="593"/>
      <c r="S38" s="594"/>
    </row>
    <row r="39" spans="1:19" ht="15" customHeight="1" thickBot="1" x14ac:dyDescent="0.25">
      <c r="A39" s="600"/>
      <c r="B39" s="601"/>
      <c r="C39" s="601"/>
      <c r="D39" s="601"/>
      <c r="E39" s="595"/>
      <c r="F39" s="596"/>
      <c r="G39" s="596"/>
      <c r="H39" s="596"/>
      <c r="I39" s="596"/>
      <c r="J39" s="596"/>
      <c r="K39" s="596"/>
      <c r="L39" s="596"/>
      <c r="M39" s="596"/>
      <c r="N39" s="596"/>
      <c r="O39" s="596"/>
      <c r="P39" s="596"/>
      <c r="Q39" s="596"/>
      <c r="R39" s="596"/>
      <c r="S39" s="597"/>
    </row>
    <row r="40" spans="1:19" ht="15" customHeight="1" thickBot="1" x14ac:dyDescent="0.25">
      <c r="A40" s="600" t="s">
        <v>165</v>
      </c>
      <c r="B40" s="601"/>
      <c r="C40" s="601"/>
      <c r="D40" s="601"/>
      <c r="E40" s="592"/>
      <c r="F40" s="593"/>
      <c r="G40" s="593"/>
      <c r="H40" s="593"/>
      <c r="I40" s="593"/>
      <c r="J40" s="593"/>
      <c r="K40" s="593"/>
      <c r="L40" s="593"/>
      <c r="M40" s="593"/>
      <c r="N40" s="593"/>
      <c r="O40" s="593"/>
      <c r="P40" s="593"/>
      <c r="Q40" s="593"/>
      <c r="R40" s="593"/>
      <c r="S40" s="594"/>
    </row>
    <row r="41" spans="1:19" ht="15" customHeight="1" thickBot="1" x14ac:dyDescent="0.25">
      <c r="A41" s="600"/>
      <c r="B41" s="601"/>
      <c r="C41" s="601"/>
      <c r="D41" s="601"/>
      <c r="E41" s="595"/>
      <c r="F41" s="596"/>
      <c r="G41" s="596"/>
      <c r="H41" s="596"/>
      <c r="I41" s="596"/>
      <c r="J41" s="596"/>
      <c r="K41" s="596"/>
      <c r="L41" s="596"/>
      <c r="M41" s="596"/>
      <c r="N41" s="596"/>
      <c r="O41" s="596"/>
      <c r="P41" s="596"/>
      <c r="Q41" s="596"/>
      <c r="R41" s="596"/>
      <c r="S41" s="597"/>
    </row>
    <row r="42" spans="1:19" ht="15" customHeight="1" thickBot="1" x14ac:dyDescent="0.25">
      <c r="A42" s="602" t="s">
        <v>324</v>
      </c>
      <c r="B42" s="603"/>
      <c r="C42" s="603"/>
      <c r="D42" s="603"/>
      <c r="E42" s="592"/>
      <c r="F42" s="593"/>
      <c r="G42" s="593"/>
      <c r="H42" s="593"/>
      <c r="I42" s="593"/>
      <c r="J42" s="593"/>
      <c r="K42" s="593"/>
      <c r="L42" s="593"/>
      <c r="M42" s="593"/>
      <c r="N42" s="593"/>
      <c r="O42" s="593"/>
      <c r="P42" s="593"/>
      <c r="Q42" s="593"/>
      <c r="R42" s="593"/>
      <c r="S42" s="594"/>
    </row>
    <row r="43" spans="1:19" ht="15" customHeight="1" thickBot="1" x14ac:dyDescent="0.25">
      <c r="A43" s="602"/>
      <c r="B43" s="603"/>
      <c r="C43" s="603"/>
      <c r="D43" s="603"/>
      <c r="E43" s="595"/>
      <c r="F43" s="596"/>
      <c r="G43" s="596"/>
      <c r="H43" s="596"/>
      <c r="I43" s="596"/>
      <c r="J43" s="596"/>
      <c r="K43" s="596"/>
      <c r="L43" s="596"/>
      <c r="M43" s="596"/>
      <c r="N43" s="596"/>
      <c r="O43" s="596"/>
      <c r="P43" s="596"/>
      <c r="Q43" s="596"/>
      <c r="R43" s="596"/>
      <c r="S43" s="597"/>
    </row>
    <row r="44" spans="1:19" ht="15" customHeight="1" thickBot="1" x14ac:dyDescent="0.25">
      <c r="A44" s="602" t="s">
        <v>324</v>
      </c>
      <c r="B44" s="603"/>
      <c r="C44" s="603"/>
      <c r="D44" s="603"/>
      <c r="E44" s="592"/>
      <c r="F44" s="593"/>
      <c r="G44" s="593"/>
      <c r="H44" s="593"/>
      <c r="I44" s="593"/>
      <c r="J44" s="593"/>
      <c r="K44" s="593"/>
      <c r="L44" s="593"/>
      <c r="M44" s="593"/>
      <c r="N44" s="593"/>
      <c r="O44" s="593"/>
      <c r="P44" s="593"/>
      <c r="Q44" s="593"/>
      <c r="R44" s="593"/>
      <c r="S44" s="594"/>
    </row>
    <row r="45" spans="1:19" ht="15" customHeight="1" thickBot="1" x14ac:dyDescent="0.25">
      <c r="A45" s="602"/>
      <c r="B45" s="603"/>
      <c r="C45" s="603"/>
      <c r="D45" s="603"/>
      <c r="E45" s="595"/>
      <c r="F45" s="596"/>
      <c r="G45" s="596"/>
      <c r="H45" s="596"/>
      <c r="I45" s="596"/>
      <c r="J45" s="596"/>
      <c r="K45" s="596"/>
      <c r="L45" s="596"/>
      <c r="M45" s="596"/>
      <c r="N45" s="596"/>
      <c r="O45" s="596"/>
      <c r="P45" s="596"/>
      <c r="Q45" s="596"/>
      <c r="R45" s="596"/>
      <c r="S45" s="597"/>
    </row>
    <row r="46" spans="1:19" ht="15" customHeight="1" thickBot="1" x14ac:dyDescent="0.25">
      <c r="A46" s="602" t="s">
        <v>324</v>
      </c>
      <c r="B46" s="603"/>
      <c r="C46" s="603"/>
      <c r="D46" s="603"/>
      <c r="E46" s="592"/>
      <c r="F46" s="593"/>
      <c r="G46" s="593"/>
      <c r="H46" s="593"/>
      <c r="I46" s="593"/>
      <c r="J46" s="593"/>
      <c r="K46" s="593"/>
      <c r="L46" s="593"/>
      <c r="M46" s="593"/>
      <c r="N46" s="593"/>
      <c r="O46" s="593"/>
      <c r="P46" s="593"/>
      <c r="Q46" s="593"/>
      <c r="R46" s="593"/>
      <c r="S46" s="594"/>
    </row>
    <row r="47" spans="1:19" ht="15" customHeight="1" thickBot="1" x14ac:dyDescent="0.25">
      <c r="A47" s="602"/>
      <c r="B47" s="603"/>
      <c r="C47" s="603"/>
      <c r="D47" s="603"/>
      <c r="E47" s="595"/>
      <c r="F47" s="596"/>
      <c r="G47" s="596"/>
      <c r="H47" s="596"/>
      <c r="I47" s="596"/>
      <c r="J47" s="596"/>
      <c r="K47" s="596"/>
      <c r="L47" s="596"/>
      <c r="M47" s="596"/>
      <c r="N47" s="596"/>
      <c r="O47" s="596"/>
      <c r="P47" s="596"/>
      <c r="Q47" s="596"/>
      <c r="R47" s="596"/>
      <c r="S47" s="597"/>
    </row>
    <row r="48" spans="1:19" ht="15" customHeight="1" x14ac:dyDescent="0.2">
      <c r="A48" s="622" t="s">
        <v>349</v>
      </c>
      <c r="B48" s="623"/>
      <c r="C48" s="623"/>
      <c r="D48" s="623"/>
      <c r="E48" s="623"/>
      <c r="F48" s="623"/>
      <c r="G48" s="623"/>
      <c r="H48" s="623"/>
      <c r="I48" s="623"/>
      <c r="J48" s="623"/>
      <c r="K48" s="623"/>
      <c r="L48" s="623"/>
      <c r="M48" s="623"/>
      <c r="N48" s="623"/>
      <c r="O48" s="623"/>
      <c r="P48" s="623"/>
      <c r="Q48" s="623"/>
      <c r="R48" s="623"/>
      <c r="S48" s="624"/>
    </row>
    <row r="49" spans="1:21" ht="15" customHeight="1" x14ac:dyDescent="0.2">
      <c r="A49" s="616"/>
      <c r="B49" s="617"/>
      <c r="C49" s="617"/>
      <c r="D49" s="617"/>
      <c r="E49" s="617"/>
      <c r="F49" s="617"/>
      <c r="G49" s="617"/>
      <c r="H49" s="617"/>
      <c r="I49" s="617"/>
      <c r="J49" s="617"/>
      <c r="K49" s="617"/>
      <c r="L49" s="617"/>
      <c r="M49" s="617"/>
      <c r="N49" s="617"/>
      <c r="O49" s="617"/>
      <c r="P49" s="617"/>
      <c r="Q49" s="617"/>
      <c r="R49" s="617"/>
      <c r="S49" s="618"/>
    </row>
    <row r="50" spans="1:21" ht="62.25" customHeight="1" thickBot="1" x14ac:dyDescent="0.25">
      <c r="A50" s="619"/>
      <c r="B50" s="620"/>
      <c r="C50" s="620"/>
      <c r="D50" s="620"/>
      <c r="E50" s="620"/>
      <c r="F50" s="620"/>
      <c r="G50" s="620"/>
      <c r="H50" s="620"/>
      <c r="I50" s="620"/>
      <c r="J50" s="620"/>
      <c r="K50" s="620"/>
      <c r="L50" s="620"/>
      <c r="M50" s="620"/>
      <c r="N50" s="620"/>
      <c r="O50" s="620"/>
      <c r="P50" s="620"/>
      <c r="Q50" s="620"/>
      <c r="R50" s="620"/>
      <c r="S50" s="621"/>
    </row>
    <row r="51" spans="1:21" ht="32.25" customHeight="1" x14ac:dyDescent="0.2">
      <c r="A51" s="615" t="s">
        <v>316</v>
      </c>
      <c r="B51" s="615"/>
      <c r="C51" s="615"/>
      <c r="D51" s="615"/>
      <c r="E51" s="615"/>
      <c r="F51" s="615"/>
      <c r="G51" s="615"/>
      <c r="H51" s="615"/>
      <c r="I51" s="615"/>
      <c r="J51" s="615"/>
      <c r="K51" s="615"/>
      <c r="L51" s="615"/>
      <c r="M51" s="615"/>
      <c r="N51" s="615"/>
      <c r="O51" s="615"/>
      <c r="P51" s="615"/>
      <c r="Q51" s="615"/>
      <c r="R51" s="615"/>
      <c r="S51" s="615"/>
    </row>
    <row r="52" spans="1:21" ht="20.100000000000001" customHeight="1" x14ac:dyDescent="0.2">
      <c r="A52" s="201"/>
      <c r="B52" s="201"/>
      <c r="C52" s="201"/>
      <c r="D52" s="201"/>
      <c r="E52" s="201"/>
      <c r="F52" s="201"/>
      <c r="G52" s="201"/>
      <c r="H52" s="201"/>
      <c r="I52" s="201"/>
      <c r="J52" s="201"/>
      <c r="K52" s="201"/>
      <c r="L52" s="201"/>
      <c r="M52" s="201"/>
      <c r="N52" s="201"/>
      <c r="O52" s="201"/>
      <c r="P52" s="201"/>
      <c r="Q52" s="201"/>
      <c r="R52" s="201"/>
      <c r="S52" s="201"/>
    </row>
    <row r="53" spans="1:21" ht="20.100000000000001" customHeight="1" x14ac:dyDescent="0.2">
      <c r="A53" s="396"/>
      <c r="B53" s="396"/>
      <c r="C53" s="396"/>
      <c r="D53" s="396"/>
      <c r="E53" s="396"/>
      <c r="F53" s="396"/>
      <c r="G53" s="396"/>
      <c r="H53" s="396"/>
      <c r="I53" s="396"/>
      <c r="J53" s="396"/>
      <c r="K53" s="396"/>
      <c r="L53" s="396"/>
      <c r="M53" s="396"/>
      <c r="N53" s="396"/>
      <c r="O53" s="396"/>
      <c r="P53" s="396"/>
      <c r="Q53" s="396"/>
      <c r="R53" s="396"/>
      <c r="S53" s="396"/>
    </row>
    <row r="54" spans="1:21" ht="20.100000000000001" customHeight="1" x14ac:dyDescent="0.2">
      <c r="I54" s="5"/>
      <c r="J54" s="5"/>
      <c r="K54" s="5"/>
      <c r="L54" s="5"/>
      <c r="M54" s="5"/>
      <c r="N54" s="5"/>
      <c r="O54" s="5"/>
      <c r="P54" s="5"/>
      <c r="Q54" s="5"/>
      <c r="R54" s="5"/>
      <c r="S54" s="5"/>
    </row>
    <row r="55" spans="1:21" ht="15" customHeight="1" x14ac:dyDescent="0.2">
      <c r="B55" s="440"/>
      <c r="C55" s="440"/>
      <c r="D55" s="440"/>
      <c r="E55" s="440"/>
      <c r="F55" s="440"/>
      <c r="G55" s="440"/>
      <c r="H55" s="440"/>
      <c r="I55" s="440"/>
      <c r="J55" s="440"/>
      <c r="K55" s="440"/>
      <c r="L55" s="440"/>
      <c r="M55" s="440"/>
      <c r="N55" s="440"/>
      <c r="O55" s="440"/>
      <c r="P55" s="440"/>
      <c r="Q55" s="440"/>
      <c r="R55" s="440"/>
      <c r="S55" s="440"/>
      <c r="T55" s="440"/>
      <c r="U55" s="440"/>
    </row>
    <row r="56" spans="1:21" ht="15" customHeight="1" x14ac:dyDescent="0.2">
      <c r="B56" s="440"/>
      <c r="C56" s="440"/>
      <c r="D56" s="440"/>
      <c r="E56" s="440"/>
      <c r="F56" s="440"/>
      <c r="G56" s="440"/>
      <c r="H56" s="440"/>
      <c r="I56" s="440"/>
      <c r="J56" s="440"/>
      <c r="K56" s="440"/>
      <c r="L56" s="440"/>
      <c r="M56" s="440"/>
      <c r="N56" s="440"/>
      <c r="O56" s="440"/>
      <c r="P56" s="440"/>
      <c r="Q56" s="440"/>
      <c r="R56" s="440"/>
      <c r="S56" s="440"/>
      <c r="T56" s="440"/>
      <c r="U56" s="440"/>
    </row>
    <row r="57" spans="1:21" ht="15" customHeight="1" x14ac:dyDescent="0.2"/>
  </sheetData>
  <mergeCells count="55">
    <mergeCell ref="E44:S45"/>
    <mergeCell ref="E46:S47"/>
    <mergeCell ref="B56:U56"/>
    <mergeCell ref="A51:S51"/>
    <mergeCell ref="A53:S53"/>
    <mergeCell ref="B55:U55"/>
    <mergeCell ref="A49:S50"/>
    <mergeCell ref="A48:S48"/>
    <mergeCell ref="A1:I1"/>
    <mergeCell ref="J1:L1"/>
    <mergeCell ref="M1:S1"/>
    <mergeCell ref="A22:D23"/>
    <mergeCell ref="A24:D25"/>
    <mergeCell ref="E12:S13"/>
    <mergeCell ref="E14:S15"/>
    <mergeCell ref="E16:S17"/>
    <mergeCell ref="E18:S19"/>
    <mergeCell ref="E20:S21"/>
    <mergeCell ref="E3:S3"/>
    <mergeCell ref="A3:D3"/>
    <mergeCell ref="A4:D5"/>
    <mergeCell ref="A6:D7"/>
    <mergeCell ref="A20:D21"/>
    <mergeCell ref="A18:D19"/>
    <mergeCell ref="E28:S29"/>
    <mergeCell ref="E30:S31"/>
    <mergeCell ref="E32:S33"/>
    <mergeCell ref="E34:S35"/>
    <mergeCell ref="E36:S37"/>
    <mergeCell ref="A28:D29"/>
    <mergeCell ref="A30:D31"/>
    <mergeCell ref="A32:D33"/>
    <mergeCell ref="A46:D47"/>
    <mergeCell ref="A42:D43"/>
    <mergeCell ref="A44:D45"/>
    <mergeCell ref="A36:D37"/>
    <mergeCell ref="A34:D35"/>
    <mergeCell ref="E40:S41"/>
    <mergeCell ref="E42:S43"/>
    <mergeCell ref="A38:D39"/>
    <mergeCell ref="A40:D41"/>
    <mergeCell ref="E38:S39"/>
    <mergeCell ref="E4:S5"/>
    <mergeCell ref="E6:S7"/>
    <mergeCell ref="E8:S9"/>
    <mergeCell ref="E10:S11"/>
    <mergeCell ref="E22:S23"/>
    <mergeCell ref="E24:S25"/>
    <mergeCell ref="E26:S27"/>
    <mergeCell ref="A26:D27"/>
    <mergeCell ref="A8:D9"/>
    <mergeCell ref="A10:D11"/>
    <mergeCell ref="A12:D13"/>
    <mergeCell ref="A14:D15"/>
    <mergeCell ref="A16:D17"/>
  </mergeCells>
  <phoneticPr fontId="2"/>
  <pageMargins left="0.78" right="0.34" top="0.44" bottom="0.33" header="0.3" footer="0.3"/>
  <pageSetup paperSize="9" scale="99" orientation="portrait" r:id="rId1"/>
  <rowBreaks count="1" manualBreakCount="1">
    <brk id="54"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0597-8EB4-418F-9139-A4F738DC09B7}">
  <sheetPr codeName="Sheet7">
    <tabColor rgb="FF00B0F0"/>
  </sheetPr>
  <dimension ref="A1:Z56"/>
  <sheetViews>
    <sheetView showZeros="0" tabSelected="1" view="pageBreakPreview" topLeftCell="A12" zoomScaleNormal="100" zoomScaleSheetLayoutView="100" workbookViewId="0">
      <selection activeCell="AB10" sqref="AB10"/>
    </sheetView>
  </sheetViews>
  <sheetFormatPr defaultRowHeight="13.2" x14ac:dyDescent="0.2"/>
  <cols>
    <col min="1" max="23" width="4.109375" customWidth="1"/>
  </cols>
  <sheetData>
    <row r="1" spans="1:23" ht="16.5" customHeight="1" x14ac:dyDescent="0.2">
      <c r="A1" s="765" t="s">
        <v>333</v>
      </c>
      <c r="B1" s="765"/>
      <c r="C1" s="765"/>
      <c r="D1" s="765"/>
      <c r="E1" s="765"/>
      <c r="F1" s="765"/>
      <c r="G1" s="765"/>
      <c r="H1" s="765"/>
      <c r="I1" s="765"/>
      <c r="J1" s="765"/>
      <c r="K1" s="765"/>
      <c r="L1" s="765"/>
      <c r="M1" s="765"/>
      <c r="N1" s="765"/>
      <c r="O1" s="766"/>
      <c r="P1" s="770" t="s">
        <v>209</v>
      </c>
      <c r="Q1" s="770"/>
      <c r="R1" s="770" t="s">
        <v>208</v>
      </c>
      <c r="S1" s="770"/>
      <c r="T1" s="770" t="s">
        <v>208</v>
      </c>
      <c r="U1" s="770"/>
      <c r="V1" s="770" t="s">
        <v>208</v>
      </c>
      <c r="W1" s="770"/>
    </row>
    <row r="2" spans="1:23" ht="10.5" customHeight="1" x14ac:dyDescent="0.2">
      <c r="A2" s="765"/>
      <c r="B2" s="765"/>
      <c r="C2" s="765"/>
      <c r="D2" s="765"/>
      <c r="E2" s="765"/>
      <c r="F2" s="765"/>
      <c r="G2" s="765"/>
      <c r="H2" s="765"/>
      <c r="I2" s="765"/>
      <c r="J2" s="765"/>
      <c r="K2" s="765"/>
      <c r="L2" s="765"/>
      <c r="M2" s="765"/>
      <c r="N2" s="765"/>
      <c r="O2" s="766"/>
      <c r="P2" s="717" t="s">
        <v>168</v>
      </c>
      <c r="Q2" s="717"/>
      <c r="R2" s="714" t="s">
        <v>168</v>
      </c>
      <c r="S2" s="714"/>
      <c r="T2" s="714" t="s">
        <v>168</v>
      </c>
      <c r="U2" s="714"/>
      <c r="V2" s="714" t="s">
        <v>168</v>
      </c>
      <c r="W2" s="714"/>
    </row>
    <row r="3" spans="1:23" s="12" customFormat="1" ht="18.75" customHeight="1" thickBot="1" x14ac:dyDescent="0.25">
      <c r="A3" s="778"/>
      <c r="B3" s="778"/>
      <c r="C3" s="778"/>
      <c r="D3" s="778"/>
      <c r="E3" s="778"/>
      <c r="F3" s="778"/>
      <c r="G3" s="778"/>
      <c r="H3" s="778"/>
      <c r="I3" s="778"/>
      <c r="J3" s="778"/>
      <c r="K3" s="778"/>
      <c r="L3" s="778"/>
      <c r="M3" s="778"/>
      <c r="N3" s="142"/>
      <c r="O3" s="142"/>
      <c r="P3" s="718"/>
      <c r="Q3" s="718"/>
      <c r="R3" s="715"/>
      <c r="S3" s="715"/>
      <c r="T3" s="715"/>
      <c r="U3" s="715"/>
      <c r="V3" s="715"/>
      <c r="W3" s="715"/>
    </row>
    <row r="4" spans="1:23" s="14" customFormat="1" ht="26.25" customHeight="1" x14ac:dyDescent="0.2">
      <c r="A4" s="775" t="s">
        <v>337</v>
      </c>
      <c r="B4" s="776"/>
      <c r="C4" s="777"/>
      <c r="D4" s="772">
        <f>'1.申請'!L3</f>
        <v>0</v>
      </c>
      <c r="E4" s="773"/>
      <c r="F4" s="773"/>
      <c r="G4" s="773"/>
      <c r="H4" s="773"/>
      <c r="I4" s="773"/>
      <c r="J4" s="773"/>
      <c r="K4" s="773"/>
      <c r="L4" s="773"/>
      <c r="M4" s="773"/>
      <c r="N4" s="773"/>
      <c r="O4" s="773"/>
      <c r="P4" s="773"/>
      <c r="Q4" s="773"/>
      <c r="R4" s="773"/>
      <c r="S4" s="773"/>
      <c r="T4" s="773"/>
      <c r="U4" s="773"/>
      <c r="V4" s="773"/>
      <c r="W4" s="774"/>
    </row>
    <row r="5" spans="1:23" s="14" customFormat="1" ht="12.9" customHeight="1" x14ac:dyDescent="0.2">
      <c r="A5" s="719" t="s">
        <v>336</v>
      </c>
      <c r="B5" s="720"/>
      <c r="C5" s="782"/>
      <c r="D5" s="719" t="str">
        <f>'3.明細'!N3</f>
        <v>令和　年　月　日　～令和　年　月　日</v>
      </c>
      <c r="E5" s="720"/>
      <c r="F5" s="720"/>
      <c r="G5" s="720"/>
      <c r="H5" s="720"/>
      <c r="I5" s="720"/>
      <c r="J5" s="720"/>
      <c r="K5" s="720"/>
      <c r="L5" s="727" t="s">
        <v>207</v>
      </c>
      <c r="M5" s="720"/>
      <c r="N5" s="720"/>
      <c r="O5" s="729" t="s">
        <v>314</v>
      </c>
      <c r="P5" s="730"/>
      <c r="Q5" s="191">
        <f>'1.申請'!D19</f>
        <v>0</v>
      </c>
      <c r="R5" s="729" t="s">
        <v>93</v>
      </c>
      <c r="S5" s="730"/>
      <c r="T5" s="191">
        <f>'1.申請'!F19</f>
        <v>0</v>
      </c>
      <c r="U5" s="730" t="s">
        <v>92</v>
      </c>
      <c r="V5" s="730"/>
      <c r="W5" s="192">
        <f>'1.申請'!I19</f>
        <v>0</v>
      </c>
    </row>
    <row r="6" spans="1:23" s="14" customFormat="1" ht="12.9" customHeight="1" x14ac:dyDescent="0.2">
      <c r="A6" s="721"/>
      <c r="B6" s="722"/>
      <c r="C6" s="783"/>
      <c r="D6" s="721"/>
      <c r="E6" s="722"/>
      <c r="F6" s="722"/>
      <c r="G6" s="722"/>
      <c r="H6" s="722"/>
      <c r="I6" s="722"/>
      <c r="J6" s="722"/>
      <c r="K6" s="722"/>
      <c r="L6" s="728"/>
      <c r="M6" s="722"/>
      <c r="N6" s="722"/>
      <c r="O6" s="729" t="s">
        <v>312</v>
      </c>
      <c r="P6" s="730"/>
      <c r="Q6" s="191">
        <f>'1.申請'!L19</f>
        <v>0</v>
      </c>
      <c r="R6" s="729" t="s">
        <v>313</v>
      </c>
      <c r="S6" s="730"/>
      <c r="T6" s="191">
        <f>'1.申請'!O19</f>
        <v>0</v>
      </c>
      <c r="U6" s="730" t="s">
        <v>315</v>
      </c>
      <c r="V6" s="730"/>
      <c r="W6" s="193">
        <f>'1.申請'!R19</f>
        <v>0</v>
      </c>
    </row>
    <row r="7" spans="1:23" s="14" customFormat="1" ht="23.25" customHeight="1" thickBot="1" x14ac:dyDescent="0.25">
      <c r="A7" s="779" t="s">
        <v>206</v>
      </c>
      <c r="B7" s="780"/>
      <c r="C7" s="781"/>
      <c r="D7" s="801"/>
      <c r="E7" s="801"/>
      <c r="F7" s="801"/>
      <c r="G7" s="801"/>
      <c r="H7" s="801"/>
      <c r="I7" s="801"/>
      <c r="J7" s="801"/>
      <c r="K7" s="802"/>
      <c r="L7" s="762" t="s">
        <v>205</v>
      </c>
      <c r="M7" s="763"/>
      <c r="N7" s="764"/>
      <c r="O7" s="806"/>
      <c r="P7" s="807"/>
      <c r="Q7" s="807"/>
      <c r="R7" s="807"/>
      <c r="S7" s="807"/>
      <c r="T7" s="807"/>
      <c r="U7" s="807"/>
      <c r="V7" s="807"/>
      <c r="W7" s="808"/>
    </row>
    <row r="8" spans="1:23" s="14" customFormat="1" ht="18.899999999999999" customHeight="1" x14ac:dyDescent="0.2">
      <c r="A8" s="178"/>
      <c r="B8" s="178"/>
      <c r="C8" s="178"/>
      <c r="D8" s="179"/>
      <c r="E8" s="179"/>
      <c r="F8" s="179"/>
      <c r="G8" s="179"/>
      <c r="H8" s="179"/>
      <c r="I8" s="179"/>
      <c r="J8" s="179"/>
      <c r="K8" s="179"/>
      <c r="L8" s="178"/>
      <c r="M8" s="178"/>
      <c r="N8" s="178"/>
      <c r="O8" s="180"/>
      <c r="P8" s="180"/>
      <c r="Q8" s="180"/>
      <c r="R8" s="180"/>
      <c r="S8" s="180"/>
      <c r="T8" s="180"/>
      <c r="U8" s="180"/>
      <c r="V8" s="180"/>
      <c r="W8" s="180"/>
    </row>
    <row r="9" spans="1:23" s="14" customFormat="1" ht="18.899999999999999" customHeight="1" thickBot="1" x14ac:dyDescent="0.5">
      <c r="A9" s="771" t="s">
        <v>338</v>
      </c>
      <c r="B9" s="771"/>
      <c r="C9" s="771"/>
      <c r="D9" s="771"/>
      <c r="E9" s="771"/>
      <c r="F9" s="771"/>
      <c r="G9" s="158"/>
      <c r="H9" s="158"/>
      <c r="I9" s="159"/>
      <c r="J9" s="159"/>
      <c r="K9" s="159"/>
      <c r="L9" s="160"/>
      <c r="M9" s="160"/>
      <c r="N9" s="160"/>
      <c r="O9" s="160"/>
      <c r="P9" s="160"/>
      <c r="Q9" s="160"/>
      <c r="R9" s="160"/>
      <c r="S9" s="160"/>
      <c r="T9" s="160"/>
      <c r="U9" s="161"/>
      <c r="V9" s="161"/>
      <c r="W9" s="161"/>
    </row>
    <row r="10" spans="1:23" s="13" customFormat="1" ht="18.899999999999999" customHeight="1" thickBot="1" x14ac:dyDescent="0.25">
      <c r="A10" s="165"/>
      <c r="B10" s="784" t="s">
        <v>204</v>
      </c>
      <c r="C10" s="785"/>
      <c r="D10" s="786"/>
      <c r="E10" s="655" t="s">
        <v>201</v>
      </c>
      <c r="F10" s="635"/>
      <c r="G10" s="737"/>
      <c r="H10" s="784" t="s">
        <v>203</v>
      </c>
      <c r="I10" s="785"/>
      <c r="J10" s="786"/>
      <c r="K10" s="655" t="s">
        <v>201</v>
      </c>
      <c r="L10" s="635"/>
      <c r="M10" s="737"/>
      <c r="N10" s="784" t="s">
        <v>202</v>
      </c>
      <c r="O10" s="785"/>
      <c r="P10" s="786"/>
      <c r="Q10" s="655" t="s">
        <v>201</v>
      </c>
      <c r="R10" s="635"/>
      <c r="S10" s="635"/>
      <c r="T10" s="723" t="s">
        <v>353</v>
      </c>
      <c r="U10" s="724"/>
      <c r="V10" s="725" t="s">
        <v>352</v>
      </c>
      <c r="W10" s="726"/>
    </row>
    <row r="11" spans="1:23" ht="18.899999999999999" customHeight="1" x14ac:dyDescent="0.2">
      <c r="A11" s="767" t="s">
        <v>200</v>
      </c>
      <c r="B11" s="147" t="s">
        <v>197</v>
      </c>
      <c r="C11" s="143"/>
      <c r="D11" s="148" t="s">
        <v>193</v>
      </c>
      <c r="E11" s="791" t="s">
        <v>167</v>
      </c>
      <c r="F11" s="790"/>
      <c r="G11" s="667"/>
      <c r="H11" s="147" t="s">
        <v>197</v>
      </c>
      <c r="I11" s="143"/>
      <c r="J11" s="148" t="s">
        <v>193</v>
      </c>
      <c r="K11" s="791" t="s">
        <v>167</v>
      </c>
      <c r="L11" s="790"/>
      <c r="M11" s="667"/>
      <c r="N11" s="147" t="s">
        <v>197</v>
      </c>
      <c r="O11" s="143"/>
      <c r="P11" s="148" t="s">
        <v>193</v>
      </c>
      <c r="Q11" s="789" t="s">
        <v>348</v>
      </c>
      <c r="R11" s="790"/>
      <c r="S11" s="790"/>
      <c r="T11" s="147" t="s">
        <v>197</v>
      </c>
      <c r="U11" s="157">
        <f>SUM(C11+I11+O11)</f>
        <v>0</v>
      </c>
      <c r="V11" s="710">
        <f>380*U11</f>
        <v>0</v>
      </c>
      <c r="W11" s="711"/>
    </row>
    <row r="12" spans="1:23" ht="18.899999999999999" customHeight="1" x14ac:dyDescent="0.2">
      <c r="A12" s="768"/>
      <c r="B12" s="149" t="s">
        <v>196</v>
      </c>
      <c r="C12" s="144"/>
      <c r="D12" s="150" t="s">
        <v>193</v>
      </c>
      <c r="E12" s="791"/>
      <c r="F12" s="790"/>
      <c r="G12" s="667"/>
      <c r="H12" s="149" t="s">
        <v>196</v>
      </c>
      <c r="I12" s="151"/>
      <c r="J12" s="150" t="s">
        <v>195</v>
      </c>
      <c r="K12" s="791"/>
      <c r="L12" s="790"/>
      <c r="M12" s="667"/>
      <c r="N12" s="149" t="s">
        <v>196</v>
      </c>
      <c r="O12" s="151"/>
      <c r="P12" s="150" t="s">
        <v>193</v>
      </c>
      <c r="Q12" s="791"/>
      <c r="R12" s="790"/>
      <c r="S12" s="790"/>
      <c r="T12" s="149" t="s">
        <v>196</v>
      </c>
      <c r="U12" s="209">
        <f t="shared" ref="U12:U19" si="0">SUM(C12+I12+O12)</f>
        <v>0</v>
      </c>
      <c r="V12" s="712">
        <f>500*U12</f>
        <v>0</v>
      </c>
      <c r="W12" s="713"/>
    </row>
    <row r="13" spans="1:23" ht="18.899999999999999" customHeight="1" thickBot="1" x14ac:dyDescent="0.25">
      <c r="A13" s="769"/>
      <c r="B13" s="152" t="s">
        <v>194</v>
      </c>
      <c r="C13" s="145"/>
      <c r="D13" s="153" t="s">
        <v>193</v>
      </c>
      <c r="E13" s="751"/>
      <c r="F13" s="752"/>
      <c r="G13" s="810"/>
      <c r="H13" s="152" t="s">
        <v>194</v>
      </c>
      <c r="I13" s="154"/>
      <c r="J13" s="153" t="s">
        <v>193</v>
      </c>
      <c r="K13" s="751"/>
      <c r="L13" s="752"/>
      <c r="M13" s="810"/>
      <c r="N13" s="152" t="s">
        <v>194</v>
      </c>
      <c r="O13" s="154"/>
      <c r="P13" s="153" t="s">
        <v>193</v>
      </c>
      <c r="Q13" s="751"/>
      <c r="R13" s="752"/>
      <c r="S13" s="752"/>
      <c r="T13" s="152" t="s">
        <v>194</v>
      </c>
      <c r="U13" s="210">
        <f t="shared" si="0"/>
        <v>0</v>
      </c>
      <c r="V13" s="787">
        <f>500*U13</f>
        <v>0</v>
      </c>
      <c r="W13" s="788"/>
    </row>
    <row r="14" spans="1:23" ht="18.899999999999999" customHeight="1" x14ac:dyDescent="0.2">
      <c r="A14" s="812" t="s">
        <v>199</v>
      </c>
      <c r="B14" s="147" t="s">
        <v>197</v>
      </c>
      <c r="C14" s="146"/>
      <c r="D14" s="155" t="s">
        <v>193</v>
      </c>
      <c r="E14" s="742" t="s">
        <v>167</v>
      </c>
      <c r="F14" s="809"/>
      <c r="G14" s="671"/>
      <c r="H14" s="147" t="s">
        <v>197</v>
      </c>
      <c r="I14" s="146"/>
      <c r="J14" s="155" t="s">
        <v>193</v>
      </c>
      <c r="K14" s="742" t="s">
        <v>167</v>
      </c>
      <c r="L14" s="809"/>
      <c r="M14" s="671"/>
      <c r="N14" s="147" t="s">
        <v>197</v>
      </c>
      <c r="O14" s="146"/>
      <c r="P14" s="155" t="s">
        <v>193</v>
      </c>
      <c r="Q14" s="811" t="s">
        <v>348</v>
      </c>
      <c r="R14" s="809"/>
      <c r="S14" s="809"/>
      <c r="T14" s="147" t="s">
        <v>197</v>
      </c>
      <c r="U14" s="157">
        <f t="shared" si="0"/>
        <v>0</v>
      </c>
      <c r="V14" s="710">
        <f>440*U14</f>
        <v>0</v>
      </c>
      <c r="W14" s="711"/>
    </row>
    <row r="15" spans="1:23" ht="18.899999999999999" customHeight="1" x14ac:dyDescent="0.2">
      <c r="A15" s="768"/>
      <c r="B15" s="271" t="s">
        <v>196</v>
      </c>
      <c r="C15" s="264"/>
      <c r="D15" s="150" t="s">
        <v>193</v>
      </c>
      <c r="E15" s="791"/>
      <c r="F15" s="790"/>
      <c r="G15" s="667"/>
      <c r="H15" s="271" t="s">
        <v>196</v>
      </c>
      <c r="I15" s="265"/>
      <c r="J15" s="263" t="s">
        <v>195</v>
      </c>
      <c r="K15" s="791"/>
      <c r="L15" s="790"/>
      <c r="M15" s="667"/>
      <c r="N15" s="271" t="s">
        <v>196</v>
      </c>
      <c r="O15" s="264"/>
      <c r="P15" s="263" t="s">
        <v>193</v>
      </c>
      <c r="Q15" s="791"/>
      <c r="R15" s="790"/>
      <c r="S15" s="790"/>
      <c r="T15" s="271" t="s">
        <v>196</v>
      </c>
      <c r="U15" s="209">
        <f t="shared" si="0"/>
        <v>0</v>
      </c>
      <c r="V15" s="712">
        <f>630*U15</f>
        <v>0</v>
      </c>
      <c r="W15" s="713"/>
    </row>
    <row r="16" spans="1:23" ht="18.899999999999999" customHeight="1" x14ac:dyDescent="0.2">
      <c r="A16" s="768"/>
      <c r="B16" s="147" t="s">
        <v>194</v>
      </c>
      <c r="C16" s="269"/>
      <c r="D16" s="263" t="s">
        <v>193</v>
      </c>
      <c r="E16" s="791"/>
      <c r="F16" s="790"/>
      <c r="G16" s="667"/>
      <c r="H16" s="149" t="s">
        <v>194</v>
      </c>
      <c r="I16" s="261"/>
      <c r="J16" s="263" t="s">
        <v>193</v>
      </c>
      <c r="K16" s="791"/>
      <c r="L16" s="790"/>
      <c r="M16" s="667"/>
      <c r="N16" s="147" t="s">
        <v>194</v>
      </c>
      <c r="O16" s="269"/>
      <c r="P16" s="263" t="s">
        <v>193</v>
      </c>
      <c r="Q16" s="791"/>
      <c r="R16" s="790"/>
      <c r="S16" s="790"/>
      <c r="T16" s="149" t="s">
        <v>194</v>
      </c>
      <c r="U16" s="209">
        <f t="shared" si="0"/>
        <v>0</v>
      </c>
      <c r="V16" s="712">
        <f>630*U16</f>
        <v>0</v>
      </c>
      <c r="W16" s="713"/>
    </row>
    <row r="17" spans="1:23" ht="18.899999999999999" customHeight="1" thickBot="1" x14ac:dyDescent="0.25">
      <c r="A17" s="769"/>
      <c r="B17" s="270" t="s">
        <v>360</v>
      </c>
      <c r="C17" s="262"/>
      <c r="D17" s="153" t="s">
        <v>193</v>
      </c>
      <c r="E17" s="751"/>
      <c r="F17" s="752"/>
      <c r="G17" s="810"/>
      <c r="H17" s="152" t="s">
        <v>360</v>
      </c>
      <c r="I17" s="145"/>
      <c r="J17" s="156" t="s">
        <v>193</v>
      </c>
      <c r="K17" s="751"/>
      <c r="L17" s="752"/>
      <c r="M17" s="810"/>
      <c r="N17" s="270" t="s">
        <v>360</v>
      </c>
      <c r="O17" s="154"/>
      <c r="P17" s="153" t="s">
        <v>193</v>
      </c>
      <c r="Q17" s="751"/>
      <c r="R17" s="752"/>
      <c r="S17" s="752"/>
      <c r="T17" s="702" t="s">
        <v>361</v>
      </c>
      <c r="U17" s="703"/>
      <c r="V17" s="703"/>
      <c r="W17" s="716"/>
    </row>
    <row r="18" spans="1:23" ht="18.899999999999999" customHeight="1" x14ac:dyDescent="0.2">
      <c r="A18" s="767" t="s">
        <v>198</v>
      </c>
      <c r="B18" s="147" t="s">
        <v>197</v>
      </c>
      <c r="C18" s="143"/>
      <c r="D18" s="148" t="s">
        <v>193</v>
      </c>
      <c r="E18" s="791" t="s">
        <v>167</v>
      </c>
      <c r="F18" s="790"/>
      <c r="G18" s="667"/>
      <c r="H18" s="147" t="s">
        <v>197</v>
      </c>
      <c r="I18" s="143"/>
      <c r="J18" s="148" t="s">
        <v>193</v>
      </c>
      <c r="K18" s="791" t="s">
        <v>167</v>
      </c>
      <c r="L18" s="790"/>
      <c r="M18" s="667"/>
      <c r="N18" s="147" t="s">
        <v>197</v>
      </c>
      <c r="O18" s="143"/>
      <c r="P18" s="148" t="s">
        <v>193</v>
      </c>
      <c r="Q18" s="789" t="s">
        <v>348</v>
      </c>
      <c r="R18" s="790"/>
      <c r="S18" s="790"/>
      <c r="T18" s="147" t="s">
        <v>197</v>
      </c>
      <c r="U18" s="211">
        <f t="shared" si="0"/>
        <v>0</v>
      </c>
      <c r="V18" s="710">
        <f>550*U18</f>
        <v>0</v>
      </c>
      <c r="W18" s="711"/>
    </row>
    <row r="19" spans="1:23" ht="18.899999999999999" customHeight="1" x14ac:dyDescent="0.2">
      <c r="A19" s="768"/>
      <c r="B19" s="271" t="s">
        <v>196</v>
      </c>
      <c r="C19" s="151"/>
      <c r="D19" s="150" t="s">
        <v>193</v>
      </c>
      <c r="E19" s="791"/>
      <c r="F19" s="790"/>
      <c r="G19" s="667"/>
      <c r="H19" s="271" t="s">
        <v>196</v>
      </c>
      <c r="I19" s="265"/>
      <c r="J19" s="263" t="s">
        <v>195</v>
      </c>
      <c r="K19" s="791"/>
      <c r="L19" s="790"/>
      <c r="M19" s="667"/>
      <c r="N19" s="271" t="s">
        <v>196</v>
      </c>
      <c r="O19" s="151"/>
      <c r="P19" s="150" t="s">
        <v>195</v>
      </c>
      <c r="Q19" s="791"/>
      <c r="R19" s="790"/>
      <c r="S19" s="790"/>
      <c r="T19" s="271" t="s">
        <v>196</v>
      </c>
      <c r="U19" s="209">
        <f t="shared" si="0"/>
        <v>0</v>
      </c>
      <c r="V19" s="712">
        <f>820*U19</f>
        <v>0</v>
      </c>
      <c r="W19" s="713"/>
    </row>
    <row r="20" spans="1:23" ht="18.899999999999999" customHeight="1" x14ac:dyDescent="0.2">
      <c r="A20" s="768"/>
      <c r="B20" s="147" t="s">
        <v>194</v>
      </c>
      <c r="C20" s="269"/>
      <c r="D20" s="263" t="s">
        <v>193</v>
      </c>
      <c r="E20" s="791"/>
      <c r="F20" s="790"/>
      <c r="G20" s="667"/>
      <c r="H20" s="149" t="s">
        <v>194</v>
      </c>
      <c r="I20" s="261"/>
      <c r="J20" s="263" t="s">
        <v>193</v>
      </c>
      <c r="K20" s="791"/>
      <c r="L20" s="790"/>
      <c r="M20" s="667"/>
      <c r="N20" s="147" t="s">
        <v>194</v>
      </c>
      <c r="O20" s="269"/>
      <c r="P20" s="263" t="s">
        <v>193</v>
      </c>
      <c r="Q20" s="791"/>
      <c r="R20" s="790"/>
      <c r="S20" s="790"/>
      <c r="T20" s="149" t="s">
        <v>194</v>
      </c>
      <c r="U20" s="209">
        <f t="shared" ref="U20" si="1">SUM(C20+I20+O20)</f>
        <v>0</v>
      </c>
      <c r="V20" s="712">
        <f>1050*U20</f>
        <v>0</v>
      </c>
      <c r="W20" s="713"/>
    </row>
    <row r="21" spans="1:23" ht="18.899999999999999" customHeight="1" thickBot="1" x14ac:dyDescent="0.25">
      <c r="A21" s="769"/>
      <c r="B21" s="270" t="s">
        <v>360</v>
      </c>
      <c r="C21" s="262"/>
      <c r="D21" s="266" t="s">
        <v>193</v>
      </c>
      <c r="E21" s="751"/>
      <c r="F21" s="752"/>
      <c r="G21" s="810"/>
      <c r="H21" s="152" t="s">
        <v>360</v>
      </c>
      <c r="I21" s="267"/>
      <c r="J21" s="268" t="s">
        <v>193</v>
      </c>
      <c r="K21" s="751"/>
      <c r="L21" s="752"/>
      <c r="M21" s="810"/>
      <c r="N21" s="270" t="s">
        <v>360</v>
      </c>
      <c r="O21" s="262"/>
      <c r="P21" s="266" t="s">
        <v>193</v>
      </c>
      <c r="Q21" s="751"/>
      <c r="R21" s="752"/>
      <c r="S21" s="752"/>
      <c r="T21" s="702" t="s">
        <v>361</v>
      </c>
      <c r="U21" s="703"/>
      <c r="V21" s="703"/>
      <c r="W21" s="716"/>
    </row>
    <row r="22" spans="1:23" ht="18.899999999999999" customHeight="1" thickBot="1" x14ac:dyDescent="0.25">
      <c r="A22" s="181"/>
      <c r="B22" s="188"/>
      <c r="C22" s="188"/>
      <c r="D22" s="188"/>
      <c r="E22" s="188"/>
      <c r="F22" s="188"/>
      <c r="G22" s="188"/>
      <c r="H22" s="188"/>
      <c r="I22" s="188"/>
      <c r="J22" s="188"/>
      <c r="K22" s="188"/>
      <c r="L22" s="188"/>
      <c r="M22" s="188"/>
      <c r="N22" s="188"/>
      <c r="O22" s="188"/>
      <c r="P22" s="188"/>
      <c r="Q22" s="188"/>
      <c r="R22" s="188"/>
      <c r="S22" s="634" t="s">
        <v>351</v>
      </c>
      <c r="T22" s="635"/>
      <c r="U22" s="656"/>
      <c r="V22" s="803">
        <f>SUM(V11:W21)</f>
        <v>0</v>
      </c>
      <c r="W22" s="804"/>
    </row>
    <row r="23" spans="1:23" ht="18.899999999999999" customHeight="1" x14ac:dyDescent="0.45">
      <c r="A23" s="181"/>
      <c r="B23" s="182"/>
      <c r="C23" s="180"/>
      <c r="D23" s="182"/>
      <c r="E23" s="180"/>
      <c r="F23" s="180"/>
      <c r="G23" s="180"/>
      <c r="H23" s="182"/>
      <c r="I23" s="180"/>
      <c r="J23" s="182"/>
      <c r="K23" s="182"/>
      <c r="L23" s="182"/>
      <c r="M23" s="182"/>
      <c r="N23" s="182"/>
      <c r="O23" s="180"/>
      <c r="P23" s="182"/>
      <c r="Q23" s="180"/>
      <c r="R23" s="180"/>
      <c r="S23" s="180"/>
      <c r="T23" s="182"/>
      <c r="U23" s="183"/>
      <c r="V23" s="183"/>
      <c r="W23" s="178"/>
    </row>
    <row r="24" spans="1:23" ht="18.899999999999999" customHeight="1" thickBot="1" x14ac:dyDescent="0.5">
      <c r="A24" s="664" t="s">
        <v>192</v>
      </c>
      <c r="B24" s="664"/>
      <c r="C24" s="664"/>
      <c r="D24" s="664"/>
      <c r="E24" s="664"/>
      <c r="F24" s="664"/>
      <c r="G24" s="664"/>
      <c r="H24" s="664"/>
      <c r="I24" s="664"/>
      <c r="J24" s="664"/>
      <c r="K24" s="664"/>
      <c r="L24" s="664"/>
      <c r="M24" s="664"/>
      <c r="N24" s="664"/>
      <c r="O24" s="664"/>
      <c r="P24" s="664"/>
      <c r="Q24" s="664"/>
      <c r="R24" s="664"/>
      <c r="S24" s="664"/>
      <c r="T24" s="664"/>
      <c r="U24" s="664"/>
      <c r="V24" s="664"/>
      <c r="W24" s="664"/>
    </row>
    <row r="25" spans="1:23" ht="18.899999999999999" customHeight="1" thickBot="1" x14ac:dyDescent="0.5">
      <c r="A25" s="670"/>
      <c r="B25" s="671"/>
      <c r="C25" s="174" t="s">
        <v>189</v>
      </c>
      <c r="D25" s="642" t="s">
        <v>327</v>
      </c>
      <c r="E25" s="642"/>
      <c r="F25" s="642" t="s">
        <v>328</v>
      </c>
      <c r="G25" s="642"/>
      <c r="H25" s="642" t="s">
        <v>329</v>
      </c>
      <c r="I25" s="650"/>
      <c r="J25" s="166"/>
      <c r="K25" s="166"/>
      <c r="L25" s="670"/>
      <c r="M25" s="671"/>
      <c r="N25" s="174" t="s">
        <v>189</v>
      </c>
      <c r="O25" s="642" t="s">
        <v>327</v>
      </c>
      <c r="P25" s="642"/>
      <c r="Q25" s="642" t="s">
        <v>328</v>
      </c>
      <c r="R25" s="642"/>
      <c r="S25" s="642" t="s">
        <v>329</v>
      </c>
      <c r="T25" s="650"/>
      <c r="U25" s="164"/>
      <c r="V25" s="164"/>
      <c r="W25" s="164"/>
    </row>
    <row r="26" spans="1:23" s="13" customFormat="1" ht="18.899999999999999" customHeight="1" x14ac:dyDescent="0.2">
      <c r="A26" s="666" t="s">
        <v>330</v>
      </c>
      <c r="B26" s="667"/>
      <c r="C26" s="190"/>
      <c r="D26" s="187"/>
      <c r="E26" s="155" t="s">
        <v>325</v>
      </c>
      <c r="F26" s="187"/>
      <c r="G26" s="155" t="s">
        <v>326</v>
      </c>
      <c r="H26" s="167">
        <f>D26*F26</f>
        <v>0</v>
      </c>
      <c r="I26" s="168" t="s">
        <v>193</v>
      </c>
      <c r="J26" s="169"/>
      <c r="K26" s="169"/>
      <c r="L26" s="666" t="s">
        <v>330</v>
      </c>
      <c r="M26" s="667"/>
      <c r="N26" s="190"/>
      <c r="O26" s="187"/>
      <c r="P26" s="155" t="s">
        <v>325</v>
      </c>
      <c r="Q26" s="187"/>
      <c r="R26" s="155" t="s">
        <v>326</v>
      </c>
      <c r="S26" s="167">
        <f>O26*Q26</f>
        <v>0</v>
      </c>
      <c r="T26" s="168" t="s">
        <v>193</v>
      </c>
      <c r="U26" s="169"/>
      <c r="V26" s="169"/>
      <c r="W26" s="169"/>
    </row>
    <row r="27" spans="1:23" ht="18.899999999999999" customHeight="1" x14ac:dyDescent="0.45">
      <c r="A27" s="666"/>
      <c r="B27" s="667"/>
      <c r="C27" s="170"/>
      <c r="D27" s="151"/>
      <c r="E27" s="150" t="s">
        <v>325</v>
      </c>
      <c r="F27" s="151"/>
      <c r="G27" s="150" t="s">
        <v>326</v>
      </c>
      <c r="H27" s="171">
        <f>D27*F27</f>
        <v>0</v>
      </c>
      <c r="I27" s="172" t="s">
        <v>193</v>
      </c>
      <c r="J27" s="169"/>
      <c r="K27" s="169"/>
      <c r="L27" s="666"/>
      <c r="M27" s="667"/>
      <c r="N27" s="170"/>
      <c r="O27" s="151"/>
      <c r="P27" s="150" t="s">
        <v>325</v>
      </c>
      <c r="Q27" s="151"/>
      <c r="R27" s="150" t="s">
        <v>326</v>
      </c>
      <c r="S27" s="171">
        <f>O27*Q27</f>
        <v>0</v>
      </c>
      <c r="T27" s="172" t="s">
        <v>193</v>
      </c>
      <c r="U27" s="164"/>
      <c r="V27" s="164"/>
      <c r="W27" s="164"/>
    </row>
    <row r="28" spans="1:23" ht="18.899999999999999" customHeight="1" x14ac:dyDescent="0.45">
      <c r="A28" s="666" t="s">
        <v>331</v>
      </c>
      <c r="B28" s="667"/>
      <c r="C28" s="170"/>
      <c r="D28" s="151"/>
      <c r="E28" s="150" t="s">
        <v>325</v>
      </c>
      <c r="F28" s="151"/>
      <c r="G28" s="150" t="s">
        <v>326</v>
      </c>
      <c r="H28" s="171">
        <f>D28*F28</f>
        <v>0</v>
      </c>
      <c r="I28" s="172" t="s">
        <v>325</v>
      </c>
      <c r="J28" s="169"/>
      <c r="K28" s="169"/>
      <c r="L28" s="666" t="s">
        <v>331</v>
      </c>
      <c r="M28" s="667"/>
      <c r="N28" s="170"/>
      <c r="O28" s="151"/>
      <c r="P28" s="150" t="s">
        <v>325</v>
      </c>
      <c r="Q28" s="151"/>
      <c r="R28" s="150" t="s">
        <v>326</v>
      </c>
      <c r="S28" s="171">
        <f>O28*Q28</f>
        <v>0</v>
      </c>
      <c r="T28" s="172" t="s">
        <v>325</v>
      </c>
      <c r="U28" s="164"/>
      <c r="V28" s="164"/>
      <c r="W28" s="164"/>
    </row>
    <row r="29" spans="1:23" ht="18.899999999999999" customHeight="1" x14ac:dyDescent="0.45">
      <c r="A29" s="668" t="s">
        <v>332</v>
      </c>
      <c r="B29" s="669"/>
      <c r="C29" s="170"/>
      <c r="D29" s="151"/>
      <c r="E29" s="150" t="s">
        <v>325</v>
      </c>
      <c r="F29" s="151"/>
      <c r="G29" s="150" t="s">
        <v>326</v>
      </c>
      <c r="H29" s="171">
        <f>D29*F29</f>
        <v>0</v>
      </c>
      <c r="I29" s="172" t="s">
        <v>325</v>
      </c>
      <c r="J29" s="169"/>
      <c r="K29" s="169"/>
      <c r="L29" s="668" t="s">
        <v>347</v>
      </c>
      <c r="M29" s="669"/>
      <c r="N29" s="170"/>
      <c r="O29" s="151"/>
      <c r="P29" s="150" t="s">
        <v>325</v>
      </c>
      <c r="Q29" s="151"/>
      <c r="R29" s="150" t="s">
        <v>326</v>
      </c>
      <c r="S29" s="171">
        <f>O29*Q29</f>
        <v>0</v>
      </c>
      <c r="T29" s="172" t="s">
        <v>325</v>
      </c>
      <c r="U29" s="164"/>
      <c r="V29" s="164"/>
      <c r="W29" s="164"/>
    </row>
    <row r="30" spans="1:23" ht="18.899999999999999" customHeight="1" thickBot="1" x14ac:dyDescent="0.5">
      <c r="A30" s="632" t="s">
        <v>191</v>
      </c>
      <c r="B30" s="633"/>
      <c r="C30" s="633"/>
      <c r="D30" s="633"/>
      <c r="E30" s="633"/>
      <c r="F30" s="633"/>
      <c r="G30" s="633"/>
      <c r="H30" s="189">
        <f>SUM(H26:H29)</f>
        <v>0</v>
      </c>
      <c r="I30" s="173" t="s">
        <v>193</v>
      </c>
      <c r="J30" s="169"/>
      <c r="K30" s="169"/>
      <c r="L30" s="632" t="s">
        <v>191</v>
      </c>
      <c r="M30" s="633"/>
      <c r="N30" s="633"/>
      <c r="O30" s="633"/>
      <c r="P30" s="633"/>
      <c r="Q30" s="633"/>
      <c r="R30" s="633"/>
      <c r="S30" s="189">
        <f>SUM(S26:S29)</f>
        <v>0</v>
      </c>
      <c r="T30" s="173" t="s">
        <v>193</v>
      </c>
      <c r="U30" s="164"/>
      <c r="V30" s="164"/>
      <c r="W30" s="164"/>
    </row>
    <row r="31" spans="1:23" ht="18.899999999999999" customHeight="1" thickBot="1" x14ac:dyDescent="0.5">
      <c r="A31" s="665" t="s">
        <v>190</v>
      </c>
      <c r="B31" s="665"/>
      <c r="C31" s="665"/>
      <c r="D31" s="665"/>
      <c r="E31" s="665"/>
      <c r="F31" s="665"/>
      <c r="G31" s="665"/>
      <c r="H31" s="665"/>
      <c r="I31" s="665"/>
      <c r="J31" s="665"/>
      <c r="K31" s="164"/>
      <c r="L31" s="174"/>
      <c r="M31" s="169"/>
      <c r="N31" s="175"/>
      <c r="O31" s="176"/>
      <c r="P31" s="672"/>
      <c r="Q31" s="672"/>
      <c r="R31" s="672"/>
      <c r="S31" s="672"/>
      <c r="T31" s="672"/>
      <c r="U31" s="672"/>
      <c r="V31" s="672"/>
      <c r="W31" s="164"/>
    </row>
    <row r="32" spans="1:23" s="11" customFormat="1" ht="18.899999999999999" customHeight="1" thickBot="1" x14ac:dyDescent="0.5">
      <c r="A32" s="634" t="s">
        <v>189</v>
      </c>
      <c r="B32" s="737"/>
      <c r="C32" s="635" t="s">
        <v>188</v>
      </c>
      <c r="D32" s="635"/>
      <c r="E32" s="635"/>
      <c r="F32" s="635"/>
      <c r="G32" s="635"/>
      <c r="H32" s="635"/>
      <c r="I32" s="635"/>
      <c r="J32" s="656"/>
      <c r="K32" s="655" t="s">
        <v>187</v>
      </c>
      <c r="L32" s="635"/>
      <c r="M32" s="656"/>
      <c r="N32" s="655" t="s">
        <v>186</v>
      </c>
      <c r="O32" s="635"/>
      <c r="P32" s="656"/>
      <c r="Q32" s="655" t="s">
        <v>185</v>
      </c>
      <c r="R32" s="635"/>
      <c r="S32" s="656"/>
      <c r="T32" s="655" t="s">
        <v>184</v>
      </c>
      <c r="U32" s="656"/>
      <c r="V32" s="655" t="s">
        <v>350</v>
      </c>
      <c r="W32" s="681"/>
    </row>
    <row r="33" spans="1:23" ht="18.899999999999999" customHeight="1" x14ac:dyDescent="0.2">
      <c r="A33" s="679" t="s">
        <v>183</v>
      </c>
      <c r="B33" s="680"/>
      <c r="C33" s="675" t="s">
        <v>182</v>
      </c>
      <c r="D33" s="675"/>
      <c r="E33" s="675"/>
      <c r="F33" s="675"/>
      <c r="G33" s="675"/>
      <c r="H33" s="675"/>
      <c r="I33" s="675"/>
      <c r="J33" s="676"/>
      <c r="K33" s="657" t="s">
        <v>168</v>
      </c>
      <c r="L33" s="658"/>
      <c r="M33" s="659"/>
      <c r="N33" s="805" t="s">
        <v>167</v>
      </c>
      <c r="O33" s="805"/>
      <c r="P33" s="805"/>
      <c r="Q33" s="674">
        <v>570</v>
      </c>
      <c r="R33" s="675"/>
      <c r="S33" s="676"/>
      <c r="T33" s="734"/>
      <c r="U33" s="735"/>
      <c r="V33" s="653">
        <f>570*T33</f>
        <v>0</v>
      </c>
      <c r="W33" s="654"/>
    </row>
    <row r="34" spans="1:23" ht="18.899999999999999" customHeight="1" x14ac:dyDescent="0.2">
      <c r="A34" s="683" t="s">
        <v>181</v>
      </c>
      <c r="B34" s="684"/>
      <c r="C34" s="662" t="s">
        <v>180</v>
      </c>
      <c r="D34" s="662"/>
      <c r="E34" s="662"/>
      <c r="F34" s="662"/>
      <c r="G34" s="662"/>
      <c r="H34" s="662"/>
      <c r="I34" s="662"/>
      <c r="J34" s="663"/>
      <c r="K34" s="638" t="s">
        <v>168</v>
      </c>
      <c r="L34" s="639"/>
      <c r="M34" s="640"/>
      <c r="N34" s="673" t="s">
        <v>167</v>
      </c>
      <c r="O34" s="673"/>
      <c r="P34" s="673"/>
      <c r="Q34" s="736">
        <v>570</v>
      </c>
      <c r="R34" s="662"/>
      <c r="S34" s="663"/>
      <c r="T34" s="677"/>
      <c r="U34" s="678"/>
      <c r="V34" s="628">
        <f>570*T34</f>
        <v>0</v>
      </c>
      <c r="W34" s="629"/>
    </row>
    <row r="35" spans="1:23" ht="18.899999999999999" customHeight="1" x14ac:dyDescent="0.2">
      <c r="A35" s="683" t="s">
        <v>179</v>
      </c>
      <c r="B35" s="684"/>
      <c r="C35" s="662" t="s">
        <v>178</v>
      </c>
      <c r="D35" s="662"/>
      <c r="E35" s="662"/>
      <c r="F35" s="662"/>
      <c r="G35" s="662"/>
      <c r="H35" s="662"/>
      <c r="I35" s="662"/>
      <c r="J35" s="663"/>
      <c r="K35" s="638" t="s">
        <v>168</v>
      </c>
      <c r="L35" s="639"/>
      <c r="M35" s="640"/>
      <c r="N35" s="673" t="s">
        <v>167</v>
      </c>
      <c r="O35" s="673"/>
      <c r="P35" s="673"/>
      <c r="Q35" s="736">
        <v>570</v>
      </c>
      <c r="R35" s="662"/>
      <c r="S35" s="663"/>
      <c r="T35" s="677"/>
      <c r="U35" s="678"/>
      <c r="V35" s="628">
        <f>570*T35</f>
        <v>0</v>
      </c>
      <c r="W35" s="629"/>
    </row>
    <row r="36" spans="1:23" ht="18.899999999999999" customHeight="1" x14ac:dyDescent="0.2">
      <c r="A36" s="683" t="s">
        <v>177</v>
      </c>
      <c r="B36" s="684"/>
      <c r="C36" s="662" t="s">
        <v>176</v>
      </c>
      <c r="D36" s="662"/>
      <c r="E36" s="662"/>
      <c r="F36" s="662"/>
      <c r="G36" s="662"/>
      <c r="H36" s="662"/>
      <c r="I36" s="662"/>
      <c r="J36" s="663"/>
      <c r="K36" s="638" t="s">
        <v>168</v>
      </c>
      <c r="L36" s="639"/>
      <c r="M36" s="640"/>
      <c r="N36" s="673" t="s">
        <v>167</v>
      </c>
      <c r="O36" s="673"/>
      <c r="P36" s="673"/>
      <c r="Q36" s="736">
        <v>1500</v>
      </c>
      <c r="R36" s="662"/>
      <c r="S36" s="663"/>
      <c r="T36" s="677"/>
      <c r="U36" s="678"/>
      <c r="V36" s="628">
        <f>1500*T36</f>
        <v>0</v>
      </c>
      <c r="W36" s="629"/>
    </row>
    <row r="37" spans="1:23" ht="18.899999999999999" customHeight="1" thickBot="1" x14ac:dyDescent="0.25">
      <c r="A37" s="685" t="s">
        <v>175</v>
      </c>
      <c r="B37" s="686"/>
      <c r="C37" s="732" t="s">
        <v>174</v>
      </c>
      <c r="D37" s="732"/>
      <c r="E37" s="732"/>
      <c r="F37" s="732"/>
      <c r="G37" s="732"/>
      <c r="H37" s="732"/>
      <c r="I37" s="732"/>
      <c r="J37" s="733"/>
      <c r="K37" s="706" t="s">
        <v>168</v>
      </c>
      <c r="L37" s="707"/>
      <c r="M37" s="708"/>
      <c r="N37" s="709" t="s">
        <v>167</v>
      </c>
      <c r="O37" s="709"/>
      <c r="P37" s="709"/>
      <c r="Q37" s="731" t="s">
        <v>173</v>
      </c>
      <c r="R37" s="732"/>
      <c r="S37" s="733"/>
      <c r="T37" s="748"/>
      <c r="U37" s="749"/>
      <c r="V37" s="630">
        <f>90*T37</f>
        <v>0</v>
      </c>
      <c r="W37" s="631"/>
    </row>
    <row r="38" spans="1:23" ht="18.899999999999999" customHeight="1" x14ac:dyDescent="0.2">
      <c r="A38" s="641" t="s">
        <v>172</v>
      </c>
      <c r="B38" s="650"/>
      <c r="C38" s="696" t="s">
        <v>334</v>
      </c>
      <c r="D38" s="697"/>
      <c r="E38" s="697"/>
      <c r="F38" s="697"/>
      <c r="G38" s="697"/>
      <c r="H38" s="697"/>
      <c r="I38" s="697"/>
      <c r="J38" s="698"/>
      <c r="K38" s="687" t="s">
        <v>168</v>
      </c>
      <c r="L38" s="688"/>
      <c r="M38" s="689"/>
      <c r="N38" s="705"/>
      <c r="O38" s="705"/>
      <c r="P38" s="705"/>
      <c r="Q38" s="754">
        <v>420</v>
      </c>
      <c r="R38" s="755"/>
      <c r="S38" s="756"/>
      <c r="T38" s="760"/>
      <c r="U38" s="761"/>
      <c r="V38" s="653">
        <f>420*T38</f>
        <v>0</v>
      </c>
      <c r="W38" s="654"/>
    </row>
    <row r="39" spans="1:23" ht="18.899999999999999" customHeight="1" x14ac:dyDescent="0.2">
      <c r="A39" s="644"/>
      <c r="B39" s="651"/>
      <c r="C39" s="690" t="s">
        <v>335</v>
      </c>
      <c r="D39" s="691"/>
      <c r="E39" s="691"/>
      <c r="F39" s="691"/>
      <c r="G39" s="691"/>
      <c r="H39" s="691"/>
      <c r="I39" s="691"/>
      <c r="J39" s="692"/>
      <c r="K39" s="638" t="s">
        <v>168</v>
      </c>
      <c r="L39" s="639"/>
      <c r="M39" s="640"/>
      <c r="N39" s="693"/>
      <c r="O39" s="694"/>
      <c r="P39" s="695"/>
      <c r="Q39" s="736">
        <v>870</v>
      </c>
      <c r="R39" s="738"/>
      <c r="S39" s="739"/>
      <c r="T39" s="677"/>
      <c r="U39" s="678"/>
      <c r="V39" s="628">
        <f>870*T39</f>
        <v>0</v>
      </c>
      <c r="W39" s="629"/>
    </row>
    <row r="40" spans="1:23" ht="18.899999999999999" customHeight="1" thickBot="1" x14ac:dyDescent="0.25">
      <c r="A40" s="644"/>
      <c r="B40" s="651"/>
      <c r="C40" s="702" t="s">
        <v>171</v>
      </c>
      <c r="D40" s="703"/>
      <c r="E40" s="703"/>
      <c r="F40" s="703"/>
      <c r="G40" s="703"/>
      <c r="H40" s="703"/>
      <c r="I40" s="703"/>
      <c r="J40" s="704"/>
      <c r="K40" s="699" t="s">
        <v>168</v>
      </c>
      <c r="L40" s="700"/>
      <c r="M40" s="701"/>
      <c r="N40" s="750"/>
      <c r="O40" s="750"/>
      <c r="P40" s="750"/>
      <c r="Q40" s="757">
        <v>1000</v>
      </c>
      <c r="R40" s="758"/>
      <c r="S40" s="759"/>
      <c r="T40" s="740"/>
      <c r="U40" s="741"/>
      <c r="V40" s="630">
        <f>1000*T40</f>
        <v>0</v>
      </c>
      <c r="W40" s="631"/>
    </row>
    <row r="41" spans="1:23" s="11" customFormat="1" ht="18.899999999999999" customHeight="1" x14ac:dyDescent="0.2">
      <c r="A41" s="644"/>
      <c r="B41" s="651"/>
      <c r="C41" s="641" t="s">
        <v>169</v>
      </c>
      <c r="D41" s="642"/>
      <c r="E41" s="642"/>
      <c r="F41" s="642"/>
      <c r="G41" s="642"/>
      <c r="H41" s="642"/>
      <c r="I41" s="642"/>
      <c r="J41" s="643"/>
      <c r="K41" s="687" t="s">
        <v>168</v>
      </c>
      <c r="L41" s="688"/>
      <c r="M41" s="689"/>
      <c r="N41" s="687" t="s">
        <v>167</v>
      </c>
      <c r="O41" s="688"/>
      <c r="P41" s="689"/>
      <c r="Q41" s="744" t="s">
        <v>170</v>
      </c>
      <c r="R41" s="642"/>
      <c r="S41" s="643"/>
      <c r="T41" s="742"/>
      <c r="U41" s="743"/>
      <c r="V41" s="653">
        <f t="shared" ref="V41" si="2">500*T41</f>
        <v>0</v>
      </c>
      <c r="W41" s="654"/>
    </row>
    <row r="42" spans="1:23" s="11" customFormat="1" ht="18.899999999999999" customHeight="1" x14ac:dyDescent="0.2">
      <c r="A42" s="644"/>
      <c r="B42" s="651"/>
      <c r="C42" s="644"/>
      <c r="D42" s="645"/>
      <c r="E42" s="645"/>
      <c r="F42" s="645"/>
      <c r="G42" s="645"/>
      <c r="H42" s="645"/>
      <c r="I42" s="645"/>
      <c r="J42" s="646"/>
      <c r="K42" s="638" t="s">
        <v>168</v>
      </c>
      <c r="L42" s="639"/>
      <c r="M42" s="640"/>
      <c r="N42" s="638" t="s">
        <v>167</v>
      </c>
      <c r="O42" s="639"/>
      <c r="P42" s="640"/>
      <c r="Q42" s="745"/>
      <c r="R42" s="645"/>
      <c r="S42" s="646"/>
      <c r="T42" s="638"/>
      <c r="U42" s="640"/>
      <c r="V42" s="628">
        <f t="shared" ref="V42" si="3">500*T42</f>
        <v>0</v>
      </c>
      <c r="W42" s="629"/>
    </row>
    <row r="43" spans="1:23" s="11" customFormat="1" ht="18.899999999999999" customHeight="1" x14ac:dyDescent="0.2">
      <c r="A43" s="644"/>
      <c r="B43" s="651"/>
      <c r="C43" s="644"/>
      <c r="D43" s="645"/>
      <c r="E43" s="645"/>
      <c r="F43" s="645"/>
      <c r="G43" s="645"/>
      <c r="H43" s="645"/>
      <c r="I43" s="645"/>
      <c r="J43" s="646"/>
      <c r="K43" s="638" t="s">
        <v>168</v>
      </c>
      <c r="L43" s="639"/>
      <c r="M43" s="640"/>
      <c r="N43" s="638" t="s">
        <v>167</v>
      </c>
      <c r="O43" s="639"/>
      <c r="P43" s="640"/>
      <c r="Q43" s="745"/>
      <c r="R43" s="746"/>
      <c r="S43" s="646"/>
      <c r="T43" s="638"/>
      <c r="U43" s="640"/>
      <c r="V43" s="628">
        <f t="shared" ref="V43:V44" si="4">500*T43</f>
        <v>0</v>
      </c>
      <c r="W43" s="629"/>
    </row>
    <row r="44" spans="1:23" s="11" customFormat="1" ht="18.899999999999999" customHeight="1" thickBot="1" x14ac:dyDescent="0.25">
      <c r="A44" s="647"/>
      <c r="B44" s="652"/>
      <c r="C44" s="647"/>
      <c r="D44" s="648"/>
      <c r="E44" s="648"/>
      <c r="F44" s="648"/>
      <c r="G44" s="648"/>
      <c r="H44" s="648"/>
      <c r="I44" s="648"/>
      <c r="J44" s="649"/>
      <c r="K44" s="751" t="s">
        <v>168</v>
      </c>
      <c r="L44" s="752"/>
      <c r="M44" s="753"/>
      <c r="N44" s="751" t="s">
        <v>167</v>
      </c>
      <c r="O44" s="752"/>
      <c r="P44" s="753"/>
      <c r="Q44" s="747"/>
      <c r="R44" s="648"/>
      <c r="S44" s="649"/>
      <c r="T44" s="751"/>
      <c r="U44" s="753"/>
      <c r="V44" s="630">
        <f t="shared" si="4"/>
        <v>0</v>
      </c>
      <c r="W44" s="631"/>
    </row>
    <row r="45" spans="1:23" s="11" customFormat="1" ht="18.899999999999999" customHeight="1" thickBot="1" x14ac:dyDescent="0.25">
      <c r="A45" s="182"/>
      <c r="B45" s="182"/>
      <c r="C45" s="182"/>
      <c r="D45" s="182"/>
      <c r="E45" s="182"/>
      <c r="F45" s="182"/>
      <c r="G45" s="182"/>
      <c r="H45" s="182"/>
      <c r="I45" s="182"/>
      <c r="J45" s="182"/>
      <c r="K45" s="180"/>
      <c r="L45" s="180"/>
      <c r="M45" s="180"/>
      <c r="N45" s="180"/>
      <c r="O45" s="180"/>
      <c r="P45" s="180"/>
      <c r="Q45" s="182"/>
      <c r="R45" s="182"/>
      <c r="S45" s="182"/>
      <c r="T45" s="634" t="s">
        <v>344</v>
      </c>
      <c r="U45" s="635"/>
      <c r="V45" s="636">
        <f>SUM(V33:W44)</f>
        <v>0</v>
      </c>
      <c r="W45" s="637"/>
    </row>
    <row r="46" spans="1:23" ht="18.899999999999999" customHeight="1" x14ac:dyDescent="0.2">
      <c r="A46" s="660" t="s">
        <v>363</v>
      </c>
      <c r="B46" s="660"/>
      <c r="C46" s="660"/>
      <c r="D46" s="660"/>
      <c r="E46" s="660"/>
      <c r="F46" s="660"/>
      <c r="G46" s="660"/>
      <c r="H46" s="660"/>
      <c r="I46" s="660"/>
      <c r="J46" s="660"/>
      <c r="K46" s="660"/>
      <c r="L46" s="660"/>
      <c r="M46" s="660"/>
      <c r="N46" s="660"/>
      <c r="O46" s="660"/>
      <c r="P46" s="660"/>
      <c r="Q46" s="660"/>
      <c r="R46" s="660"/>
      <c r="S46" s="660"/>
      <c r="T46" s="660"/>
      <c r="U46" s="660"/>
    </row>
    <row r="47" spans="1:23" ht="18.899999999999999" customHeight="1" thickBot="1" x14ac:dyDescent="0.25">
      <c r="A47" s="215"/>
      <c r="B47" s="215"/>
      <c r="C47" s="215"/>
      <c r="D47" s="215"/>
      <c r="E47" s="215"/>
      <c r="F47" s="215"/>
      <c r="G47" s="213"/>
      <c r="H47" s="213"/>
      <c r="I47" s="213"/>
      <c r="J47" s="215"/>
      <c r="K47" s="215"/>
      <c r="L47" s="214"/>
      <c r="M47" s="212"/>
      <c r="N47" s="212"/>
      <c r="O47" s="212"/>
      <c r="P47" s="212"/>
      <c r="Q47" s="212"/>
      <c r="R47" s="213"/>
      <c r="S47" s="213"/>
      <c r="T47" s="213"/>
      <c r="U47" s="213"/>
      <c r="V47" s="213"/>
      <c r="W47" s="213"/>
    </row>
    <row r="48" spans="1:23" ht="18.899999999999999" customHeight="1" thickBot="1" x14ac:dyDescent="0.5">
      <c r="A48" s="792" t="s">
        <v>359</v>
      </c>
      <c r="B48" s="793"/>
      <c r="C48" s="794" t="s">
        <v>356</v>
      </c>
      <c r="D48" s="794"/>
      <c r="E48" s="795"/>
      <c r="F48" s="215"/>
      <c r="G48" s="792" t="s">
        <v>359</v>
      </c>
      <c r="H48" s="793"/>
      <c r="I48" s="796" t="s">
        <v>355</v>
      </c>
      <c r="J48" s="796"/>
      <c r="K48" s="797"/>
      <c r="L48" s="214"/>
      <c r="M48" s="212"/>
      <c r="N48" s="645" t="s">
        <v>357</v>
      </c>
      <c r="O48" s="645"/>
      <c r="P48" s="645"/>
      <c r="Q48" s="645"/>
      <c r="R48" s="651"/>
      <c r="S48" s="798">
        <f>V22+V45</f>
        <v>0</v>
      </c>
      <c r="T48" s="799"/>
      <c r="U48" s="800"/>
      <c r="V48" s="661" t="s">
        <v>354</v>
      </c>
      <c r="W48" s="661"/>
    </row>
    <row r="49" spans="1:26" ht="18.899999999999999" customHeight="1" thickBot="1" x14ac:dyDescent="0.5">
      <c r="A49" s="186"/>
      <c r="B49" s="186"/>
      <c r="C49" s="186"/>
      <c r="D49" s="186"/>
      <c r="E49" s="186"/>
      <c r="F49" s="186"/>
      <c r="G49" s="186"/>
      <c r="H49" s="186"/>
      <c r="I49" s="186"/>
      <c r="J49" s="186"/>
      <c r="K49" s="186"/>
      <c r="L49" s="186"/>
      <c r="M49" s="186"/>
      <c r="N49" s="184"/>
      <c r="O49" s="184"/>
      <c r="P49" s="184"/>
      <c r="Q49" s="176"/>
      <c r="R49" s="176"/>
      <c r="S49" s="176"/>
      <c r="T49" s="184"/>
      <c r="U49" s="184"/>
      <c r="V49" s="184"/>
      <c r="W49" s="185"/>
    </row>
    <row r="50" spans="1:26" ht="18.899999999999999" customHeight="1" x14ac:dyDescent="0.2">
      <c r="A50" s="625" t="s">
        <v>345</v>
      </c>
      <c r="B50" s="625"/>
      <c r="C50" s="625"/>
      <c r="D50" s="625"/>
      <c r="E50" s="625"/>
      <c r="F50" s="625"/>
      <c r="G50" s="625"/>
      <c r="H50" s="625"/>
      <c r="I50" s="625"/>
      <c r="J50" s="625"/>
      <c r="K50" s="625"/>
      <c r="L50" s="625" t="s">
        <v>346</v>
      </c>
      <c r="M50" s="625"/>
      <c r="N50" s="625"/>
      <c r="O50" s="625"/>
      <c r="P50" s="625"/>
      <c r="Q50" s="625"/>
      <c r="R50" s="625"/>
      <c r="S50" s="625"/>
      <c r="T50" s="625"/>
      <c r="U50" s="625"/>
      <c r="V50" s="625"/>
      <c r="W50" s="625"/>
    </row>
    <row r="51" spans="1:26" ht="18.899999999999999" customHeight="1" x14ac:dyDescent="0.2">
      <c r="A51" s="626"/>
      <c r="B51" s="626"/>
      <c r="C51" s="626"/>
      <c r="D51" s="626"/>
      <c r="E51" s="626"/>
      <c r="F51" s="626"/>
      <c r="G51" s="626"/>
      <c r="H51" s="626"/>
      <c r="I51" s="626"/>
      <c r="J51" s="626"/>
      <c r="K51" s="626"/>
      <c r="L51" s="626"/>
      <c r="M51" s="626"/>
      <c r="N51" s="626"/>
      <c r="O51" s="626"/>
      <c r="P51" s="626"/>
      <c r="Q51" s="626"/>
      <c r="R51" s="626"/>
      <c r="S51" s="626"/>
      <c r="T51" s="626"/>
      <c r="U51" s="626"/>
      <c r="V51" s="626"/>
      <c r="W51" s="626"/>
    </row>
    <row r="52" spans="1:26" ht="18.899999999999999" customHeight="1" x14ac:dyDescent="0.2">
      <c r="A52" s="626"/>
      <c r="B52" s="626"/>
      <c r="C52" s="626"/>
      <c r="D52" s="626"/>
      <c r="E52" s="626"/>
      <c r="F52" s="626"/>
      <c r="G52" s="626"/>
      <c r="H52" s="626"/>
      <c r="I52" s="626"/>
      <c r="J52" s="626"/>
      <c r="K52" s="626"/>
      <c r="L52" s="626"/>
      <c r="M52" s="626"/>
      <c r="N52" s="626"/>
      <c r="O52" s="626"/>
      <c r="P52" s="626"/>
      <c r="Q52" s="626"/>
      <c r="R52" s="626"/>
      <c r="S52" s="626"/>
      <c r="T52" s="626"/>
      <c r="U52" s="626"/>
      <c r="V52" s="626"/>
      <c r="W52" s="626"/>
      <c r="Y52" t="s">
        <v>166</v>
      </c>
    </row>
    <row r="53" spans="1:26" ht="18.899999999999999" customHeight="1" x14ac:dyDescent="0.2">
      <c r="A53" s="626"/>
      <c r="B53" s="626"/>
      <c r="C53" s="626"/>
      <c r="D53" s="626"/>
      <c r="E53" s="626"/>
      <c r="F53" s="626"/>
      <c r="G53" s="626"/>
      <c r="H53" s="626"/>
      <c r="I53" s="626"/>
      <c r="J53" s="626"/>
      <c r="K53" s="626"/>
      <c r="L53" s="626"/>
      <c r="M53" s="626"/>
      <c r="N53" s="626"/>
      <c r="O53" s="626"/>
      <c r="P53" s="626"/>
      <c r="Q53" s="626"/>
      <c r="R53" s="626"/>
      <c r="S53" s="626"/>
      <c r="T53" s="626"/>
      <c r="U53" s="626"/>
      <c r="V53" s="626"/>
      <c r="W53" s="626"/>
    </row>
    <row r="54" spans="1:26" ht="18.899999999999999" customHeight="1" thickBot="1" x14ac:dyDescent="0.25">
      <c r="A54" s="627"/>
      <c r="B54" s="627"/>
      <c r="C54" s="627"/>
      <c r="D54" s="627"/>
      <c r="E54" s="627"/>
      <c r="F54" s="627"/>
      <c r="G54" s="627"/>
      <c r="H54" s="627"/>
      <c r="I54" s="627"/>
      <c r="J54" s="627"/>
      <c r="K54" s="627"/>
      <c r="L54" s="627"/>
      <c r="M54" s="627"/>
      <c r="N54" s="627"/>
      <c r="O54" s="627"/>
      <c r="P54" s="627"/>
      <c r="Q54" s="627"/>
      <c r="R54" s="627"/>
      <c r="S54" s="627"/>
      <c r="T54" s="627"/>
      <c r="U54" s="627"/>
      <c r="V54" s="627"/>
      <c r="W54" s="627"/>
    </row>
    <row r="55" spans="1:26" ht="15" customHeight="1" x14ac:dyDescent="0.45">
      <c r="A55" s="682"/>
      <c r="B55" s="682"/>
      <c r="C55" s="682"/>
      <c r="D55" s="682"/>
      <c r="E55" s="682"/>
      <c r="F55" s="682"/>
      <c r="G55" s="682"/>
      <c r="H55" s="682"/>
      <c r="I55" s="682"/>
      <c r="J55" s="682"/>
      <c r="K55" s="682"/>
      <c r="L55" s="682"/>
      <c r="M55" s="682"/>
      <c r="N55" s="682"/>
      <c r="O55" s="682"/>
      <c r="P55" s="162"/>
      <c r="Q55" s="162"/>
      <c r="R55" s="162"/>
      <c r="S55" s="162"/>
      <c r="T55" s="162"/>
      <c r="U55" s="162"/>
      <c r="V55" s="162"/>
      <c r="W55" s="177"/>
      <c r="X55" s="10"/>
      <c r="Y55" s="10"/>
      <c r="Z55" s="10"/>
    </row>
    <row r="56" spans="1:26" ht="17.25" customHeight="1" x14ac:dyDescent="0.45">
      <c r="A56" s="163"/>
      <c r="B56" s="163"/>
      <c r="C56" s="163"/>
      <c r="D56" s="163"/>
      <c r="E56" s="163"/>
      <c r="F56" s="163"/>
      <c r="G56" s="163"/>
      <c r="H56" s="163"/>
      <c r="I56" s="163"/>
      <c r="J56" s="163"/>
      <c r="K56" s="163"/>
      <c r="L56" s="163"/>
      <c r="M56" s="163"/>
      <c r="N56" s="163"/>
      <c r="O56" s="163"/>
      <c r="P56" s="163"/>
      <c r="Q56" s="163"/>
      <c r="R56" s="163"/>
      <c r="S56" s="163"/>
      <c r="T56" s="163"/>
      <c r="U56" s="163"/>
      <c r="V56" s="163"/>
      <c r="W56" s="162"/>
    </row>
  </sheetData>
  <mergeCells count="174">
    <mergeCell ref="K14:M17"/>
    <mergeCell ref="K18:M21"/>
    <mergeCell ref="Q14:S17"/>
    <mergeCell ref="A14:A17"/>
    <mergeCell ref="E18:G21"/>
    <mergeCell ref="H10:J10"/>
    <mergeCell ref="B10:D10"/>
    <mergeCell ref="E11:G13"/>
    <mergeCell ref="E14:G17"/>
    <mergeCell ref="A18:A21"/>
    <mergeCell ref="K11:M13"/>
    <mergeCell ref="A48:B48"/>
    <mergeCell ref="C48:E48"/>
    <mergeCell ref="G48:H48"/>
    <mergeCell ref="I48:K48"/>
    <mergeCell ref="N48:R48"/>
    <mergeCell ref="S48:U48"/>
    <mergeCell ref="D7:K7"/>
    <mergeCell ref="V22:W22"/>
    <mergeCell ref="S22:U22"/>
    <mergeCell ref="K32:M32"/>
    <mergeCell ref="T34:U34"/>
    <mergeCell ref="C33:J33"/>
    <mergeCell ref="T36:U36"/>
    <mergeCell ref="N33:P33"/>
    <mergeCell ref="Q36:S36"/>
    <mergeCell ref="N35:P35"/>
    <mergeCell ref="A35:B35"/>
    <mergeCell ref="N36:P36"/>
    <mergeCell ref="Q35:S35"/>
    <mergeCell ref="K34:M34"/>
    <mergeCell ref="T44:U44"/>
    <mergeCell ref="L26:M26"/>
    <mergeCell ref="O7:W7"/>
    <mergeCell ref="Q18:S21"/>
    <mergeCell ref="L7:N7"/>
    <mergeCell ref="A1:O2"/>
    <mergeCell ref="A11:A13"/>
    <mergeCell ref="P1:Q1"/>
    <mergeCell ref="A9:F9"/>
    <mergeCell ref="V1:W1"/>
    <mergeCell ref="D4:W4"/>
    <mergeCell ref="R1:S1"/>
    <mergeCell ref="R2:S3"/>
    <mergeCell ref="A4:C4"/>
    <mergeCell ref="A3:M3"/>
    <mergeCell ref="A7:C7"/>
    <mergeCell ref="A5:C6"/>
    <mergeCell ref="N10:P10"/>
    <mergeCell ref="E10:G10"/>
    <mergeCell ref="K10:M10"/>
    <mergeCell ref="T1:U1"/>
    <mergeCell ref="T2:U3"/>
    <mergeCell ref="V13:W13"/>
    <mergeCell ref="Q10:S10"/>
    <mergeCell ref="Q11:S13"/>
    <mergeCell ref="T39:U39"/>
    <mergeCell ref="A34:B34"/>
    <mergeCell ref="A32:B32"/>
    <mergeCell ref="C32:J32"/>
    <mergeCell ref="V44:W44"/>
    <mergeCell ref="Q39:S39"/>
    <mergeCell ref="T40:U40"/>
    <mergeCell ref="T41:U41"/>
    <mergeCell ref="T43:U43"/>
    <mergeCell ref="V43:W43"/>
    <mergeCell ref="Q41:S44"/>
    <mergeCell ref="T37:U37"/>
    <mergeCell ref="C37:J37"/>
    <mergeCell ref="N40:P40"/>
    <mergeCell ref="V38:W38"/>
    <mergeCell ref="K44:M44"/>
    <mergeCell ref="N44:P44"/>
    <mergeCell ref="Q38:S38"/>
    <mergeCell ref="Q40:S40"/>
    <mergeCell ref="T38:U38"/>
    <mergeCell ref="V37:W37"/>
    <mergeCell ref="V14:W14"/>
    <mergeCell ref="V15:W15"/>
    <mergeCell ref="V18:W18"/>
    <mergeCell ref="V19:W19"/>
    <mergeCell ref="V2:W3"/>
    <mergeCell ref="T17:W17"/>
    <mergeCell ref="T32:U32"/>
    <mergeCell ref="P2:Q3"/>
    <mergeCell ref="D5:K6"/>
    <mergeCell ref="T10:U10"/>
    <mergeCell ref="V10:W10"/>
    <mergeCell ref="V11:W11"/>
    <mergeCell ref="V12:W12"/>
    <mergeCell ref="L5:N6"/>
    <mergeCell ref="O5:P5"/>
    <mergeCell ref="R5:S5"/>
    <mergeCell ref="U5:V5"/>
    <mergeCell ref="O6:P6"/>
    <mergeCell ref="R6:S6"/>
    <mergeCell ref="U6:V6"/>
    <mergeCell ref="T21:W21"/>
    <mergeCell ref="V16:W16"/>
    <mergeCell ref="V20:W20"/>
    <mergeCell ref="Q25:R25"/>
    <mergeCell ref="A33:B33"/>
    <mergeCell ref="O25:P25"/>
    <mergeCell ref="V32:W32"/>
    <mergeCell ref="A55:O55"/>
    <mergeCell ref="A36:B36"/>
    <mergeCell ref="A37:B37"/>
    <mergeCell ref="K36:M36"/>
    <mergeCell ref="N41:P41"/>
    <mergeCell ref="C34:J34"/>
    <mergeCell ref="K43:M43"/>
    <mergeCell ref="N43:P43"/>
    <mergeCell ref="C39:J39"/>
    <mergeCell ref="K39:M39"/>
    <mergeCell ref="N39:P39"/>
    <mergeCell ref="C38:J38"/>
    <mergeCell ref="K38:M38"/>
    <mergeCell ref="K40:M40"/>
    <mergeCell ref="C40:J40"/>
    <mergeCell ref="N38:P38"/>
    <mergeCell ref="C36:J36"/>
    <mergeCell ref="K37:M37"/>
    <mergeCell ref="N37:P37"/>
    <mergeCell ref="K41:M41"/>
    <mergeCell ref="Q37:S37"/>
    <mergeCell ref="V34:W34"/>
    <mergeCell ref="V35:W35"/>
    <mergeCell ref="N34:P34"/>
    <mergeCell ref="Q32:S32"/>
    <mergeCell ref="Q33:S33"/>
    <mergeCell ref="T35:U35"/>
    <mergeCell ref="S25:T25"/>
    <mergeCell ref="L27:M27"/>
    <mergeCell ref="V36:W36"/>
    <mergeCell ref="T33:U33"/>
    <mergeCell ref="Q34:S34"/>
    <mergeCell ref="A24:W24"/>
    <mergeCell ref="A31:J31"/>
    <mergeCell ref="D25:E25"/>
    <mergeCell ref="F25:G25"/>
    <mergeCell ref="H25:I25"/>
    <mergeCell ref="A26:B26"/>
    <mergeCell ref="A28:B28"/>
    <mergeCell ref="A29:B29"/>
    <mergeCell ref="A25:B25"/>
    <mergeCell ref="A27:B27"/>
    <mergeCell ref="L25:M25"/>
    <mergeCell ref="P31:V31"/>
    <mergeCell ref="L28:M28"/>
    <mergeCell ref="L29:M29"/>
    <mergeCell ref="L50:W50"/>
    <mergeCell ref="L51:W54"/>
    <mergeCell ref="A50:K50"/>
    <mergeCell ref="A51:K54"/>
    <mergeCell ref="V39:W39"/>
    <mergeCell ref="V40:W40"/>
    <mergeCell ref="A30:G30"/>
    <mergeCell ref="L30:R30"/>
    <mergeCell ref="T45:U45"/>
    <mergeCell ref="V45:W45"/>
    <mergeCell ref="K42:M42"/>
    <mergeCell ref="N42:P42"/>
    <mergeCell ref="T42:U42"/>
    <mergeCell ref="V42:W42"/>
    <mergeCell ref="C41:J44"/>
    <mergeCell ref="A38:B44"/>
    <mergeCell ref="V41:W41"/>
    <mergeCell ref="N32:P32"/>
    <mergeCell ref="K33:M33"/>
    <mergeCell ref="A46:U46"/>
    <mergeCell ref="V48:W48"/>
    <mergeCell ref="K35:M35"/>
    <mergeCell ref="C35:J35"/>
    <mergeCell ref="V33:W33"/>
  </mergeCells>
  <phoneticPr fontId="2"/>
  <pageMargins left="0.94488188976377963" right="0.19685039370078741" top="0.51181102362204722" bottom="0.43307086614173229" header="0.59055118110236227" footer="0.35433070866141736"/>
  <pageSetup paperSize="9" scale="82" orientation="portrait" r:id="rId1"/>
  <headerFooter alignWithMargins="0"/>
  <colBreaks count="1" manualBreakCount="1">
    <brk id="23" max="5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98B92F8-3AA1-48A3-8C55-44700F232C3D}">
          <x14:formula1>
            <xm:f>リスト!$J$1:$J$6</xm:f>
          </x14:formula1>
          <xm:sqref>C26:C29 N26:N29</xm:sqref>
        </x14:dataValidation>
        <x14:dataValidation type="list" allowBlank="1" showInputMessage="1" showErrorMessage="1" xr:uid="{B5D73045-3914-4025-AC8A-464268F34310}">
          <x14:formula1>
            <xm:f>リスト!$I$1:$I$2</xm:f>
          </x14:formula1>
          <xm:sqref>G48 A48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78F67-DFA0-4608-AAC7-1EFAA65047C8}">
  <sheetPr codeName="Sheet8">
    <tabColor rgb="FF0070C0"/>
  </sheetPr>
  <dimension ref="A1:U70"/>
  <sheetViews>
    <sheetView showZeros="0" view="pageBreakPreview" topLeftCell="A9" zoomScaleNormal="100" zoomScaleSheetLayoutView="100" workbookViewId="0">
      <selection activeCell="B34" sqref="B34:K39"/>
    </sheetView>
  </sheetViews>
  <sheetFormatPr defaultColWidth="9" defaultRowHeight="13.2" x14ac:dyDescent="0.2"/>
  <cols>
    <col min="1" max="19" width="4.6640625" style="4" customWidth="1"/>
    <col min="20" max="20" width="1.77734375" style="4" customWidth="1"/>
    <col min="21" max="21" width="4.44140625" style="4" customWidth="1"/>
    <col min="22" max="28" width="5" style="4" customWidth="1"/>
    <col min="29" max="16384" width="9" style="4"/>
  </cols>
  <sheetData>
    <row r="1" spans="1:20" ht="31.5" customHeight="1" x14ac:dyDescent="0.2">
      <c r="A1" s="615" t="s">
        <v>272</v>
      </c>
      <c r="B1" s="819"/>
      <c r="C1" s="819"/>
      <c r="D1" s="819"/>
      <c r="E1" s="819"/>
      <c r="F1" s="819"/>
      <c r="G1" s="819"/>
      <c r="H1" s="819"/>
      <c r="I1" s="819"/>
      <c r="J1" s="819"/>
      <c r="K1" s="819"/>
      <c r="L1" s="819"/>
      <c r="M1" s="819"/>
      <c r="N1" s="819"/>
      <c r="O1" s="819"/>
      <c r="P1" s="819"/>
      <c r="Q1" s="819"/>
      <c r="R1" s="819"/>
      <c r="S1" s="819"/>
    </row>
    <row r="2" spans="1:20" ht="24" customHeight="1" x14ac:dyDescent="0.2">
      <c r="A2" s="15"/>
      <c r="B2" s="15"/>
      <c r="C2" s="15"/>
      <c r="D2" s="822" t="s">
        <v>276</v>
      </c>
      <c r="E2" s="822"/>
      <c r="F2" s="822"/>
      <c r="G2" s="822"/>
      <c r="H2" s="822"/>
      <c r="I2" s="822"/>
      <c r="J2" s="822"/>
      <c r="K2" s="822"/>
      <c r="L2" s="822"/>
      <c r="M2" s="822"/>
      <c r="N2" s="822"/>
      <c r="O2" s="822"/>
      <c r="P2" s="822"/>
      <c r="Q2" s="15"/>
      <c r="R2" s="15"/>
      <c r="S2" s="15"/>
    </row>
    <row r="3" spans="1:20" ht="15.9" customHeight="1" thickBot="1" x14ac:dyDescent="0.25">
      <c r="A3" s="820"/>
      <c r="B3" s="821"/>
      <c r="C3" s="821"/>
      <c r="D3" s="821"/>
      <c r="E3" s="821"/>
      <c r="F3" s="821"/>
      <c r="G3" s="821"/>
      <c r="H3" s="821"/>
      <c r="I3" s="821"/>
      <c r="J3" s="821"/>
      <c r="K3" s="821"/>
      <c r="L3" s="821"/>
      <c r="M3" s="821"/>
      <c r="N3" s="821"/>
      <c r="O3" s="821"/>
      <c r="P3" s="821"/>
      <c r="Q3" s="821"/>
      <c r="R3" s="821"/>
      <c r="S3" s="821"/>
    </row>
    <row r="4" spans="1:20" ht="20.100000000000001" customHeight="1" x14ac:dyDescent="0.2">
      <c r="A4" s="843" t="s">
        <v>99</v>
      </c>
      <c r="B4" s="844"/>
      <c r="C4" s="844"/>
      <c r="D4" s="430">
        <f>'1.申請'!L3</f>
        <v>0</v>
      </c>
      <c r="E4" s="459"/>
      <c r="F4" s="459"/>
      <c r="G4" s="459"/>
      <c r="H4" s="459"/>
      <c r="I4" s="459"/>
      <c r="J4" s="460"/>
      <c r="K4" s="884" t="s">
        <v>274</v>
      </c>
      <c r="L4" s="885"/>
      <c r="M4" s="882" t="s">
        <v>105</v>
      </c>
      <c r="N4" s="823"/>
      <c r="O4" s="823" t="s">
        <v>104</v>
      </c>
      <c r="P4" s="823"/>
      <c r="Q4" s="823" t="s">
        <v>103</v>
      </c>
      <c r="R4" s="823"/>
      <c r="S4" s="880" t="s">
        <v>102</v>
      </c>
    </row>
    <row r="5" spans="1:20" ht="20.100000000000001" customHeight="1" x14ac:dyDescent="0.2">
      <c r="A5" s="845"/>
      <c r="B5" s="846"/>
      <c r="C5" s="846"/>
      <c r="D5" s="858"/>
      <c r="E5" s="859"/>
      <c r="F5" s="859"/>
      <c r="G5" s="859"/>
      <c r="H5" s="859"/>
      <c r="I5" s="859"/>
      <c r="J5" s="860"/>
      <c r="K5" s="852"/>
      <c r="L5" s="854"/>
      <c r="M5" s="883"/>
      <c r="N5" s="824"/>
      <c r="O5" s="824"/>
      <c r="P5" s="824"/>
      <c r="Q5" s="824"/>
      <c r="R5" s="824"/>
      <c r="S5" s="881"/>
    </row>
    <row r="6" spans="1:20" ht="20.100000000000001" customHeight="1" x14ac:dyDescent="0.2">
      <c r="A6" s="845" t="s">
        <v>273</v>
      </c>
      <c r="B6" s="846"/>
      <c r="C6" s="846"/>
      <c r="D6" s="541"/>
      <c r="E6" s="541"/>
      <c r="F6" s="541"/>
      <c r="G6" s="541"/>
      <c r="H6" s="541"/>
      <c r="I6" s="541"/>
      <c r="J6" s="861"/>
      <c r="K6" s="849" t="s">
        <v>100</v>
      </c>
      <c r="L6" s="850"/>
      <c r="M6" s="851"/>
      <c r="N6" s="893"/>
      <c r="O6" s="893"/>
      <c r="P6" s="893"/>
      <c r="Q6" s="893"/>
      <c r="R6" s="893"/>
      <c r="S6" s="894"/>
    </row>
    <row r="7" spans="1:20" ht="20.100000000000001" customHeight="1" x14ac:dyDescent="0.2">
      <c r="A7" s="845"/>
      <c r="B7" s="846"/>
      <c r="C7" s="846"/>
      <c r="D7" s="541"/>
      <c r="E7" s="541"/>
      <c r="F7" s="541"/>
      <c r="G7" s="541"/>
      <c r="H7" s="541"/>
      <c r="I7" s="541"/>
      <c r="J7" s="861"/>
      <c r="K7" s="852"/>
      <c r="L7" s="853"/>
      <c r="M7" s="854"/>
      <c r="N7" s="893"/>
      <c r="O7" s="893"/>
      <c r="P7" s="893"/>
      <c r="Q7" s="893"/>
      <c r="R7" s="893"/>
      <c r="S7" s="894"/>
    </row>
    <row r="8" spans="1:20" ht="20.100000000000001" customHeight="1" x14ac:dyDescent="0.2">
      <c r="A8" s="845" t="s">
        <v>98</v>
      </c>
      <c r="B8" s="846"/>
      <c r="C8" s="846"/>
      <c r="D8" s="813" t="str">
        <f>'3.明細'!N3</f>
        <v>令和　年　月　日　～令和　年　月　日</v>
      </c>
      <c r="E8" s="814"/>
      <c r="F8" s="814"/>
      <c r="G8" s="814"/>
      <c r="H8" s="814"/>
      <c r="I8" s="814"/>
      <c r="J8" s="815"/>
      <c r="K8" s="849" t="s">
        <v>275</v>
      </c>
      <c r="L8" s="850"/>
      <c r="M8" s="851"/>
      <c r="N8" s="893"/>
      <c r="O8" s="893"/>
      <c r="P8" s="893"/>
      <c r="Q8" s="893"/>
      <c r="R8" s="893"/>
      <c r="S8" s="894"/>
    </row>
    <row r="9" spans="1:20" ht="20.100000000000001" customHeight="1" thickBot="1" x14ac:dyDescent="0.25">
      <c r="A9" s="847"/>
      <c r="B9" s="848"/>
      <c r="C9" s="848"/>
      <c r="D9" s="816"/>
      <c r="E9" s="817"/>
      <c r="F9" s="817"/>
      <c r="G9" s="817"/>
      <c r="H9" s="817"/>
      <c r="I9" s="817"/>
      <c r="J9" s="818"/>
      <c r="K9" s="855"/>
      <c r="L9" s="856"/>
      <c r="M9" s="857"/>
      <c r="N9" s="895"/>
      <c r="O9" s="895"/>
      <c r="P9" s="895"/>
      <c r="Q9" s="895"/>
      <c r="R9" s="895"/>
      <c r="S9" s="896"/>
    </row>
    <row r="10" spans="1:20" ht="24.9" customHeight="1" thickBot="1" x14ac:dyDescent="0.25">
      <c r="A10" s="24"/>
      <c r="B10" s="515"/>
      <c r="C10" s="515"/>
      <c r="D10" s="515"/>
      <c r="E10" s="515"/>
      <c r="F10" s="515"/>
      <c r="G10" s="515"/>
      <c r="H10" s="515"/>
      <c r="I10" s="515"/>
      <c r="J10" s="515"/>
      <c r="K10" s="515"/>
      <c r="L10" s="515"/>
      <c r="M10" s="515"/>
      <c r="N10" s="515"/>
      <c r="O10" s="515"/>
      <c r="P10" s="515"/>
      <c r="Q10" s="515"/>
      <c r="R10" s="515"/>
      <c r="S10" s="515"/>
    </row>
    <row r="11" spans="1:20" ht="15.9" customHeight="1" x14ac:dyDescent="0.2">
      <c r="A11" s="827" t="s">
        <v>278</v>
      </c>
      <c r="B11" s="869"/>
      <c r="C11" s="869"/>
      <c r="D11" s="869"/>
      <c r="E11" s="869"/>
      <c r="F11" s="869"/>
      <c r="G11" s="869"/>
      <c r="H11" s="869"/>
      <c r="I11" s="869"/>
      <c r="J11" s="869"/>
      <c r="K11" s="869"/>
      <c r="L11" s="869"/>
      <c r="M11" s="869"/>
      <c r="N11" s="869"/>
      <c r="O11" s="869"/>
      <c r="P11" s="869"/>
      <c r="Q11" s="869"/>
      <c r="R11" s="869"/>
      <c r="S11" s="870"/>
    </row>
    <row r="12" spans="1:20" ht="15.9" customHeight="1" x14ac:dyDescent="0.2">
      <c r="A12" s="890" t="s">
        <v>277</v>
      </c>
      <c r="B12" s="891"/>
      <c r="C12" s="891"/>
      <c r="D12" s="891"/>
      <c r="E12" s="891"/>
      <c r="F12" s="891"/>
      <c r="G12" s="891"/>
      <c r="H12" s="891"/>
      <c r="I12" s="891"/>
      <c r="J12" s="891"/>
      <c r="K12" s="891"/>
      <c r="L12" s="891"/>
      <c r="M12" s="891"/>
      <c r="N12" s="891"/>
      <c r="O12" s="891"/>
      <c r="P12" s="891"/>
      <c r="Q12" s="891"/>
      <c r="R12" s="891"/>
      <c r="S12" s="892"/>
      <c r="T12" s="4" t="s">
        <v>70</v>
      </c>
    </row>
    <row r="13" spans="1:20" ht="15.9" customHeight="1" x14ac:dyDescent="0.2">
      <c r="A13" s="60"/>
      <c r="B13" s="61"/>
      <c r="C13" s="61"/>
      <c r="D13" s="61"/>
      <c r="E13" s="836" t="s">
        <v>279</v>
      </c>
      <c r="F13" s="836"/>
      <c r="G13" s="836"/>
      <c r="H13" s="61"/>
      <c r="I13" s="61"/>
      <c r="J13" s="61"/>
      <c r="K13" s="61"/>
      <c r="L13" s="61"/>
      <c r="M13" s="886" t="s">
        <v>280</v>
      </c>
      <c r="N13" s="886"/>
      <c r="O13" s="886"/>
      <c r="P13" s="61"/>
      <c r="Q13" s="61"/>
      <c r="R13" s="61"/>
      <c r="S13" s="62"/>
    </row>
    <row r="14" spans="1:20" ht="15.9" customHeight="1" x14ac:dyDescent="0.2">
      <c r="A14" s="60"/>
      <c r="B14" s="61"/>
      <c r="C14" s="61"/>
      <c r="D14" s="61"/>
      <c r="E14" s="836"/>
      <c r="F14" s="836"/>
      <c r="G14" s="836"/>
      <c r="H14" s="61"/>
      <c r="I14" s="61"/>
      <c r="J14" s="61"/>
      <c r="K14" s="61"/>
      <c r="L14" s="61"/>
      <c r="M14" s="886"/>
      <c r="N14" s="886"/>
      <c r="O14" s="886"/>
      <c r="P14" s="61"/>
      <c r="Q14" s="61"/>
      <c r="R14" s="61"/>
      <c r="S14" s="62"/>
    </row>
    <row r="15" spans="1:20" ht="15.9" customHeight="1" x14ac:dyDescent="0.2">
      <c r="A15" s="63"/>
      <c r="B15" s="61"/>
      <c r="C15" s="64"/>
      <c r="D15" s="64"/>
      <c r="E15" s="839" t="s">
        <v>281</v>
      </c>
      <c r="F15" s="837"/>
      <c r="G15" s="841" t="s">
        <v>282</v>
      </c>
      <c r="H15" s="64"/>
      <c r="I15" s="64"/>
      <c r="J15" s="64"/>
      <c r="K15" s="64"/>
      <c r="L15" s="64"/>
      <c r="M15" s="839" t="s">
        <v>281</v>
      </c>
      <c r="N15" s="837"/>
      <c r="O15" s="841" t="s">
        <v>282</v>
      </c>
      <c r="P15" s="64"/>
      <c r="Q15" s="61"/>
      <c r="R15" s="61"/>
      <c r="S15" s="62"/>
    </row>
    <row r="16" spans="1:20" ht="15.9" customHeight="1" thickBot="1" x14ac:dyDescent="0.25">
      <c r="A16" s="65"/>
      <c r="B16" s="66"/>
      <c r="C16" s="67"/>
      <c r="D16" s="67"/>
      <c r="E16" s="840"/>
      <c r="F16" s="838"/>
      <c r="G16" s="842"/>
      <c r="H16" s="67"/>
      <c r="I16" s="67"/>
      <c r="J16" s="67"/>
      <c r="K16" s="67"/>
      <c r="L16" s="67"/>
      <c r="M16" s="840"/>
      <c r="N16" s="838"/>
      <c r="O16" s="842"/>
      <c r="P16" s="67"/>
      <c r="Q16" s="66"/>
      <c r="R16" s="66"/>
      <c r="S16" s="68"/>
    </row>
    <row r="17" spans="1:21" ht="24.9" customHeight="1" thickBot="1" x14ac:dyDescent="0.25">
      <c r="A17" s="69"/>
      <c r="B17" s="69"/>
      <c r="C17" s="69"/>
      <c r="D17" s="69"/>
      <c r="E17" s="69"/>
      <c r="F17" s="70" t="s">
        <v>228</v>
      </c>
      <c r="G17" s="887" t="s">
        <v>283</v>
      </c>
      <c r="H17" s="887"/>
      <c r="I17" s="887"/>
      <c r="J17" s="887"/>
      <c r="K17" s="887"/>
      <c r="L17" s="69"/>
      <c r="M17" s="69"/>
      <c r="N17" s="69"/>
      <c r="O17" s="69"/>
      <c r="P17" s="69"/>
      <c r="Q17" s="69"/>
      <c r="R17" s="69"/>
      <c r="S17" s="69"/>
    </row>
    <row r="18" spans="1:21" ht="41.25" customHeight="1" x14ac:dyDescent="0.2">
      <c r="A18" s="866" t="s">
        <v>242</v>
      </c>
      <c r="B18" s="540"/>
      <c r="C18" s="540"/>
      <c r="D18" s="867" t="s">
        <v>284</v>
      </c>
      <c r="E18" s="868"/>
      <c r="F18" s="873" t="s">
        <v>244</v>
      </c>
      <c r="G18" s="874"/>
      <c r="H18" s="874"/>
      <c r="I18" s="874"/>
      <c r="J18" s="873" t="s">
        <v>305</v>
      </c>
      <c r="K18" s="874"/>
      <c r="L18" s="875"/>
      <c r="M18" s="873" t="s">
        <v>302</v>
      </c>
      <c r="N18" s="526"/>
      <c r="O18" s="547"/>
      <c r="P18" s="889" t="s">
        <v>247</v>
      </c>
      <c r="Q18" s="540"/>
      <c r="R18" s="540"/>
      <c r="S18" s="548"/>
      <c r="T18" s="9"/>
      <c r="U18" s="9"/>
    </row>
    <row r="19" spans="1:21" ht="23.25" customHeight="1" x14ac:dyDescent="0.2">
      <c r="A19" s="862" t="s">
        <v>248</v>
      </c>
      <c r="B19" s="863"/>
      <c r="C19" s="863"/>
      <c r="D19" s="863"/>
      <c r="E19" s="864"/>
      <c r="F19" s="71" t="s">
        <v>249</v>
      </c>
      <c r="G19" s="865" t="s">
        <v>250</v>
      </c>
      <c r="H19" s="863"/>
      <c r="I19" s="864"/>
      <c r="J19" s="865" t="s">
        <v>251</v>
      </c>
      <c r="K19" s="863"/>
      <c r="L19" s="864"/>
      <c r="M19" s="71" t="s">
        <v>257</v>
      </c>
      <c r="N19" s="865" t="s">
        <v>258</v>
      </c>
      <c r="O19" s="864"/>
      <c r="P19" s="71" t="s">
        <v>259</v>
      </c>
      <c r="Q19" s="539" t="s">
        <v>260</v>
      </c>
      <c r="R19" s="539"/>
      <c r="S19" s="72" t="s">
        <v>261</v>
      </c>
    </row>
    <row r="20" spans="1:21" ht="24.9" customHeight="1" x14ac:dyDescent="0.2">
      <c r="A20" s="825">
        <v>1</v>
      </c>
      <c r="B20" s="826"/>
      <c r="C20" s="826"/>
      <c r="D20" s="830"/>
      <c r="E20" s="830"/>
      <c r="F20" s="831"/>
      <c r="G20" s="876"/>
      <c r="H20" s="877"/>
      <c r="I20" s="877"/>
      <c r="J20" s="916"/>
      <c r="K20" s="917"/>
      <c r="L20" s="918"/>
      <c r="M20" s="871"/>
      <c r="N20" s="832"/>
      <c r="O20" s="833"/>
      <c r="P20" s="831"/>
      <c r="Q20" s="831"/>
      <c r="R20" s="831"/>
      <c r="S20" s="888"/>
    </row>
    <row r="21" spans="1:21" ht="24.9" customHeight="1" x14ac:dyDescent="0.2">
      <c r="A21" s="825"/>
      <c r="B21" s="826"/>
      <c r="C21" s="826"/>
      <c r="D21" s="830"/>
      <c r="E21" s="830"/>
      <c r="F21" s="831"/>
      <c r="G21" s="878"/>
      <c r="H21" s="879"/>
      <c r="I21" s="879"/>
      <c r="J21" s="919"/>
      <c r="K21" s="920"/>
      <c r="L21" s="921"/>
      <c r="M21" s="872"/>
      <c r="N21" s="834"/>
      <c r="O21" s="835"/>
      <c r="P21" s="831"/>
      <c r="Q21" s="831"/>
      <c r="R21" s="831"/>
      <c r="S21" s="888"/>
    </row>
    <row r="22" spans="1:21" ht="24.9" customHeight="1" x14ac:dyDescent="0.2">
      <c r="A22" s="825">
        <v>2</v>
      </c>
      <c r="B22" s="826"/>
      <c r="C22" s="826"/>
      <c r="D22" s="830"/>
      <c r="E22" s="830"/>
      <c r="F22" s="831"/>
      <c r="G22" s="876"/>
      <c r="H22" s="877"/>
      <c r="I22" s="877"/>
      <c r="J22" s="876"/>
      <c r="K22" s="877"/>
      <c r="L22" s="922"/>
      <c r="M22" s="871"/>
      <c r="N22" s="832"/>
      <c r="O22" s="833"/>
      <c r="P22" s="831"/>
      <c r="Q22" s="831"/>
      <c r="R22" s="831"/>
      <c r="S22" s="888"/>
    </row>
    <row r="23" spans="1:21" ht="24.9" customHeight="1" x14ac:dyDescent="0.2">
      <c r="A23" s="825"/>
      <c r="B23" s="826"/>
      <c r="C23" s="826"/>
      <c r="D23" s="830"/>
      <c r="E23" s="830"/>
      <c r="F23" s="831"/>
      <c r="G23" s="878"/>
      <c r="H23" s="879"/>
      <c r="I23" s="879"/>
      <c r="J23" s="878"/>
      <c r="K23" s="879"/>
      <c r="L23" s="923"/>
      <c r="M23" s="872"/>
      <c r="N23" s="834"/>
      <c r="O23" s="835"/>
      <c r="P23" s="831"/>
      <c r="Q23" s="831"/>
      <c r="R23" s="831"/>
      <c r="S23" s="888"/>
    </row>
    <row r="24" spans="1:21" ht="24.9" customHeight="1" x14ac:dyDescent="0.2">
      <c r="A24" s="825">
        <v>3</v>
      </c>
      <c r="B24" s="826"/>
      <c r="C24" s="826"/>
      <c r="D24" s="830"/>
      <c r="E24" s="830"/>
      <c r="F24" s="831"/>
      <c r="G24" s="876"/>
      <c r="H24" s="877"/>
      <c r="I24" s="877"/>
      <c r="J24" s="916"/>
      <c r="K24" s="917"/>
      <c r="L24" s="918"/>
      <c r="M24" s="871"/>
      <c r="N24" s="832"/>
      <c r="O24" s="833"/>
      <c r="P24" s="831"/>
      <c r="Q24" s="831"/>
      <c r="R24" s="831"/>
      <c r="S24" s="888"/>
    </row>
    <row r="25" spans="1:21" ht="24.9" customHeight="1" x14ac:dyDescent="0.2">
      <c r="A25" s="825"/>
      <c r="B25" s="826"/>
      <c r="C25" s="826"/>
      <c r="D25" s="830"/>
      <c r="E25" s="830"/>
      <c r="F25" s="831"/>
      <c r="G25" s="878"/>
      <c r="H25" s="879"/>
      <c r="I25" s="879"/>
      <c r="J25" s="919"/>
      <c r="K25" s="920"/>
      <c r="L25" s="921"/>
      <c r="M25" s="872"/>
      <c r="N25" s="834"/>
      <c r="O25" s="835"/>
      <c r="P25" s="831"/>
      <c r="Q25" s="831"/>
      <c r="R25" s="831"/>
      <c r="S25" s="888"/>
    </row>
    <row r="26" spans="1:21" ht="24.9" customHeight="1" x14ac:dyDescent="0.2">
      <c r="A26" s="825">
        <v>4</v>
      </c>
      <c r="B26" s="826"/>
      <c r="C26" s="826"/>
      <c r="D26" s="830"/>
      <c r="E26" s="830"/>
      <c r="F26" s="831"/>
      <c r="G26" s="876"/>
      <c r="H26" s="877"/>
      <c r="I26" s="877"/>
      <c r="J26" s="876"/>
      <c r="K26" s="877"/>
      <c r="L26" s="922"/>
      <c r="M26" s="871"/>
      <c r="N26" s="832"/>
      <c r="O26" s="833"/>
      <c r="P26" s="831"/>
      <c r="Q26" s="831"/>
      <c r="R26" s="831"/>
      <c r="S26" s="888"/>
    </row>
    <row r="27" spans="1:21" ht="24.9" customHeight="1" x14ac:dyDescent="0.2">
      <c r="A27" s="825"/>
      <c r="B27" s="826"/>
      <c r="C27" s="826"/>
      <c r="D27" s="830"/>
      <c r="E27" s="830"/>
      <c r="F27" s="831"/>
      <c r="G27" s="878"/>
      <c r="H27" s="879"/>
      <c r="I27" s="879"/>
      <c r="J27" s="878"/>
      <c r="K27" s="879"/>
      <c r="L27" s="923"/>
      <c r="M27" s="872"/>
      <c r="N27" s="834"/>
      <c r="O27" s="835"/>
      <c r="P27" s="831"/>
      <c r="Q27" s="831"/>
      <c r="R27" s="831"/>
      <c r="S27" s="888"/>
    </row>
    <row r="28" spans="1:21" ht="24.9" customHeight="1" x14ac:dyDescent="0.2">
      <c r="A28" s="825">
        <v>5</v>
      </c>
      <c r="B28" s="826"/>
      <c r="C28" s="826"/>
      <c r="D28" s="830"/>
      <c r="E28" s="830"/>
      <c r="F28" s="831"/>
      <c r="G28" s="876"/>
      <c r="H28" s="877"/>
      <c r="I28" s="877"/>
      <c r="J28" s="916"/>
      <c r="K28" s="917"/>
      <c r="L28" s="918"/>
      <c r="M28" s="871"/>
      <c r="N28" s="832"/>
      <c r="O28" s="833"/>
      <c r="P28" s="831"/>
      <c r="Q28" s="831"/>
      <c r="R28" s="831"/>
      <c r="S28" s="888"/>
    </row>
    <row r="29" spans="1:21" ht="24.9" customHeight="1" thickBot="1" x14ac:dyDescent="0.25">
      <c r="A29" s="911"/>
      <c r="B29" s="912"/>
      <c r="C29" s="912"/>
      <c r="D29" s="913"/>
      <c r="E29" s="913"/>
      <c r="F29" s="909"/>
      <c r="G29" s="925"/>
      <c r="H29" s="926"/>
      <c r="I29" s="926"/>
      <c r="J29" s="927"/>
      <c r="K29" s="928"/>
      <c r="L29" s="929"/>
      <c r="M29" s="924"/>
      <c r="N29" s="914"/>
      <c r="O29" s="915"/>
      <c r="P29" s="909"/>
      <c r="Q29" s="909"/>
      <c r="R29" s="909"/>
      <c r="S29" s="910"/>
    </row>
    <row r="30" spans="1:21" ht="24.9" customHeight="1" x14ac:dyDescent="0.2">
      <c r="A30" s="827" t="s">
        <v>285</v>
      </c>
      <c r="B30" s="828"/>
      <c r="C30" s="828"/>
      <c r="D30" s="828"/>
      <c r="E30" s="828"/>
      <c r="F30" s="828"/>
      <c r="G30" s="828"/>
      <c r="H30" s="828"/>
      <c r="I30" s="828"/>
      <c r="J30" s="828"/>
      <c r="K30" s="828"/>
      <c r="L30" s="828"/>
      <c r="M30" s="828"/>
      <c r="N30" s="828"/>
      <c r="O30" s="828"/>
      <c r="P30" s="828"/>
      <c r="Q30" s="828"/>
      <c r="R30" s="828"/>
      <c r="S30" s="829"/>
    </row>
    <row r="31" spans="1:21" ht="24.9" customHeight="1" x14ac:dyDescent="0.2">
      <c r="A31" s="903"/>
      <c r="B31" s="904"/>
      <c r="C31" s="904"/>
      <c r="D31" s="904"/>
      <c r="E31" s="904"/>
      <c r="F31" s="904"/>
      <c r="G31" s="904"/>
      <c r="H31" s="904"/>
      <c r="I31" s="904"/>
      <c r="J31" s="904"/>
      <c r="K31" s="904"/>
      <c r="L31" s="904"/>
      <c r="M31" s="904"/>
      <c r="N31" s="904"/>
      <c r="O31" s="904"/>
      <c r="P31" s="904"/>
      <c r="Q31" s="904"/>
      <c r="R31" s="904"/>
      <c r="S31" s="905"/>
    </row>
    <row r="32" spans="1:21" ht="24.9" customHeight="1" thickBot="1" x14ac:dyDescent="0.25">
      <c r="A32" s="906"/>
      <c r="B32" s="907"/>
      <c r="C32" s="907"/>
      <c r="D32" s="907"/>
      <c r="E32" s="907"/>
      <c r="F32" s="907"/>
      <c r="G32" s="907"/>
      <c r="H32" s="907"/>
      <c r="I32" s="907"/>
      <c r="J32" s="907"/>
      <c r="K32" s="907"/>
      <c r="L32" s="907"/>
      <c r="M32" s="907"/>
      <c r="N32" s="907"/>
      <c r="O32" s="907"/>
      <c r="P32" s="907"/>
      <c r="Q32" s="907"/>
      <c r="R32" s="907"/>
      <c r="S32" s="908"/>
    </row>
    <row r="33" spans="1:21" ht="24.9" customHeight="1" x14ac:dyDescent="0.2">
      <c r="A33" s="73"/>
      <c r="B33" s="73"/>
      <c r="C33" s="73"/>
      <c r="D33" s="73"/>
      <c r="E33" s="73"/>
      <c r="F33" s="73"/>
      <c r="G33" s="73"/>
      <c r="H33" s="73"/>
      <c r="I33" s="73"/>
      <c r="J33" s="73"/>
      <c r="K33" s="73"/>
      <c r="L33" s="73"/>
      <c r="M33" s="73"/>
      <c r="N33" s="73"/>
      <c r="O33" s="73"/>
      <c r="P33" s="73"/>
      <c r="Q33" s="73"/>
      <c r="R33" s="73"/>
      <c r="S33" s="73"/>
    </row>
    <row r="34" spans="1:21" ht="15.9" customHeight="1" x14ac:dyDescent="0.2">
      <c r="A34" s="901" t="s">
        <v>286</v>
      </c>
      <c r="B34" s="899" t="s">
        <v>287</v>
      </c>
      <c r="C34" s="899"/>
      <c r="D34" s="899"/>
      <c r="E34" s="899"/>
      <c r="F34" s="899"/>
      <c r="G34" s="899"/>
      <c r="H34" s="899"/>
      <c r="I34" s="899"/>
      <c r="J34" s="899"/>
      <c r="K34" s="899"/>
      <c r="L34" s="897" t="s">
        <v>288</v>
      </c>
      <c r="M34" s="897"/>
      <c r="N34" s="897" t="s">
        <v>289</v>
      </c>
      <c r="O34" s="897"/>
      <c r="P34" s="897" t="s">
        <v>290</v>
      </c>
      <c r="Q34" s="897"/>
      <c r="R34" s="897" t="s">
        <v>291</v>
      </c>
      <c r="S34" s="897"/>
    </row>
    <row r="35" spans="1:21" ht="15.9" customHeight="1" x14ac:dyDescent="0.2">
      <c r="A35" s="901"/>
      <c r="B35" s="899"/>
      <c r="C35" s="899"/>
      <c r="D35" s="899"/>
      <c r="E35" s="899"/>
      <c r="F35" s="899"/>
      <c r="G35" s="899"/>
      <c r="H35" s="899"/>
      <c r="I35" s="899"/>
      <c r="J35" s="899"/>
      <c r="K35" s="899"/>
      <c r="L35" s="897"/>
      <c r="M35" s="897"/>
      <c r="N35" s="897"/>
      <c r="O35" s="897"/>
      <c r="P35" s="897"/>
      <c r="Q35" s="897"/>
      <c r="R35" s="897"/>
      <c r="S35" s="897"/>
      <c r="T35" s="9"/>
      <c r="U35" s="9"/>
    </row>
    <row r="36" spans="1:21" ht="15.9" customHeight="1" x14ac:dyDescent="0.2">
      <c r="A36" s="901"/>
      <c r="B36" s="899"/>
      <c r="C36" s="899"/>
      <c r="D36" s="899"/>
      <c r="E36" s="899"/>
      <c r="F36" s="899"/>
      <c r="G36" s="899"/>
      <c r="H36" s="899"/>
      <c r="I36" s="899"/>
      <c r="J36" s="899"/>
      <c r="K36" s="899"/>
      <c r="L36" s="897"/>
      <c r="M36" s="897"/>
      <c r="N36" s="897"/>
      <c r="O36" s="897"/>
      <c r="P36" s="897"/>
      <c r="Q36" s="897"/>
      <c r="R36" s="897"/>
      <c r="S36" s="897"/>
      <c r="T36" s="9"/>
      <c r="U36" s="9"/>
    </row>
    <row r="37" spans="1:21" ht="15.9" customHeight="1" x14ac:dyDescent="0.2">
      <c r="A37" s="901"/>
      <c r="B37" s="899"/>
      <c r="C37" s="899"/>
      <c r="D37" s="899"/>
      <c r="E37" s="899"/>
      <c r="F37" s="899"/>
      <c r="G37" s="899"/>
      <c r="H37" s="899"/>
      <c r="I37" s="899"/>
      <c r="J37" s="899"/>
      <c r="K37" s="899"/>
      <c r="L37" s="897" t="s">
        <v>292</v>
      </c>
      <c r="M37" s="897"/>
      <c r="N37" s="897"/>
      <c r="O37" s="897"/>
      <c r="P37" s="897" t="s">
        <v>293</v>
      </c>
      <c r="Q37" s="897"/>
      <c r="R37" s="897"/>
      <c r="S37" s="897"/>
      <c r="T37" s="9"/>
      <c r="U37" s="9"/>
    </row>
    <row r="38" spans="1:21" ht="15.9" customHeight="1" x14ac:dyDescent="0.2">
      <c r="A38" s="902"/>
      <c r="B38" s="900"/>
      <c r="C38" s="900"/>
      <c r="D38" s="900"/>
      <c r="E38" s="900"/>
      <c r="F38" s="900"/>
      <c r="G38" s="900"/>
      <c r="H38" s="900"/>
      <c r="I38" s="900"/>
      <c r="J38" s="900"/>
      <c r="K38" s="900"/>
      <c r="L38" s="898"/>
      <c r="M38" s="898"/>
      <c r="N38" s="898"/>
      <c r="O38" s="898"/>
      <c r="P38" s="898"/>
      <c r="Q38" s="898"/>
      <c r="R38" s="898"/>
      <c r="S38" s="898"/>
    </row>
    <row r="39" spans="1:21" ht="15.9" customHeight="1" x14ac:dyDescent="0.2">
      <c r="A39" s="902"/>
      <c r="B39" s="900"/>
      <c r="C39" s="900"/>
      <c r="D39" s="900"/>
      <c r="E39" s="900"/>
      <c r="F39" s="900"/>
      <c r="G39" s="900"/>
      <c r="H39" s="900"/>
      <c r="I39" s="900"/>
      <c r="J39" s="900"/>
      <c r="K39" s="900"/>
      <c r="L39" s="898"/>
      <c r="M39" s="898"/>
      <c r="N39" s="898"/>
      <c r="O39" s="898"/>
      <c r="P39" s="898"/>
      <c r="Q39" s="898"/>
      <c r="R39" s="898"/>
      <c r="S39" s="898"/>
    </row>
    <row r="40" spans="1:21" ht="15.9" customHeight="1" x14ac:dyDescent="0.2">
      <c r="A40" s="18"/>
      <c r="B40" s="18"/>
      <c r="C40" s="18"/>
      <c r="D40" s="18"/>
      <c r="E40" s="18"/>
      <c r="F40" s="18"/>
      <c r="G40" s="18"/>
      <c r="H40" s="18"/>
      <c r="I40" s="18"/>
      <c r="J40" s="18"/>
      <c r="K40" s="18"/>
      <c r="L40" s="18"/>
      <c r="M40" s="18"/>
      <c r="N40" s="18"/>
      <c r="O40" s="18"/>
      <c r="P40" s="18"/>
      <c r="Q40" s="18"/>
      <c r="R40" s="18"/>
      <c r="S40" s="18"/>
    </row>
    <row r="41" spans="1:21" ht="15.9" customHeight="1" x14ac:dyDescent="0.2">
      <c r="A41" s="16"/>
      <c r="B41" s="17"/>
      <c r="C41" s="17"/>
      <c r="D41" s="17"/>
      <c r="E41" s="17"/>
      <c r="F41" s="17"/>
      <c r="G41" s="17"/>
      <c r="H41" s="17"/>
      <c r="I41" s="17"/>
      <c r="J41" s="17"/>
      <c r="K41" s="17"/>
      <c r="L41" s="17"/>
      <c r="M41" s="17"/>
      <c r="N41" s="17"/>
      <c r="O41" s="17"/>
      <c r="P41" s="17"/>
      <c r="Q41" s="17"/>
      <c r="R41" s="17"/>
      <c r="S41" s="17"/>
    </row>
    <row r="42" spans="1:21" ht="40.5" customHeight="1" x14ac:dyDescent="0.2"/>
    <row r="43" spans="1:21" ht="20.100000000000001" customHeight="1" x14ac:dyDescent="0.2"/>
    <row r="44" spans="1:21" ht="24.9" customHeight="1" x14ac:dyDescent="0.2"/>
    <row r="45" spans="1:21" ht="24.9" customHeight="1" x14ac:dyDescent="0.2"/>
    <row r="46" spans="1:21" ht="24.9" customHeight="1" x14ac:dyDescent="0.2"/>
    <row r="47" spans="1:21" ht="24.9" customHeight="1" x14ac:dyDescent="0.2"/>
    <row r="48" spans="1:2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sheetData>
  <mergeCells count="109">
    <mergeCell ref="G22:I23"/>
    <mergeCell ref="J20:L21"/>
    <mergeCell ref="J22:L23"/>
    <mergeCell ref="F26:F27"/>
    <mergeCell ref="M24:M25"/>
    <mergeCell ref="M26:M27"/>
    <mergeCell ref="M28:M29"/>
    <mergeCell ref="G24:I25"/>
    <mergeCell ref="G26:I27"/>
    <mergeCell ref="G28:I29"/>
    <mergeCell ref="J24:L25"/>
    <mergeCell ref="J26:L27"/>
    <mergeCell ref="J28:L29"/>
    <mergeCell ref="P37:S39"/>
    <mergeCell ref="L37:O39"/>
    <mergeCell ref="B34:K39"/>
    <mergeCell ref="M18:O18"/>
    <mergeCell ref="A34:A39"/>
    <mergeCell ref="A31:S32"/>
    <mergeCell ref="L34:M36"/>
    <mergeCell ref="N34:O36"/>
    <mergeCell ref="P34:Q36"/>
    <mergeCell ref="R34:S36"/>
    <mergeCell ref="P28:P29"/>
    <mergeCell ref="Q28:R29"/>
    <mergeCell ref="S28:S29"/>
    <mergeCell ref="Q26:R27"/>
    <mergeCell ref="S26:S27"/>
    <mergeCell ref="A28:A29"/>
    <mergeCell ref="B28:C29"/>
    <mergeCell ref="D28:E29"/>
    <mergeCell ref="F28:F29"/>
    <mergeCell ref="N28:O29"/>
    <mergeCell ref="S24:S25"/>
    <mergeCell ref="A26:A27"/>
    <mergeCell ref="B26:C27"/>
    <mergeCell ref="D26:E27"/>
    <mergeCell ref="N26:O27"/>
    <mergeCell ref="P26:P27"/>
    <mergeCell ref="Q4:Q5"/>
    <mergeCell ref="S4:S5"/>
    <mergeCell ref="M4:M5"/>
    <mergeCell ref="N4:N5"/>
    <mergeCell ref="K4:L5"/>
    <mergeCell ref="M13:O14"/>
    <mergeCell ref="O15:O16"/>
    <mergeCell ref="N15:N16"/>
    <mergeCell ref="M15:M16"/>
    <mergeCell ref="G17:K17"/>
    <mergeCell ref="O4:O5"/>
    <mergeCell ref="P22:P23"/>
    <mergeCell ref="Q22:R23"/>
    <mergeCell ref="S22:S23"/>
    <mergeCell ref="P20:P21"/>
    <mergeCell ref="Q20:R21"/>
    <mergeCell ref="S20:S21"/>
    <mergeCell ref="Q19:R19"/>
    <mergeCell ref="P18:S18"/>
    <mergeCell ref="A12:S12"/>
    <mergeCell ref="N6:S7"/>
    <mergeCell ref="N8:S9"/>
    <mergeCell ref="D6:J7"/>
    <mergeCell ref="N22:O23"/>
    <mergeCell ref="N20:O21"/>
    <mergeCell ref="A22:A23"/>
    <mergeCell ref="B22:C23"/>
    <mergeCell ref="D22:E23"/>
    <mergeCell ref="F22:F23"/>
    <mergeCell ref="A20:A21"/>
    <mergeCell ref="B20:C21"/>
    <mergeCell ref="D20:E21"/>
    <mergeCell ref="F20:F21"/>
    <mergeCell ref="A19:E19"/>
    <mergeCell ref="N19:O19"/>
    <mergeCell ref="A18:C18"/>
    <mergeCell ref="D18:E18"/>
    <mergeCell ref="B10:S10"/>
    <mergeCell ref="A11:S11"/>
    <mergeCell ref="M20:M21"/>
    <mergeCell ref="M22:M23"/>
    <mergeCell ref="J18:L18"/>
    <mergeCell ref="F18:I18"/>
    <mergeCell ref="G19:I19"/>
    <mergeCell ref="J19:L19"/>
    <mergeCell ref="G20:I21"/>
    <mergeCell ref="D8:J9"/>
    <mergeCell ref="A1:S1"/>
    <mergeCell ref="A3:S3"/>
    <mergeCell ref="D2:P2"/>
    <mergeCell ref="P4:P5"/>
    <mergeCell ref="R4:R5"/>
    <mergeCell ref="A24:A25"/>
    <mergeCell ref="B24:C25"/>
    <mergeCell ref="A30:S30"/>
    <mergeCell ref="D24:E25"/>
    <mergeCell ref="F24:F25"/>
    <mergeCell ref="N24:O25"/>
    <mergeCell ref="P24:P25"/>
    <mergeCell ref="Q24:R25"/>
    <mergeCell ref="E13:G14"/>
    <mergeCell ref="F15:F16"/>
    <mergeCell ref="E15:E16"/>
    <mergeCell ref="G15:G16"/>
    <mergeCell ref="A4:C5"/>
    <mergeCell ref="A6:C7"/>
    <mergeCell ref="A8:C9"/>
    <mergeCell ref="K6:M7"/>
    <mergeCell ref="K8:M9"/>
    <mergeCell ref="D4:J5"/>
  </mergeCells>
  <phoneticPr fontId="2"/>
  <pageMargins left="0.78" right="0.34" top="0.44" bottom="0.33" header="0.3" footer="0.3"/>
  <pageSetup paperSize="9" scale="98"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9AA34372-25CB-48DA-84B6-00E8081282E7}">
          <x14:formula1>
            <xm:f>リスト!$I$1:$I$2</xm:f>
          </x14:formula1>
          <xm:sqref>N15:N16 F15:F16</xm:sqref>
        </x14:dataValidation>
        <x14:dataValidation type="list" allowBlank="1" showInputMessage="1" showErrorMessage="1" xr:uid="{990F88B1-ECB8-4CA4-8848-22DB715E2AA9}">
          <x14:formula1>
            <xm:f>リスト!$F$1:$F$2</xm:f>
          </x14:formula1>
          <xm:sqref>F20:F29</xm:sqref>
        </x14:dataValidation>
        <x14:dataValidation type="list" allowBlank="1" showInputMessage="1" showErrorMessage="1" xr:uid="{96164902-B0B8-4905-A984-0734C388FE20}">
          <x14:formula1>
            <xm:f>リスト!$C$1:$C$2</xm:f>
          </x14:formula1>
          <xm:sqref>M20:M29</xm:sqref>
        </x14:dataValidation>
        <x14:dataValidation type="list" allowBlank="1" showInputMessage="1" showErrorMessage="1" xr:uid="{C9200F80-1641-4C34-A24F-72303DBF4109}">
          <x14:formula1>
            <xm:f>リスト!$G$1:$G$2</xm:f>
          </x14:formula1>
          <xm:sqref>N20:O29</xm:sqref>
        </x14:dataValidation>
        <x14:dataValidation type="list" allowBlank="1" showInputMessage="1" showErrorMessage="1" xr:uid="{7346B3E1-9A66-4CF6-8187-E2F3E405A0CF}">
          <x14:formula1>
            <xm:f>リスト!$C$1:$C$3</xm:f>
          </x14:formula1>
          <xm:sqref>P20:P29</xm:sqref>
        </x14:dataValidation>
        <x14:dataValidation type="list" allowBlank="1" showInputMessage="1" showErrorMessage="1" xr:uid="{91844D79-86D1-4A52-BC8B-E4E1BA7A06B1}">
          <x14:formula1>
            <xm:f>リスト!$D$1:$D$3</xm:f>
          </x14:formula1>
          <xm:sqref>Q20:R29</xm:sqref>
        </x14:dataValidation>
        <x14:dataValidation type="list" allowBlank="1" showInputMessage="1" showErrorMessage="1" xr:uid="{7374510C-7B95-4254-99C2-C9F3FED506EF}">
          <x14:formula1>
            <xm:f>リスト!$E$1:$E$2</xm:f>
          </x14:formula1>
          <xm:sqref>S20:S29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A927-FF0C-470D-81C7-B86F60977510}">
  <sheetPr codeName="Sheet9">
    <tabColor theme="1"/>
  </sheetPr>
  <dimension ref="A1:U71"/>
  <sheetViews>
    <sheetView showZeros="0" view="pageBreakPreview" topLeftCell="A8" zoomScaleNormal="100" zoomScaleSheetLayoutView="100" workbookViewId="0">
      <selection activeCell="X33" sqref="X33"/>
    </sheetView>
  </sheetViews>
  <sheetFormatPr defaultColWidth="9" defaultRowHeight="13.2" x14ac:dyDescent="0.2"/>
  <cols>
    <col min="1" max="19" width="4.6640625" style="4" customWidth="1"/>
    <col min="20" max="21" width="4.44140625" style="4" customWidth="1"/>
    <col min="22" max="28" width="5" style="4" customWidth="1"/>
    <col min="29" max="16384" width="9" style="4"/>
  </cols>
  <sheetData>
    <row r="1" spans="1:21" ht="25.5" customHeight="1" x14ac:dyDescent="0.2">
      <c r="A1" s="939" t="s">
        <v>210</v>
      </c>
      <c r="B1" s="940"/>
      <c r="C1" s="940"/>
      <c r="D1" s="940"/>
      <c r="E1" s="940"/>
      <c r="F1" s="940"/>
      <c r="G1" s="940"/>
      <c r="H1" s="940"/>
      <c r="I1" s="940"/>
      <c r="J1" s="940"/>
      <c r="K1" s="940"/>
      <c r="L1" s="940"/>
      <c r="M1" s="940"/>
      <c r="N1" s="940"/>
      <c r="O1" s="940"/>
      <c r="P1" s="940"/>
      <c r="Q1" s="940"/>
      <c r="R1" s="940"/>
      <c r="S1" s="940"/>
    </row>
    <row r="2" spans="1:21" ht="15.9" customHeight="1" x14ac:dyDescent="0.2">
      <c r="A2" s="931" t="s">
        <v>219</v>
      </c>
      <c r="B2" s="932"/>
      <c r="C2" s="932"/>
      <c r="D2" s="932"/>
      <c r="E2" s="932"/>
      <c r="F2" s="932"/>
      <c r="G2" s="932"/>
      <c r="H2" s="932"/>
      <c r="I2" s="932"/>
      <c r="J2" s="932"/>
      <c r="K2" s="932"/>
      <c r="L2" s="932"/>
      <c r="M2" s="932"/>
      <c r="N2" s="932"/>
      <c r="O2" s="932"/>
      <c r="P2" s="932"/>
      <c r="Q2" s="932"/>
      <c r="R2" s="932"/>
      <c r="S2" s="932"/>
    </row>
    <row r="3" spans="1:21" ht="15.9" customHeight="1" x14ac:dyDescent="0.2">
      <c r="A3" s="26" t="s">
        <v>221</v>
      </c>
      <c r="B3" s="515" t="s">
        <v>222</v>
      </c>
      <c r="C3" s="930"/>
      <c r="D3" s="930"/>
      <c r="E3" s="930"/>
      <c r="F3" s="930"/>
      <c r="G3" s="930"/>
      <c r="H3" s="930"/>
      <c r="I3" s="930"/>
      <c r="J3" s="930"/>
      <c r="K3" s="930"/>
      <c r="L3" s="930"/>
      <c r="M3" s="930"/>
      <c r="N3" s="930"/>
      <c r="O3" s="930"/>
      <c r="P3" s="930"/>
      <c r="Q3" s="930"/>
      <c r="R3" s="930"/>
      <c r="S3" s="930"/>
    </row>
    <row r="4" spans="1:21" ht="15.9" customHeight="1" x14ac:dyDescent="0.2">
      <c r="A4" s="951" t="s">
        <v>229</v>
      </c>
      <c r="B4" s="952"/>
      <c r="C4" s="952"/>
      <c r="D4" s="952"/>
      <c r="E4" s="952"/>
      <c r="F4" s="952"/>
      <c r="G4" s="952"/>
      <c r="H4" s="952"/>
      <c r="I4" s="952"/>
      <c r="J4" s="952"/>
      <c r="K4" s="952"/>
      <c r="L4" s="952"/>
      <c r="M4" s="952"/>
      <c r="N4" s="952"/>
      <c r="O4" s="952"/>
      <c r="P4" s="952"/>
      <c r="Q4" s="952"/>
      <c r="R4" s="952"/>
      <c r="S4" s="952"/>
    </row>
    <row r="5" spans="1:21" ht="15.9" customHeight="1" x14ac:dyDescent="0.2">
      <c r="A5" s="26" t="s">
        <v>223</v>
      </c>
      <c r="B5" s="515" t="s">
        <v>224</v>
      </c>
      <c r="C5" s="930"/>
      <c r="D5" s="930"/>
      <c r="E5" s="930"/>
      <c r="F5" s="930"/>
      <c r="G5" s="930"/>
      <c r="H5" s="930"/>
      <c r="I5" s="930"/>
      <c r="J5" s="930"/>
      <c r="K5" s="930"/>
      <c r="L5" s="930"/>
      <c r="M5" s="930"/>
      <c r="N5" s="930"/>
      <c r="O5" s="930"/>
      <c r="P5" s="930"/>
      <c r="Q5" s="930"/>
      <c r="R5" s="930"/>
      <c r="S5" s="930"/>
    </row>
    <row r="6" spans="1:21" ht="15.9" customHeight="1" x14ac:dyDescent="0.2">
      <c r="A6" s="26"/>
      <c r="B6" s="515" t="s">
        <v>220</v>
      </c>
      <c r="C6" s="515"/>
      <c r="D6" s="515"/>
      <c r="E6" s="515"/>
      <c r="F6" s="515"/>
      <c r="G6" s="515"/>
      <c r="H6" s="515"/>
      <c r="I6" s="515"/>
      <c r="J6" s="515"/>
      <c r="K6" s="515"/>
      <c r="L6" s="515"/>
      <c r="M6" s="515"/>
      <c r="N6" s="515"/>
      <c r="O6" s="515"/>
      <c r="P6" s="515"/>
      <c r="Q6" s="515"/>
      <c r="R6" s="515"/>
      <c r="S6" s="515"/>
    </row>
    <row r="7" spans="1:21" ht="15.9" customHeight="1" x14ac:dyDescent="0.2">
      <c r="A7" s="951" t="s">
        <v>229</v>
      </c>
      <c r="B7" s="930"/>
      <c r="C7" s="930"/>
      <c r="D7" s="930"/>
      <c r="E7" s="930"/>
      <c r="F7" s="930"/>
      <c r="G7" s="930"/>
      <c r="H7" s="930"/>
      <c r="I7" s="930"/>
      <c r="J7" s="930"/>
      <c r="K7" s="930"/>
      <c r="L7" s="930"/>
      <c r="M7" s="930"/>
      <c r="N7" s="930"/>
      <c r="O7" s="930"/>
      <c r="P7" s="930"/>
      <c r="Q7" s="930"/>
      <c r="R7" s="930"/>
      <c r="S7" s="930"/>
    </row>
    <row r="8" spans="1:21" ht="15.9" customHeight="1" x14ac:dyDescent="0.2">
      <c r="A8" s="26" t="s">
        <v>225</v>
      </c>
      <c r="B8" s="515" t="s">
        <v>226</v>
      </c>
      <c r="C8" s="930"/>
      <c r="D8" s="930"/>
      <c r="E8" s="930"/>
      <c r="F8" s="930"/>
      <c r="G8" s="930"/>
      <c r="H8" s="930"/>
      <c r="I8" s="930"/>
      <c r="J8" s="930"/>
      <c r="K8" s="930"/>
      <c r="L8" s="930"/>
      <c r="M8" s="930"/>
      <c r="N8" s="930"/>
      <c r="O8" s="930"/>
      <c r="P8" s="930"/>
      <c r="Q8" s="930"/>
      <c r="R8" s="930"/>
      <c r="S8" s="930"/>
    </row>
    <row r="9" spans="1:21" ht="15.9" customHeight="1" thickBot="1" x14ac:dyDescent="0.25">
      <c r="A9" s="26"/>
      <c r="B9" s="515" t="s">
        <v>227</v>
      </c>
      <c r="C9" s="515"/>
      <c r="D9" s="515"/>
      <c r="E9" s="515"/>
      <c r="F9" s="515"/>
      <c r="G9" s="515"/>
      <c r="H9" s="515"/>
      <c r="I9" s="515"/>
      <c r="J9" s="515"/>
      <c r="K9" s="515"/>
      <c r="L9" s="515"/>
      <c r="M9" s="515"/>
      <c r="N9" s="515"/>
      <c r="O9" s="515"/>
      <c r="P9" s="515"/>
      <c r="Q9" s="515"/>
      <c r="R9" s="515"/>
      <c r="S9" s="515"/>
    </row>
    <row r="10" spans="1:21" ht="15.9" customHeight="1" x14ac:dyDescent="0.2">
      <c r="A10" s="945" t="s">
        <v>211</v>
      </c>
      <c r="B10" s="946"/>
      <c r="C10" s="946"/>
      <c r="D10" s="946"/>
      <c r="E10" s="946"/>
      <c r="F10" s="946"/>
      <c r="G10" s="946"/>
      <c r="H10" s="946"/>
      <c r="I10" s="946"/>
      <c r="J10" s="946"/>
      <c r="K10" s="946"/>
      <c r="L10" s="946"/>
      <c r="M10" s="946"/>
      <c r="N10" s="946"/>
      <c r="O10" s="946"/>
      <c r="P10" s="946"/>
      <c r="Q10" s="946"/>
      <c r="R10" s="946"/>
      <c r="S10" s="947"/>
      <c r="T10" s="4" t="s">
        <v>70</v>
      </c>
    </row>
    <row r="11" spans="1:21" ht="15.9" customHeight="1" x14ac:dyDescent="0.2">
      <c r="A11" s="941" t="s">
        <v>214</v>
      </c>
      <c r="B11" s="934"/>
      <c r="C11" s="934"/>
      <c r="D11" s="934"/>
      <c r="E11" s="934"/>
      <c r="F11" s="934"/>
      <c r="G11" s="934"/>
      <c r="H11" s="934"/>
      <c r="I11" s="934"/>
      <c r="J11" s="934"/>
      <c r="K11" s="934"/>
      <c r="L11" s="934"/>
      <c r="M11" s="934"/>
      <c r="N11" s="934"/>
      <c r="O11" s="934"/>
      <c r="P11" s="934"/>
      <c r="Q11" s="934"/>
      <c r="R11" s="934"/>
      <c r="S11" s="935"/>
    </row>
    <row r="12" spans="1:21" ht="15.9" customHeight="1" x14ac:dyDescent="0.2">
      <c r="A12" s="941" t="s">
        <v>212</v>
      </c>
      <c r="B12" s="934"/>
      <c r="C12" s="934"/>
      <c r="D12" s="934"/>
      <c r="E12" s="934"/>
      <c r="F12" s="934"/>
      <c r="G12" s="934"/>
      <c r="H12" s="934"/>
      <c r="I12" s="934"/>
      <c r="J12" s="934"/>
      <c r="K12" s="934"/>
      <c r="L12" s="934"/>
      <c r="M12" s="934"/>
      <c r="N12" s="934"/>
      <c r="O12" s="934"/>
      <c r="P12" s="934"/>
      <c r="Q12" s="934"/>
      <c r="R12" s="934"/>
      <c r="S12" s="935"/>
    </row>
    <row r="13" spans="1:21" ht="15.9" customHeight="1" x14ac:dyDescent="0.2">
      <c r="A13" s="933" t="s">
        <v>213</v>
      </c>
      <c r="B13" s="934"/>
      <c r="C13" s="934"/>
      <c r="D13" s="934"/>
      <c r="E13" s="934"/>
      <c r="F13" s="934"/>
      <c r="G13" s="934"/>
      <c r="H13" s="934"/>
      <c r="I13" s="934"/>
      <c r="J13" s="934"/>
      <c r="K13" s="934"/>
      <c r="L13" s="934"/>
      <c r="M13" s="934"/>
      <c r="N13" s="934"/>
      <c r="O13" s="934"/>
      <c r="P13" s="934"/>
      <c r="Q13" s="934"/>
      <c r="R13" s="934"/>
      <c r="S13" s="935"/>
    </row>
    <row r="14" spans="1:21" ht="15.9" customHeight="1" x14ac:dyDescent="0.2">
      <c r="A14" s="941"/>
      <c r="B14" s="934"/>
      <c r="C14" s="934"/>
      <c r="D14" s="934"/>
      <c r="E14" s="934"/>
      <c r="F14" s="934"/>
      <c r="G14" s="934"/>
      <c r="H14" s="934"/>
      <c r="I14" s="934"/>
      <c r="J14" s="934"/>
      <c r="K14" s="934"/>
      <c r="L14" s="934"/>
      <c r="M14" s="934"/>
      <c r="N14" s="934"/>
      <c r="O14" s="934"/>
      <c r="P14" s="934"/>
      <c r="Q14" s="934"/>
      <c r="R14" s="934"/>
      <c r="S14" s="935"/>
    </row>
    <row r="15" spans="1:21" ht="15.9" customHeight="1" x14ac:dyDescent="0.2">
      <c r="A15" s="942" t="s">
        <v>215</v>
      </c>
      <c r="B15" s="943"/>
      <c r="C15" s="943"/>
      <c r="D15" s="943"/>
      <c r="E15" s="943"/>
      <c r="F15" s="943"/>
      <c r="G15" s="943"/>
      <c r="H15" s="943"/>
      <c r="I15" s="943"/>
      <c r="J15" s="943"/>
      <c r="K15" s="943"/>
      <c r="L15" s="943"/>
      <c r="M15" s="943"/>
      <c r="N15" s="943"/>
      <c r="O15" s="943"/>
      <c r="P15" s="943"/>
      <c r="Q15" s="943"/>
      <c r="R15" s="943"/>
      <c r="S15" s="944"/>
    </row>
    <row r="16" spans="1:21" ht="15.9" customHeight="1" x14ac:dyDescent="0.2">
      <c r="A16" s="942" t="s">
        <v>230</v>
      </c>
      <c r="B16" s="943"/>
      <c r="C16" s="943"/>
      <c r="D16" s="943"/>
      <c r="E16" s="943"/>
      <c r="F16" s="943"/>
      <c r="G16" s="943"/>
      <c r="H16" s="943"/>
      <c r="I16" s="943"/>
      <c r="J16" s="943"/>
      <c r="K16" s="943"/>
      <c r="L16" s="943"/>
      <c r="M16" s="943"/>
      <c r="N16" s="943"/>
      <c r="O16" s="943"/>
      <c r="P16" s="943"/>
      <c r="Q16" s="943"/>
      <c r="R16" s="943"/>
      <c r="S16" s="944"/>
      <c r="T16" s="9"/>
      <c r="U16" s="9"/>
    </row>
    <row r="17" spans="1:21" ht="15.9" customHeight="1" x14ac:dyDescent="0.2">
      <c r="A17" s="976" t="s">
        <v>307</v>
      </c>
      <c r="B17" s="977"/>
      <c r="C17" s="977"/>
      <c r="D17" s="977"/>
      <c r="E17" s="977"/>
      <c r="F17" s="977"/>
      <c r="G17" s="977"/>
      <c r="H17" s="977"/>
      <c r="I17" s="977"/>
      <c r="J17" s="977"/>
      <c r="K17" s="977"/>
      <c r="L17" s="977"/>
      <c r="M17" s="977"/>
      <c r="N17" s="977"/>
      <c r="O17" s="977"/>
      <c r="P17" s="977"/>
      <c r="Q17" s="977"/>
      <c r="R17" s="977"/>
      <c r="S17" s="978"/>
      <c r="T17" s="9"/>
      <c r="U17" s="9"/>
    </row>
    <row r="18" spans="1:21" ht="15.9" customHeight="1" x14ac:dyDescent="0.2">
      <c r="A18" s="942" t="s">
        <v>233</v>
      </c>
      <c r="B18" s="943"/>
      <c r="C18" s="943"/>
      <c r="D18" s="943"/>
      <c r="E18" s="943"/>
      <c r="F18" s="943"/>
      <c r="G18" s="943"/>
      <c r="H18" s="943"/>
      <c r="I18" s="943"/>
      <c r="J18" s="943"/>
      <c r="K18" s="943"/>
      <c r="L18" s="943"/>
      <c r="M18" s="943"/>
      <c r="N18" s="943"/>
      <c r="O18" s="943"/>
      <c r="P18" s="943"/>
      <c r="Q18" s="943"/>
      <c r="R18" s="943"/>
      <c r="S18" s="944"/>
    </row>
    <row r="19" spans="1:21" ht="15.9" customHeight="1" x14ac:dyDescent="0.2">
      <c r="A19" s="942" t="s">
        <v>231</v>
      </c>
      <c r="B19" s="943"/>
      <c r="C19" s="943"/>
      <c r="D19" s="943"/>
      <c r="E19" s="943"/>
      <c r="F19" s="943"/>
      <c r="G19" s="943"/>
      <c r="H19" s="943"/>
      <c r="I19" s="943"/>
      <c r="J19" s="943"/>
      <c r="K19" s="943"/>
      <c r="L19" s="943"/>
      <c r="M19" s="943"/>
      <c r="N19" s="943"/>
      <c r="O19" s="943"/>
      <c r="P19" s="943"/>
      <c r="Q19" s="943"/>
      <c r="R19" s="943"/>
      <c r="S19" s="944"/>
    </row>
    <row r="20" spans="1:21" ht="15.9" customHeight="1" x14ac:dyDescent="0.2">
      <c r="A20" s="936" t="s">
        <v>234</v>
      </c>
      <c r="B20" s="937"/>
      <c r="C20" s="937"/>
      <c r="D20" s="937"/>
      <c r="E20" s="937"/>
      <c r="F20" s="937"/>
      <c r="G20" s="937"/>
      <c r="H20" s="937"/>
      <c r="I20" s="937"/>
      <c r="J20" s="937"/>
      <c r="K20" s="937"/>
      <c r="L20" s="937"/>
      <c r="M20" s="937"/>
      <c r="N20" s="937"/>
      <c r="O20" s="937"/>
      <c r="P20" s="937"/>
      <c r="Q20" s="937"/>
      <c r="R20" s="937"/>
      <c r="S20" s="938"/>
    </row>
    <row r="21" spans="1:21" ht="15.9" customHeight="1" x14ac:dyDescent="0.2">
      <c r="A21" s="936" t="s">
        <v>232</v>
      </c>
      <c r="B21" s="937"/>
      <c r="C21" s="937"/>
      <c r="D21" s="937"/>
      <c r="E21" s="937"/>
      <c r="F21" s="937"/>
      <c r="G21" s="937"/>
      <c r="H21" s="937"/>
      <c r="I21" s="937"/>
      <c r="J21" s="937"/>
      <c r="K21" s="937"/>
      <c r="L21" s="937"/>
      <c r="M21" s="937"/>
      <c r="N21" s="937"/>
      <c r="O21" s="937"/>
      <c r="P21" s="937"/>
      <c r="Q21" s="937"/>
      <c r="R21" s="937"/>
      <c r="S21" s="938"/>
    </row>
    <row r="22" spans="1:21" ht="15.9" customHeight="1" x14ac:dyDescent="0.2">
      <c r="A22" s="936"/>
      <c r="B22" s="937"/>
      <c r="C22" s="937"/>
      <c r="D22" s="937"/>
      <c r="E22" s="937"/>
      <c r="F22" s="937"/>
      <c r="G22" s="937"/>
      <c r="H22" s="937"/>
      <c r="I22" s="937"/>
      <c r="J22" s="937"/>
      <c r="K22" s="937"/>
      <c r="L22" s="937"/>
      <c r="M22" s="937"/>
      <c r="N22" s="937"/>
      <c r="O22" s="937"/>
      <c r="P22" s="937"/>
      <c r="Q22" s="937"/>
      <c r="R22" s="937"/>
      <c r="S22" s="938"/>
    </row>
    <row r="23" spans="1:21" ht="15.9" customHeight="1" x14ac:dyDescent="0.2">
      <c r="A23" s="936" t="s">
        <v>216</v>
      </c>
      <c r="B23" s="937"/>
      <c r="C23" s="937"/>
      <c r="D23" s="937"/>
      <c r="E23" s="937"/>
      <c r="F23" s="937"/>
      <c r="G23" s="937"/>
      <c r="H23" s="937"/>
      <c r="I23" s="937"/>
      <c r="J23" s="937"/>
      <c r="K23" s="937"/>
      <c r="L23" s="937"/>
      <c r="M23" s="937"/>
      <c r="N23" s="937"/>
      <c r="O23" s="937"/>
      <c r="P23" s="937"/>
      <c r="Q23" s="937"/>
      <c r="R23" s="937"/>
      <c r="S23" s="938"/>
    </row>
    <row r="24" spans="1:21" ht="15.9" customHeight="1" x14ac:dyDescent="0.2">
      <c r="A24" s="936" t="s">
        <v>362</v>
      </c>
      <c r="B24" s="937"/>
      <c r="C24" s="937"/>
      <c r="D24" s="937"/>
      <c r="E24" s="937"/>
      <c r="F24" s="937"/>
      <c r="G24" s="937"/>
      <c r="H24" s="937"/>
      <c r="I24" s="937"/>
      <c r="J24" s="937"/>
      <c r="K24" s="937"/>
      <c r="L24" s="937"/>
      <c r="M24" s="937"/>
      <c r="N24" s="937"/>
      <c r="O24" s="937"/>
      <c r="P24" s="937"/>
      <c r="Q24" s="937"/>
      <c r="R24" s="937"/>
      <c r="S24" s="938"/>
    </row>
    <row r="25" spans="1:21" ht="15.9" customHeight="1" x14ac:dyDescent="0.2">
      <c r="A25" s="979" t="s">
        <v>308</v>
      </c>
      <c r="B25" s="980"/>
      <c r="C25" s="980"/>
      <c r="D25" s="980"/>
      <c r="E25" s="980"/>
      <c r="F25" s="980"/>
      <c r="G25" s="980"/>
      <c r="H25" s="980"/>
      <c r="I25" s="980"/>
      <c r="J25" s="980"/>
      <c r="K25" s="980"/>
      <c r="L25" s="980"/>
      <c r="M25" s="980"/>
      <c r="N25" s="980"/>
      <c r="O25" s="980"/>
      <c r="P25" s="980"/>
      <c r="Q25" s="980"/>
      <c r="R25" s="980"/>
      <c r="S25" s="981"/>
    </row>
    <row r="26" spans="1:21" ht="15.9" customHeight="1" x14ac:dyDescent="0.2">
      <c r="A26" s="936" t="s">
        <v>309</v>
      </c>
      <c r="B26" s="937"/>
      <c r="C26" s="937"/>
      <c r="D26" s="937"/>
      <c r="E26" s="937"/>
      <c r="F26" s="937"/>
      <c r="G26" s="937"/>
      <c r="H26" s="937"/>
      <c r="I26" s="937"/>
      <c r="J26" s="937"/>
      <c r="K26" s="937"/>
      <c r="L26" s="937"/>
      <c r="M26" s="937"/>
      <c r="N26" s="937"/>
      <c r="O26" s="937"/>
      <c r="P26" s="937"/>
      <c r="Q26" s="937"/>
      <c r="R26" s="937"/>
      <c r="S26" s="938"/>
      <c r="T26" s="9"/>
      <c r="U26" s="9"/>
    </row>
    <row r="27" spans="1:21" ht="15.9" customHeight="1" x14ac:dyDescent="0.2">
      <c r="A27" s="936" t="s">
        <v>235</v>
      </c>
      <c r="B27" s="937"/>
      <c r="C27" s="937"/>
      <c r="D27" s="937"/>
      <c r="E27" s="937"/>
      <c r="F27" s="937"/>
      <c r="G27" s="937"/>
      <c r="H27" s="937"/>
      <c r="I27" s="937"/>
      <c r="J27" s="937"/>
      <c r="K27" s="937"/>
      <c r="L27" s="937"/>
      <c r="M27" s="937"/>
      <c r="N27" s="937"/>
      <c r="O27" s="937"/>
      <c r="P27" s="937"/>
      <c r="Q27" s="937"/>
      <c r="R27" s="937"/>
      <c r="S27" s="938"/>
      <c r="T27" s="9"/>
      <c r="U27" s="9"/>
    </row>
    <row r="28" spans="1:21" ht="15.9" customHeight="1" x14ac:dyDescent="0.2">
      <c r="A28" s="936" t="s">
        <v>236</v>
      </c>
      <c r="B28" s="937"/>
      <c r="C28" s="937"/>
      <c r="D28" s="937"/>
      <c r="E28" s="937"/>
      <c r="F28" s="937"/>
      <c r="G28" s="937"/>
      <c r="H28" s="937"/>
      <c r="I28" s="937"/>
      <c r="J28" s="937"/>
      <c r="K28" s="937"/>
      <c r="L28" s="937"/>
      <c r="M28" s="937"/>
      <c r="N28" s="937"/>
      <c r="O28" s="937"/>
      <c r="P28" s="937"/>
      <c r="Q28" s="937"/>
      <c r="R28" s="937"/>
      <c r="S28" s="938"/>
    </row>
    <row r="29" spans="1:21" ht="15.9" customHeight="1" x14ac:dyDescent="0.2">
      <c r="A29" s="936" t="s">
        <v>237</v>
      </c>
      <c r="B29" s="937"/>
      <c r="C29" s="937"/>
      <c r="D29" s="937"/>
      <c r="E29" s="937"/>
      <c r="F29" s="937"/>
      <c r="G29" s="937"/>
      <c r="H29" s="937"/>
      <c r="I29" s="937"/>
      <c r="J29" s="937"/>
      <c r="K29" s="937"/>
      <c r="L29" s="937"/>
      <c r="M29" s="937"/>
      <c r="N29" s="937"/>
      <c r="O29" s="937"/>
      <c r="P29" s="937"/>
      <c r="Q29" s="937"/>
      <c r="R29" s="937"/>
      <c r="S29" s="938"/>
    </row>
    <row r="30" spans="1:21" ht="15.9" customHeight="1" x14ac:dyDescent="0.2">
      <c r="A30" s="936"/>
      <c r="B30" s="937"/>
      <c r="C30" s="937"/>
      <c r="D30" s="937"/>
      <c r="E30" s="937"/>
      <c r="F30" s="937"/>
      <c r="G30" s="937"/>
      <c r="H30" s="937"/>
      <c r="I30" s="937"/>
      <c r="J30" s="937"/>
      <c r="K30" s="937"/>
      <c r="L30" s="937"/>
      <c r="M30" s="937"/>
      <c r="N30" s="937"/>
      <c r="O30" s="937"/>
      <c r="P30" s="937"/>
      <c r="Q30" s="937"/>
      <c r="R30" s="937"/>
      <c r="S30" s="938"/>
    </row>
    <row r="31" spans="1:21" ht="15.9" customHeight="1" x14ac:dyDescent="0.2">
      <c r="A31" s="936" t="s">
        <v>217</v>
      </c>
      <c r="B31" s="937"/>
      <c r="C31" s="937"/>
      <c r="D31" s="937"/>
      <c r="E31" s="937"/>
      <c r="F31" s="937"/>
      <c r="G31" s="937"/>
      <c r="H31" s="937"/>
      <c r="I31" s="937"/>
      <c r="J31" s="937"/>
      <c r="K31" s="937"/>
      <c r="L31" s="937"/>
      <c r="M31" s="937"/>
      <c r="N31" s="937"/>
      <c r="O31" s="937"/>
      <c r="P31" s="937"/>
      <c r="Q31" s="937"/>
      <c r="R31" s="937"/>
      <c r="S31" s="938"/>
    </row>
    <row r="32" spans="1:21" ht="15.9" customHeight="1" x14ac:dyDescent="0.2">
      <c r="A32" s="936" t="s">
        <v>238</v>
      </c>
      <c r="B32" s="937"/>
      <c r="C32" s="937"/>
      <c r="D32" s="937"/>
      <c r="E32" s="937"/>
      <c r="F32" s="937"/>
      <c r="G32" s="937"/>
      <c r="H32" s="937"/>
      <c r="I32" s="937"/>
      <c r="J32" s="937"/>
      <c r="K32" s="937"/>
      <c r="L32" s="937"/>
      <c r="M32" s="937"/>
      <c r="N32" s="937"/>
      <c r="O32" s="937"/>
      <c r="P32" s="937"/>
      <c r="Q32" s="937"/>
      <c r="R32" s="937"/>
      <c r="S32" s="938"/>
    </row>
    <row r="33" spans="1:19" ht="15.9" customHeight="1" x14ac:dyDescent="0.2">
      <c r="A33" s="936"/>
      <c r="B33" s="937"/>
      <c r="C33" s="937"/>
      <c r="D33" s="937"/>
      <c r="E33" s="937"/>
      <c r="F33" s="937"/>
      <c r="G33" s="937"/>
      <c r="H33" s="937"/>
      <c r="I33" s="937"/>
      <c r="J33" s="937"/>
      <c r="K33" s="937"/>
      <c r="L33" s="937"/>
      <c r="M33" s="937"/>
      <c r="N33" s="937"/>
      <c r="O33" s="937"/>
      <c r="P33" s="937"/>
      <c r="Q33" s="937"/>
      <c r="R33" s="937"/>
      <c r="S33" s="938"/>
    </row>
    <row r="34" spans="1:19" ht="15.9" customHeight="1" x14ac:dyDescent="0.2">
      <c r="A34" s="936" t="s">
        <v>218</v>
      </c>
      <c r="B34" s="937"/>
      <c r="C34" s="937"/>
      <c r="D34" s="937"/>
      <c r="E34" s="937"/>
      <c r="F34" s="937"/>
      <c r="G34" s="937"/>
      <c r="H34" s="937"/>
      <c r="I34" s="937"/>
      <c r="J34" s="937"/>
      <c r="K34" s="937"/>
      <c r="L34" s="937"/>
      <c r="M34" s="937"/>
      <c r="N34" s="937"/>
      <c r="O34" s="937"/>
      <c r="P34" s="937"/>
      <c r="Q34" s="937"/>
      <c r="R34" s="937"/>
      <c r="S34" s="938"/>
    </row>
    <row r="35" spans="1:19" ht="15.9" customHeight="1" x14ac:dyDescent="0.2">
      <c r="A35" s="936" t="s">
        <v>239</v>
      </c>
      <c r="B35" s="937"/>
      <c r="C35" s="937"/>
      <c r="D35" s="937"/>
      <c r="E35" s="937"/>
      <c r="F35" s="937"/>
      <c r="G35" s="937"/>
      <c r="H35" s="937"/>
      <c r="I35" s="937"/>
      <c r="J35" s="937"/>
      <c r="K35" s="937"/>
      <c r="L35" s="937"/>
      <c r="M35" s="937"/>
      <c r="N35" s="937"/>
      <c r="O35" s="937"/>
      <c r="P35" s="937"/>
      <c r="Q35" s="937"/>
      <c r="R35" s="937"/>
      <c r="S35" s="938"/>
    </row>
    <row r="36" spans="1:19" ht="15.9" customHeight="1" x14ac:dyDescent="0.2">
      <c r="A36" s="953" t="s">
        <v>240</v>
      </c>
      <c r="B36" s="937"/>
      <c r="C36" s="937"/>
      <c r="D36" s="937"/>
      <c r="E36" s="937"/>
      <c r="F36" s="937"/>
      <c r="G36" s="937"/>
      <c r="H36" s="937"/>
      <c r="I36" s="937"/>
      <c r="J36" s="937"/>
      <c r="K36" s="937"/>
      <c r="L36" s="937"/>
      <c r="M36" s="937"/>
      <c r="N36" s="937"/>
      <c r="O36" s="937"/>
      <c r="P36" s="937"/>
      <c r="Q36" s="937"/>
      <c r="R36" s="937"/>
      <c r="S36" s="938"/>
    </row>
    <row r="37" spans="1:19" ht="15.9" customHeight="1" thickBot="1" x14ac:dyDescent="0.25">
      <c r="A37" s="954" t="s">
        <v>241</v>
      </c>
      <c r="B37" s="955"/>
      <c r="C37" s="955"/>
      <c r="D37" s="955"/>
      <c r="E37" s="955"/>
      <c r="F37" s="955"/>
      <c r="G37" s="955"/>
      <c r="H37" s="955"/>
      <c r="I37" s="955"/>
      <c r="J37" s="955"/>
      <c r="K37" s="955"/>
      <c r="L37" s="955"/>
      <c r="M37" s="955"/>
      <c r="N37" s="955"/>
      <c r="O37" s="955"/>
      <c r="P37" s="955"/>
      <c r="Q37" s="955"/>
      <c r="R37" s="955"/>
      <c r="S37" s="956"/>
    </row>
    <row r="38" spans="1:19" ht="15.9" customHeight="1" x14ac:dyDescent="0.2">
      <c r="A38" s="59"/>
      <c r="B38" s="59"/>
      <c r="C38" s="59"/>
      <c r="D38" s="59"/>
      <c r="E38" s="59"/>
      <c r="F38" s="59"/>
      <c r="G38" s="59"/>
      <c r="H38" s="59"/>
      <c r="I38" s="59"/>
      <c r="J38" s="59"/>
      <c r="K38" s="59"/>
      <c r="L38" s="59"/>
      <c r="M38" s="59"/>
      <c r="N38" s="59"/>
      <c r="O38" s="59"/>
      <c r="P38" s="59"/>
      <c r="Q38" s="59"/>
      <c r="R38" s="59"/>
      <c r="S38" s="59"/>
    </row>
    <row r="39" spans="1:19" ht="15.9" customHeight="1" thickBot="1" x14ac:dyDescent="0.25">
      <c r="A39" s="957" t="s">
        <v>271</v>
      </c>
      <c r="B39" s="957"/>
      <c r="C39" s="957"/>
      <c r="D39" s="957"/>
      <c r="E39" s="957"/>
      <c r="F39" s="957"/>
      <c r="G39" s="957"/>
      <c r="H39" s="957"/>
      <c r="I39" s="957"/>
      <c r="J39" s="957"/>
      <c r="K39" s="957"/>
      <c r="L39" s="957"/>
      <c r="M39" s="957"/>
      <c r="N39" s="957"/>
      <c r="O39" s="957"/>
      <c r="P39" s="957"/>
      <c r="Q39" s="957"/>
      <c r="R39" s="957"/>
      <c r="S39" s="957"/>
    </row>
    <row r="40" spans="1:19" ht="40.5" customHeight="1" x14ac:dyDescent="0.2">
      <c r="A40" s="961" t="s">
        <v>242</v>
      </c>
      <c r="B40" s="949"/>
      <c r="C40" s="949"/>
      <c r="D40" s="962" t="s">
        <v>243</v>
      </c>
      <c r="E40" s="963"/>
      <c r="F40" s="948" t="s">
        <v>244</v>
      </c>
      <c r="G40" s="949"/>
      <c r="H40" s="949"/>
      <c r="I40" s="948" t="s">
        <v>245</v>
      </c>
      <c r="J40" s="949"/>
      <c r="K40" s="949"/>
      <c r="L40" s="948" t="s">
        <v>246</v>
      </c>
      <c r="M40" s="949"/>
      <c r="N40" s="949"/>
      <c r="O40" s="949"/>
      <c r="P40" s="948" t="s">
        <v>247</v>
      </c>
      <c r="Q40" s="949"/>
      <c r="R40" s="949"/>
      <c r="S40" s="950"/>
    </row>
    <row r="41" spans="1:19" ht="20.100000000000001" customHeight="1" x14ac:dyDescent="0.2">
      <c r="A41" s="984" t="s">
        <v>248</v>
      </c>
      <c r="B41" s="985"/>
      <c r="C41" s="985"/>
      <c r="D41" s="985"/>
      <c r="E41" s="986"/>
      <c r="F41" s="76" t="s">
        <v>249</v>
      </c>
      <c r="G41" s="960" t="s">
        <v>250</v>
      </c>
      <c r="H41" s="960"/>
      <c r="I41" s="960" t="s">
        <v>251</v>
      </c>
      <c r="J41" s="960"/>
      <c r="K41" s="960"/>
      <c r="L41" s="960" t="s">
        <v>257</v>
      </c>
      <c r="M41" s="960"/>
      <c r="N41" s="960" t="s">
        <v>258</v>
      </c>
      <c r="O41" s="960"/>
      <c r="P41" s="76" t="s">
        <v>259</v>
      </c>
      <c r="Q41" s="960" t="s">
        <v>260</v>
      </c>
      <c r="R41" s="960"/>
      <c r="S41" s="202" t="s">
        <v>261</v>
      </c>
    </row>
    <row r="42" spans="1:19" ht="24.9" customHeight="1" x14ac:dyDescent="0.2">
      <c r="A42" s="991">
        <v>1</v>
      </c>
      <c r="B42" s="958" t="s">
        <v>252</v>
      </c>
      <c r="C42" s="959"/>
      <c r="D42" s="989" t="s">
        <v>253</v>
      </c>
      <c r="E42" s="987"/>
      <c r="F42" s="958" t="s">
        <v>254</v>
      </c>
      <c r="G42" s="965" t="s">
        <v>255</v>
      </c>
      <c r="H42" s="965"/>
      <c r="I42" s="966" t="s">
        <v>256</v>
      </c>
      <c r="J42" s="966"/>
      <c r="K42" s="966"/>
      <c r="L42" s="958" t="s">
        <v>267</v>
      </c>
      <c r="M42" s="959"/>
      <c r="N42" s="958" t="s">
        <v>310</v>
      </c>
      <c r="O42" s="959"/>
      <c r="P42" s="959"/>
      <c r="Q42" s="959"/>
      <c r="R42" s="959"/>
      <c r="S42" s="982"/>
    </row>
    <row r="43" spans="1:19" ht="24.9" customHeight="1" x14ac:dyDescent="0.2">
      <c r="A43" s="991"/>
      <c r="B43" s="959"/>
      <c r="C43" s="959"/>
      <c r="D43" s="990"/>
      <c r="E43" s="990"/>
      <c r="F43" s="959"/>
      <c r="G43" s="965"/>
      <c r="H43" s="965"/>
      <c r="I43" s="966"/>
      <c r="J43" s="966"/>
      <c r="K43" s="966"/>
      <c r="L43" s="959"/>
      <c r="M43" s="959"/>
      <c r="N43" s="959"/>
      <c r="O43" s="959"/>
      <c r="P43" s="959"/>
      <c r="Q43" s="959"/>
      <c r="R43" s="959"/>
      <c r="S43" s="982"/>
    </row>
    <row r="44" spans="1:19" ht="24.9" customHeight="1" x14ac:dyDescent="0.2">
      <c r="A44" s="991">
        <v>2</v>
      </c>
      <c r="B44" s="959" t="s">
        <v>262</v>
      </c>
      <c r="C44" s="959"/>
      <c r="D44" s="987" t="s">
        <v>263</v>
      </c>
      <c r="E44" s="987"/>
      <c r="F44" s="958" t="s">
        <v>264</v>
      </c>
      <c r="G44" s="959" t="s">
        <v>265</v>
      </c>
      <c r="H44" s="959"/>
      <c r="I44" s="959" t="s">
        <v>266</v>
      </c>
      <c r="J44" s="959"/>
      <c r="K44" s="959"/>
      <c r="L44" s="958" t="s">
        <v>267</v>
      </c>
      <c r="M44" s="959"/>
      <c r="N44" s="959" t="s">
        <v>267</v>
      </c>
      <c r="O44" s="959"/>
      <c r="P44" s="959" t="s">
        <v>267</v>
      </c>
      <c r="Q44" s="959" t="s">
        <v>268</v>
      </c>
      <c r="R44" s="959"/>
      <c r="S44" s="982" t="s">
        <v>269</v>
      </c>
    </row>
    <row r="45" spans="1:19" ht="24.9" customHeight="1" thickBot="1" x14ac:dyDescent="0.25">
      <c r="A45" s="992"/>
      <c r="B45" s="964"/>
      <c r="C45" s="964"/>
      <c r="D45" s="988"/>
      <c r="E45" s="988"/>
      <c r="F45" s="964"/>
      <c r="G45" s="964"/>
      <c r="H45" s="964"/>
      <c r="I45" s="964"/>
      <c r="J45" s="964"/>
      <c r="K45" s="964"/>
      <c r="L45" s="964"/>
      <c r="M45" s="964"/>
      <c r="N45" s="964"/>
      <c r="O45" s="964"/>
      <c r="P45" s="964"/>
      <c r="Q45" s="964"/>
      <c r="R45" s="964"/>
      <c r="S45" s="983"/>
    </row>
    <row r="46" spans="1:19" ht="24.9" customHeight="1" x14ac:dyDescent="0.2">
      <c r="A46" s="967" t="s">
        <v>270</v>
      </c>
      <c r="B46" s="968"/>
      <c r="C46" s="968"/>
      <c r="D46" s="968"/>
      <c r="E46" s="968"/>
      <c r="F46" s="968"/>
      <c r="G46" s="968"/>
      <c r="H46" s="968"/>
      <c r="I46" s="968"/>
      <c r="J46" s="968"/>
      <c r="K46" s="968"/>
      <c r="L46" s="968"/>
      <c r="M46" s="968"/>
      <c r="N46" s="968"/>
      <c r="O46" s="968"/>
      <c r="P46" s="968"/>
      <c r="Q46" s="968"/>
      <c r="R46" s="968"/>
      <c r="S46" s="969"/>
    </row>
    <row r="47" spans="1:19" ht="24.9" customHeight="1" x14ac:dyDescent="0.2">
      <c r="A47" s="970"/>
      <c r="B47" s="971"/>
      <c r="C47" s="971"/>
      <c r="D47" s="971"/>
      <c r="E47" s="971"/>
      <c r="F47" s="971"/>
      <c r="G47" s="971"/>
      <c r="H47" s="971"/>
      <c r="I47" s="971"/>
      <c r="J47" s="971"/>
      <c r="K47" s="971"/>
      <c r="L47" s="971"/>
      <c r="M47" s="971"/>
      <c r="N47" s="971"/>
      <c r="O47" s="971"/>
      <c r="P47" s="971"/>
      <c r="Q47" s="971"/>
      <c r="R47" s="971"/>
      <c r="S47" s="972"/>
    </row>
    <row r="48" spans="1:19" ht="24.9" customHeight="1" thickBot="1" x14ac:dyDescent="0.25">
      <c r="A48" s="973"/>
      <c r="B48" s="974"/>
      <c r="C48" s="974"/>
      <c r="D48" s="974"/>
      <c r="E48" s="974"/>
      <c r="F48" s="974"/>
      <c r="G48" s="974"/>
      <c r="H48" s="974"/>
      <c r="I48" s="974"/>
      <c r="J48" s="974"/>
      <c r="K48" s="974"/>
      <c r="L48" s="974"/>
      <c r="M48" s="974"/>
      <c r="N48" s="974"/>
      <c r="O48" s="974"/>
      <c r="P48" s="974"/>
      <c r="Q48" s="974"/>
      <c r="R48" s="974"/>
      <c r="S48" s="975"/>
    </row>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sheetData>
  <mergeCells count="73">
    <mergeCell ref="A46:S48"/>
    <mergeCell ref="A17:S17"/>
    <mergeCell ref="A25:S25"/>
    <mergeCell ref="L44:M45"/>
    <mergeCell ref="N44:O45"/>
    <mergeCell ref="P44:P45"/>
    <mergeCell ref="Q44:R45"/>
    <mergeCell ref="S44:S45"/>
    <mergeCell ref="A41:E41"/>
    <mergeCell ref="D44:E45"/>
    <mergeCell ref="D42:E43"/>
    <mergeCell ref="S42:S43"/>
    <mergeCell ref="Q42:R43"/>
    <mergeCell ref="A42:A43"/>
    <mergeCell ref="A44:A45"/>
    <mergeCell ref="B44:C45"/>
    <mergeCell ref="F44:F45"/>
    <mergeCell ref="G44:H45"/>
    <mergeCell ref="I44:K45"/>
    <mergeCell ref="N41:O41"/>
    <mergeCell ref="Q41:R41"/>
    <mergeCell ref="F42:F43"/>
    <mergeCell ref="G42:H43"/>
    <mergeCell ref="I42:K43"/>
    <mergeCell ref="L42:M43"/>
    <mergeCell ref="N42:O43"/>
    <mergeCell ref="P42:P43"/>
    <mergeCell ref="B42:C43"/>
    <mergeCell ref="G41:H41"/>
    <mergeCell ref="I41:K41"/>
    <mergeCell ref="L41:M41"/>
    <mergeCell ref="A40:C40"/>
    <mergeCell ref="D40:E40"/>
    <mergeCell ref="F40:H40"/>
    <mergeCell ref="I40:K40"/>
    <mergeCell ref="L40:O40"/>
    <mergeCell ref="P40:S40"/>
    <mergeCell ref="A4:S4"/>
    <mergeCell ref="A7:S7"/>
    <mergeCell ref="B3:S3"/>
    <mergeCell ref="B5:S5"/>
    <mergeCell ref="A36:S36"/>
    <mergeCell ref="A37:S37"/>
    <mergeCell ref="A39:S39"/>
    <mergeCell ref="A30:S30"/>
    <mergeCell ref="A31:S31"/>
    <mergeCell ref="A32:S32"/>
    <mergeCell ref="A33:S33"/>
    <mergeCell ref="A34:S34"/>
    <mergeCell ref="A35:S35"/>
    <mergeCell ref="A23:S23"/>
    <mergeCell ref="A24:S24"/>
    <mergeCell ref="A26:S26"/>
    <mergeCell ref="A27:S27"/>
    <mergeCell ref="A28:S28"/>
    <mergeCell ref="A29:S29"/>
    <mergeCell ref="A1:S1"/>
    <mergeCell ref="A14:S14"/>
    <mergeCell ref="A15:S15"/>
    <mergeCell ref="A16:S16"/>
    <mergeCell ref="A10:S10"/>
    <mergeCell ref="A11:S11"/>
    <mergeCell ref="A12:S12"/>
    <mergeCell ref="A18:S18"/>
    <mergeCell ref="A19:S19"/>
    <mergeCell ref="A20:S20"/>
    <mergeCell ref="A21:S21"/>
    <mergeCell ref="A22:S22"/>
    <mergeCell ref="B8:S8"/>
    <mergeCell ref="B9:S9"/>
    <mergeCell ref="A2:S2"/>
    <mergeCell ref="A13:S13"/>
    <mergeCell ref="B6:S6"/>
  </mergeCells>
  <phoneticPr fontId="2"/>
  <pageMargins left="0.78" right="0.34" top="0.44" bottom="0.33"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1.申請</vt:lpstr>
      <vt:lpstr>2.ﾌﾟﾛｸﾞ</vt:lpstr>
      <vt:lpstr>3.明細</vt:lpstr>
      <vt:lpstr>4.名簿</vt:lpstr>
      <vt:lpstr>5.部屋</vt:lpstr>
      <vt:lpstr>6.清掃</vt:lpstr>
      <vt:lpstr>7.食数</vt:lpstr>
      <vt:lpstr>8.ｱﾚﾙ</vt:lpstr>
      <vt:lpstr>ｱﾚﾙ説明</vt:lpstr>
      <vt:lpstr>リスト</vt:lpstr>
      <vt:lpstr>'1.申請'!Print_Area</vt:lpstr>
      <vt:lpstr>'2.ﾌﾟﾛｸﾞ'!Print_Area</vt:lpstr>
      <vt:lpstr>'3.明細'!Print_Area</vt:lpstr>
      <vt:lpstr>'4.名簿'!Print_Area</vt:lpstr>
      <vt:lpstr>'5.部屋'!Print_Area</vt:lpstr>
      <vt:lpstr>'6.清掃'!Print_Area</vt:lpstr>
      <vt:lpstr>'7.食数'!Print_Area</vt:lpstr>
      <vt:lpstr>'8.ｱﾚﾙ'!Print_Area</vt:lpstr>
      <vt:lpstr>ｱﾚﾙ説明!Print_Area</vt:lpstr>
    </vt:vector>
  </TitlesOfParts>
  <Company>福井県立芦原青年の家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芦原青年の家</dc:creator>
  <cp:lastModifiedBy>高橋 知明</cp:lastModifiedBy>
  <cp:lastPrinted>2023-07-04T04:11:13Z</cp:lastPrinted>
  <dcterms:created xsi:type="dcterms:W3CDTF">2002-02-06T23:30:41Z</dcterms:created>
  <dcterms:modified xsi:type="dcterms:W3CDTF">2024-03-09T01:04:31Z</dcterms:modified>
</cp:coreProperties>
</file>