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7940" windowHeight="8130" activeTab="0"/>
  </bookViews>
  <sheets>
    <sheet name="別紙３１　平均障害支援区分" sheetId="1" r:id="rId1"/>
  </sheets>
  <definedNames>
    <definedName name="_xlnm.Print_Area" localSheetId="0">'別紙３１　平均障害支援区分'!$A$1:$I$73</definedName>
  </definedNames>
  <calcPr fullCalcOnLoad="1"/>
</workbook>
</file>

<file path=xl/comments1.xml><?xml version="1.0" encoding="utf-8"?>
<comments xmlns="http://schemas.openxmlformats.org/spreadsheetml/2006/main">
  <authors>
    <author>愛知県</author>
  </authors>
  <commentList>
    <comment ref="I1" authorId="0">
      <text>
        <r>
          <rPr>
            <b/>
            <sz val="9"/>
            <rFont val="ＭＳ Ｐゴシック"/>
            <family val="3"/>
          </rPr>
          <t>愛知県: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<sst xmlns="http://schemas.openxmlformats.org/spreadsheetml/2006/main" count="33" uniqueCount="33">
  <si>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区分６の場合の
延べ利用日数</t>
  </si>
  <si>
    <t>合計</t>
  </si>
  <si>
    <t>　　（区分６該当者の前年度の延べ利用日数）／総延べ利用日数</t>
  </si>
  <si>
    <t>別紙３１</t>
  </si>
  <si>
    <t>【添付書類】</t>
  </si>
  <si>
    <t>・区分５若しくは区分６に該当する者は、受給者証の写しを添付すること</t>
  </si>
  <si>
    <t>区分５・６、これに準ずる者の
延べ利用日数</t>
  </si>
  <si>
    <t>②区分５・６、これに準ずる者の割合【注】</t>
  </si>
  <si>
    <t>③区分６の割合</t>
  </si>
  <si>
    <t>利用者数</t>
  </si>
  <si>
    <t>延べ利用日数
(c)</t>
  </si>
  <si>
    <t>延べ区分
(b)×(c)</t>
  </si>
  <si>
    <t>①　平均障害程度区分の求め方</t>
  </si>
  <si>
    <t>②　区分５・６、これに準ずる者の割合の求め方</t>
  </si>
  <si>
    <t>③　区分６の割合の求め方</t>
  </si>
  <si>
    <t>＜人員配置体制加算を算定する場合の注意事項＞</t>
  </si>
  <si>
    <t>④　「利用者の氏名」欄について、新規に指定を受けようとする事業所で、利用者の氏名が分からない場合には、空欄とすること。</t>
  </si>
  <si>
    <t>　　＋区分５該当者の前年度の延べ利用日数×５＋区分６該当者の前年度の延べ利用日数×６）／総延べ利用日数</t>
  </si>
  <si>
    <t>　　（区分２該当者の前年度の延べ利用日数×２＋区分３該当者の前年度の延べ利用日数×３＋区分４該当者の前年度の延べ利用日数×４</t>
  </si>
  <si>
    <t>　　（区分５該当者の前年度の延べ利用日数＋区分６該当者の前年度の延べ利用日数＋これに準ずる者の前年度の延べ利用日数）</t>
  </si>
  <si>
    <t>　　／総延べ利用日</t>
  </si>
  <si>
    <r>
      <t xml:space="preserve">利用者の氏名
(a)
</t>
    </r>
    <r>
      <rPr>
        <sz val="11"/>
        <rFont val="ＭＳ ゴシック"/>
        <family val="3"/>
      </rPr>
      <t>上段…氏名</t>
    </r>
    <r>
      <rPr>
        <sz val="12"/>
        <rFont val="ＭＳ ゴシック"/>
        <family val="3"/>
      </rPr>
      <t xml:space="preserve">
</t>
    </r>
    <r>
      <rPr>
        <sz val="10"/>
        <rFont val="ＭＳ ゴシック"/>
        <family val="3"/>
      </rPr>
      <t>下段…受給者番号</t>
    </r>
  </si>
  <si>
    <r>
      <t xml:space="preserve">これに準ずる者の行動点数
</t>
    </r>
    <r>
      <rPr>
        <sz val="10"/>
        <rFont val="ＭＳ ゴシック"/>
        <family val="3"/>
      </rPr>
      <t>上段…行動点数
中段…市町村名・
担当課名
下段…担当者名</t>
    </r>
    <r>
      <rPr>
        <sz val="12"/>
        <rFont val="ＭＳ ゴシック"/>
        <family val="3"/>
      </rPr>
      <t>　　　　</t>
    </r>
  </si>
  <si>
    <r>
      <t>・「これに準ずる者」の場合、受給者証に行動点数の記載があれば、受給者証の写しを添付すること。なお、</t>
    </r>
    <r>
      <rPr>
        <b/>
        <u val="single"/>
        <sz val="12"/>
        <rFont val="ＭＳ ゴシック"/>
        <family val="3"/>
      </rPr>
      <t>受給者証に記載がない場合には、市町村に行動点数の確認を行い、受給者番号、行動点数及び確認した市町村名・担当課名・担当者名を記載すること。</t>
    </r>
  </si>
  <si>
    <t>①平均障害支援区分</t>
  </si>
  <si>
    <t>平均障害支援区分の算出</t>
  </si>
  <si>
    <t>障害支援区分
(b)</t>
  </si>
  <si>
    <t>　　　この届出時において、最終月の利用実績が未確定の場合、当該最終月のみ推定値による算定を可とする。ただし、届出後、推定値が</t>
  </si>
  <si>
    <t>　　　実績と異なり、加算要件を満たさなくなる場合は、速やかに取下げ書(任意様式)を提出すること。</t>
  </si>
  <si>
    <t>　　　※　(例）４月1日指定の事業所が10月から加算を算定しようとするため9月15日までに届出をする場合、9月の実績は推定値を可とする。</t>
  </si>
  <si>
    <t>(ただし、実績がに確定した際に、加算要件を満たさなくなる場合は、速やかに取り下げが必要。)</t>
  </si>
  <si>
    <t>⑤　「延べ利用日数」欄について、新規又は定員増の時点から６月以上を経過し、直近６月間又は１年間の利用実績により算定する事業所は、</t>
  </si>
  <si>
    <r>
      <t>【注】
指定障害者支援施設以外の指定生活介護の事業所で、以下の要件を満たすこと。
①Ⅰ型の場合は人員体制が常勤換算で</t>
    </r>
    <r>
      <rPr>
        <sz val="11"/>
        <rFont val="ＭＳ ゴシック"/>
        <family val="3"/>
      </rPr>
      <t>1.7：１</t>
    </r>
    <r>
      <rPr>
        <sz val="11"/>
        <rFont val="ＭＳ 明朝"/>
        <family val="1"/>
      </rPr>
      <t>で、</t>
    </r>
    <r>
      <rPr>
        <b/>
        <u val="single"/>
        <sz val="11"/>
        <rFont val="ＭＳ ゴシック"/>
        <family val="3"/>
      </rPr>
      <t>かつ</t>
    </r>
    <r>
      <rPr>
        <sz val="11"/>
        <rFont val="ＭＳ 明朝"/>
        <family val="1"/>
      </rPr>
      <t>障害支援区分</t>
    </r>
    <r>
      <rPr>
        <sz val="11"/>
        <rFont val="ＭＳ ゴシック"/>
        <family val="3"/>
      </rPr>
      <t>５</t>
    </r>
    <r>
      <rPr>
        <sz val="11"/>
        <rFont val="ＭＳ 明朝"/>
        <family val="1"/>
      </rPr>
      <t>若しくは</t>
    </r>
    <r>
      <rPr>
        <sz val="11"/>
        <rFont val="ＭＳ ゴシック"/>
        <family val="3"/>
      </rPr>
      <t>６</t>
    </r>
    <r>
      <rPr>
        <sz val="11"/>
        <rFont val="ＭＳ 明朝"/>
        <family val="1"/>
      </rPr>
      <t>に該当する者又は</t>
    </r>
    <r>
      <rPr>
        <sz val="11"/>
        <rFont val="ＭＳ ゴシック"/>
        <family val="3"/>
      </rPr>
      <t>これに準ずる者の総数</t>
    </r>
    <r>
      <rPr>
        <sz val="11"/>
        <rFont val="ＭＳ 明朝"/>
        <family val="1"/>
      </rPr>
      <t>が、利用者の数の合計の</t>
    </r>
    <r>
      <rPr>
        <b/>
        <u val="single"/>
        <sz val="11"/>
        <rFont val="ＭＳ ゴシック"/>
        <family val="3"/>
      </rPr>
      <t>６０％以上(e)/(d)</t>
    </r>
    <r>
      <rPr>
        <sz val="11"/>
        <rFont val="ＭＳ 明朝"/>
        <family val="1"/>
      </rPr>
      <t>であること。
②Ⅱ型の場合は人員体制が常勤換算で</t>
    </r>
    <r>
      <rPr>
        <sz val="11"/>
        <rFont val="ＭＳ ゴシック"/>
        <family val="3"/>
      </rPr>
      <t>２：１</t>
    </r>
    <r>
      <rPr>
        <sz val="11"/>
        <rFont val="ＭＳ 明朝"/>
        <family val="1"/>
      </rPr>
      <t>で、</t>
    </r>
    <r>
      <rPr>
        <b/>
        <u val="single"/>
        <sz val="11"/>
        <rFont val="ＭＳ ゴシック"/>
        <family val="3"/>
      </rPr>
      <t>かつ</t>
    </r>
    <r>
      <rPr>
        <sz val="11"/>
        <rFont val="ＭＳ 明朝"/>
        <family val="1"/>
      </rPr>
      <t>障害支援区分</t>
    </r>
    <r>
      <rPr>
        <sz val="11"/>
        <rFont val="ＭＳ ゴシック"/>
        <family val="3"/>
      </rPr>
      <t>５</t>
    </r>
    <r>
      <rPr>
        <sz val="11"/>
        <rFont val="ＭＳ 明朝"/>
        <family val="1"/>
      </rPr>
      <t>若しくは</t>
    </r>
    <r>
      <rPr>
        <sz val="11"/>
        <rFont val="ＭＳ ゴシック"/>
        <family val="3"/>
      </rPr>
      <t>６</t>
    </r>
    <r>
      <rPr>
        <sz val="11"/>
        <rFont val="ＭＳ 明朝"/>
        <family val="1"/>
      </rPr>
      <t>に該当する者又は</t>
    </r>
    <r>
      <rPr>
        <sz val="11"/>
        <rFont val="ＭＳ ゴシック"/>
        <family val="3"/>
      </rPr>
      <t>これに準ずる者の総数</t>
    </r>
    <r>
      <rPr>
        <sz val="11"/>
        <rFont val="ＭＳ 明朝"/>
        <family val="1"/>
      </rPr>
      <t>が、利用者の数の合計の</t>
    </r>
    <r>
      <rPr>
        <b/>
        <u val="single"/>
        <sz val="11"/>
        <rFont val="ＭＳ ゴシック"/>
        <family val="3"/>
      </rPr>
      <t>５０％以上(e)/(d)</t>
    </r>
    <r>
      <rPr>
        <sz val="11"/>
        <rFont val="ＭＳ 明朝"/>
        <family val="1"/>
      </rPr>
      <t xml:space="preserve">であること。
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</si>
</sst>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明朝"/>
      <family val="1"/>
    </font>
    <font>
      <b/>
      <u val="single"/>
      <sz val="12"/>
      <name val="ＭＳ ゴシック"/>
      <family val="3"/>
    </font>
    <font>
      <b/>
      <u val="single"/>
      <sz val="12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u val="single"/>
      <sz val="11"/>
      <name val="ＭＳ ゴシック"/>
      <family val="3"/>
    </font>
    <font>
      <sz val="12"/>
      <color indexed="8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20" fillId="0" borderId="0" xfId="61" applyFont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19" fillId="0" borderId="0" xfId="61" applyFont="1" applyBorder="1">
      <alignment vertical="center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0" fontId="19" fillId="0" borderId="11" xfId="61" applyFont="1" applyFill="1" applyBorder="1" applyAlignment="1">
      <alignment horizontal="center" vertical="center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3" xfId="61" applyFont="1" applyBorder="1" applyAlignment="1">
      <alignment horizontal="center" vertical="center" wrapText="1"/>
      <protection/>
    </xf>
    <xf numFmtId="9" fontId="19" fillId="0" borderId="0" xfId="61" applyNumberFormat="1" applyFont="1">
      <alignment vertical="center"/>
      <protection/>
    </xf>
    <xf numFmtId="0" fontId="19" fillId="0" borderId="14" xfId="61" applyFont="1" applyBorder="1" applyAlignment="1">
      <alignment horizontal="center" vertical="center" shrinkToFit="1"/>
      <protection/>
    </xf>
    <xf numFmtId="0" fontId="19" fillId="21" borderId="15" xfId="61" applyFont="1" applyFill="1" applyBorder="1" applyAlignment="1">
      <alignment horizontal="center" vertical="center"/>
      <protection/>
    </xf>
    <xf numFmtId="0" fontId="19" fillId="21" borderId="15" xfId="61" applyFont="1" applyFill="1" applyBorder="1">
      <alignment vertical="center"/>
      <protection/>
    </xf>
    <xf numFmtId="0" fontId="19" fillId="21" borderId="16" xfId="61" applyFont="1" applyFill="1" applyBorder="1">
      <alignment vertical="center"/>
      <protection/>
    </xf>
    <xf numFmtId="0" fontId="21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26" fillId="0" borderId="0" xfId="61" applyFont="1">
      <alignment vertical="center"/>
      <protection/>
    </xf>
    <xf numFmtId="0" fontId="19" fillId="0" borderId="17" xfId="61" applyFont="1" applyFill="1" applyBorder="1" applyAlignment="1">
      <alignment horizontal="center" vertical="center" wrapText="1"/>
      <protection/>
    </xf>
    <xf numFmtId="0" fontId="19" fillId="0" borderId="18" xfId="61" applyFont="1" applyFill="1" applyBorder="1" applyAlignment="1">
      <alignment horizontal="center" vertical="center" wrapText="1"/>
      <protection/>
    </xf>
    <xf numFmtId="0" fontId="19" fillId="0" borderId="15" xfId="6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 wrapText="1"/>
    </xf>
    <xf numFmtId="0" fontId="28" fillId="0" borderId="0" xfId="61" applyFont="1">
      <alignment vertical="center"/>
      <protection/>
    </xf>
    <xf numFmtId="0" fontId="29" fillId="0" borderId="0" xfId="61" applyFont="1">
      <alignment vertical="center"/>
      <protection/>
    </xf>
    <xf numFmtId="0" fontId="19" fillId="0" borderId="19" xfId="61" applyFont="1" applyBorder="1" applyAlignment="1">
      <alignment horizontal="center" vertical="center" shrinkToFit="1"/>
      <protection/>
    </xf>
    <xf numFmtId="0" fontId="19" fillId="0" borderId="20" xfId="61" applyFont="1" applyBorder="1" applyAlignment="1">
      <alignment horizontal="center" vertical="center" shrinkToFit="1"/>
      <protection/>
    </xf>
    <xf numFmtId="0" fontId="19" fillId="0" borderId="21" xfId="61" applyFont="1" applyBorder="1" applyAlignment="1">
      <alignment horizontal="center" vertical="center" shrinkToFit="1"/>
      <protection/>
    </xf>
    <xf numFmtId="0" fontId="19" fillId="0" borderId="22" xfId="61" applyFont="1" applyBorder="1" applyAlignment="1">
      <alignment horizontal="center" vertical="center" shrinkToFit="1"/>
      <protection/>
    </xf>
    <xf numFmtId="0" fontId="19" fillId="0" borderId="23" xfId="61" applyFont="1" applyBorder="1" applyAlignment="1">
      <alignment horizontal="center" vertical="center" shrinkToFit="1"/>
      <protection/>
    </xf>
    <xf numFmtId="0" fontId="19" fillId="0" borderId="22" xfId="61" applyFont="1" applyFill="1" applyBorder="1" applyAlignment="1">
      <alignment horizontal="center" vertical="center"/>
      <protection/>
    </xf>
    <xf numFmtId="0" fontId="19" fillId="0" borderId="24" xfId="61" applyFont="1" applyBorder="1" applyAlignment="1">
      <alignment horizontal="center" vertical="center" shrinkToFit="1"/>
      <protection/>
    </xf>
    <xf numFmtId="0" fontId="19" fillId="0" borderId="25" xfId="61" applyFont="1" applyBorder="1" applyAlignment="1">
      <alignment horizontal="center" vertical="center" shrinkToFit="1"/>
      <protection/>
    </xf>
    <xf numFmtId="0" fontId="19" fillId="0" borderId="26" xfId="61" applyFont="1" applyBorder="1" applyAlignment="1">
      <alignment horizontal="center" vertical="center" shrinkToFit="1"/>
      <protection/>
    </xf>
    <xf numFmtId="0" fontId="19" fillId="0" borderId="27" xfId="61" applyFont="1" applyBorder="1" applyAlignment="1">
      <alignment horizontal="center" vertical="center" shrinkToFit="1"/>
      <protection/>
    </xf>
    <xf numFmtId="0" fontId="19" fillId="0" borderId="28" xfId="61" applyFont="1" applyBorder="1" applyAlignment="1">
      <alignment horizontal="center" vertical="center" shrinkToFit="1"/>
      <protection/>
    </xf>
    <xf numFmtId="0" fontId="19" fillId="0" borderId="29" xfId="61" applyFont="1" applyBorder="1" applyAlignment="1">
      <alignment horizontal="center" vertical="center" shrinkToFit="1"/>
      <protection/>
    </xf>
    <xf numFmtId="0" fontId="19" fillId="0" borderId="27" xfId="61" applyFont="1" applyBorder="1" applyAlignment="1">
      <alignment horizontal="center" vertical="center"/>
      <protection/>
    </xf>
    <xf numFmtId="0" fontId="19" fillId="0" borderId="28" xfId="61" applyFont="1" applyBorder="1" applyAlignment="1">
      <alignment horizontal="center" vertical="center"/>
      <protection/>
    </xf>
    <xf numFmtId="0" fontId="19" fillId="0" borderId="29" xfId="61" applyFont="1" applyBorder="1" applyAlignment="1">
      <alignment horizontal="center" vertical="center"/>
      <protection/>
    </xf>
    <xf numFmtId="0" fontId="19" fillId="21" borderId="30" xfId="61" applyFont="1" applyFill="1" applyBorder="1" applyAlignment="1">
      <alignment horizontal="center" vertical="center"/>
      <protection/>
    </xf>
    <xf numFmtId="0" fontId="19" fillId="21" borderId="31" xfId="61" applyFont="1" applyFill="1" applyBorder="1" applyAlignment="1">
      <alignment horizontal="center" vertical="center"/>
      <protection/>
    </xf>
    <xf numFmtId="0" fontId="19" fillId="21" borderId="32" xfId="61" applyFont="1" applyFill="1" applyBorder="1" applyAlignment="1">
      <alignment horizontal="center" vertical="center"/>
      <protection/>
    </xf>
    <xf numFmtId="0" fontId="19" fillId="21" borderId="27" xfId="61" applyFont="1" applyFill="1" applyBorder="1" applyAlignment="1">
      <alignment horizontal="center" vertical="center"/>
      <protection/>
    </xf>
    <xf numFmtId="0" fontId="19" fillId="21" borderId="28" xfId="61" applyFont="1" applyFill="1" applyBorder="1" applyAlignment="1">
      <alignment horizontal="center" vertical="center"/>
      <protection/>
    </xf>
    <xf numFmtId="0" fontId="19" fillId="21" borderId="29" xfId="6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 shrinkToFit="1"/>
    </xf>
    <xf numFmtId="0" fontId="19" fillId="21" borderId="14" xfId="6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0" fillId="0" borderId="0" xfId="61" applyFont="1" applyBorder="1" applyAlignment="1">
      <alignment vertical="top" wrapText="1"/>
      <protection/>
    </xf>
    <xf numFmtId="0" fontId="30" fillId="0" borderId="0" xfId="0" applyFont="1" applyBorder="1" applyAlignment="1">
      <alignment vertical="top" wrapText="1"/>
    </xf>
    <xf numFmtId="0" fontId="28" fillId="0" borderId="0" xfId="61" applyFont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25" fillId="0" borderId="34" xfId="61" applyFont="1" applyBorder="1" applyAlignment="1">
      <alignment vertical="top" wrapText="1"/>
      <protection/>
    </xf>
    <xf numFmtId="0" fontId="25" fillId="0" borderId="34" xfId="0" applyFont="1" applyBorder="1" applyAlignment="1">
      <alignment vertical="top" wrapText="1"/>
    </xf>
    <xf numFmtId="0" fontId="19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0" fillId="0" borderId="0" xfId="61" applyFont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 shrinkToFit="1"/>
      <protection/>
    </xf>
    <xf numFmtId="0" fontId="19" fillId="0" borderId="35" xfId="61" applyFont="1" applyBorder="1" applyAlignment="1">
      <alignment horizontal="center" vertical="center" shrinkToFit="1"/>
      <protection/>
    </xf>
    <xf numFmtId="0" fontId="19" fillId="0" borderId="36" xfId="61" applyFont="1" applyBorder="1" applyAlignment="1">
      <alignment horizontal="center" vertical="center"/>
      <protection/>
    </xf>
    <xf numFmtId="9" fontId="19" fillId="21" borderId="14" xfId="61" applyNumberFormat="1" applyFont="1" applyFill="1" applyBorder="1" applyAlignment="1">
      <alignment horizontal="center" vertical="center"/>
      <protection/>
    </xf>
    <xf numFmtId="9" fontId="19" fillId="21" borderId="35" xfId="61" applyNumberFormat="1" applyFont="1" applyFill="1" applyBorder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34" xfId="61" applyFont="1" applyBorder="1" applyAlignment="1">
      <alignment horizontal="center" vertical="center" wrapText="1"/>
      <protection/>
    </xf>
    <xf numFmtId="0" fontId="19" fillId="0" borderId="35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③-２加算様式（就労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52</xdr:row>
      <xdr:rowOff>28575</xdr:rowOff>
    </xdr:from>
    <xdr:to>
      <xdr:col>5</xdr:col>
      <xdr:colOff>495300</xdr:colOff>
      <xdr:row>53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62375" y="116395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twoCellAnchor>
  <xdr:twoCellAnchor>
    <xdr:from>
      <xdr:col>7</xdr:col>
      <xdr:colOff>76200</xdr:colOff>
      <xdr:row>52</xdr:row>
      <xdr:rowOff>19050</xdr:rowOff>
    </xdr:from>
    <xdr:to>
      <xdr:col>7</xdr:col>
      <xdr:colOff>561975</xdr:colOff>
      <xdr:row>53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58025" y="1163002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2</xdr:col>
      <xdr:colOff>47625</xdr:colOff>
      <xdr:row>6</xdr:row>
      <xdr:rowOff>752475</xdr:rowOff>
    </xdr:from>
    <xdr:to>
      <xdr:col>2</xdr:col>
      <xdr:colOff>1181100</xdr:colOff>
      <xdr:row>6</xdr:row>
      <xdr:rowOff>1209675</xdr:rowOff>
    </xdr:to>
    <xdr:sp>
      <xdr:nvSpPr>
        <xdr:cNvPr id="3" name="大かっこ 3"/>
        <xdr:cNvSpPr>
          <a:spLocks/>
        </xdr:cNvSpPr>
      </xdr:nvSpPr>
      <xdr:spPr>
        <a:xfrm>
          <a:off x="647700" y="2371725"/>
          <a:ext cx="11334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638175</xdr:rowOff>
    </xdr:from>
    <xdr:to>
      <xdr:col>4</xdr:col>
      <xdr:colOff>1219200</xdr:colOff>
      <xdr:row>6</xdr:row>
      <xdr:rowOff>1314450</xdr:rowOff>
    </xdr:to>
    <xdr:sp>
      <xdr:nvSpPr>
        <xdr:cNvPr id="4" name="大かっこ 4"/>
        <xdr:cNvSpPr>
          <a:spLocks/>
        </xdr:cNvSpPr>
      </xdr:nvSpPr>
      <xdr:spPr>
        <a:xfrm>
          <a:off x="2505075" y="2257425"/>
          <a:ext cx="11620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74"/>
  <sheetViews>
    <sheetView tabSelected="1" view="pageBreakPreview" zoomScale="70" zoomScaleSheetLayoutView="70" zoomScalePageLayoutView="0" workbookViewId="0" topLeftCell="A1">
      <selection activeCell="F68" sqref="F68"/>
    </sheetView>
  </sheetViews>
  <sheetFormatPr defaultColWidth="9.00390625" defaultRowHeight="21" customHeight="1"/>
  <cols>
    <col min="1" max="1" width="1.625" style="1" customWidth="1"/>
    <col min="2" max="2" width="6.25390625" style="1" customWidth="1"/>
    <col min="3" max="3" width="16.50390625" style="1" customWidth="1"/>
    <col min="4" max="4" width="7.75390625" style="1" customWidth="1"/>
    <col min="5" max="5" width="17.125" style="1" customWidth="1"/>
    <col min="6" max="6" width="20.75390625" style="1" customWidth="1"/>
    <col min="7" max="7" width="21.625" style="1" customWidth="1"/>
    <col min="8" max="8" width="20.50390625" style="1" customWidth="1"/>
    <col min="9" max="9" width="20.25390625" style="1" customWidth="1"/>
    <col min="10" max="16384" width="9.00390625" style="1" customWidth="1"/>
  </cols>
  <sheetData>
    <row r="1" spans="2:10" ht="21" customHeight="1">
      <c r="B1" s="2"/>
      <c r="C1" s="2"/>
      <c r="D1" s="2"/>
      <c r="I1" s="54" t="s">
        <v>3</v>
      </c>
      <c r="J1" s="55"/>
    </row>
    <row r="2" spans="2:9" ht="18" customHeight="1">
      <c r="B2" s="56" t="s">
        <v>25</v>
      </c>
      <c r="C2" s="56"/>
      <c r="D2" s="56"/>
      <c r="E2" s="56"/>
      <c r="F2" s="56"/>
      <c r="G2" s="56"/>
      <c r="H2" s="56"/>
      <c r="I2" s="56"/>
    </row>
    <row r="3" spans="2:9" ht="7.5" customHeight="1" thickBot="1">
      <c r="B3" s="3"/>
      <c r="C3" s="3"/>
      <c r="D3" s="3"/>
      <c r="E3" s="3"/>
      <c r="F3" s="3"/>
      <c r="G3" s="3"/>
      <c r="H3" s="3"/>
      <c r="I3" s="3"/>
    </row>
    <row r="4" spans="2:9" ht="25.5" customHeight="1" thickBot="1">
      <c r="B4" s="62" t="s">
        <v>24</v>
      </c>
      <c r="C4" s="63"/>
      <c r="D4" s="63"/>
      <c r="E4" s="64"/>
      <c r="F4" s="57" t="s">
        <v>7</v>
      </c>
      <c r="G4" s="58"/>
      <c r="H4" s="59" t="s">
        <v>8</v>
      </c>
      <c r="I4" s="59"/>
    </row>
    <row r="5" spans="2:9" ht="33.75" customHeight="1" thickBot="1">
      <c r="B5" s="45">
        <f>IF(F53="","",ROUND(G53/F53,1))</f>
      </c>
      <c r="C5" s="46"/>
      <c r="D5" s="46"/>
      <c r="E5" s="47"/>
      <c r="F5" s="60">
        <f>IF(F53="","",H53/F53)</f>
      </c>
      <c r="G5" s="61"/>
      <c r="H5" s="60">
        <f>IF(B5&gt;=5,IF(F53="","",IF(I53="","",I53/F53)),"")</f>
      </c>
      <c r="I5" s="61"/>
    </row>
    <row r="6" spans="1:9" ht="21.75" customHeight="1" thickBot="1">
      <c r="A6" s="4"/>
      <c r="B6" s="52"/>
      <c r="C6" s="52"/>
      <c r="D6" s="52"/>
      <c r="E6" s="53"/>
      <c r="F6" s="53"/>
      <c r="G6" s="53"/>
      <c r="H6" s="53"/>
      <c r="I6" s="53"/>
    </row>
    <row r="7" spans="2:12" ht="111.75" customHeight="1">
      <c r="B7" s="17" t="s">
        <v>9</v>
      </c>
      <c r="C7" s="5" t="s">
        <v>21</v>
      </c>
      <c r="D7" s="18" t="s">
        <v>26</v>
      </c>
      <c r="E7" s="5" t="s">
        <v>22</v>
      </c>
      <c r="F7" s="6" t="s">
        <v>10</v>
      </c>
      <c r="G7" s="6" t="s">
        <v>11</v>
      </c>
      <c r="H7" s="7" t="s">
        <v>6</v>
      </c>
      <c r="I7" s="8" t="s">
        <v>0</v>
      </c>
      <c r="L7" s="9"/>
    </row>
    <row r="8" spans="2:9" ht="15" customHeight="1">
      <c r="B8" s="29">
        <v>1</v>
      </c>
      <c r="C8" s="32"/>
      <c r="D8" s="32"/>
      <c r="E8" s="23"/>
      <c r="F8" s="35"/>
      <c r="G8" s="41">
        <f>IF(D8="","",D8*F8)</f>
      </c>
      <c r="H8" s="41">
        <f>IF(D8&gt;=5,F8,IF(E8&gt;0,F8,""))</f>
      </c>
      <c r="I8" s="38">
        <f>IF(D8="","",IF(D8=6,F8,0))</f>
      </c>
    </row>
    <row r="9" spans="2:9" ht="15" customHeight="1">
      <c r="B9" s="30"/>
      <c r="C9" s="44"/>
      <c r="D9" s="33"/>
      <c r="E9" s="25"/>
      <c r="F9" s="36"/>
      <c r="G9" s="42"/>
      <c r="H9" s="42"/>
      <c r="I9" s="39"/>
    </row>
    <row r="10" spans="2:9" ht="15" customHeight="1">
      <c r="B10" s="31"/>
      <c r="C10" s="24"/>
      <c r="D10" s="34"/>
      <c r="E10" s="24"/>
      <c r="F10" s="37"/>
      <c r="G10" s="43"/>
      <c r="H10" s="43"/>
      <c r="I10" s="40"/>
    </row>
    <row r="11" spans="2:9" ht="15" customHeight="1">
      <c r="B11" s="29">
        <v>2</v>
      </c>
      <c r="C11" s="32"/>
      <c r="D11" s="32"/>
      <c r="E11" s="23"/>
      <c r="F11" s="35"/>
      <c r="G11" s="41">
        <f>IF(D11="","",D11*F11)</f>
      </c>
      <c r="H11" s="41">
        <f>IF(D11&gt;=5,F11,IF(E11&gt;0,F11,""))</f>
      </c>
      <c r="I11" s="38">
        <f>IF(D11="","",IF(D11=6,F11,0))</f>
      </c>
    </row>
    <row r="12" spans="2:9" ht="15" customHeight="1">
      <c r="B12" s="30"/>
      <c r="C12" s="44"/>
      <c r="D12" s="33"/>
      <c r="E12" s="25"/>
      <c r="F12" s="36"/>
      <c r="G12" s="42"/>
      <c r="H12" s="42"/>
      <c r="I12" s="39"/>
    </row>
    <row r="13" spans="2:9" ht="15" customHeight="1">
      <c r="B13" s="31"/>
      <c r="C13" s="24"/>
      <c r="D13" s="34"/>
      <c r="E13" s="24"/>
      <c r="F13" s="37"/>
      <c r="G13" s="43"/>
      <c r="H13" s="43"/>
      <c r="I13" s="40"/>
    </row>
    <row r="14" spans="2:9" ht="15" customHeight="1">
      <c r="B14" s="29">
        <v>3</v>
      </c>
      <c r="C14" s="32"/>
      <c r="D14" s="32"/>
      <c r="E14" s="23"/>
      <c r="F14" s="35"/>
      <c r="G14" s="41">
        <f>IF(D14="","",D14*F14)</f>
      </c>
      <c r="H14" s="41">
        <f>IF(D14&gt;=5,F14,IF(E14&gt;0,F14,""))</f>
      </c>
      <c r="I14" s="38">
        <f>IF(D14="","",IF(D14=6,F14,0))</f>
      </c>
    </row>
    <row r="15" spans="2:9" ht="15" customHeight="1">
      <c r="B15" s="30"/>
      <c r="C15" s="44"/>
      <c r="D15" s="33"/>
      <c r="E15" s="25"/>
      <c r="F15" s="36"/>
      <c r="G15" s="42"/>
      <c r="H15" s="42"/>
      <c r="I15" s="39"/>
    </row>
    <row r="16" spans="2:9" ht="15" customHeight="1">
      <c r="B16" s="31"/>
      <c r="C16" s="24"/>
      <c r="D16" s="34"/>
      <c r="E16" s="24"/>
      <c r="F16" s="37"/>
      <c r="G16" s="43"/>
      <c r="H16" s="43"/>
      <c r="I16" s="40"/>
    </row>
    <row r="17" spans="2:9" ht="15" customHeight="1">
      <c r="B17" s="29">
        <v>4</v>
      </c>
      <c r="C17" s="32"/>
      <c r="D17" s="32"/>
      <c r="E17" s="23"/>
      <c r="F17" s="35"/>
      <c r="G17" s="41">
        <f>IF(D17="","",D17*F17)</f>
      </c>
      <c r="H17" s="41">
        <f>IF(D17&gt;=5,F17,IF(E17&gt;0,F17,""))</f>
      </c>
      <c r="I17" s="38">
        <f>IF(D17="","",IF(D17=6,F17,0))</f>
      </c>
    </row>
    <row r="18" spans="2:9" ht="15" customHeight="1">
      <c r="B18" s="30"/>
      <c r="C18" s="44"/>
      <c r="D18" s="33"/>
      <c r="E18" s="25"/>
      <c r="F18" s="36"/>
      <c r="G18" s="42"/>
      <c r="H18" s="42"/>
      <c r="I18" s="39"/>
    </row>
    <row r="19" spans="2:9" ht="15" customHeight="1">
      <c r="B19" s="31"/>
      <c r="C19" s="24"/>
      <c r="D19" s="34"/>
      <c r="E19" s="24"/>
      <c r="F19" s="37"/>
      <c r="G19" s="43"/>
      <c r="H19" s="43"/>
      <c r="I19" s="40"/>
    </row>
    <row r="20" spans="2:9" ht="15" customHeight="1">
      <c r="B20" s="29">
        <v>5</v>
      </c>
      <c r="C20" s="32"/>
      <c r="D20" s="32"/>
      <c r="E20" s="23"/>
      <c r="F20" s="35"/>
      <c r="G20" s="41">
        <f>IF(D20="","",D20*F20)</f>
      </c>
      <c r="H20" s="41">
        <f>IF(D20&gt;=5,F20,IF(E20&gt;0,F20,""))</f>
      </c>
      <c r="I20" s="38">
        <f>IF(D20="","",IF(D20=6,F20,0))</f>
      </c>
    </row>
    <row r="21" spans="2:9" ht="15" customHeight="1">
      <c r="B21" s="30"/>
      <c r="C21" s="44"/>
      <c r="D21" s="33"/>
      <c r="E21" s="25"/>
      <c r="F21" s="36"/>
      <c r="G21" s="42"/>
      <c r="H21" s="42"/>
      <c r="I21" s="39"/>
    </row>
    <row r="22" spans="2:9" ht="15" customHeight="1">
      <c r="B22" s="31"/>
      <c r="C22" s="24"/>
      <c r="D22" s="34"/>
      <c r="E22" s="24"/>
      <c r="F22" s="37"/>
      <c r="G22" s="43"/>
      <c r="H22" s="43"/>
      <c r="I22" s="40"/>
    </row>
    <row r="23" spans="2:9" ht="15" customHeight="1">
      <c r="B23" s="29">
        <v>6</v>
      </c>
      <c r="C23" s="32"/>
      <c r="D23" s="32"/>
      <c r="E23" s="23"/>
      <c r="F23" s="35"/>
      <c r="G23" s="41">
        <f>IF(D23="","",D23*F23)</f>
      </c>
      <c r="H23" s="41">
        <f>IF(D23&gt;=5,F23,IF(E23&gt;0,F23,""))</f>
      </c>
      <c r="I23" s="38">
        <f>IF(D23="","",IF(D23=6,F23,0))</f>
      </c>
    </row>
    <row r="24" spans="2:9" ht="15" customHeight="1">
      <c r="B24" s="30"/>
      <c r="C24" s="44"/>
      <c r="D24" s="33"/>
      <c r="E24" s="25"/>
      <c r="F24" s="36"/>
      <c r="G24" s="42"/>
      <c r="H24" s="42"/>
      <c r="I24" s="39"/>
    </row>
    <row r="25" spans="2:9" ht="15" customHeight="1">
      <c r="B25" s="31"/>
      <c r="C25" s="24"/>
      <c r="D25" s="34"/>
      <c r="E25" s="24"/>
      <c r="F25" s="37"/>
      <c r="G25" s="43"/>
      <c r="H25" s="43"/>
      <c r="I25" s="40"/>
    </row>
    <row r="26" spans="2:9" ht="15" customHeight="1">
      <c r="B26" s="29">
        <v>7</v>
      </c>
      <c r="C26" s="32"/>
      <c r="D26" s="32"/>
      <c r="E26" s="23"/>
      <c r="F26" s="35"/>
      <c r="G26" s="41">
        <f>IF(D26="","",D26*F26)</f>
      </c>
      <c r="H26" s="41">
        <f>IF(D26&gt;=5,F26,IF(E26&gt;0,F26,""))</f>
      </c>
      <c r="I26" s="38">
        <f>IF(D26="","",IF(D26=6,F26,0))</f>
      </c>
    </row>
    <row r="27" spans="2:9" ht="15" customHeight="1">
      <c r="B27" s="30"/>
      <c r="C27" s="44"/>
      <c r="D27" s="33"/>
      <c r="E27" s="25"/>
      <c r="F27" s="36"/>
      <c r="G27" s="42"/>
      <c r="H27" s="42"/>
      <c r="I27" s="39"/>
    </row>
    <row r="28" spans="2:9" ht="15" customHeight="1">
      <c r="B28" s="31"/>
      <c r="C28" s="24"/>
      <c r="D28" s="34"/>
      <c r="E28" s="24"/>
      <c r="F28" s="37"/>
      <c r="G28" s="43"/>
      <c r="H28" s="43"/>
      <c r="I28" s="40"/>
    </row>
    <row r="29" spans="2:9" ht="15" customHeight="1">
      <c r="B29" s="29">
        <v>8</v>
      </c>
      <c r="C29" s="32"/>
      <c r="D29" s="32"/>
      <c r="E29" s="23"/>
      <c r="F29" s="35"/>
      <c r="G29" s="41">
        <f>IF(D29="","",D29*F29)</f>
      </c>
      <c r="H29" s="41">
        <f>IF(D29&gt;=5,F29,IF(E29&gt;0,F29,""))</f>
      </c>
      <c r="I29" s="38">
        <f>IF(D29="","",IF(D29=6,F29,0))</f>
      </c>
    </row>
    <row r="30" spans="2:9" ht="15" customHeight="1">
      <c r="B30" s="30"/>
      <c r="C30" s="44"/>
      <c r="D30" s="33"/>
      <c r="E30" s="25"/>
      <c r="F30" s="36"/>
      <c r="G30" s="42"/>
      <c r="H30" s="42"/>
      <c r="I30" s="39"/>
    </row>
    <row r="31" spans="2:9" ht="15" customHeight="1">
      <c r="B31" s="31"/>
      <c r="C31" s="24"/>
      <c r="D31" s="34"/>
      <c r="E31" s="24"/>
      <c r="F31" s="37"/>
      <c r="G31" s="43"/>
      <c r="H31" s="43"/>
      <c r="I31" s="40"/>
    </row>
    <row r="32" spans="2:9" ht="15" customHeight="1">
      <c r="B32" s="29">
        <v>9</v>
      </c>
      <c r="C32" s="32"/>
      <c r="D32" s="32"/>
      <c r="E32" s="23"/>
      <c r="F32" s="35"/>
      <c r="G32" s="41">
        <f>IF(D32="","",D32*F32)</f>
      </c>
      <c r="H32" s="41">
        <f>IF(D32&gt;=5,F32,IF(E32&gt;0,F32,""))</f>
      </c>
      <c r="I32" s="38">
        <f>IF(D32="","",IF(D32=6,F32,0))</f>
      </c>
    </row>
    <row r="33" spans="2:9" ht="15" customHeight="1">
      <c r="B33" s="30"/>
      <c r="C33" s="44"/>
      <c r="D33" s="33"/>
      <c r="E33" s="25"/>
      <c r="F33" s="36"/>
      <c r="G33" s="42"/>
      <c r="H33" s="42"/>
      <c r="I33" s="39"/>
    </row>
    <row r="34" spans="2:9" ht="15" customHeight="1">
      <c r="B34" s="31"/>
      <c r="C34" s="24"/>
      <c r="D34" s="34"/>
      <c r="E34" s="24"/>
      <c r="F34" s="37"/>
      <c r="G34" s="43"/>
      <c r="H34" s="43"/>
      <c r="I34" s="40"/>
    </row>
    <row r="35" spans="2:9" ht="15" customHeight="1">
      <c r="B35" s="29">
        <v>10</v>
      </c>
      <c r="C35" s="32"/>
      <c r="D35" s="32"/>
      <c r="E35" s="23"/>
      <c r="F35" s="35"/>
      <c r="G35" s="41">
        <f>IF(D35="","",D35*F35)</f>
      </c>
      <c r="H35" s="41">
        <f>IF(D35&gt;=5,F35,IF(E35&gt;0,F35,""))</f>
      </c>
      <c r="I35" s="38">
        <f>IF(D35="","",IF(D35=6,F35,0))</f>
      </c>
    </row>
    <row r="36" spans="2:9" ht="15" customHeight="1">
      <c r="B36" s="30"/>
      <c r="C36" s="44"/>
      <c r="D36" s="33"/>
      <c r="E36" s="25"/>
      <c r="F36" s="36"/>
      <c r="G36" s="42"/>
      <c r="H36" s="42"/>
      <c r="I36" s="39"/>
    </row>
    <row r="37" spans="2:9" ht="15" customHeight="1">
      <c r="B37" s="31"/>
      <c r="C37" s="24"/>
      <c r="D37" s="34"/>
      <c r="E37" s="24"/>
      <c r="F37" s="37"/>
      <c r="G37" s="43"/>
      <c r="H37" s="43"/>
      <c r="I37" s="40"/>
    </row>
    <row r="38" spans="2:9" ht="15" customHeight="1">
      <c r="B38" s="29">
        <v>11</v>
      </c>
      <c r="C38" s="32"/>
      <c r="D38" s="32"/>
      <c r="E38" s="23"/>
      <c r="F38" s="35"/>
      <c r="G38" s="41">
        <f>IF(D38="","",D38*F38)</f>
      </c>
      <c r="H38" s="41">
        <f>IF(D38&gt;=5,F38,IF(E38&gt;0,F38,""))</f>
      </c>
      <c r="I38" s="38">
        <f>IF(D38="","",IF(D38=6,F38,0))</f>
      </c>
    </row>
    <row r="39" spans="2:9" ht="15" customHeight="1">
      <c r="B39" s="30"/>
      <c r="C39" s="44"/>
      <c r="D39" s="33"/>
      <c r="E39" s="25"/>
      <c r="F39" s="36"/>
      <c r="G39" s="42"/>
      <c r="H39" s="42"/>
      <c r="I39" s="39"/>
    </row>
    <row r="40" spans="2:9" ht="15" customHeight="1">
      <c r="B40" s="31"/>
      <c r="C40" s="24"/>
      <c r="D40" s="34"/>
      <c r="E40" s="24"/>
      <c r="F40" s="37"/>
      <c r="G40" s="43"/>
      <c r="H40" s="43"/>
      <c r="I40" s="40"/>
    </row>
    <row r="41" spans="2:9" ht="15" customHeight="1">
      <c r="B41" s="29">
        <v>12</v>
      </c>
      <c r="C41" s="32"/>
      <c r="D41" s="32"/>
      <c r="E41" s="23"/>
      <c r="F41" s="35"/>
      <c r="G41" s="41">
        <f>IF(D41="","",D41*F41)</f>
      </c>
      <c r="H41" s="41">
        <f>IF(D41&gt;=5,F41,IF(E41&gt;0,F41,""))</f>
      </c>
      <c r="I41" s="38">
        <f>IF(D41="","",IF(D41=6,F41,0))</f>
      </c>
    </row>
    <row r="42" spans="2:9" ht="15" customHeight="1">
      <c r="B42" s="30"/>
      <c r="C42" s="44"/>
      <c r="D42" s="33"/>
      <c r="E42" s="25"/>
      <c r="F42" s="36"/>
      <c r="G42" s="42"/>
      <c r="H42" s="42"/>
      <c r="I42" s="39"/>
    </row>
    <row r="43" spans="2:9" ht="15" customHeight="1">
      <c r="B43" s="31"/>
      <c r="C43" s="24"/>
      <c r="D43" s="34"/>
      <c r="E43" s="24"/>
      <c r="F43" s="37"/>
      <c r="G43" s="43"/>
      <c r="H43" s="43"/>
      <c r="I43" s="40"/>
    </row>
    <row r="44" spans="2:9" ht="15" customHeight="1">
      <c r="B44" s="29">
        <v>13</v>
      </c>
      <c r="C44" s="32"/>
      <c r="D44" s="32"/>
      <c r="E44" s="23"/>
      <c r="F44" s="35"/>
      <c r="G44" s="41">
        <f>IF(D44="","",D44*F44)</f>
      </c>
      <c r="H44" s="41">
        <f>IF(D44&gt;=5,F44,IF(E44&gt;0,F44,""))</f>
      </c>
      <c r="I44" s="38">
        <f>IF(D44="","",IF(D44=6,F44,0))</f>
      </c>
    </row>
    <row r="45" spans="2:9" ht="15" customHeight="1">
      <c r="B45" s="30"/>
      <c r="C45" s="44"/>
      <c r="D45" s="33"/>
      <c r="E45" s="25"/>
      <c r="F45" s="36"/>
      <c r="G45" s="42"/>
      <c r="H45" s="42"/>
      <c r="I45" s="39"/>
    </row>
    <row r="46" spans="2:9" ht="15" customHeight="1">
      <c r="B46" s="31"/>
      <c r="C46" s="24"/>
      <c r="D46" s="34"/>
      <c r="E46" s="24"/>
      <c r="F46" s="37"/>
      <c r="G46" s="43"/>
      <c r="H46" s="43"/>
      <c r="I46" s="40"/>
    </row>
    <row r="47" spans="2:9" ht="15" customHeight="1">
      <c r="B47" s="29">
        <v>14</v>
      </c>
      <c r="C47" s="32"/>
      <c r="D47" s="32"/>
      <c r="E47" s="23"/>
      <c r="F47" s="35"/>
      <c r="G47" s="41">
        <f>IF(D47="","",D47*F47)</f>
      </c>
      <c r="H47" s="41">
        <f>IF(D47&gt;=5,F47,IF(E47&gt;0,F47,""))</f>
      </c>
      <c r="I47" s="38">
        <f>IF(D47="","",IF(D47=6,F47,0))</f>
      </c>
    </row>
    <row r="48" spans="2:9" ht="15" customHeight="1">
      <c r="B48" s="30"/>
      <c r="C48" s="44"/>
      <c r="D48" s="33"/>
      <c r="E48" s="25"/>
      <c r="F48" s="36"/>
      <c r="G48" s="42"/>
      <c r="H48" s="42"/>
      <c r="I48" s="39"/>
    </row>
    <row r="49" spans="2:9" ht="15" customHeight="1">
      <c r="B49" s="31"/>
      <c r="C49" s="24"/>
      <c r="D49" s="34"/>
      <c r="E49" s="24"/>
      <c r="F49" s="37"/>
      <c r="G49" s="43"/>
      <c r="H49" s="43"/>
      <c r="I49" s="40"/>
    </row>
    <row r="50" spans="2:9" ht="15" customHeight="1">
      <c r="B50" s="29">
        <v>15</v>
      </c>
      <c r="C50" s="32"/>
      <c r="D50" s="32"/>
      <c r="E50" s="23"/>
      <c r="F50" s="35"/>
      <c r="G50" s="41">
        <f>IF(D50="","",D50*F50)</f>
      </c>
      <c r="H50" s="41">
        <f>IF(D50&gt;=5,F50,IF(E50&gt;0,F50,""))</f>
      </c>
      <c r="I50" s="38">
        <f>IF(D50="","",IF(D50=6,F50,0))</f>
      </c>
    </row>
    <row r="51" spans="2:9" ht="15" customHeight="1">
      <c r="B51" s="30"/>
      <c r="C51" s="44"/>
      <c r="D51" s="33"/>
      <c r="E51" s="25"/>
      <c r="F51" s="36"/>
      <c r="G51" s="42"/>
      <c r="H51" s="42"/>
      <c r="I51" s="39"/>
    </row>
    <row r="52" spans="2:9" ht="15" customHeight="1" thickBot="1">
      <c r="B52" s="31"/>
      <c r="C52" s="24"/>
      <c r="D52" s="34"/>
      <c r="E52" s="24"/>
      <c r="F52" s="37"/>
      <c r="G52" s="43"/>
      <c r="H52" s="43"/>
      <c r="I52" s="40"/>
    </row>
    <row r="53" spans="2:9" ht="23.25" customHeight="1" thickBot="1">
      <c r="B53" s="10" t="s">
        <v>1</v>
      </c>
      <c r="C53" s="26"/>
      <c r="D53" s="27"/>
      <c r="E53" s="28"/>
      <c r="F53" s="19">
        <f>IF(SUM(F8:F52)=0,"",SUM(F8:F52))</f>
      </c>
      <c r="G53" s="11">
        <f>IF(SUM(G8:G52)=0,"",SUM(G8:G52))</f>
      </c>
      <c r="H53" s="12">
        <f>IF(F53="","",SUM(H8:H52))</f>
      </c>
      <c r="I53" s="13">
        <f>IF(F53="","",SUM(I8:I52))</f>
      </c>
    </row>
    <row r="54" spans="2:10" ht="16.5" customHeight="1">
      <c r="B54" s="22" t="s">
        <v>12</v>
      </c>
      <c r="C54" s="15"/>
      <c r="D54" s="15"/>
      <c r="E54" s="15"/>
      <c r="F54" s="15"/>
      <c r="G54" s="15"/>
      <c r="H54" s="15"/>
      <c r="I54"/>
      <c r="J54"/>
    </row>
    <row r="55" spans="2:10" ht="16.5" customHeight="1">
      <c r="B55" s="22" t="s">
        <v>18</v>
      </c>
      <c r="C55" s="15"/>
      <c r="D55" s="15"/>
      <c r="E55" s="15"/>
      <c r="F55" s="15"/>
      <c r="G55" s="15"/>
      <c r="H55" s="15"/>
      <c r="I55"/>
      <c r="J55"/>
    </row>
    <row r="56" spans="2:10" ht="16.5" customHeight="1">
      <c r="B56" s="22" t="s">
        <v>17</v>
      </c>
      <c r="C56" s="15"/>
      <c r="D56" s="15"/>
      <c r="E56" s="15"/>
      <c r="F56" s="15"/>
      <c r="G56" s="15"/>
      <c r="H56" s="15"/>
      <c r="I56"/>
      <c r="J56"/>
    </row>
    <row r="57" spans="2:10" ht="16.5" customHeight="1">
      <c r="B57" s="22" t="s">
        <v>13</v>
      </c>
      <c r="C57" s="15"/>
      <c r="D57" s="15"/>
      <c r="E57" s="15"/>
      <c r="F57" s="15"/>
      <c r="G57" s="15"/>
      <c r="H57" s="15"/>
      <c r="I57"/>
      <c r="J57"/>
    </row>
    <row r="58" spans="2:10" ht="16.5" customHeight="1">
      <c r="B58" s="22" t="s">
        <v>19</v>
      </c>
      <c r="C58" s="15"/>
      <c r="D58" s="15"/>
      <c r="E58" s="15"/>
      <c r="F58" s="15"/>
      <c r="G58" s="15"/>
      <c r="H58" s="15"/>
      <c r="I58"/>
      <c r="J58"/>
    </row>
    <row r="59" spans="2:10" ht="16.5" customHeight="1">
      <c r="B59" s="22" t="s">
        <v>20</v>
      </c>
      <c r="C59" s="15"/>
      <c r="D59" s="15"/>
      <c r="E59" s="15"/>
      <c r="F59" s="15"/>
      <c r="G59" s="15"/>
      <c r="H59" s="15"/>
      <c r="I59"/>
      <c r="J59"/>
    </row>
    <row r="60" spans="2:10" ht="16.5" customHeight="1">
      <c r="B60" s="22" t="s">
        <v>14</v>
      </c>
      <c r="C60" s="15"/>
      <c r="D60" s="15"/>
      <c r="E60" s="15"/>
      <c r="F60" s="15"/>
      <c r="G60" s="15"/>
      <c r="H60" s="15"/>
      <c r="I60"/>
      <c r="J60"/>
    </row>
    <row r="61" spans="2:10" ht="16.5" customHeight="1">
      <c r="B61" s="22" t="s">
        <v>2</v>
      </c>
      <c r="C61" s="15"/>
      <c r="D61" s="15"/>
      <c r="E61" s="15"/>
      <c r="F61" s="15"/>
      <c r="G61" s="15"/>
      <c r="H61" s="15"/>
      <c r="I61" s="14"/>
      <c r="J61" s="14"/>
    </row>
    <row r="62" spans="2:10" ht="16.5" customHeight="1">
      <c r="B62" s="22" t="s">
        <v>16</v>
      </c>
      <c r="C62" s="15"/>
      <c r="D62" s="15"/>
      <c r="E62" s="15"/>
      <c r="F62" s="15"/>
      <c r="G62" s="15"/>
      <c r="H62" s="15"/>
      <c r="I62" s="14"/>
      <c r="J62" s="14"/>
    </row>
    <row r="63" spans="2:10" ht="16.5" customHeight="1">
      <c r="B63" s="22" t="s">
        <v>31</v>
      </c>
      <c r="C63" s="15"/>
      <c r="D63" s="15"/>
      <c r="E63" s="15"/>
      <c r="F63" s="15"/>
      <c r="G63" s="15"/>
      <c r="H63" s="15"/>
      <c r="I63" s="14"/>
      <c r="J63" s="14"/>
    </row>
    <row r="64" spans="2:10" ht="16.5" customHeight="1">
      <c r="B64" s="22" t="s">
        <v>27</v>
      </c>
      <c r="C64" s="15"/>
      <c r="D64" s="15"/>
      <c r="E64" s="15"/>
      <c r="F64" s="15"/>
      <c r="G64" s="15"/>
      <c r="H64" s="15"/>
      <c r="I64" s="14"/>
      <c r="J64" s="14"/>
    </row>
    <row r="65" spans="2:10" ht="16.5" customHeight="1">
      <c r="B65" s="22" t="s">
        <v>28</v>
      </c>
      <c r="C65" s="15"/>
      <c r="D65" s="15"/>
      <c r="E65" s="15"/>
      <c r="F65" s="15"/>
      <c r="G65" s="15"/>
      <c r="H65" s="15"/>
      <c r="I65" s="14"/>
      <c r="J65" s="14"/>
    </row>
    <row r="66" spans="2:10" ht="16.5" customHeight="1">
      <c r="B66" s="22" t="s">
        <v>29</v>
      </c>
      <c r="C66" s="15"/>
      <c r="D66" s="15"/>
      <c r="E66" s="15"/>
      <c r="F66" s="15"/>
      <c r="G66" s="15"/>
      <c r="H66" s="15"/>
      <c r="I66" s="14"/>
      <c r="J66" s="14"/>
    </row>
    <row r="67" spans="2:10" ht="16.5" customHeight="1">
      <c r="B67" s="22"/>
      <c r="C67" s="22" t="s">
        <v>30</v>
      </c>
      <c r="D67" s="15"/>
      <c r="E67" s="15"/>
      <c r="F67" s="15"/>
      <c r="G67" s="15"/>
      <c r="H67" s="15"/>
      <c r="I67" s="14"/>
      <c r="J67" s="14"/>
    </row>
    <row r="68" spans="2:10" ht="10.5" customHeight="1">
      <c r="B68" s="15"/>
      <c r="C68" s="15"/>
      <c r="D68" s="15"/>
      <c r="E68" s="15"/>
      <c r="F68" s="15"/>
      <c r="G68" s="15"/>
      <c r="H68" s="15"/>
      <c r="I68" s="14"/>
      <c r="J68" s="14"/>
    </row>
    <row r="69" spans="2:10" ht="16.5" customHeight="1">
      <c r="B69" s="22" t="s">
        <v>15</v>
      </c>
      <c r="C69" s="22"/>
      <c r="D69" s="22"/>
      <c r="E69" s="22"/>
      <c r="F69" s="22"/>
      <c r="G69" s="22"/>
      <c r="H69" s="22"/>
      <c r="I69" s="22"/>
      <c r="J69" s="14"/>
    </row>
    <row r="70" spans="2:10" ht="91.5" customHeight="1">
      <c r="B70" s="48" t="s">
        <v>32</v>
      </c>
      <c r="C70" s="48"/>
      <c r="D70" s="48"/>
      <c r="E70" s="49"/>
      <c r="F70" s="49"/>
      <c r="G70" s="49"/>
      <c r="H70" s="49"/>
      <c r="I70" s="49"/>
      <c r="J70" s="14"/>
    </row>
    <row r="71" spans="2:10" ht="16.5" customHeight="1">
      <c r="B71" s="16" t="s">
        <v>4</v>
      </c>
      <c r="C71" s="16"/>
      <c r="D71" s="16"/>
      <c r="E71" s="16"/>
      <c r="F71" s="16"/>
      <c r="G71" s="16"/>
      <c r="H71" s="16"/>
      <c r="I71" s="16"/>
      <c r="J71" s="16"/>
    </row>
    <row r="72" spans="2:10" ht="16.5" customHeight="1">
      <c r="B72" s="21" t="s">
        <v>5</v>
      </c>
      <c r="C72" s="16"/>
      <c r="D72" s="16"/>
      <c r="E72" s="16"/>
      <c r="F72" s="16"/>
      <c r="G72" s="16"/>
      <c r="H72" s="16"/>
      <c r="I72" s="16"/>
      <c r="J72" s="16"/>
    </row>
    <row r="73" spans="2:10" ht="47.25" customHeight="1">
      <c r="B73" s="50" t="s">
        <v>23</v>
      </c>
      <c r="C73" s="51"/>
      <c r="D73" s="51"/>
      <c r="E73" s="51"/>
      <c r="F73" s="51"/>
      <c r="G73" s="51"/>
      <c r="H73" s="51"/>
      <c r="I73" s="51"/>
      <c r="J73" s="20"/>
    </row>
    <row r="74" spans="2:10" ht="21" customHeight="1">
      <c r="B74" s="15"/>
      <c r="C74" s="15"/>
      <c r="D74" s="15"/>
      <c r="E74" s="15"/>
      <c r="F74" s="15"/>
      <c r="G74" s="15"/>
      <c r="H74" s="15"/>
      <c r="I74" s="14"/>
      <c r="J74" s="14"/>
    </row>
  </sheetData>
  <sheetProtection/>
  <mergeCells count="116">
    <mergeCell ref="C47:C48"/>
    <mergeCell ref="C50:C51"/>
    <mergeCell ref="C20:C21"/>
    <mergeCell ref="C23:C24"/>
    <mergeCell ref="C26:C27"/>
    <mergeCell ref="C29:C30"/>
    <mergeCell ref="C32:C33"/>
    <mergeCell ref="C35:C36"/>
    <mergeCell ref="B70:I70"/>
    <mergeCell ref="B73:I73"/>
    <mergeCell ref="B6:I6"/>
    <mergeCell ref="I1:J1"/>
    <mergeCell ref="B2:I2"/>
    <mergeCell ref="F4:G4"/>
    <mergeCell ref="H4:I4"/>
    <mergeCell ref="F5:G5"/>
    <mergeCell ref="H5:I5"/>
    <mergeCell ref="B4:E4"/>
    <mergeCell ref="B5:E5"/>
    <mergeCell ref="B8:B10"/>
    <mergeCell ref="D8:D10"/>
    <mergeCell ref="F8:F10"/>
    <mergeCell ref="G8:G10"/>
    <mergeCell ref="C8:C9"/>
    <mergeCell ref="H8:H10"/>
    <mergeCell ref="I8:I10"/>
    <mergeCell ref="B11:B13"/>
    <mergeCell ref="D11:D13"/>
    <mergeCell ref="F11:F13"/>
    <mergeCell ref="G11:G13"/>
    <mergeCell ref="H11:H13"/>
    <mergeCell ref="I11:I13"/>
    <mergeCell ref="C11:C12"/>
    <mergeCell ref="D14:D16"/>
    <mergeCell ref="F14:F16"/>
    <mergeCell ref="G14:G16"/>
    <mergeCell ref="H14:H16"/>
    <mergeCell ref="C14:C15"/>
    <mergeCell ref="C17:C18"/>
    <mergeCell ref="I14:I16"/>
    <mergeCell ref="B17:B19"/>
    <mergeCell ref="D17:D19"/>
    <mergeCell ref="F17:F19"/>
    <mergeCell ref="G17:G19"/>
    <mergeCell ref="I20:I22"/>
    <mergeCell ref="B20:B22"/>
    <mergeCell ref="H17:H19"/>
    <mergeCell ref="I17:I19"/>
    <mergeCell ref="B14:B16"/>
    <mergeCell ref="F23:F25"/>
    <mergeCell ref="G23:G25"/>
    <mergeCell ref="H23:H25"/>
    <mergeCell ref="I23:I25"/>
    <mergeCell ref="F20:F22"/>
    <mergeCell ref="G20:G22"/>
    <mergeCell ref="H20:H22"/>
    <mergeCell ref="D20:D22"/>
    <mergeCell ref="H29:H31"/>
    <mergeCell ref="I29:I31"/>
    <mergeCell ref="B26:B28"/>
    <mergeCell ref="D26:D28"/>
    <mergeCell ref="F26:F28"/>
    <mergeCell ref="G26:G28"/>
    <mergeCell ref="H26:H28"/>
    <mergeCell ref="B23:B25"/>
    <mergeCell ref="D23:D25"/>
    <mergeCell ref="F32:F34"/>
    <mergeCell ref="G32:G34"/>
    <mergeCell ref="H32:H34"/>
    <mergeCell ref="I26:I28"/>
    <mergeCell ref="B29:B31"/>
    <mergeCell ref="D29:D31"/>
    <mergeCell ref="F29:F31"/>
    <mergeCell ref="G29:G31"/>
    <mergeCell ref="I32:I34"/>
    <mergeCell ref="B32:B34"/>
    <mergeCell ref="B35:B37"/>
    <mergeCell ref="D35:D37"/>
    <mergeCell ref="F35:F37"/>
    <mergeCell ref="G35:G37"/>
    <mergeCell ref="H35:H37"/>
    <mergeCell ref="I35:I37"/>
    <mergeCell ref="D32:D34"/>
    <mergeCell ref="H41:H43"/>
    <mergeCell ref="I41:I43"/>
    <mergeCell ref="B38:B40"/>
    <mergeCell ref="D38:D40"/>
    <mergeCell ref="F38:F40"/>
    <mergeCell ref="G38:G40"/>
    <mergeCell ref="H38:H40"/>
    <mergeCell ref="C38:C39"/>
    <mergeCell ref="C41:C42"/>
    <mergeCell ref="B41:B43"/>
    <mergeCell ref="D41:D43"/>
    <mergeCell ref="F41:F43"/>
    <mergeCell ref="G41:G43"/>
    <mergeCell ref="I44:I46"/>
    <mergeCell ref="B44:B46"/>
    <mergeCell ref="C44:C45"/>
    <mergeCell ref="D44:D46"/>
    <mergeCell ref="H47:H49"/>
    <mergeCell ref="I47:I49"/>
    <mergeCell ref="F44:F46"/>
    <mergeCell ref="G44:G46"/>
    <mergeCell ref="H44:H46"/>
    <mergeCell ref="I38:I40"/>
    <mergeCell ref="B47:B49"/>
    <mergeCell ref="D47:D49"/>
    <mergeCell ref="F47:F49"/>
    <mergeCell ref="I50:I52"/>
    <mergeCell ref="B50:B52"/>
    <mergeCell ref="D50:D52"/>
    <mergeCell ref="F50:F52"/>
    <mergeCell ref="G50:G52"/>
    <mergeCell ref="H50:H52"/>
    <mergeCell ref="G47:G49"/>
  </mergeCells>
  <printOptions/>
  <pageMargins left="0.7480314960629921" right="0.7480314960629921" top="0.5511811023622047" bottom="0.5118110236220472" header="0.3937007874015748" footer="0.2755905511811024"/>
  <pageSetup horizontalDpi="600" verticalDpi="600" orientation="portrait" paperSize="9" scale="60" r:id="rId4"/>
  <headerFooter alignWithMargins="0">
    <oddFooter>&amp;C&amp;14２１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2017-10-03T09:59:09Z</cp:lastPrinted>
  <dcterms:created xsi:type="dcterms:W3CDTF">2011-04-04T08:24:42Z</dcterms:created>
  <dcterms:modified xsi:type="dcterms:W3CDTF">2017-10-10T09:29:42Z</dcterms:modified>
  <cp:category/>
  <cp:version/>
  <cp:contentType/>
  <cp:contentStatus/>
</cp:coreProperties>
</file>