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700" windowWidth="15480" windowHeight="7740" activeTab="0"/>
  </bookViews>
  <sheets>
    <sheet name="様式 " sheetId="1" r:id="rId1"/>
  </sheets>
  <definedNames>
    <definedName name="_xlnm.Print_Area" localSheetId="0">'様式 '!$A$1:$K$85</definedName>
  </definedNames>
  <calcPr fullCalcOnLoad="1"/>
</workbook>
</file>

<file path=xl/comments1.xml><?xml version="1.0" encoding="utf-8"?>
<comments xmlns="http://schemas.openxmlformats.org/spreadsheetml/2006/main">
  <authors>
    <author> </author>
  </authors>
  <commentList>
    <comment ref="A37" authorId="0">
      <text>
        <r>
          <rPr>
            <b/>
            <sz val="9"/>
            <rFont val="ＭＳ Ｐゴシック"/>
            <family val="3"/>
          </rPr>
          <t xml:space="preserve"> 県市町村課からのメール
※一組決算参照
</t>
        </r>
      </text>
    </comment>
  </commentList>
</comments>
</file>

<file path=xl/sharedStrings.xml><?xml version="1.0" encoding="utf-8"?>
<sst xmlns="http://schemas.openxmlformats.org/spreadsheetml/2006/main" count="197" uniqueCount="100">
  <si>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</si>
  <si>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</si>
  <si>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</si>
  <si>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</si>
  <si>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</si>
  <si>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</si>
  <si>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</si>
  <si>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</si>
  <si>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</si>
  <si>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</si>
  <si>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</si>
  <si>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</si>
  <si>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</si>
  <si>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</si>
  <si>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</si>
  <si>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</si>
  <si>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</si>
  <si>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</si>
  <si>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</si>
  <si>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</si>
  <si>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</si>
  <si>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</si>
  <si>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</si>
  <si>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</si>
  <si>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</si>
  <si>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</si>
  <si>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</si>
  <si>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</si>
  <si>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</si>
  <si>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</si>
  <si>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</si>
  <si>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</si>
  <si>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</si>
  <si>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</si>
  <si>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</si>
  <si>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</si>
  <si>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</si>
  <si>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</si>
  <si>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</si>
  <si>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</si>
  <si>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</si>
  <si>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</si>
  <si>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</si>
  <si>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</si>
  <si>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</si>
  <si>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</si>
  <si>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</si>
  <si>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</si>
  <si>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</si>
  <si>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</si>
  <si>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</si>
  <si>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</si>
  <si>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</si>
  <si>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</si>
  <si>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</si>
  <si>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</si>
  <si>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</si>
  <si>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</si>
  <si>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</si>
  <si>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</si>
  <si>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</si>
  <si>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</si>
  <si>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</si>
  <si>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</si>
  <si>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</si>
  <si>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</si>
  <si>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</si>
  <si>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</si>
  <si>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</si>
  <si>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</si>
  <si>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</si>
  <si>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あわら市</t>
  </si>
  <si>
    <t>国民健康保険特別会計</t>
  </si>
  <si>
    <t>老人保健特別会計</t>
  </si>
  <si>
    <t>金津雲雀ヶ丘寮特別会計</t>
  </si>
  <si>
    <t>モーターボート競走特別会計</t>
  </si>
  <si>
    <t>水道事業会計</t>
  </si>
  <si>
    <t>工業用水道事業会計</t>
  </si>
  <si>
    <t>公共下水道事業会計</t>
  </si>
  <si>
    <t>産業団地整備事業特別会計</t>
  </si>
  <si>
    <t>農業集落排水事業特別会計</t>
  </si>
  <si>
    <t>法適用企業</t>
  </si>
  <si>
    <t>後期高齢者医療特別会計</t>
  </si>
  <si>
    <t>福井県市町総合事務組合（普通会計分）</t>
  </si>
  <si>
    <t>福井県市町総合事務組合（事業会計分）</t>
  </si>
  <si>
    <t>三国あわら斎苑組合</t>
  </si>
  <si>
    <t>嶺北消防組合</t>
  </si>
  <si>
    <t>福井坂井地区広域市町村圏事務組合</t>
  </si>
  <si>
    <t>坂井地区水道用水事務組合</t>
  </si>
  <si>
    <t>坂井地区環境衛生組合</t>
  </si>
  <si>
    <t>福井県自治会館組合</t>
  </si>
  <si>
    <t>坂井地区介護保険広域連合（普通会計分）</t>
  </si>
  <si>
    <t>坂井地区介護保険広域連合（事業会計分）</t>
  </si>
  <si>
    <t>(財)金津創作の森財団</t>
  </si>
  <si>
    <t>(財)セントピア芦原</t>
  </si>
  <si>
    <t>工業用水道事業会計</t>
  </si>
  <si>
    <t>福井県後期高齢者医療広域連合(普通会計分）</t>
  </si>
  <si>
    <t>福井県後期高齢者医療広域連合(事業会計分）</t>
  </si>
  <si>
    <t>-</t>
  </si>
  <si>
    <t>えちぜん鉄道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</si>
</sst>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double"/>
      <bottom>
        <color indexed="63"/>
      </bottom>
    </border>
    <border>
      <left style="hair"/>
      <right style="hair"/>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41"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9" fontId="2" fillId="24" borderId="42"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81" fontId="2" fillId="24" borderId="43" xfId="0" applyNumberFormat="1" applyFont="1" applyFill="1" applyBorder="1" applyAlignment="1">
      <alignment horizontal="center" vertical="center"/>
    </xf>
    <xf numFmtId="181" fontId="2" fillId="24" borderId="44" xfId="0" applyNumberFormat="1" applyFont="1" applyFill="1" applyBorder="1" applyAlignment="1">
      <alignment vertical="center"/>
    </xf>
    <xf numFmtId="181" fontId="2" fillId="24" borderId="43"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47" xfId="0" applyNumberFormat="1" applyFont="1" applyFill="1" applyBorder="1" applyAlignment="1">
      <alignment vertical="center"/>
    </xf>
    <xf numFmtId="178" fontId="2" fillId="24" borderId="42"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5" xfId="0" applyNumberFormat="1" applyFont="1" applyFill="1" applyBorder="1" applyAlignment="1">
      <alignment vertical="center" shrinkToFit="1"/>
    </xf>
    <xf numFmtId="178" fontId="2" fillId="24" borderId="21"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2" xfId="48" applyNumberFormat="1" applyFont="1" applyFill="1" applyBorder="1" applyAlignment="1">
      <alignment vertical="center" shrinkToFit="1"/>
    </xf>
    <xf numFmtId="176" fontId="2" fillId="24" borderId="55" xfId="48" applyNumberFormat="1" applyFont="1" applyFill="1" applyBorder="1" applyAlignment="1">
      <alignment vertical="center" shrinkToFit="1"/>
    </xf>
    <xf numFmtId="176" fontId="2" fillId="24" borderId="56" xfId="48"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24" borderId="22"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176" fontId="2" fillId="0" borderId="49"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9" fontId="2" fillId="0" borderId="20" xfId="0" applyNumberFormat="1" applyFont="1" applyFill="1" applyBorder="1" applyAlignment="1">
      <alignment horizontal="center" vertical="center" shrinkToFit="1"/>
    </xf>
    <xf numFmtId="179" fontId="2" fillId="0" borderId="22"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22" xfId="0" applyNumberFormat="1" applyFont="1" applyFill="1" applyBorder="1" applyAlignment="1">
      <alignment horizontal="center" vertical="center" shrinkToFit="1"/>
    </xf>
    <xf numFmtId="179" fontId="2" fillId="0" borderId="28"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76" fontId="2" fillId="24" borderId="26" xfId="0" applyNumberFormat="1" applyFont="1" applyFill="1" applyBorder="1" applyAlignment="1">
      <alignment horizontal="right" vertical="center" shrinkToFi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71"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1" xfId="0" applyFont="1" applyFill="1" applyBorder="1" applyAlignment="1">
      <alignment horizontal="center" vertical="center" wrapText="1"/>
    </xf>
    <xf numFmtId="0" fontId="1" fillId="25" borderId="55" xfId="0" applyFont="1" applyFill="1" applyBorder="1" applyAlignment="1">
      <alignment horizontal="center" vertical="center" wrapText="1"/>
    </xf>
    <xf numFmtId="0" fontId="1" fillId="25" borderId="71" xfId="0" applyFont="1" applyFill="1" applyBorder="1" applyAlignment="1">
      <alignment horizontal="center" vertical="center" wrapText="1"/>
    </xf>
    <xf numFmtId="0" fontId="2" fillId="25" borderId="55" xfId="0" applyFont="1" applyFill="1" applyBorder="1" applyAlignment="1">
      <alignment horizontal="center" vertical="center"/>
    </xf>
    <xf numFmtId="0" fontId="1" fillId="25" borderId="71"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workbookViewId="0" topLeftCell="B64">
      <selection activeCell="J80" sqref="J80:K80"/>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5512</v>
      </c>
      <c r="H5" s="13">
        <v>2421</v>
      </c>
      <c r="I5" s="14">
        <v>352</v>
      </c>
      <c r="J5" s="15">
        <v>8285</v>
      </c>
    </row>
    <row r="6" ht="14.25">
      <c r="A6" s="6" t="s">
        <v>2</v>
      </c>
    </row>
    <row r="7" spans="8:9" ht="10.5">
      <c r="H7" s="3" t="s">
        <v>12</v>
      </c>
      <c r="I7" s="3"/>
    </row>
    <row r="8" spans="1:8" ht="13.5" customHeight="1">
      <c r="A8" s="122" t="s">
        <v>0</v>
      </c>
      <c r="B8" s="130" t="s">
        <v>3</v>
      </c>
      <c r="C8" s="134" t="s">
        <v>4</v>
      </c>
      <c r="D8" s="134" t="s">
        <v>5</v>
      </c>
      <c r="E8" s="134" t="s">
        <v>6</v>
      </c>
      <c r="F8" s="128" t="s">
        <v>55</v>
      </c>
      <c r="G8" s="134" t="s">
        <v>7</v>
      </c>
      <c r="H8" s="124" t="s">
        <v>8</v>
      </c>
    </row>
    <row r="9" spans="1:8" ht="13.5" customHeight="1" thickBot="1">
      <c r="A9" s="123"/>
      <c r="B9" s="127"/>
      <c r="C9" s="129"/>
      <c r="D9" s="129"/>
      <c r="E9" s="129"/>
      <c r="F9" s="131"/>
      <c r="G9" s="129"/>
      <c r="H9" s="125"/>
    </row>
    <row r="10" spans="1:8" ht="13.5" customHeight="1" thickTop="1">
      <c r="A10" s="35" t="s">
        <v>9</v>
      </c>
      <c r="B10" s="12">
        <v>13223</v>
      </c>
      <c r="C10" s="90">
        <v>12846</v>
      </c>
      <c r="D10" s="90">
        <v>377</v>
      </c>
      <c r="E10" s="90">
        <v>346</v>
      </c>
      <c r="F10" s="16">
        <v>21</v>
      </c>
      <c r="G10" s="16">
        <v>12610</v>
      </c>
      <c r="H10" s="17"/>
    </row>
    <row r="11" spans="1:8" ht="13.5" customHeight="1">
      <c r="A11" s="40" t="s">
        <v>1</v>
      </c>
      <c r="B11" s="25">
        <v>13223</v>
      </c>
      <c r="C11" s="26">
        <v>12846</v>
      </c>
      <c r="D11" s="26">
        <v>377</v>
      </c>
      <c r="E11" s="91">
        <v>346</v>
      </c>
      <c r="F11" s="70"/>
      <c r="G11" s="26">
        <v>12610</v>
      </c>
      <c r="H11" s="33"/>
    </row>
    <row r="12" spans="1:8" ht="13.5" customHeight="1">
      <c r="A12" s="73" t="s">
        <v>70</v>
      </c>
      <c r="B12" s="71"/>
      <c r="C12" s="71"/>
      <c r="D12" s="71"/>
      <c r="E12" s="92"/>
      <c r="F12" s="71"/>
      <c r="G12" s="71"/>
      <c r="H12" s="72"/>
    </row>
    <row r="13" ht="9.75" customHeight="1"/>
    <row r="14" ht="14.25">
      <c r="A14" s="6" t="s">
        <v>10</v>
      </c>
    </row>
    <row r="15" spans="9:12" ht="10.5">
      <c r="I15" s="3" t="s">
        <v>12</v>
      </c>
      <c r="K15" s="3"/>
      <c r="L15" s="3"/>
    </row>
    <row r="16" spans="1:9" ht="13.5" customHeight="1">
      <c r="A16" s="122" t="s">
        <v>0</v>
      </c>
      <c r="B16" s="126" t="s">
        <v>43</v>
      </c>
      <c r="C16" s="128" t="s">
        <v>44</v>
      </c>
      <c r="D16" s="128" t="s">
        <v>45</v>
      </c>
      <c r="E16" s="132" t="s">
        <v>46</v>
      </c>
      <c r="F16" s="128" t="s">
        <v>55</v>
      </c>
      <c r="G16" s="128" t="s">
        <v>11</v>
      </c>
      <c r="H16" s="132" t="s">
        <v>41</v>
      </c>
      <c r="I16" s="124" t="s">
        <v>8</v>
      </c>
    </row>
    <row r="17" spans="1:9" ht="13.5" customHeight="1" thickBot="1">
      <c r="A17" s="123"/>
      <c r="B17" s="127"/>
      <c r="C17" s="129"/>
      <c r="D17" s="129"/>
      <c r="E17" s="135"/>
      <c r="F17" s="131"/>
      <c r="G17" s="131"/>
      <c r="H17" s="133"/>
      <c r="I17" s="125"/>
    </row>
    <row r="18" spans="1:9" ht="13.5" customHeight="1" thickTop="1">
      <c r="A18" s="36" t="s">
        <v>72</v>
      </c>
      <c r="B18" s="18">
        <v>2904</v>
      </c>
      <c r="C18" s="19">
        <v>2845</v>
      </c>
      <c r="D18" s="19">
        <v>59</v>
      </c>
      <c r="E18" s="19">
        <v>59</v>
      </c>
      <c r="F18" s="19">
        <v>97</v>
      </c>
      <c r="G18" s="96" t="s">
        <v>98</v>
      </c>
      <c r="H18" s="96" t="s">
        <v>98</v>
      </c>
      <c r="I18" s="20"/>
    </row>
    <row r="19" spans="1:9" ht="13.5" customHeight="1">
      <c r="A19" s="36" t="s">
        <v>73</v>
      </c>
      <c r="B19" s="21">
        <v>378</v>
      </c>
      <c r="C19" s="22">
        <v>380</v>
      </c>
      <c r="D19" s="22">
        <v>-2</v>
      </c>
      <c r="E19" s="22">
        <v>-2</v>
      </c>
      <c r="F19" s="22">
        <v>28</v>
      </c>
      <c r="G19" s="96" t="s">
        <v>98</v>
      </c>
      <c r="H19" s="96" t="s">
        <v>98</v>
      </c>
      <c r="I19" s="20"/>
    </row>
    <row r="20" spans="1:9" ht="13.5" customHeight="1">
      <c r="A20" s="36" t="s">
        <v>82</v>
      </c>
      <c r="B20" s="21">
        <v>278</v>
      </c>
      <c r="C20" s="22">
        <v>277</v>
      </c>
      <c r="D20" s="22">
        <v>1</v>
      </c>
      <c r="E20" s="22">
        <v>1</v>
      </c>
      <c r="F20" s="22">
        <v>68</v>
      </c>
      <c r="G20" s="96" t="s">
        <v>98</v>
      </c>
      <c r="H20" s="96" t="s">
        <v>98</v>
      </c>
      <c r="I20" s="20"/>
    </row>
    <row r="21" spans="1:9" ht="13.5" customHeight="1">
      <c r="A21" s="36" t="s">
        <v>74</v>
      </c>
      <c r="B21" s="21">
        <v>558</v>
      </c>
      <c r="C21" s="22">
        <v>489</v>
      </c>
      <c r="D21" s="22">
        <v>69</v>
      </c>
      <c r="E21" s="22">
        <v>69</v>
      </c>
      <c r="F21" s="96" t="s">
        <v>98</v>
      </c>
      <c r="G21" s="22">
        <v>485</v>
      </c>
      <c r="H21" s="96" t="s">
        <v>98</v>
      </c>
      <c r="I21" s="20"/>
    </row>
    <row r="22" spans="1:9" ht="13.5" customHeight="1">
      <c r="A22" s="36" t="s">
        <v>75</v>
      </c>
      <c r="B22" s="82">
        <v>2206</v>
      </c>
      <c r="C22" s="83">
        <v>2205</v>
      </c>
      <c r="D22" s="83">
        <v>1</v>
      </c>
      <c r="E22" s="22">
        <v>1</v>
      </c>
      <c r="F22" s="96" t="s">
        <v>98</v>
      </c>
      <c r="G22" s="96" t="s">
        <v>98</v>
      </c>
      <c r="H22" s="96" t="s">
        <v>98</v>
      </c>
      <c r="I22" s="20"/>
    </row>
    <row r="23" spans="1:9" ht="13.5" customHeight="1">
      <c r="A23" s="35" t="s">
        <v>76</v>
      </c>
      <c r="B23" s="93">
        <v>840</v>
      </c>
      <c r="C23" s="94">
        <v>840</v>
      </c>
      <c r="D23" s="94">
        <v>0</v>
      </c>
      <c r="E23" s="95">
        <v>286</v>
      </c>
      <c r="F23" s="85">
        <v>221</v>
      </c>
      <c r="G23" s="22">
        <v>2463</v>
      </c>
      <c r="H23" s="94">
        <v>670</v>
      </c>
      <c r="I23" s="20" t="s">
        <v>81</v>
      </c>
    </row>
    <row r="24" spans="1:9" ht="13.5" customHeight="1">
      <c r="A24" s="36" t="s">
        <v>77</v>
      </c>
      <c r="B24" s="93">
        <v>10</v>
      </c>
      <c r="C24" s="94">
        <v>8</v>
      </c>
      <c r="D24" s="94">
        <v>2</v>
      </c>
      <c r="E24" s="94">
        <v>17</v>
      </c>
      <c r="F24" s="96" t="s">
        <v>98</v>
      </c>
      <c r="G24" s="96" t="s">
        <v>98</v>
      </c>
      <c r="H24" s="97" t="s">
        <v>98</v>
      </c>
      <c r="I24" s="20" t="s">
        <v>81</v>
      </c>
    </row>
    <row r="25" spans="1:9" ht="13.5" customHeight="1">
      <c r="A25" s="36" t="s">
        <v>78</v>
      </c>
      <c r="B25" s="93">
        <v>1082</v>
      </c>
      <c r="C25" s="94">
        <v>1078</v>
      </c>
      <c r="D25" s="94">
        <v>3</v>
      </c>
      <c r="E25" s="94">
        <v>164</v>
      </c>
      <c r="F25" s="22">
        <v>580</v>
      </c>
      <c r="G25" s="22">
        <v>12133</v>
      </c>
      <c r="H25" s="94">
        <v>8433</v>
      </c>
      <c r="I25" s="20" t="s">
        <v>81</v>
      </c>
    </row>
    <row r="26" spans="1:9" ht="13.5" customHeight="1">
      <c r="A26" s="36" t="s">
        <v>79</v>
      </c>
      <c r="B26" s="93">
        <v>653</v>
      </c>
      <c r="C26" s="94">
        <v>920</v>
      </c>
      <c r="D26" s="94">
        <v>-267</v>
      </c>
      <c r="E26" s="94">
        <v>-14</v>
      </c>
      <c r="F26" s="96" t="s">
        <v>98</v>
      </c>
      <c r="G26" s="96" t="s">
        <v>98</v>
      </c>
      <c r="H26" s="97" t="s">
        <v>98</v>
      </c>
      <c r="I26" s="23"/>
    </row>
    <row r="27" spans="1:9" ht="13.5" customHeight="1">
      <c r="A27" s="36" t="s">
        <v>80</v>
      </c>
      <c r="B27" s="93">
        <v>69</v>
      </c>
      <c r="C27" s="94">
        <v>66</v>
      </c>
      <c r="D27" s="94">
        <v>4</v>
      </c>
      <c r="E27" s="94">
        <v>4</v>
      </c>
      <c r="F27" s="96">
        <v>36</v>
      </c>
      <c r="G27" s="22">
        <v>523</v>
      </c>
      <c r="H27" s="94">
        <v>430</v>
      </c>
      <c r="I27" s="23"/>
    </row>
    <row r="28" spans="1:9" ht="13.5" customHeight="1">
      <c r="A28" s="37"/>
      <c r="B28" s="27"/>
      <c r="C28" s="28"/>
      <c r="D28" s="28"/>
      <c r="E28" s="28"/>
      <c r="F28" s="28"/>
      <c r="G28" s="28"/>
      <c r="H28" s="28"/>
      <c r="I28" s="29"/>
    </row>
    <row r="29" spans="1:9" ht="13.5" customHeight="1">
      <c r="A29" s="40" t="s">
        <v>15</v>
      </c>
      <c r="B29" s="41"/>
      <c r="C29" s="42"/>
      <c r="D29" s="42"/>
      <c r="E29" s="30"/>
      <c r="F29" s="32"/>
      <c r="G29" s="30">
        <f>SUM(G21:G28)</f>
        <v>15604</v>
      </c>
      <c r="H29" s="30">
        <f>SUM(H23:H28)</f>
        <v>9533</v>
      </c>
      <c r="I29" s="34"/>
    </row>
    <row r="30" ht="10.5">
      <c r="A30" s="1" t="s">
        <v>61</v>
      </c>
    </row>
    <row r="31" ht="10.5">
      <c r="A31" s="1" t="s">
        <v>65</v>
      </c>
    </row>
    <row r="32" ht="10.5">
      <c r="A32" s="1" t="s">
        <v>49</v>
      </c>
    </row>
    <row r="33" ht="10.5">
      <c r="A33" s="1" t="s">
        <v>48</v>
      </c>
    </row>
    <row r="34" ht="9.75" customHeight="1"/>
    <row r="35" ht="14.25">
      <c r="A35" s="6" t="s">
        <v>13</v>
      </c>
    </row>
    <row r="36" spans="9:10" ht="10.5">
      <c r="I36" s="3" t="s">
        <v>12</v>
      </c>
      <c r="J36" s="3"/>
    </row>
    <row r="37" spans="1:9" ht="13.5" customHeight="1">
      <c r="A37" s="122" t="s">
        <v>14</v>
      </c>
      <c r="B37" s="126" t="s">
        <v>43</v>
      </c>
      <c r="C37" s="128" t="s">
        <v>44</v>
      </c>
      <c r="D37" s="128" t="s">
        <v>45</v>
      </c>
      <c r="E37" s="132" t="s">
        <v>46</v>
      </c>
      <c r="F37" s="128" t="s">
        <v>55</v>
      </c>
      <c r="G37" s="128" t="s">
        <v>11</v>
      </c>
      <c r="H37" s="132" t="s">
        <v>42</v>
      </c>
      <c r="I37" s="124" t="s">
        <v>8</v>
      </c>
    </row>
    <row r="38" spans="1:9" ht="13.5" customHeight="1" thickBot="1">
      <c r="A38" s="123"/>
      <c r="B38" s="127"/>
      <c r="C38" s="129"/>
      <c r="D38" s="129"/>
      <c r="E38" s="135"/>
      <c r="F38" s="131"/>
      <c r="G38" s="131"/>
      <c r="H38" s="133"/>
      <c r="I38" s="125"/>
    </row>
    <row r="39" spans="1:9" ht="13.5" customHeight="1" thickTop="1">
      <c r="A39" s="35" t="s">
        <v>83</v>
      </c>
      <c r="B39" s="18">
        <v>5428</v>
      </c>
      <c r="C39" s="19">
        <v>5414</v>
      </c>
      <c r="D39" s="89">
        <v>14</v>
      </c>
      <c r="E39" s="89">
        <v>14</v>
      </c>
      <c r="F39" s="89">
        <v>970</v>
      </c>
      <c r="G39" s="96" t="s">
        <v>98</v>
      </c>
      <c r="H39" s="96" t="s">
        <v>98</v>
      </c>
      <c r="I39" s="24"/>
    </row>
    <row r="40" spans="1:9" ht="13.5" customHeight="1">
      <c r="A40" s="35" t="s">
        <v>84</v>
      </c>
      <c r="B40" s="86">
        <v>187</v>
      </c>
      <c r="C40" s="87">
        <v>135</v>
      </c>
      <c r="D40" s="22">
        <v>52</v>
      </c>
      <c r="E40" s="22">
        <v>52</v>
      </c>
      <c r="F40" s="96" t="s">
        <v>98</v>
      </c>
      <c r="G40" s="96" t="s">
        <v>98</v>
      </c>
      <c r="H40" s="96" t="s">
        <v>98</v>
      </c>
      <c r="I40" s="88"/>
    </row>
    <row r="41" spans="1:9" ht="13.5" customHeight="1">
      <c r="A41" s="35" t="s">
        <v>85</v>
      </c>
      <c r="B41" s="21">
        <v>59</v>
      </c>
      <c r="C41" s="83">
        <v>51</v>
      </c>
      <c r="D41" s="87">
        <v>9</v>
      </c>
      <c r="E41" s="87">
        <v>9</v>
      </c>
      <c r="F41" s="96" t="s">
        <v>98</v>
      </c>
      <c r="G41" s="96" t="s">
        <v>98</v>
      </c>
      <c r="H41" s="96" t="s">
        <v>98</v>
      </c>
      <c r="I41" s="84"/>
    </row>
    <row r="42" spans="1:9" ht="13.5" customHeight="1">
      <c r="A42" s="35" t="s">
        <v>86</v>
      </c>
      <c r="B42" s="86">
        <v>1987</v>
      </c>
      <c r="C42" s="83">
        <v>1973</v>
      </c>
      <c r="D42" s="22">
        <v>14</v>
      </c>
      <c r="E42" s="83">
        <v>14</v>
      </c>
      <c r="F42" s="96" t="s">
        <v>98</v>
      </c>
      <c r="G42" s="87">
        <v>284</v>
      </c>
      <c r="H42" s="98">
        <v>114</v>
      </c>
      <c r="I42" s="23"/>
    </row>
    <row r="43" spans="1:9" ht="13.5" customHeight="1">
      <c r="A43" s="35" t="s">
        <v>87</v>
      </c>
      <c r="B43" s="21">
        <v>3690</v>
      </c>
      <c r="C43" s="22">
        <v>3477</v>
      </c>
      <c r="D43" s="87">
        <v>212</v>
      </c>
      <c r="E43" s="22">
        <v>141</v>
      </c>
      <c r="F43" s="96" t="s">
        <v>98</v>
      </c>
      <c r="G43" s="83">
        <v>2457</v>
      </c>
      <c r="H43" s="94">
        <v>406</v>
      </c>
      <c r="I43" s="23"/>
    </row>
    <row r="44" spans="1:9" ht="13.5" customHeight="1">
      <c r="A44" s="35" t="s">
        <v>88</v>
      </c>
      <c r="B44" s="21">
        <v>2</v>
      </c>
      <c r="C44" s="22">
        <v>0</v>
      </c>
      <c r="D44" s="22">
        <v>2</v>
      </c>
      <c r="E44" s="22">
        <v>2</v>
      </c>
      <c r="F44" s="96" t="s">
        <v>98</v>
      </c>
      <c r="G44" s="96" t="s">
        <v>98</v>
      </c>
      <c r="H44" s="96" t="s">
        <v>98</v>
      </c>
      <c r="I44" s="20"/>
    </row>
    <row r="45" spans="1:9" ht="13.5" customHeight="1">
      <c r="A45" s="35" t="s">
        <v>89</v>
      </c>
      <c r="B45" s="21">
        <v>262</v>
      </c>
      <c r="C45" s="22">
        <v>252</v>
      </c>
      <c r="D45" s="22">
        <v>10</v>
      </c>
      <c r="E45" s="22">
        <v>10</v>
      </c>
      <c r="F45" s="22">
        <v>44</v>
      </c>
      <c r="G45" s="96" t="s">
        <v>98</v>
      </c>
      <c r="H45" s="96" t="s">
        <v>98</v>
      </c>
      <c r="I45" s="23"/>
    </row>
    <row r="46" spans="1:9" ht="13.5" customHeight="1">
      <c r="A46" s="35" t="s">
        <v>90</v>
      </c>
      <c r="B46" s="21">
        <v>130</v>
      </c>
      <c r="C46" s="22">
        <v>125</v>
      </c>
      <c r="D46" s="22">
        <v>5</v>
      </c>
      <c r="E46" s="22">
        <v>5</v>
      </c>
      <c r="F46" s="96" t="s">
        <v>98</v>
      </c>
      <c r="G46" s="96" t="s">
        <v>98</v>
      </c>
      <c r="H46" s="96" t="s">
        <v>98</v>
      </c>
      <c r="I46" s="23"/>
    </row>
    <row r="47" spans="1:9" ht="13.5" customHeight="1">
      <c r="A47" s="35" t="s">
        <v>91</v>
      </c>
      <c r="B47" s="21">
        <v>67</v>
      </c>
      <c r="C47" s="22">
        <v>64</v>
      </c>
      <c r="D47" s="22">
        <v>3</v>
      </c>
      <c r="E47" s="22">
        <v>3</v>
      </c>
      <c r="F47" s="22">
        <v>17</v>
      </c>
      <c r="G47" s="96" t="s">
        <v>98</v>
      </c>
      <c r="H47" s="96" t="s">
        <v>98</v>
      </c>
      <c r="I47" s="23"/>
    </row>
    <row r="48" spans="1:9" ht="13.5" customHeight="1">
      <c r="A48" s="35" t="s">
        <v>92</v>
      </c>
      <c r="B48" s="86">
        <v>7911</v>
      </c>
      <c r="C48" s="87">
        <v>7865</v>
      </c>
      <c r="D48" s="87">
        <v>46</v>
      </c>
      <c r="E48" s="87">
        <v>46</v>
      </c>
      <c r="F48" s="96" t="s">
        <v>98</v>
      </c>
      <c r="G48" s="96" t="s">
        <v>98</v>
      </c>
      <c r="H48" s="96" t="s">
        <v>98</v>
      </c>
      <c r="I48" s="88"/>
    </row>
    <row r="49" spans="1:9" ht="13.5" customHeight="1">
      <c r="A49" s="35" t="s">
        <v>96</v>
      </c>
      <c r="B49" s="82">
        <v>985</v>
      </c>
      <c r="C49" s="83">
        <v>874</v>
      </c>
      <c r="D49" s="83">
        <v>111</v>
      </c>
      <c r="E49" s="83">
        <v>111</v>
      </c>
      <c r="F49" s="96" t="s">
        <v>98</v>
      </c>
      <c r="G49" s="96" t="s">
        <v>98</v>
      </c>
      <c r="H49" s="96" t="s">
        <v>98</v>
      </c>
      <c r="I49" s="84"/>
    </row>
    <row r="50" spans="1:9" ht="13.5" customHeight="1">
      <c r="A50" s="35" t="s">
        <v>97</v>
      </c>
      <c r="B50" s="27">
        <v>76911</v>
      </c>
      <c r="C50" s="28">
        <v>74217</v>
      </c>
      <c r="D50" s="28">
        <v>2694</v>
      </c>
      <c r="E50" s="28">
        <v>2694</v>
      </c>
      <c r="F50" s="96">
        <v>786</v>
      </c>
      <c r="G50" s="96" t="s">
        <v>98</v>
      </c>
      <c r="H50" s="96" t="s">
        <v>98</v>
      </c>
      <c r="I50" s="29"/>
    </row>
    <row r="51" spans="1:9" ht="13.5" customHeight="1">
      <c r="A51" s="40" t="s">
        <v>16</v>
      </c>
      <c r="B51" s="41"/>
      <c r="C51" s="42"/>
      <c r="D51" s="42"/>
      <c r="E51" s="30">
        <f>SUM(E39:E50)</f>
        <v>3101</v>
      </c>
      <c r="F51" s="32"/>
      <c r="G51" s="30">
        <f>SUM(G42:G50)</f>
        <v>2741</v>
      </c>
      <c r="H51" s="30">
        <f>SUM(H42:H50)</f>
        <v>520</v>
      </c>
      <c r="I51" s="43"/>
    </row>
    <row r="52" ht="9.75" customHeight="1">
      <c r="A52" s="2"/>
    </row>
    <row r="53" ht="14.25">
      <c r="A53" s="6" t="s">
        <v>56</v>
      </c>
    </row>
    <row r="54" ht="10.5">
      <c r="J54" s="3" t="s">
        <v>12</v>
      </c>
    </row>
    <row r="55" spans="1:10" ht="13.5" customHeight="1">
      <c r="A55" s="136" t="s">
        <v>17</v>
      </c>
      <c r="B55" s="126" t="s">
        <v>19</v>
      </c>
      <c r="C55" s="128" t="s">
        <v>47</v>
      </c>
      <c r="D55" s="128" t="s">
        <v>20</v>
      </c>
      <c r="E55" s="128" t="s">
        <v>21</v>
      </c>
      <c r="F55" s="128" t="s">
        <v>22</v>
      </c>
      <c r="G55" s="132" t="s">
        <v>23</v>
      </c>
      <c r="H55" s="132" t="s">
        <v>24</v>
      </c>
      <c r="I55" s="132" t="s">
        <v>59</v>
      </c>
      <c r="J55" s="124" t="s">
        <v>8</v>
      </c>
    </row>
    <row r="56" spans="1:10" ht="13.5" customHeight="1" thickBot="1">
      <c r="A56" s="137"/>
      <c r="B56" s="127"/>
      <c r="C56" s="129"/>
      <c r="D56" s="129"/>
      <c r="E56" s="129"/>
      <c r="F56" s="129"/>
      <c r="G56" s="135"/>
      <c r="H56" s="135"/>
      <c r="I56" s="133"/>
      <c r="J56" s="125"/>
    </row>
    <row r="57" spans="1:10" ht="13.5" customHeight="1" thickTop="1">
      <c r="A57" s="35" t="s">
        <v>93</v>
      </c>
      <c r="B57" s="101">
        <v>4</v>
      </c>
      <c r="C57" s="102">
        <v>59</v>
      </c>
      <c r="D57" s="102">
        <v>50</v>
      </c>
      <c r="E57" s="102">
        <v>17</v>
      </c>
      <c r="F57" s="96" t="s">
        <v>98</v>
      </c>
      <c r="G57" s="96" t="s">
        <v>98</v>
      </c>
      <c r="H57" s="96" t="s">
        <v>98</v>
      </c>
      <c r="I57" s="96" t="s">
        <v>98</v>
      </c>
      <c r="J57" s="20"/>
    </row>
    <row r="58" spans="1:10" ht="13.5" customHeight="1">
      <c r="A58" s="36" t="s">
        <v>94</v>
      </c>
      <c r="B58" s="93">
        <v>100</v>
      </c>
      <c r="C58" s="94">
        <v>164</v>
      </c>
      <c r="D58" s="94">
        <v>50</v>
      </c>
      <c r="E58" s="94">
        <v>116</v>
      </c>
      <c r="F58" s="96" t="s">
        <v>98</v>
      </c>
      <c r="G58" s="96" t="s">
        <v>98</v>
      </c>
      <c r="H58" s="94">
        <v>1100</v>
      </c>
      <c r="I58" s="94">
        <v>1100</v>
      </c>
      <c r="J58" s="23"/>
    </row>
    <row r="59" spans="1:10" ht="13.5" customHeight="1">
      <c r="A59" s="36" t="s">
        <v>99</v>
      </c>
      <c r="B59" s="93">
        <v>-329</v>
      </c>
      <c r="C59" s="94">
        <v>550</v>
      </c>
      <c r="D59" s="94">
        <v>38</v>
      </c>
      <c r="E59" s="94">
        <v>18</v>
      </c>
      <c r="F59" s="96" t="s">
        <v>98</v>
      </c>
      <c r="G59" s="96" t="s">
        <v>98</v>
      </c>
      <c r="H59" s="96" t="s">
        <v>98</v>
      </c>
      <c r="I59" s="96" t="s">
        <v>98</v>
      </c>
      <c r="J59" s="23"/>
    </row>
    <row r="60" spans="1:10" ht="13.5" customHeight="1">
      <c r="A60" s="37"/>
      <c r="B60" s="99"/>
      <c r="C60" s="100"/>
      <c r="D60" s="100"/>
      <c r="E60" s="100"/>
      <c r="F60" s="100"/>
      <c r="G60" s="100"/>
      <c r="H60" s="100"/>
      <c r="I60" s="100"/>
      <c r="J60" s="29"/>
    </row>
    <row r="61" spans="1:10" ht="13.5" customHeight="1">
      <c r="A61" s="44" t="s">
        <v>18</v>
      </c>
      <c r="B61" s="31"/>
      <c r="C61" s="32"/>
      <c r="D61" s="30">
        <f>SUM(D57:D60)</f>
        <v>138</v>
      </c>
      <c r="E61" s="30">
        <f>SUM(E57:E60)</f>
        <v>151</v>
      </c>
      <c r="F61" s="113" t="s">
        <v>98</v>
      </c>
      <c r="G61" s="113" t="s">
        <v>98</v>
      </c>
      <c r="H61" s="30">
        <f>SUM(H58:H60)</f>
        <v>1100</v>
      </c>
      <c r="I61" s="30">
        <f>SUM(I58:I60)</f>
        <v>1100</v>
      </c>
      <c r="J61" s="34"/>
    </row>
    <row r="62" ht="10.5">
      <c r="A62" s="1" t="s">
        <v>62</v>
      </c>
    </row>
    <row r="63" ht="9.75" customHeight="1"/>
    <row r="64" ht="14.25">
      <c r="A64" s="6" t="s">
        <v>39</v>
      </c>
    </row>
    <row r="65" ht="10.5">
      <c r="D65" s="3" t="s">
        <v>12</v>
      </c>
    </row>
    <row r="66" spans="1:4" ht="21.75" thickBot="1">
      <c r="A66" s="45" t="s">
        <v>34</v>
      </c>
      <c r="B66" s="46" t="s">
        <v>63</v>
      </c>
      <c r="C66" s="47" t="s">
        <v>64</v>
      </c>
      <c r="D66" s="48" t="s">
        <v>50</v>
      </c>
    </row>
    <row r="67" spans="1:4" ht="13.5" customHeight="1" thickTop="1">
      <c r="A67" s="49" t="s">
        <v>35</v>
      </c>
      <c r="B67" s="18">
        <v>680</v>
      </c>
      <c r="C67" s="102">
        <v>982</v>
      </c>
      <c r="D67" s="24">
        <f>982-680</f>
        <v>302</v>
      </c>
    </row>
    <row r="68" spans="1:4" ht="13.5" customHeight="1">
      <c r="A68" s="50" t="s">
        <v>36</v>
      </c>
      <c r="B68" s="21">
        <v>131</v>
      </c>
      <c r="C68" s="94">
        <v>131</v>
      </c>
      <c r="D68" s="23">
        <v>0</v>
      </c>
    </row>
    <row r="69" spans="1:4" ht="13.5" customHeight="1">
      <c r="A69" s="51" t="s">
        <v>37</v>
      </c>
      <c r="B69" s="27">
        <v>800</v>
      </c>
      <c r="C69" s="100">
        <v>772</v>
      </c>
      <c r="D69" s="29">
        <f>772-800</f>
        <v>-28</v>
      </c>
    </row>
    <row r="70" spans="1:4" ht="13.5" customHeight="1">
      <c r="A70" s="52" t="s">
        <v>38</v>
      </c>
      <c r="B70" s="74">
        <v>1611</v>
      </c>
      <c r="C70" s="103">
        <v>1885</v>
      </c>
      <c r="D70" s="34">
        <f>1885-1611</f>
        <v>274</v>
      </c>
    </row>
    <row r="71" spans="1:4" ht="10.5">
      <c r="A71" s="1" t="s">
        <v>58</v>
      </c>
      <c r="B71" s="53"/>
      <c r="C71" s="53"/>
      <c r="D71" s="53"/>
    </row>
    <row r="72" spans="1:4" ht="9.75" customHeight="1">
      <c r="A72" s="54"/>
      <c r="B72" s="53"/>
      <c r="C72" s="53"/>
      <c r="D72" s="53"/>
    </row>
    <row r="73" ht="14.25">
      <c r="A73" s="6" t="s">
        <v>57</v>
      </c>
    </row>
    <row r="74" ht="10.5" customHeight="1">
      <c r="A74" s="6"/>
    </row>
    <row r="75" spans="1:11" ht="21.75" thickBot="1">
      <c r="A75" s="45" t="s">
        <v>33</v>
      </c>
      <c r="B75" s="46" t="s">
        <v>63</v>
      </c>
      <c r="C75" s="47" t="s">
        <v>64</v>
      </c>
      <c r="D75" s="47" t="s">
        <v>50</v>
      </c>
      <c r="E75" s="55" t="s">
        <v>31</v>
      </c>
      <c r="F75" s="48" t="s">
        <v>32</v>
      </c>
      <c r="G75" s="114" t="s">
        <v>40</v>
      </c>
      <c r="H75" s="115"/>
      <c r="I75" s="46" t="s">
        <v>63</v>
      </c>
      <c r="J75" s="47" t="s">
        <v>64</v>
      </c>
      <c r="K75" s="48" t="s">
        <v>50</v>
      </c>
    </row>
    <row r="76" spans="1:11" ht="13.5" customHeight="1" thickTop="1">
      <c r="A76" s="49" t="s">
        <v>25</v>
      </c>
      <c r="B76" s="56">
        <v>3.93</v>
      </c>
      <c r="C76" s="106">
        <v>4.17</v>
      </c>
      <c r="D76" s="106">
        <v>0.24</v>
      </c>
      <c r="E76" s="109">
        <v>-13.68</v>
      </c>
      <c r="F76" s="110">
        <v>-20</v>
      </c>
      <c r="G76" s="120" t="s">
        <v>78</v>
      </c>
      <c r="H76" s="121"/>
      <c r="I76" s="77" t="s">
        <v>98</v>
      </c>
      <c r="J76" s="104" t="s">
        <v>98</v>
      </c>
      <c r="K76" s="79" t="s">
        <v>98</v>
      </c>
    </row>
    <row r="77" spans="1:11" ht="13.5" customHeight="1">
      <c r="A77" s="50" t="s">
        <v>26</v>
      </c>
      <c r="B77" s="75">
        <v>10.96</v>
      </c>
      <c r="C77" s="107">
        <v>11.23</v>
      </c>
      <c r="D77" s="107">
        <v>0.27</v>
      </c>
      <c r="E77" s="111">
        <v>-18.68</v>
      </c>
      <c r="F77" s="112">
        <v>-40</v>
      </c>
      <c r="G77" s="118" t="s">
        <v>76</v>
      </c>
      <c r="H77" s="119"/>
      <c r="I77" s="75" t="s">
        <v>98</v>
      </c>
      <c r="J77" s="105" t="s">
        <v>98</v>
      </c>
      <c r="K77" s="80" t="s">
        <v>98</v>
      </c>
    </row>
    <row r="78" spans="1:11" ht="13.5" customHeight="1">
      <c r="A78" s="50" t="s">
        <v>27</v>
      </c>
      <c r="B78" s="58">
        <v>15.8</v>
      </c>
      <c r="C78" s="57">
        <v>15.5</v>
      </c>
      <c r="D78" s="57">
        <v>-0.3</v>
      </c>
      <c r="E78" s="59">
        <v>25</v>
      </c>
      <c r="F78" s="60">
        <v>35</v>
      </c>
      <c r="G78" s="118" t="s">
        <v>95</v>
      </c>
      <c r="H78" s="119"/>
      <c r="I78" s="75" t="s">
        <v>98</v>
      </c>
      <c r="J78" s="105" t="s">
        <v>98</v>
      </c>
      <c r="K78" s="80" t="s">
        <v>98</v>
      </c>
    </row>
    <row r="79" spans="1:11" ht="13.5" customHeight="1">
      <c r="A79" s="50" t="s">
        <v>28</v>
      </c>
      <c r="B79" s="76">
        <v>167</v>
      </c>
      <c r="C79" s="105">
        <v>146.7</v>
      </c>
      <c r="D79" s="105">
        <v>-20.3</v>
      </c>
      <c r="E79" s="59">
        <v>350</v>
      </c>
      <c r="F79" s="61"/>
      <c r="G79" s="118" t="s">
        <v>80</v>
      </c>
      <c r="H79" s="119"/>
      <c r="I79" s="75" t="s">
        <v>98</v>
      </c>
      <c r="J79" s="105" t="s">
        <v>98</v>
      </c>
      <c r="K79" s="80" t="s">
        <v>98</v>
      </c>
    </row>
    <row r="80" spans="1:11" ht="13.5" customHeight="1">
      <c r="A80" s="50" t="s">
        <v>29</v>
      </c>
      <c r="B80" s="69">
        <v>0.66</v>
      </c>
      <c r="C80" s="107">
        <v>0.68</v>
      </c>
      <c r="D80" s="107">
        <v>0.03</v>
      </c>
      <c r="E80" s="62"/>
      <c r="F80" s="63"/>
      <c r="G80" s="118" t="s">
        <v>79</v>
      </c>
      <c r="H80" s="119"/>
      <c r="I80" s="75" t="s">
        <v>98</v>
      </c>
      <c r="J80" s="105">
        <v>5.2</v>
      </c>
      <c r="K80" s="138">
        <v>5.2</v>
      </c>
    </row>
    <row r="81" spans="1:11" ht="13.5" customHeight="1">
      <c r="A81" s="64" t="s">
        <v>30</v>
      </c>
      <c r="B81" s="65">
        <v>88.3</v>
      </c>
      <c r="C81" s="108">
        <v>85.5</v>
      </c>
      <c r="D81" s="108">
        <v>-2.8</v>
      </c>
      <c r="E81" s="67"/>
      <c r="F81" s="68"/>
      <c r="G81" s="116"/>
      <c r="H81" s="117"/>
      <c r="I81" s="78"/>
      <c r="J81" s="66"/>
      <c r="K81" s="81"/>
    </row>
    <row r="82" ht="10.5">
      <c r="A82" s="1" t="s">
        <v>68</v>
      </c>
    </row>
    <row r="83" ht="10.5">
      <c r="A83" s="1" t="s">
        <v>69</v>
      </c>
    </row>
    <row r="84" ht="10.5">
      <c r="A84" s="1" t="s">
        <v>66</v>
      </c>
    </row>
    <row r="85" ht="10.5" customHeight="1">
      <c r="A85" s="1" t="s">
        <v>67</v>
      </c>
    </row>
  </sheetData>
  <sheetProtection/>
  <mergeCells count="43">
    <mergeCell ref="A37:A38"/>
    <mergeCell ref="B37:B38"/>
    <mergeCell ref="C37:C38"/>
    <mergeCell ref="A55:A56"/>
    <mergeCell ref="B55:B56"/>
    <mergeCell ref="C55:C56"/>
    <mergeCell ref="D55:D56"/>
    <mergeCell ref="E55:E56"/>
    <mergeCell ref="H55:H56"/>
    <mergeCell ref="J55:J56"/>
    <mergeCell ref="F55:F56"/>
    <mergeCell ref="G55:G56"/>
    <mergeCell ref="I55:I56"/>
    <mergeCell ref="I16:I17"/>
    <mergeCell ref="D8:D9"/>
    <mergeCell ref="F16:F17"/>
    <mergeCell ref="H37:H38"/>
    <mergeCell ref="I37:I38"/>
    <mergeCell ref="G37:G38"/>
    <mergeCell ref="F37:F38"/>
    <mergeCell ref="D37:D38"/>
    <mergeCell ref="E37:E38"/>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75:H75"/>
    <mergeCell ref="G81:H81"/>
    <mergeCell ref="G80:H80"/>
    <mergeCell ref="G79:H79"/>
    <mergeCell ref="G78:H78"/>
    <mergeCell ref="G77:H77"/>
    <mergeCell ref="G76:H76"/>
  </mergeCells>
  <printOptions/>
  <pageMargins left="0.4330708661417323" right="0.3937007874015748" top="0.71" bottom="0.3" header="0.45" footer="0.2"/>
  <pageSetup horizontalDpi="300" verticalDpi="300" orientation="portrait" paperSize="9" scale="88"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2010-03-04T04:21:51Z</cp:lastPrinted>
  <dcterms:created xsi:type="dcterms:W3CDTF">1997-01-08T22:48:59Z</dcterms:created>
  <dcterms:modified xsi:type="dcterms:W3CDTF">2010-03-09T02:22:45Z</dcterms:modified>
  <cp:category/>
  <cp:version/>
  <cp:contentType/>
  <cp:contentStatus/>
</cp:coreProperties>
</file>