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'様式'!$A$1:$K$94</definedName>
  </definedNames>
  <calcPr fullCalcOnLoad="1"/>
</workbook>
</file>

<file path=xl/sharedStrings.xml><?xml version="1.0" encoding="utf-8"?>
<sst xmlns="http://schemas.openxmlformats.org/spreadsheetml/2006/main" count="209" uniqueCount="104">
  <si>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</si>
  <si>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</si>
  <si>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</si>
  <si>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</si>
  <si>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</si>
  <si>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</si>
  <si>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</si>
  <si>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</si>
  <si>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</si>
  <si>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</si>
  <si>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</si>
  <si>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</si>
  <si>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</si>
  <si>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</si>
  <si>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</si>
  <si>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</si>
  <si>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</si>
  <si>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</si>
  <si>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</si>
  <si>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</si>
  <si>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</si>
  <si>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</si>
  <si>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</si>
  <si>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</si>
  <si>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</si>
  <si>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</si>
  <si>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</si>
  <si>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</si>
  <si>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</si>
  <si>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</si>
  <si>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</si>
  <si>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</si>
  <si>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</si>
  <si>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</si>
  <si>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</si>
  <si>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</si>
  <si>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</si>
  <si>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</si>
  <si>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</si>
  <si>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</si>
  <si>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</si>
  <si>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</si>
  <si>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</si>
  <si>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</si>
  <si>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</si>
  <si>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</si>
  <si>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</si>
  <si>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</si>
  <si>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</si>
  <si>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</si>
  <si>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</si>
  <si>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</si>
  <si>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</si>
  <si>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</si>
  <si>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</si>
  <si>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</si>
  <si>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</si>
  <si>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</si>
  <si>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</si>
  <si>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</si>
  <si>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</si>
  <si>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</si>
  <si>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</si>
  <si>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</si>
  <si>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</si>
  <si>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</si>
  <si>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</si>
  <si>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</si>
  <si>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</si>
  <si>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</si>
  <si>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</si>
  <si>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おおい町</t>
  </si>
  <si>
    <t>老人医療事業特別会計</t>
  </si>
  <si>
    <t>国民健康保険事業特別会計</t>
  </si>
  <si>
    <t>国民健康保険診療事業特別会計</t>
  </si>
  <si>
    <t>介護保険事業特別会計</t>
  </si>
  <si>
    <t>介護サービス事業特別会計</t>
  </si>
  <si>
    <t>簡易水道事業特別会計</t>
  </si>
  <si>
    <t>農業集落排水事業特別会計</t>
  </si>
  <si>
    <t>特定環境保全公共下水道事業特別会計</t>
  </si>
  <si>
    <t>後期高齢者医療事業特別会計</t>
  </si>
  <si>
    <t>福井県市町総合事務組合（事業会計分）</t>
  </si>
  <si>
    <t>福井県市町総合事務組合（普通会計分）</t>
  </si>
  <si>
    <t>公立小浜病院組合</t>
  </si>
  <si>
    <t>若狭消防組合</t>
  </si>
  <si>
    <t>福井県自治会館組合</t>
  </si>
  <si>
    <t>嶺南広域行政組合</t>
  </si>
  <si>
    <t>（総収益）</t>
  </si>
  <si>
    <t>（総費用）</t>
  </si>
  <si>
    <t>（純損益）</t>
  </si>
  <si>
    <t>（資金剰余額/不足額）</t>
  </si>
  <si>
    <t>福井県後期高齢者医療広域連合(普通会計)</t>
  </si>
  <si>
    <t>福井県後期高齢者医療広域連合（事業会計）</t>
  </si>
  <si>
    <t>おおい町土地開発公社</t>
  </si>
  <si>
    <t>名田庄バイオテック</t>
  </si>
  <si>
    <t>名田庄ウッディーセンター</t>
  </si>
  <si>
    <t>グリーン大飯農業公社</t>
  </si>
  <si>
    <t>おおい町文化協会</t>
  </si>
  <si>
    <t>おおい町体育協会</t>
  </si>
  <si>
    <t>おおい</t>
  </si>
  <si>
    <t>わかさ大飯マリンワールド</t>
  </si>
  <si>
    <t>名田庄商会</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</si>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</sst>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double"/>
      <bottom style="thin"/>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1" fillId="34" borderId="10" xfId="0" applyFont="1" applyFill="1" applyBorder="1" applyAlignment="1">
      <alignment horizontal="center" vertical="center" wrapText="1"/>
    </xf>
    <xf numFmtId="0" fontId="4" fillId="33" borderId="0" xfId="0" applyFont="1" applyFill="1" applyAlignment="1">
      <alignment horizontal="left" vertical="center"/>
    </xf>
    <xf numFmtId="0" fontId="2" fillId="33" borderId="11"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0" fontId="2" fillId="33" borderId="18" xfId="0"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0" fontId="2" fillId="33" borderId="27" xfId="0"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82" fontId="2" fillId="33" borderId="17"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78" fontId="2" fillId="33" borderId="20"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33" borderId="20"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8"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0" fontId="3" fillId="35" borderId="11" xfId="0" applyFont="1" applyFill="1" applyBorder="1" applyAlignment="1">
      <alignment vertical="center"/>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38" fontId="2" fillId="33" borderId="0" xfId="48" applyFont="1" applyFill="1" applyAlignment="1">
      <alignment vertical="center"/>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1" fillId="0" borderId="51" xfId="0" applyNumberFormat="1" applyFont="1" applyFill="1" applyBorder="1" applyAlignment="1">
      <alignment vertical="center" shrinkToFit="1"/>
    </xf>
    <xf numFmtId="176" fontId="1" fillId="0" borderId="52"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54" xfId="48" applyNumberFormat="1" applyFont="1" applyFill="1" applyBorder="1" applyAlignment="1">
      <alignment vertical="center" shrinkToFit="1"/>
    </xf>
    <xf numFmtId="176" fontId="2" fillId="33" borderId="17"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8" fontId="2" fillId="33" borderId="55" xfId="0" applyNumberFormat="1" applyFont="1" applyFill="1" applyBorder="1" applyAlignment="1">
      <alignment horizontal="center" vertical="center" shrinkToFit="1"/>
    </xf>
    <xf numFmtId="179" fontId="2" fillId="33" borderId="56" xfId="0" applyNumberFormat="1" applyFont="1" applyFill="1" applyBorder="1" applyAlignment="1">
      <alignment horizontal="center" vertical="center" shrinkToFit="1"/>
    </xf>
    <xf numFmtId="178" fontId="2" fillId="33" borderId="57" xfId="0" applyNumberFormat="1" applyFont="1" applyFill="1" applyBorder="1" applyAlignment="1">
      <alignment horizontal="center" vertical="center" shrinkToFit="1"/>
    </xf>
    <xf numFmtId="178" fontId="2" fillId="33" borderId="58" xfId="0" applyNumberFormat="1" applyFont="1" applyFill="1" applyBorder="1" applyAlignment="1">
      <alignment horizontal="center" vertical="center" shrinkToFit="1"/>
    </xf>
    <xf numFmtId="179" fontId="2" fillId="33" borderId="59" xfId="0" applyNumberFormat="1" applyFont="1" applyFill="1" applyBorder="1" applyAlignment="1">
      <alignment horizontal="center" vertical="center" shrinkToFit="1"/>
    </xf>
    <xf numFmtId="178" fontId="2" fillId="33" borderId="6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0" fontId="2" fillId="35" borderId="61" xfId="0" applyFont="1" applyFill="1" applyBorder="1" applyAlignment="1">
      <alignment horizontal="center" vertical="center" shrinkToFit="1"/>
    </xf>
    <xf numFmtId="176" fontId="2" fillId="33" borderId="26" xfId="0" applyNumberFormat="1" applyFont="1" applyFill="1" applyBorder="1" applyAlignment="1">
      <alignment horizontal="right" vertical="center" shrinkToFit="1"/>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wrapText="1"/>
    </xf>
    <xf numFmtId="0" fontId="1" fillId="34" borderId="74" xfId="0" applyFont="1" applyFill="1" applyBorder="1" applyAlignment="1">
      <alignment horizontal="center" vertical="center" wrapText="1"/>
    </xf>
    <xf numFmtId="0" fontId="1" fillId="34" borderId="75"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72" xfId="0" applyFont="1" applyFill="1" applyBorder="1" applyAlignment="1">
      <alignment horizontal="center" vertical="center" wrapText="1"/>
    </xf>
    <xf numFmtId="0" fontId="1" fillId="34" borderId="75" xfId="0" applyFont="1" applyFill="1" applyBorder="1" applyAlignment="1">
      <alignment horizontal="center" vertical="center"/>
    </xf>
    <xf numFmtId="0" fontId="2" fillId="34" borderId="76" xfId="0" applyFont="1" applyFill="1" applyBorder="1" applyAlignment="1">
      <alignment horizontal="center" vertical="center" shrinkToFit="1"/>
    </xf>
    <xf numFmtId="0" fontId="2" fillId="34" borderId="77"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176" fontId="2" fillId="33" borderId="17" xfId="48"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176" fontId="2" fillId="33" borderId="17" xfId="0" applyNumberFormat="1" applyFont="1" applyFill="1" applyBorder="1" applyAlignment="1">
      <alignment horizontal="center" vertical="center" shrinkToFit="1"/>
    </xf>
    <xf numFmtId="176" fontId="2" fillId="33" borderId="20" xfId="0" applyNumberFormat="1" applyFont="1" applyFill="1" applyBorder="1" applyAlignment="1">
      <alignment horizontal="center" vertical="center" shrinkToFit="1"/>
    </xf>
    <xf numFmtId="176" fontId="2" fillId="33" borderId="49"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130" zoomScaleSheetLayoutView="130" zoomScalePageLayoutView="0" workbookViewId="0" topLeftCell="A76">
      <selection activeCell="F91" sqref="F9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91" t="s">
        <v>71</v>
      </c>
      <c r="B4" s="9"/>
      <c r="G4" s="43" t="s">
        <v>51</v>
      </c>
      <c r="H4" s="44" t="s">
        <v>52</v>
      </c>
      <c r="I4" s="7" t="s">
        <v>53</v>
      </c>
      <c r="J4" s="10" t="s">
        <v>54</v>
      </c>
    </row>
    <row r="5" spans="7:10" ht="13.5" customHeight="1" thickTop="1">
      <c r="G5" s="11">
        <v>4162</v>
      </c>
      <c r="H5" s="12">
        <v>1180</v>
      </c>
      <c r="I5" s="103">
        <v>194</v>
      </c>
      <c r="J5" s="13">
        <v>5537</v>
      </c>
    </row>
    <row r="6" ht="14.25">
      <c r="A6" s="6" t="s">
        <v>2</v>
      </c>
    </row>
    <row r="7" spans="8:9" ht="10.5">
      <c r="H7" s="3" t="s">
        <v>12</v>
      </c>
      <c r="I7" s="3"/>
    </row>
    <row r="8" spans="1:8" ht="13.5" customHeight="1">
      <c r="A8" s="133" t="s">
        <v>0</v>
      </c>
      <c r="B8" s="125" t="s">
        <v>3</v>
      </c>
      <c r="C8" s="131" t="s">
        <v>4</v>
      </c>
      <c r="D8" s="131" t="s">
        <v>5</v>
      </c>
      <c r="E8" s="131" t="s">
        <v>6</v>
      </c>
      <c r="F8" s="127" t="s">
        <v>55</v>
      </c>
      <c r="G8" s="131" t="s">
        <v>7</v>
      </c>
      <c r="H8" s="135" t="s">
        <v>8</v>
      </c>
    </row>
    <row r="9" spans="1:8" ht="13.5" customHeight="1" thickBot="1">
      <c r="A9" s="134"/>
      <c r="B9" s="126"/>
      <c r="C9" s="132"/>
      <c r="D9" s="132"/>
      <c r="E9" s="132"/>
      <c r="F9" s="128"/>
      <c r="G9" s="132"/>
      <c r="H9" s="136"/>
    </row>
    <row r="10" spans="1:8" ht="13.5" customHeight="1" thickTop="1">
      <c r="A10" s="40" t="s">
        <v>9</v>
      </c>
      <c r="B10" s="14">
        <v>10916</v>
      </c>
      <c r="C10" s="15">
        <v>10248</v>
      </c>
      <c r="D10" s="15">
        <v>668</v>
      </c>
      <c r="E10" s="15">
        <v>459</v>
      </c>
      <c r="F10" s="142" t="s">
        <v>103</v>
      </c>
      <c r="G10" s="15">
        <v>5049</v>
      </c>
      <c r="H10" s="16"/>
    </row>
    <row r="11" spans="1:8" ht="13.5" customHeight="1">
      <c r="A11" s="41"/>
      <c r="B11" s="17"/>
      <c r="C11" s="18"/>
      <c r="D11" s="18"/>
      <c r="E11" s="18"/>
      <c r="F11" s="18"/>
      <c r="G11" s="18"/>
      <c r="H11" s="19"/>
    </row>
    <row r="12" spans="1:8" ht="13.5" customHeight="1">
      <c r="A12" s="41"/>
      <c r="B12" s="17"/>
      <c r="C12" s="18"/>
      <c r="D12" s="18"/>
      <c r="E12" s="18"/>
      <c r="F12" s="18"/>
      <c r="G12" s="18"/>
      <c r="H12" s="19"/>
    </row>
    <row r="13" spans="1:8" ht="13.5" customHeight="1">
      <c r="A13" s="42"/>
      <c r="B13" s="27"/>
      <c r="C13" s="28"/>
      <c r="D13" s="28"/>
      <c r="E13" s="28"/>
      <c r="F13" s="28"/>
      <c r="G13" s="28"/>
      <c r="H13" s="29"/>
    </row>
    <row r="14" spans="1:8" ht="13.5" customHeight="1">
      <c r="A14" s="45" t="s">
        <v>1</v>
      </c>
      <c r="B14" s="30">
        <v>10916</v>
      </c>
      <c r="C14" s="31">
        <v>10248</v>
      </c>
      <c r="D14" s="31">
        <v>668</v>
      </c>
      <c r="E14" s="31">
        <v>459</v>
      </c>
      <c r="F14" s="81"/>
      <c r="G14" s="31">
        <v>5049</v>
      </c>
      <c r="H14" s="38"/>
    </row>
    <row r="15" spans="1:8" ht="13.5" customHeight="1">
      <c r="A15" s="84" t="s">
        <v>70</v>
      </c>
      <c r="B15" s="82"/>
      <c r="C15" s="82"/>
      <c r="D15" s="82"/>
      <c r="E15" s="82"/>
      <c r="F15" s="82"/>
      <c r="G15" s="82"/>
      <c r="H15" s="83"/>
    </row>
    <row r="16" ht="9.75" customHeight="1"/>
    <row r="17" ht="14.25">
      <c r="A17" s="6" t="s">
        <v>10</v>
      </c>
    </row>
    <row r="18" spans="9:12" ht="10.5">
      <c r="I18" s="3" t="s">
        <v>12</v>
      </c>
      <c r="K18" s="3"/>
      <c r="L18" s="3"/>
    </row>
    <row r="19" spans="1:9" ht="13.5" customHeight="1">
      <c r="A19" s="133" t="s">
        <v>0</v>
      </c>
      <c r="B19" s="137" t="s">
        <v>43</v>
      </c>
      <c r="C19" s="127" t="s">
        <v>44</v>
      </c>
      <c r="D19" s="127" t="s">
        <v>45</v>
      </c>
      <c r="E19" s="129" t="s">
        <v>46</v>
      </c>
      <c r="F19" s="127" t="s">
        <v>55</v>
      </c>
      <c r="G19" s="127" t="s">
        <v>11</v>
      </c>
      <c r="H19" s="129" t="s">
        <v>41</v>
      </c>
      <c r="I19" s="135" t="s">
        <v>8</v>
      </c>
    </row>
    <row r="20" spans="1:9" ht="13.5" customHeight="1" thickBot="1">
      <c r="A20" s="134"/>
      <c r="B20" s="126"/>
      <c r="C20" s="132"/>
      <c r="D20" s="132"/>
      <c r="E20" s="138"/>
      <c r="F20" s="128"/>
      <c r="G20" s="128"/>
      <c r="H20" s="130"/>
      <c r="I20" s="136"/>
    </row>
    <row r="21" spans="1:9" ht="13.5" customHeight="1" thickTop="1">
      <c r="A21" s="40" t="s">
        <v>72</v>
      </c>
      <c r="B21" s="20">
        <v>89</v>
      </c>
      <c r="C21" s="21">
        <v>86</v>
      </c>
      <c r="D21" s="21">
        <v>3</v>
      </c>
      <c r="E21" s="21">
        <v>3</v>
      </c>
      <c r="F21" s="143" t="s">
        <v>103</v>
      </c>
      <c r="G21" s="143" t="s">
        <v>103</v>
      </c>
      <c r="H21" s="143" t="s">
        <v>103</v>
      </c>
      <c r="I21" s="22"/>
    </row>
    <row r="22" spans="1:9" ht="13.5" customHeight="1">
      <c r="A22" s="40" t="s">
        <v>80</v>
      </c>
      <c r="B22" s="92">
        <v>90</v>
      </c>
      <c r="C22" s="93">
        <v>90</v>
      </c>
      <c r="D22" s="93">
        <v>1</v>
      </c>
      <c r="E22" s="93">
        <v>1</v>
      </c>
      <c r="F22" s="93">
        <v>28</v>
      </c>
      <c r="G22" s="144" t="s">
        <v>103</v>
      </c>
      <c r="H22" s="144" t="s">
        <v>103</v>
      </c>
      <c r="I22" s="22"/>
    </row>
    <row r="23" spans="1:11" ht="13.5" customHeight="1">
      <c r="A23" s="40" t="s">
        <v>73</v>
      </c>
      <c r="B23" s="92">
        <v>758</v>
      </c>
      <c r="C23" s="93">
        <v>758</v>
      </c>
      <c r="D23" s="144" t="s">
        <v>103</v>
      </c>
      <c r="E23" s="144" t="s">
        <v>103</v>
      </c>
      <c r="F23" s="93">
        <v>65</v>
      </c>
      <c r="G23" s="93">
        <v>9</v>
      </c>
      <c r="H23" s="93">
        <v>1</v>
      </c>
      <c r="I23" s="22"/>
      <c r="J23" s="94"/>
      <c r="K23" s="94"/>
    </row>
    <row r="24" spans="1:11" ht="13.5" customHeight="1">
      <c r="A24" s="40" t="s">
        <v>74</v>
      </c>
      <c r="B24" s="92">
        <v>166</v>
      </c>
      <c r="C24" s="93">
        <v>152</v>
      </c>
      <c r="D24" s="93">
        <v>14</v>
      </c>
      <c r="E24" s="93">
        <v>14</v>
      </c>
      <c r="F24" s="93">
        <v>13</v>
      </c>
      <c r="G24" s="93">
        <v>56</v>
      </c>
      <c r="H24" s="144" t="s">
        <v>103</v>
      </c>
      <c r="I24" s="22"/>
      <c r="J24" s="94"/>
      <c r="K24" s="94"/>
    </row>
    <row r="25" spans="1:9" ht="13.5" customHeight="1">
      <c r="A25" s="40" t="s">
        <v>75</v>
      </c>
      <c r="B25" s="92">
        <v>644</v>
      </c>
      <c r="C25" s="93">
        <v>624</v>
      </c>
      <c r="D25" s="93">
        <v>20</v>
      </c>
      <c r="E25" s="93">
        <v>20</v>
      </c>
      <c r="F25" s="93">
        <v>129</v>
      </c>
      <c r="G25" s="144" t="s">
        <v>103</v>
      </c>
      <c r="H25" s="144" t="s">
        <v>103</v>
      </c>
      <c r="I25" s="22"/>
    </row>
    <row r="26" spans="1:9" ht="13.5" customHeight="1">
      <c r="A26" s="40" t="s">
        <v>76</v>
      </c>
      <c r="B26" s="92">
        <v>11</v>
      </c>
      <c r="C26" s="93">
        <v>11</v>
      </c>
      <c r="D26" s="144" t="s">
        <v>103</v>
      </c>
      <c r="E26" s="144" t="s">
        <v>103</v>
      </c>
      <c r="F26" s="93">
        <v>10</v>
      </c>
      <c r="G26" s="144" t="s">
        <v>103</v>
      </c>
      <c r="H26" s="144" t="s">
        <v>103</v>
      </c>
      <c r="I26" s="22"/>
    </row>
    <row r="27" spans="1:9" ht="13.5" customHeight="1">
      <c r="A27" s="40" t="s">
        <v>77</v>
      </c>
      <c r="B27" s="92">
        <v>512</v>
      </c>
      <c r="C27" s="93">
        <v>512</v>
      </c>
      <c r="D27" s="144" t="s">
        <v>103</v>
      </c>
      <c r="E27" s="144" t="s">
        <v>103</v>
      </c>
      <c r="F27" s="93">
        <v>216</v>
      </c>
      <c r="G27" s="93">
        <v>1044</v>
      </c>
      <c r="H27" s="93">
        <v>895</v>
      </c>
      <c r="I27" s="22"/>
    </row>
    <row r="28" spans="1:9" ht="13.5" customHeight="1">
      <c r="A28" s="41" t="s">
        <v>78</v>
      </c>
      <c r="B28" s="23">
        <v>482</v>
      </c>
      <c r="C28" s="24">
        <v>482</v>
      </c>
      <c r="D28" s="145" t="s">
        <v>103</v>
      </c>
      <c r="E28" s="145" t="s">
        <v>103</v>
      </c>
      <c r="F28" s="24">
        <v>386</v>
      </c>
      <c r="G28" s="24">
        <v>1342</v>
      </c>
      <c r="H28" s="24">
        <v>1199</v>
      </c>
      <c r="I28" s="25"/>
    </row>
    <row r="29" spans="1:9" ht="13.5" customHeight="1">
      <c r="A29" s="41" t="s">
        <v>79</v>
      </c>
      <c r="B29" s="23">
        <v>160</v>
      </c>
      <c r="C29" s="24">
        <v>160</v>
      </c>
      <c r="D29" s="145" t="s">
        <v>103</v>
      </c>
      <c r="E29" s="145" t="s">
        <v>103</v>
      </c>
      <c r="F29" s="24">
        <v>133</v>
      </c>
      <c r="G29" s="24">
        <v>993</v>
      </c>
      <c r="H29" s="24">
        <v>913</v>
      </c>
      <c r="I29" s="25"/>
    </row>
    <row r="30" spans="1:9" ht="13.5" customHeight="1">
      <c r="A30" s="41"/>
      <c r="B30" s="23"/>
      <c r="C30" s="24"/>
      <c r="D30" s="24"/>
      <c r="E30" s="24"/>
      <c r="F30" s="24"/>
      <c r="G30" s="24"/>
      <c r="H30" s="24"/>
      <c r="I30" s="25"/>
    </row>
    <row r="31" spans="1:9" ht="13.5" customHeight="1">
      <c r="A31" s="42"/>
      <c r="B31" s="32"/>
      <c r="C31" s="33"/>
      <c r="D31" s="33"/>
      <c r="E31" s="33"/>
      <c r="F31" s="33"/>
      <c r="G31" s="33"/>
      <c r="H31" s="33"/>
      <c r="I31" s="34"/>
    </row>
    <row r="32" spans="1:9" ht="13.5" customHeight="1">
      <c r="A32" s="45" t="s">
        <v>15</v>
      </c>
      <c r="B32" s="46"/>
      <c r="C32" s="47"/>
      <c r="D32" s="47"/>
      <c r="E32" s="35">
        <f>SUM(E21:E29)</f>
        <v>38</v>
      </c>
      <c r="F32" s="37"/>
      <c r="G32" s="35">
        <f>SUM(G21:G29)</f>
        <v>3444</v>
      </c>
      <c r="H32" s="35">
        <f>SUM(H21:H29)</f>
        <v>3008</v>
      </c>
      <c r="I32" s="39"/>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33" t="s">
        <v>14</v>
      </c>
      <c r="B40" s="137" t="s">
        <v>43</v>
      </c>
      <c r="C40" s="127" t="s">
        <v>44</v>
      </c>
      <c r="D40" s="127" t="s">
        <v>45</v>
      </c>
      <c r="E40" s="129" t="s">
        <v>46</v>
      </c>
      <c r="F40" s="127" t="s">
        <v>55</v>
      </c>
      <c r="G40" s="127" t="s">
        <v>11</v>
      </c>
      <c r="H40" s="129" t="s">
        <v>42</v>
      </c>
      <c r="I40" s="135" t="s">
        <v>8</v>
      </c>
    </row>
    <row r="41" spans="1:9" ht="13.5" customHeight="1" thickBot="1">
      <c r="A41" s="134"/>
      <c r="B41" s="126"/>
      <c r="C41" s="132"/>
      <c r="D41" s="132"/>
      <c r="E41" s="138"/>
      <c r="F41" s="128"/>
      <c r="G41" s="128"/>
      <c r="H41" s="130"/>
      <c r="I41" s="136"/>
    </row>
    <row r="42" spans="1:9" ht="13.5" customHeight="1" thickTop="1">
      <c r="A42" s="40" t="s">
        <v>81</v>
      </c>
      <c r="B42" s="20">
        <v>187</v>
      </c>
      <c r="C42" s="21">
        <v>135</v>
      </c>
      <c r="D42" s="21">
        <v>52</v>
      </c>
      <c r="E42" s="21">
        <v>52</v>
      </c>
      <c r="F42" s="143" t="s">
        <v>103</v>
      </c>
      <c r="G42" s="143" t="s">
        <v>103</v>
      </c>
      <c r="H42" s="143" t="s">
        <v>103</v>
      </c>
      <c r="I42" s="26"/>
    </row>
    <row r="43" spans="1:9" ht="13.5" customHeight="1">
      <c r="A43" s="41" t="s">
        <v>82</v>
      </c>
      <c r="B43" s="23">
        <v>5428</v>
      </c>
      <c r="C43" s="24">
        <v>5414</v>
      </c>
      <c r="D43" s="24">
        <v>14</v>
      </c>
      <c r="E43" s="24">
        <v>14</v>
      </c>
      <c r="F43" s="24">
        <v>970</v>
      </c>
      <c r="G43" s="145" t="s">
        <v>103</v>
      </c>
      <c r="H43" s="145" t="s">
        <v>103</v>
      </c>
      <c r="I43" s="25"/>
    </row>
    <row r="44" spans="1:9" ht="10.5">
      <c r="A44" s="141" t="s">
        <v>83</v>
      </c>
      <c r="B44" s="98" t="s">
        <v>87</v>
      </c>
      <c r="C44" s="99" t="s">
        <v>88</v>
      </c>
      <c r="D44" s="99" t="s">
        <v>89</v>
      </c>
      <c r="E44" s="99" t="s">
        <v>90</v>
      </c>
      <c r="F44" s="100"/>
      <c r="G44" s="100"/>
      <c r="H44" s="100"/>
      <c r="I44" s="101"/>
    </row>
    <row r="45" spans="1:9" ht="13.5" customHeight="1">
      <c r="A45" s="141"/>
      <c r="B45" s="92">
        <v>7531</v>
      </c>
      <c r="C45" s="93">
        <v>8628</v>
      </c>
      <c r="D45" s="93">
        <v>-1098</v>
      </c>
      <c r="E45" s="102">
        <v>1314</v>
      </c>
      <c r="F45" s="144" t="s">
        <v>103</v>
      </c>
      <c r="G45" s="93">
        <v>14208</v>
      </c>
      <c r="H45" s="93">
        <v>295</v>
      </c>
      <c r="I45" s="22"/>
    </row>
    <row r="46" spans="1:9" ht="13.5" customHeight="1">
      <c r="A46" s="41" t="s">
        <v>84</v>
      </c>
      <c r="B46" s="23">
        <v>1790</v>
      </c>
      <c r="C46" s="24">
        <v>1775</v>
      </c>
      <c r="D46" s="24">
        <v>15</v>
      </c>
      <c r="E46" s="24">
        <v>15</v>
      </c>
      <c r="F46" s="24">
        <v>5</v>
      </c>
      <c r="G46" s="24">
        <v>265</v>
      </c>
      <c r="H46" s="24">
        <v>57</v>
      </c>
      <c r="I46" s="25"/>
    </row>
    <row r="47" spans="1:9" ht="13.5" customHeight="1">
      <c r="A47" s="41" t="s">
        <v>85</v>
      </c>
      <c r="B47" s="23">
        <v>130</v>
      </c>
      <c r="C47" s="24">
        <v>125</v>
      </c>
      <c r="D47" s="24">
        <v>5</v>
      </c>
      <c r="E47" s="24">
        <v>5</v>
      </c>
      <c r="F47" s="145" t="s">
        <v>103</v>
      </c>
      <c r="G47" s="145" t="s">
        <v>103</v>
      </c>
      <c r="H47" s="145" t="s">
        <v>103</v>
      </c>
      <c r="I47" s="25"/>
    </row>
    <row r="48" spans="1:9" ht="13.5" customHeight="1">
      <c r="A48" s="41" t="s">
        <v>86</v>
      </c>
      <c r="B48" s="23">
        <v>1389</v>
      </c>
      <c r="C48" s="24">
        <v>1386</v>
      </c>
      <c r="D48" s="24">
        <v>2</v>
      </c>
      <c r="E48" s="24">
        <v>2</v>
      </c>
      <c r="F48" s="24">
        <v>689</v>
      </c>
      <c r="G48" s="145" t="s">
        <v>103</v>
      </c>
      <c r="H48" s="145" t="s">
        <v>103</v>
      </c>
      <c r="I48" s="25"/>
    </row>
    <row r="49" spans="1:9" ht="13.5" customHeight="1">
      <c r="A49" s="41" t="s">
        <v>91</v>
      </c>
      <c r="B49" s="23">
        <v>985</v>
      </c>
      <c r="C49" s="24">
        <v>874</v>
      </c>
      <c r="D49" s="24">
        <v>111</v>
      </c>
      <c r="E49" s="24">
        <v>111</v>
      </c>
      <c r="F49" s="145" t="s">
        <v>103</v>
      </c>
      <c r="G49" s="145" t="s">
        <v>103</v>
      </c>
      <c r="H49" s="145" t="s">
        <v>103</v>
      </c>
      <c r="I49" s="25"/>
    </row>
    <row r="50" spans="1:9" ht="13.5" customHeight="1">
      <c r="A50" s="113" t="s">
        <v>92</v>
      </c>
      <c r="B50" s="95">
        <v>76911</v>
      </c>
      <c r="C50" s="96">
        <v>74217</v>
      </c>
      <c r="D50" s="96">
        <v>2694</v>
      </c>
      <c r="E50" s="96">
        <v>2694</v>
      </c>
      <c r="F50" s="96">
        <v>786</v>
      </c>
      <c r="G50" s="146" t="s">
        <v>103</v>
      </c>
      <c r="H50" s="146" t="s">
        <v>103</v>
      </c>
      <c r="I50" s="97"/>
    </row>
    <row r="51" spans="1:9" ht="13.5" customHeight="1">
      <c r="A51" s="41"/>
      <c r="B51" s="23"/>
      <c r="C51" s="24"/>
      <c r="D51" s="24"/>
      <c r="E51" s="24"/>
      <c r="F51" s="24"/>
      <c r="G51" s="24"/>
      <c r="H51" s="24"/>
      <c r="I51" s="25"/>
    </row>
    <row r="52" spans="1:9" ht="13.5" customHeight="1">
      <c r="A52" s="42"/>
      <c r="B52" s="32"/>
      <c r="C52" s="33"/>
      <c r="D52" s="33"/>
      <c r="E52" s="33"/>
      <c r="F52" s="33"/>
      <c r="G52" s="33"/>
      <c r="H52" s="33"/>
      <c r="I52" s="34"/>
    </row>
    <row r="53" spans="1:9" ht="13.5" customHeight="1">
      <c r="A53" s="45" t="s">
        <v>16</v>
      </c>
      <c r="B53" s="46"/>
      <c r="C53" s="47"/>
      <c r="D53" s="47"/>
      <c r="E53" s="35">
        <f>SUM(E42:E50)</f>
        <v>4207</v>
      </c>
      <c r="F53" s="37"/>
      <c r="G53" s="35">
        <f>SUM(G42:G50)</f>
        <v>14473</v>
      </c>
      <c r="H53" s="35">
        <f>SUM(H42:H50)</f>
        <v>352</v>
      </c>
      <c r="I53" s="48"/>
    </row>
    <row r="54" ht="9.75" customHeight="1">
      <c r="A54" s="2"/>
    </row>
    <row r="55" ht="14.25">
      <c r="A55" s="6" t="s">
        <v>56</v>
      </c>
    </row>
    <row r="56" ht="10.5">
      <c r="J56" s="3" t="s">
        <v>12</v>
      </c>
    </row>
    <row r="57" spans="1:10" ht="13.5" customHeight="1">
      <c r="A57" s="139" t="s">
        <v>17</v>
      </c>
      <c r="B57" s="137" t="s">
        <v>19</v>
      </c>
      <c r="C57" s="127" t="s">
        <v>47</v>
      </c>
      <c r="D57" s="127" t="s">
        <v>20</v>
      </c>
      <c r="E57" s="127" t="s">
        <v>21</v>
      </c>
      <c r="F57" s="127" t="s">
        <v>22</v>
      </c>
      <c r="G57" s="129" t="s">
        <v>23</v>
      </c>
      <c r="H57" s="129" t="s">
        <v>24</v>
      </c>
      <c r="I57" s="129" t="s">
        <v>59</v>
      </c>
      <c r="J57" s="135" t="s">
        <v>8</v>
      </c>
    </row>
    <row r="58" spans="1:10" ht="13.5" customHeight="1" thickBot="1">
      <c r="A58" s="140"/>
      <c r="B58" s="126"/>
      <c r="C58" s="132"/>
      <c r="D58" s="132"/>
      <c r="E58" s="132"/>
      <c r="F58" s="132"/>
      <c r="G58" s="138"/>
      <c r="H58" s="138"/>
      <c r="I58" s="130"/>
      <c r="J58" s="136"/>
    </row>
    <row r="59" spans="1:10" ht="13.5" customHeight="1" thickTop="1">
      <c r="A59" s="40" t="s">
        <v>93</v>
      </c>
      <c r="B59" s="20">
        <v>0</v>
      </c>
      <c r="C59" s="21">
        <v>24</v>
      </c>
      <c r="D59" s="21">
        <v>10</v>
      </c>
      <c r="E59" s="144" t="s">
        <v>103</v>
      </c>
      <c r="F59" s="21">
        <v>139</v>
      </c>
      <c r="G59" s="144" t="s">
        <v>103</v>
      </c>
      <c r="H59" s="144" t="s">
        <v>103</v>
      </c>
      <c r="I59" s="144" t="s">
        <v>103</v>
      </c>
      <c r="J59" s="22"/>
    </row>
    <row r="60" spans="1:10" ht="13.5" customHeight="1">
      <c r="A60" s="40" t="s">
        <v>94</v>
      </c>
      <c r="B60" s="92">
        <v>23</v>
      </c>
      <c r="C60" s="93">
        <v>-52</v>
      </c>
      <c r="D60" s="93">
        <v>10</v>
      </c>
      <c r="E60" s="93">
        <v>26</v>
      </c>
      <c r="F60" s="144" t="s">
        <v>103</v>
      </c>
      <c r="G60" s="144" t="s">
        <v>103</v>
      </c>
      <c r="H60" s="104">
        <v>173</v>
      </c>
      <c r="I60" s="104">
        <v>87</v>
      </c>
      <c r="J60" s="22"/>
    </row>
    <row r="61" spans="1:10" ht="13.5" customHeight="1">
      <c r="A61" s="40" t="s">
        <v>95</v>
      </c>
      <c r="B61" s="92">
        <v>1</v>
      </c>
      <c r="C61" s="93">
        <v>16</v>
      </c>
      <c r="D61" s="93">
        <v>14</v>
      </c>
      <c r="E61" s="93">
        <v>13</v>
      </c>
      <c r="F61" s="144" t="s">
        <v>103</v>
      </c>
      <c r="G61" s="144" t="s">
        <v>103</v>
      </c>
      <c r="H61" s="144" t="s">
        <v>103</v>
      </c>
      <c r="I61" s="144" t="s">
        <v>103</v>
      </c>
      <c r="J61" s="22"/>
    </row>
    <row r="62" spans="1:10" ht="13.5" customHeight="1">
      <c r="A62" s="40" t="s">
        <v>96</v>
      </c>
      <c r="B62" s="92">
        <v>5</v>
      </c>
      <c r="C62" s="93">
        <v>135</v>
      </c>
      <c r="D62" s="93">
        <v>40</v>
      </c>
      <c r="E62" s="93">
        <v>24</v>
      </c>
      <c r="F62" s="144" t="s">
        <v>103</v>
      </c>
      <c r="G62" s="144" t="s">
        <v>103</v>
      </c>
      <c r="H62" s="144" t="s">
        <v>103</v>
      </c>
      <c r="I62" s="144" t="s">
        <v>103</v>
      </c>
      <c r="J62" s="22"/>
    </row>
    <row r="63" spans="1:10" ht="13.5" customHeight="1">
      <c r="A63" s="40" t="s">
        <v>97</v>
      </c>
      <c r="B63" s="92">
        <v>-2</v>
      </c>
      <c r="C63" s="93">
        <v>107</v>
      </c>
      <c r="D63" s="93">
        <v>100</v>
      </c>
      <c r="E63" s="93">
        <v>5</v>
      </c>
      <c r="F63" s="144" t="s">
        <v>103</v>
      </c>
      <c r="G63" s="144" t="s">
        <v>103</v>
      </c>
      <c r="H63" s="144" t="s">
        <v>103</v>
      </c>
      <c r="I63" s="144" t="s">
        <v>103</v>
      </c>
      <c r="J63" s="22"/>
    </row>
    <row r="64" spans="1:10" ht="13.5" customHeight="1">
      <c r="A64" s="41" t="s">
        <v>98</v>
      </c>
      <c r="B64" s="92">
        <v>-1</v>
      </c>
      <c r="C64" s="93">
        <v>110</v>
      </c>
      <c r="D64" s="93">
        <v>100</v>
      </c>
      <c r="E64" s="93">
        <v>12</v>
      </c>
      <c r="F64" s="144" t="s">
        <v>103</v>
      </c>
      <c r="G64" s="144" t="s">
        <v>103</v>
      </c>
      <c r="H64" s="144" t="s">
        <v>103</v>
      </c>
      <c r="I64" s="144" t="s">
        <v>103</v>
      </c>
      <c r="J64" s="22"/>
    </row>
    <row r="65" spans="1:10" ht="13.5" customHeight="1">
      <c r="A65" s="41" t="s">
        <v>99</v>
      </c>
      <c r="B65" s="92">
        <v>1</v>
      </c>
      <c r="C65" s="93">
        <v>91</v>
      </c>
      <c r="D65" s="93">
        <v>84</v>
      </c>
      <c r="E65" s="93">
        <v>44</v>
      </c>
      <c r="F65" s="144" t="s">
        <v>103</v>
      </c>
      <c r="G65" s="144" t="s">
        <v>103</v>
      </c>
      <c r="H65" s="144" t="s">
        <v>103</v>
      </c>
      <c r="I65" s="144" t="s">
        <v>103</v>
      </c>
      <c r="J65" s="22"/>
    </row>
    <row r="66" spans="1:10" ht="13.5" customHeight="1">
      <c r="A66" s="41" t="s">
        <v>100</v>
      </c>
      <c r="B66" s="23">
        <v>1</v>
      </c>
      <c r="C66" s="24">
        <v>505</v>
      </c>
      <c r="D66" s="24">
        <v>285</v>
      </c>
      <c r="E66" s="24">
        <v>38</v>
      </c>
      <c r="F66" s="105">
        <v>1000</v>
      </c>
      <c r="G66" s="144" t="s">
        <v>103</v>
      </c>
      <c r="H66" s="144" t="s">
        <v>103</v>
      </c>
      <c r="I66" s="144" t="s">
        <v>103</v>
      </c>
      <c r="J66" s="25"/>
    </row>
    <row r="67" spans="1:10" ht="13.5" customHeight="1">
      <c r="A67" s="41" t="s">
        <v>101</v>
      </c>
      <c r="B67" s="23">
        <v>0</v>
      </c>
      <c r="C67" s="24">
        <v>36</v>
      </c>
      <c r="D67" s="24">
        <v>29</v>
      </c>
      <c r="E67" s="24">
        <v>11</v>
      </c>
      <c r="F67" s="144" t="s">
        <v>103</v>
      </c>
      <c r="G67" s="144" t="s">
        <v>103</v>
      </c>
      <c r="H67" s="144" t="s">
        <v>103</v>
      </c>
      <c r="I67" s="144" t="s">
        <v>103</v>
      </c>
      <c r="J67" s="25"/>
    </row>
    <row r="68" spans="1:10" ht="13.5" customHeight="1">
      <c r="A68" s="41"/>
      <c r="B68" s="23"/>
      <c r="C68" s="24"/>
      <c r="D68" s="24"/>
      <c r="E68" s="24"/>
      <c r="F68" s="105"/>
      <c r="G68" s="105"/>
      <c r="H68" s="105"/>
      <c r="I68" s="105"/>
      <c r="J68" s="25"/>
    </row>
    <row r="69" spans="1:10" ht="13.5" customHeight="1">
      <c r="A69" s="42"/>
      <c r="B69" s="32"/>
      <c r="C69" s="33"/>
      <c r="D69" s="33"/>
      <c r="E69" s="33"/>
      <c r="F69" s="114"/>
      <c r="G69" s="114"/>
      <c r="H69" s="114"/>
      <c r="I69" s="114"/>
      <c r="J69" s="34"/>
    </row>
    <row r="70" spans="1:10" ht="13.5" customHeight="1">
      <c r="A70" s="49" t="s">
        <v>18</v>
      </c>
      <c r="B70" s="36"/>
      <c r="C70" s="37"/>
      <c r="D70" s="35">
        <f aca="true" t="shared" si="0" ref="D70:I70">SUM(D59:D67)</f>
        <v>672</v>
      </c>
      <c r="E70" s="35">
        <f t="shared" si="0"/>
        <v>173</v>
      </c>
      <c r="F70" s="35">
        <f t="shared" si="0"/>
        <v>1139</v>
      </c>
      <c r="G70" s="35">
        <f t="shared" si="0"/>
        <v>0</v>
      </c>
      <c r="H70" s="35">
        <f t="shared" si="0"/>
        <v>173</v>
      </c>
      <c r="I70" s="35">
        <f t="shared" si="0"/>
        <v>87</v>
      </c>
      <c r="J70" s="39"/>
    </row>
    <row r="71" ht="10.5">
      <c r="A71" s="1" t="s">
        <v>62</v>
      </c>
    </row>
    <row r="72" ht="9.75" customHeight="1"/>
    <row r="73" ht="14.25">
      <c r="A73" s="6" t="s">
        <v>39</v>
      </c>
    </row>
    <row r="74" ht="10.5">
      <c r="D74" s="3" t="s">
        <v>12</v>
      </c>
    </row>
    <row r="75" spans="1:4" ht="21.75" thickBot="1">
      <c r="A75" s="50" t="s">
        <v>34</v>
      </c>
      <c r="B75" s="51" t="s">
        <v>63</v>
      </c>
      <c r="C75" s="52" t="s">
        <v>64</v>
      </c>
      <c r="D75" s="53" t="s">
        <v>50</v>
      </c>
    </row>
    <row r="76" spans="1:4" ht="13.5" customHeight="1" thickTop="1">
      <c r="A76" s="54" t="s">
        <v>35</v>
      </c>
      <c r="B76" s="20">
        <v>4076</v>
      </c>
      <c r="C76" s="21">
        <v>4092</v>
      </c>
      <c r="D76" s="26">
        <f>C76-B76</f>
        <v>16</v>
      </c>
    </row>
    <row r="77" spans="1:4" ht="13.5" customHeight="1">
      <c r="A77" s="55" t="s">
        <v>36</v>
      </c>
      <c r="B77" s="23">
        <v>1620</v>
      </c>
      <c r="C77" s="24">
        <v>1927</v>
      </c>
      <c r="D77" s="25">
        <f>C77-B77</f>
        <v>307</v>
      </c>
    </row>
    <row r="78" spans="1:4" ht="13.5" customHeight="1">
      <c r="A78" s="56" t="s">
        <v>37</v>
      </c>
      <c r="B78" s="32">
        <v>6329</v>
      </c>
      <c r="C78" s="33">
        <v>6473</v>
      </c>
      <c r="D78" s="34">
        <f>C78-B78</f>
        <v>144</v>
      </c>
    </row>
    <row r="79" spans="1:4" ht="13.5" customHeight="1">
      <c r="A79" s="57" t="s">
        <v>38</v>
      </c>
      <c r="B79" s="85">
        <f>SUM(B76:B78)</f>
        <v>12025</v>
      </c>
      <c r="C79" s="35">
        <f>SUM(C76:C78)</f>
        <v>12492</v>
      </c>
      <c r="D79" s="39">
        <f>C79-B79</f>
        <v>467</v>
      </c>
    </row>
    <row r="80" spans="1:4" ht="10.5">
      <c r="A80" s="1" t="s">
        <v>58</v>
      </c>
      <c r="B80" s="58"/>
      <c r="C80" s="58"/>
      <c r="D80" s="58"/>
    </row>
    <row r="81" spans="1:4" ht="9.75" customHeight="1">
      <c r="A81" s="59"/>
      <c r="B81" s="58"/>
      <c r="C81" s="58"/>
      <c r="D81" s="58"/>
    </row>
    <row r="82" ht="14.25">
      <c r="A82" s="6" t="s">
        <v>57</v>
      </c>
    </row>
    <row r="83" ht="10.5" customHeight="1">
      <c r="A83" s="6"/>
    </row>
    <row r="84" spans="1:11" ht="21.75" thickBot="1">
      <c r="A84" s="50" t="s">
        <v>33</v>
      </c>
      <c r="B84" s="51" t="s">
        <v>63</v>
      </c>
      <c r="C84" s="52" t="s">
        <v>64</v>
      </c>
      <c r="D84" s="52" t="s">
        <v>50</v>
      </c>
      <c r="E84" s="60" t="s">
        <v>31</v>
      </c>
      <c r="F84" s="53" t="s">
        <v>32</v>
      </c>
      <c r="G84" s="115" t="s">
        <v>40</v>
      </c>
      <c r="H84" s="116"/>
      <c r="I84" s="51" t="s">
        <v>63</v>
      </c>
      <c r="J84" s="52" t="s">
        <v>64</v>
      </c>
      <c r="K84" s="53" t="s">
        <v>50</v>
      </c>
    </row>
    <row r="85" spans="1:11" ht="13.5" customHeight="1" thickTop="1">
      <c r="A85" s="54" t="s">
        <v>25</v>
      </c>
      <c r="B85" s="61">
        <v>10.47</v>
      </c>
      <c r="C85" s="62">
        <v>8.28</v>
      </c>
      <c r="D85" s="62">
        <f>C85-B85</f>
        <v>-2.1900000000000013</v>
      </c>
      <c r="E85" s="63">
        <v>-14.68</v>
      </c>
      <c r="F85" s="64">
        <v>-20</v>
      </c>
      <c r="G85" s="123" t="s">
        <v>77</v>
      </c>
      <c r="H85" s="124"/>
      <c r="I85" s="88" t="s">
        <v>103</v>
      </c>
      <c r="J85" s="112" t="s">
        <v>103</v>
      </c>
      <c r="K85" s="89" t="s">
        <v>102</v>
      </c>
    </row>
    <row r="86" spans="1:11" ht="13.5" customHeight="1">
      <c r="A86" s="55" t="s">
        <v>26</v>
      </c>
      <c r="B86" s="86">
        <v>11.06</v>
      </c>
      <c r="C86" s="65">
        <v>8.96</v>
      </c>
      <c r="D86" s="65">
        <f>C86-B86</f>
        <v>-2.0999999999999996</v>
      </c>
      <c r="E86" s="66">
        <v>-19.68</v>
      </c>
      <c r="F86" s="67">
        <v>-40</v>
      </c>
      <c r="G86" s="121" t="s">
        <v>79</v>
      </c>
      <c r="H86" s="122"/>
      <c r="I86" s="86" t="s">
        <v>103</v>
      </c>
      <c r="J86" s="65" t="s">
        <v>103</v>
      </c>
      <c r="K86" s="90" t="s">
        <v>102</v>
      </c>
    </row>
    <row r="87" spans="1:11" ht="13.5" customHeight="1">
      <c r="A87" s="55" t="s">
        <v>27</v>
      </c>
      <c r="B87" s="69">
        <v>6.8</v>
      </c>
      <c r="C87" s="68">
        <v>7.9</v>
      </c>
      <c r="D87" s="68">
        <f>C87-B87</f>
        <v>1.1000000000000005</v>
      </c>
      <c r="E87" s="70">
        <v>25</v>
      </c>
      <c r="F87" s="71">
        <v>35</v>
      </c>
      <c r="G87" s="121" t="s">
        <v>78</v>
      </c>
      <c r="H87" s="122"/>
      <c r="I87" s="86" t="s">
        <v>103</v>
      </c>
      <c r="J87" s="65" t="s">
        <v>103</v>
      </c>
      <c r="K87" s="90" t="s">
        <v>102</v>
      </c>
    </row>
    <row r="88" spans="1:11" ht="13.5" customHeight="1">
      <c r="A88" s="55" t="s">
        <v>28</v>
      </c>
      <c r="B88" s="87" t="s">
        <v>102</v>
      </c>
      <c r="C88" s="68" t="s">
        <v>103</v>
      </c>
      <c r="D88" s="68" t="s">
        <v>103</v>
      </c>
      <c r="E88" s="70">
        <v>350</v>
      </c>
      <c r="F88" s="72"/>
      <c r="G88" s="119"/>
      <c r="H88" s="120"/>
      <c r="I88" s="106"/>
      <c r="J88" s="107"/>
      <c r="K88" s="108"/>
    </row>
    <row r="89" spans="1:11" ht="13.5" customHeight="1">
      <c r="A89" s="55" t="s">
        <v>29</v>
      </c>
      <c r="B89" s="80">
        <v>1.08</v>
      </c>
      <c r="C89" s="65">
        <v>1.11</v>
      </c>
      <c r="D89" s="65">
        <f>C89-B89</f>
        <v>0.030000000000000027</v>
      </c>
      <c r="E89" s="73"/>
      <c r="F89" s="74"/>
      <c r="G89" s="119"/>
      <c r="H89" s="120"/>
      <c r="I89" s="106"/>
      <c r="J89" s="107"/>
      <c r="K89" s="108"/>
    </row>
    <row r="90" spans="1:11" ht="13.5" customHeight="1">
      <c r="A90" s="75" t="s">
        <v>30</v>
      </c>
      <c r="B90" s="76">
        <v>76</v>
      </c>
      <c r="C90" s="77">
        <v>78.8</v>
      </c>
      <c r="D90" s="77">
        <f>C90-B90</f>
        <v>2.799999999999997</v>
      </c>
      <c r="E90" s="78"/>
      <c r="F90" s="79"/>
      <c r="G90" s="117"/>
      <c r="H90" s="118"/>
      <c r="I90" s="109"/>
      <c r="J90" s="110"/>
      <c r="K90" s="111"/>
    </row>
    <row r="91" ht="10.5">
      <c r="A91" s="1" t="s">
        <v>68</v>
      </c>
    </row>
    <row r="92" ht="10.5">
      <c r="A92" s="1" t="s">
        <v>69</v>
      </c>
    </row>
    <row r="93" ht="10.5">
      <c r="A93" s="1" t="s">
        <v>66</v>
      </c>
    </row>
    <row r="94" ht="10.5" customHeight="1">
      <c r="A94" s="1" t="s">
        <v>67</v>
      </c>
    </row>
  </sheetData>
  <sheetProtection/>
  <mergeCells count="44">
    <mergeCell ref="A40:A41"/>
    <mergeCell ref="B40:B41"/>
    <mergeCell ref="C40:C41"/>
    <mergeCell ref="A57:A58"/>
    <mergeCell ref="B57:B58"/>
    <mergeCell ref="C57:C58"/>
    <mergeCell ref="A44:A45"/>
    <mergeCell ref="D57:D58"/>
    <mergeCell ref="E57:E58"/>
    <mergeCell ref="H57:H58"/>
    <mergeCell ref="J57:J58"/>
    <mergeCell ref="H40:H41"/>
    <mergeCell ref="I40:I41"/>
    <mergeCell ref="F57:F58"/>
    <mergeCell ref="G57:G58"/>
    <mergeCell ref="I57:I58"/>
    <mergeCell ref="G40:G41"/>
    <mergeCell ref="F40:F41"/>
    <mergeCell ref="D40:D41"/>
    <mergeCell ref="E40:E41"/>
    <mergeCell ref="I19:I20"/>
    <mergeCell ref="D8:D9"/>
    <mergeCell ref="C8:C9"/>
    <mergeCell ref="D19:D20"/>
    <mergeCell ref="E19:E20"/>
    <mergeCell ref="E8:E9"/>
    <mergeCell ref="F19:F20"/>
    <mergeCell ref="B8:B9"/>
    <mergeCell ref="G19:G20"/>
    <mergeCell ref="H19:H20"/>
    <mergeCell ref="G8:G9"/>
    <mergeCell ref="F8:F9"/>
    <mergeCell ref="A8:A9"/>
    <mergeCell ref="H8:H9"/>
    <mergeCell ref="A19:A20"/>
    <mergeCell ref="B19:B20"/>
    <mergeCell ref="C19:C20"/>
    <mergeCell ref="G84:H84"/>
    <mergeCell ref="G90:H90"/>
    <mergeCell ref="G89:H89"/>
    <mergeCell ref="G88:H88"/>
    <mergeCell ref="G87:H87"/>
    <mergeCell ref="G86:H86"/>
    <mergeCell ref="G85:H85"/>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akohara</cp:lastModifiedBy>
  <cp:lastPrinted>2010-02-22T07:11:52Z</cp:lastPrinted>
  <dcterms:created xsi:type="dcterms:W3CDTF">1997-01-08T22:48:59Z</dcterms:created>
  <dcterms:modified xsi:type="dcterms:W3CDTF">2010-03-09T02:45:49Z</dcterms:modified>
  <cp:category/>
  <cp:version/>
  <cp:contentType/>
  <cp:contentStatus/>
</cp:coreProperties>
</file>