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'様式'!$A$1:$K$103</definedName>
  </definedNames>
  <calcPr fullCalcOnLoad="1"/>
</workbook>
</file>

<file path=xl/sharedStrings.xml><?xml version="1.0" encoding="utf-8"?>
<sst xmlns="http://schemas.openxmlformats.org/spreadsheetml/2006/main" count="263" uniqueCount="117">
  <si>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</si>
  <si>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</si>
  <si>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</si>
  <si>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</si>
  <si>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</si>
  <si>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</si>
  <si>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</si>
  <si>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</si>
  <si>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</si>
  <si>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</si>
  <si>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</si>
  <si>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</si>
  <si>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</si>
  <si>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</si>
  <si>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</si>
  <si>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</si>
  <si>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</si>
  <si>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</si>
  <si>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</si>
  <si>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</si>
  <si>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</si>
  <si>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</si>
  <si>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</si>
  <si>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</si>
  <si>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</si>
  <si>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</si>
  <si>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</si>
  <si>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</si>
  <si>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</si>
  <si>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</si>
  <si>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</si>
  <si>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</si>
  <si>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</si>
  <si>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</si>
  <si>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</si>
  <si>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</si>
  <si>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</si>
  <si>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</si>
  <si>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</si>
  <si>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</si>
  <si>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</si>
  <si>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</si>
  <si>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</si>
  <si>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</si>
  <si>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</si>
  <si>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</si>
  <si>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</si>
  <si>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</si>
  <si>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</si>
  <si>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</si>
  <si>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</si>
  <si>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</si>
  <si>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</si>
  <si>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</si>
  <si>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</si>
  <si>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</si>
  <si>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</si>
  <si>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</si>
  <si>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</si>
  <si>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</si>
  <si>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</si>
  <si>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</si>
  <si>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</si>
  <si>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</si>
  <si>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</si>
  <si>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</si>
  <si>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</si>
  <si>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</si>
  <si>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</si>
  <si>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</si>
  <si>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</si>
  <si>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若狭町</t>
  </si>
  <si>
    <t>農業者労働災害共済事業特別会計</t>
  </si>
  <si>
    <t>観光宿泊施設特別会計</t>
  </si>
  <si>
    <t>町営住宅等特別会計</t>
  </si>
  <si>
    <t>水道事業会計</t>
  </si>
  <si>
    <t>工業用水道事業会計</t>
  </si>
  <si>
    <t>国民健康保険上中病院事業会計</t>
  </si>
  <si>
    <t>簡易水道事業特別会計</t>
  </si>
  <si>
    <t>農業集落排水処理事業特別会計</t>
  </si>
  <si>
    <t>漁業集落排水処理事業特別会計</t>
  </si>
  <si>
    <t>公共下水道事業特別会計</t>
  </si>
  <si>
    <t>土地開発業特別会計</t>
  </si>
  <si>
    <t>国民健康保険特別会計</t>
  </si>
  <si>
    <t>老人保健特別会計</t>
  </si>
  <si>
    <t>後期高齢者医療特別会計</t>
  </si>
  <si>
    <t>直営診療所特別会計</t>
  </si>
  <si>
    <t>介護保険特別会計（事業勘定会計）</t>
  </si>
  <si>
    <t>介護保険特別会計（サービス事業勘定会計）</t>
  </si>
  <si>
    <t>法適用企業</t>
  </si>
  <si>
    <t>（歳入）</t>
  </si>
  <si>
    <t>（歳出）</t>
  </si>
  <si>
    <t>（形式収支）</t>
  </si>
  <si>
    <t>（実質収支）</t>
  </si>
  <si>
    <t>公立小浜病院組合</t>
  </si>
  <si>
    <t>福井県市町総合事務組合（普通会計分）</t>
  </si>
  <si>
    <t>福井県市町総合事務組合（事業会計分）</t>
  </si>
  <si>
    <t>美浜・三方環境衛生組合</t>
  </si>
  <si>
    <t>若狭消防組合</t>
  </si>
  <si>
    <t>敦賀美方消防組合</t>
  </si>
  <si>
    <t>福井県自治会館組合</t>
  </si>
  <si>
    <t>嶺南広域行政組合</t>
  </si>
  <si>
    <t>福井県後期高齢者医療広域連合（一般会計）</t>
  </si>
  <si>
    <t>福井県後期高齢者医療広域連合（事業会計）</t>
  </si>
  <si>
    <t>㈱レインボーライン</t>
  </si>
  <si>
    <t>㈱エコファームみかた</t>
  </si>
  <si>
    <t>（有）かみなか農楽舎</t>
  </si>
  <si>
    <t>㈱若狭瓜割</t>
  </si>
  <si>
    <t>福井県町村開発公社</t>
  </si>
  <si>
    <t>―</t>
  </si>
  <si>
    <t>―</t>
  </si>
  <si>
    <t>―</t>
  </si>
  <si>
    <t>―</t>
  </si>
  <si>
    <t>土地開発事業特別会計</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</si>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</sst>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hair"/>
      <right style="hair"/>
      <top style="hair"/>
      <bottom>
        <color indexed="63"/>
      </bottom>
    </border>
    <border>
      <left style="hair"/>
      <right style="thin"/>
      <top style="hair"/>
      <bottom>
        <color indexed="63"/>
      </bottom>
    </border>
    <border>
      <left style="hair"/>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thin"/>
      <right style="thin"/>
      <top>
        <color indexed="63"/>
      </top>
      <bottom style="thin"/>
    </border>
    <border>
      <left style="thin"/>
      <right style="hair"/>
      <top>
        <color indexed="63"/>
      </top>
      <bottom style="thin"/>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0" fontId="2" fillId="24" borderId="36" xfId="0" applyFont="1" applyFill="1" applyBorder="1" applyAlignment="1">
      <alignment horizontal="distributed" vertical="center" inden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6" fontId="2" fillId="24" borderId="42" xfId="0"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1" fillId="24" borderId="48" xfId="0" applyNumberFormat="1" applyFont="1" applyFill="1" applyBorder="1" applyAlignment="1">
      <alignment vertical="center" shrinkToFit="1"/>
    </xf>
    <xf numFmtId="176" fontId="1" fillId="24" borderId="42"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9" fontId="2" fillId="24" borderId="20" xfId="0" applyNumberFormat="1" applyFont="1" applyFill="1" applyBorder="1" applyAlignment="1">
      <alignment horizontal="right" vertical="center" indent="1" shrinkToFit="1"/>
    </xf>
    <xf numFmtId="179" fontId="2" fillId="24" borderId="21" xfId="0" applyNumberFormat="1" applyFont="1" applyFill="1" applyBorder="1" applyAlignment="1">
      <alignment horizontal="right" vertical="center" indent="1" shrinkToFit="1"/>
    </xf>
    <xf numFmtId="179" fontId="2" fillId="24" borderId="27" xfId="0" applyNumberFormat="1" applyFont="1" applyFill="1" applyBorder="1" applyAlignment="1">
      <alignment horizontal="right" vertical="center" indent="1" shrinkToFit="1"/>
    </xf>
    <xf numFmtId="178" fontId="2" fillId="24" borderId="51" xfId="0" applyNumberFormat="1" applyFont="1" applyFill="1" applyBorder="1" applyAlignment="1">
      <alignment horizontal="right" vertical="center" indent="1" shrinkToFit="1"/>
    </xf>
    <xf numFmtId="178" fontId="2" fillId="24" borderId="18" xfId="0" applyNumberFormat="1" applyFont="1" applyFill="1" applyBorder="1" applyAlignment="1">
      <alignment horizontal="right" vertical="center" indent="1" shrinkToFit="1"/>
    </xf>
    <xf numFmtId="182" fontId="2" fillId="24" borderId="18" xfId="0" applyNumberFormat="1" applyFont="1" applyFill="1" applyBorder="1" applyAlignment="1">
      <alignment horizontal="right" vertical="center" indent="1"/>
    </xf>
    <xf numFmtId="182" fontId="2" fillId="24" borderId="19" xfId="0" applyNumberFormat="1" applyFont="1" applyFill="1" applyBorder="1" applyAlignment="1">
      <alignment horizontal="right" vertical="center" indent="1"/>
    </xf>
    <xf numFmtId="178" fontId="2" fillId="24" borderId="20" xfId="0" applyNumberFormat="1" applyFont="1" applyFill="1" applyBorder="1" applyAlignment="1">
      <alignment horizontal="right" vertical="center" indent="1" shrinkToFit="1"/>
    </xf>
    <xf numFmtId="178" fontId="2" fillId="24" borderId="21" xfId="0" applyNumberFormat="1" applyFont="1" applyFill="1" applyBorder="1" applyAlignment="1">
      <alignment horizontal="right" vertical="center" indent="1" shrinkToFit="1"/>
    </xf>
    <xf numFmtId="182" fontId="2" fillId="24" borderId="21" xfId="0" applyNumberFormat="1" applyFont="1" applyFill="1" applyBorder="1" applyAlignment="1">
      <alignment horizontal="right" vertical="center" indent="1"/>
    </xf>
    <xf numFmtId="182" fontId="2" fillId="24" borderId="22" xfId="0" applyNumberFormat="1" applyFont="1" applyFill="1" applyBorder="1" applyAlignment="1">
      <alignment horizontal="right" vertical="center" indent="1"/>
    </xf>
    <xf numFmtId="179" fontId="2" fillId="24" borderId="52" xfId="0" applyNumberFormat="1" applyFont="1" applyFill="1" applyBorder="1" applyAlignment="1">
      <alignment horizontal="right" vertical="center" indent="1" shrinkToFit="1"/>
    </xf>
    <xf numFmtId="181" fontId="2" fillId="24" borderId="21" xfId="0" applyNumberFormat="1" applyFont="1" applyFill="1" applyBorder="1" applyAlignment="1">
      <alignment horizontal="right" vertical="center" indent="1"/>
    </xf>
    <xf numFmtId="181" fontId="2" fillId="24" borderId="22" xfId="0" applyNumberFormat="1" applyFont="1" applyFill="1" applyBorder="1" applyAlignment="1">
      <alignment horizontal="right" vertical="center" indent="1"/>
    </xf>
    <xf numFmtId="181" fontId="2" fillId="24" borderId="53" xfId="0" applyNumberFormat="1" applyFont="1" applyFill="1" applyBorder="1" applyAlignment="1">
      <alignment horizontal="right" vertical="center" indent="1"/>
    </xf>
    <xf numFmtId="178" fontId="2" fillId="24" borderId="52" xfId="0" applyNumberFormat="1" applyFont="1" applyFill="1" applyBorder="1" applyAlignment="1">
      <alignment horizontal="right" vertical="center" indent="1" shrinkToFit="1"/>
    </xf>
    <xf numFmtId="181" fontId="2" fillId="24" borderId="54" xfId="0" applyNumberFormat="1" applyFont="1" applyFill="1" applyBorder="1" applyAlignment="1">
      <alignment horizontal="right" vertical="center" indent="1"/>
    </xf>
    <xf numFmtId="179" fontId="2" fillId="24" borderId="55" xfId="0" applyNumberFormat="1" applyFont="1" applyFill="1" applyBorder="1" applyAlignment="1">
      <alignment horizontal="right" vertical="center" indent="1" shrinkToFit="1"/>
    </xf>
    <xf numFmtId="181" fontId="2" fillId="24" borderId="27" xfId="0" applyNumberFormat="1" applyFont="1" applyFill="1" applyBorder="1" applyAlignment="1">
      <alignment horizontal="right" vertical="center" indent="1"/>
    </xf>
    <xf numFmtId="181" fontId="2" fillId="24" borderId="28" xfId="0" applyNumberFormat="1" applyFont="1" applyFill="1" applyBorder="1" applyAlignment="1">
      <alignment horizontal="right" vertical="center" indent="1"/>
    </xf>
    <xf numFmtId="178" fontId="2" fillId="24" borderId="27" xfId="0" applyNumberFormat="1" applyFont="1" applyFill="1" applyBorder="1" applyAlignment="1">
      <alignment horizontal="right" vertical="center" indent="1" shrinkToFit="1"/>
    </xf>
    <xf numFmtId="176" fontId="2" fillId="24" borderId="21" xfId="48" applyNumberFormat="1" applyFont="1" applyFill="1" applyBorder="1" applyAlignment="1">
      <alignment horizontal="center" vertical="center" shrinkToFit="1"/>
    </xf>
    <xf numFmtId="0" fontId="2" fillId="24" borderId="56" xfId="0"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44"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4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3"/>
  <sheetViews>
    <sheetView tabSelected="1" view="pageBreakPreview" zoomScale="130" zoomScaleSheetLayoutView="130" zoomScalePageLayoutView="0" workbookViewId="0" topLeftCell="A1">
      <selection activeCell="D65" sqref="D65"/>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2404</v>
      </c>
      <c r="H5" s="13">
        <v>3268</v>
      </c>
      <c r="I5" s="14">
        <v>274</v>
      </c>
      <c r="J5" s="15">
        <f>G5+H5+I5</f>
        <v>5946</v>
      </c>
    </row>
    <row r="6" ht="14.25">
      <c r="A6" s="6" t="s">
        <v>2</v>
      </c>
    </row>
    <row r="7" spans="8:9" ht="10.5">
      <c r="H7" s="3" t="s">
        <v>12</v>
      </c>
      <c r="I7" s="3"/>
    </row>
    <row r="8" spans="1:8" ht="13.5" customHeight="1">
      <c r="A8" s="117" t="s">
        <v>0</v>
      </c>
      <c r="B8" s="132" t="s">
        <v>3</v>
      </c>
      <c r="C8" s="130" t="s">
        <v>4</v>
      </c>
      <c r="D8" s="130" t="s">
        <v>5</v>
      </c>
      <c r="E8" s="130" t="s">
        <v>6</v>
      </c>
      <c r="F8" s="121" t="s">
        <v>55</v>
      </c>
      <c r="G8" s="130" t="s">
        <v>7</v>
      </c>
      <c r="H8" s="127" t="s">
        <v>8</v>
      </c>
    </row>
    <row r="9" spans="1:8" ht="13.5" customHeight="1" thickBot="1">
      <c r="A9" s="118"/>
      <c r="B9" s="120"/>
      <c r="C9" s="122"/>
      <c r="D9" s="122"/>
      <c r="E9" s="122"/>
      <c r="F9" s="131"/>
      <c r="G9" s="122"/>
      <c r="H9" s="128"/>
    </row>
    <row r="10" spans="1:8" ht="13.5" customHeight="1" thickTop="1">
      <c r="A10" s="42" t="s">
        <v>9</v>
      </c>
      <c r="B10" s="16">
        <v>10337</v>
      </c>
      <c r="C10" s="17">
        <v>9798</v>
      </c>
      <c r="D10" s="17">
        <v>539</v>
      </c>
      <c r="E10" s="17">
        <v>403</v>
      </c>
      <c r="F10" s="17">
        <v>498</v>
      </c>
      <c r="G10" s="17">
        <v>13844</v>
      </c>
      <c r="H10" s="18"/>
    </row>
    <row r="11" spans="1:8" ht="13.5" customHeight="1">
      <c r="A11" s="43" t="s">
        <v>72</v>
      </c>
      <c r="B11" s="19">
        <v>3</v>
      </c>
      <c r="C11" s="20">
        <v>2</v>
      </c>
      <c r="D11" s="20">
        <v>1</v>
      </c>
      <c r="E11" s="20">
        <v>1</v>
      </c>
      <c r="F11" s="104" t="s">
        <v>110</v>
      </c>
      <c r="G11" s="104" t="s">
        <v>114</v>
      </c>
      <c r="H11" s="21"/>
    </row>
    <row r="12" spans="1:8" ht="13.5" customHeight="1">
      <c r="A12" s="43" t="s">
        <v>73</v>
      </c>
      <c r="B12" s="19">
        <v>4</v>
      </c>
      <c r="C12" s="20">
        <v>4</v>
      </c>
      <c r="D12" s="104" t="s">
        <v>114</v>
      </c>
      <c r="E12" s="104" t="s">
        <v>114</v>
      </c>
      <c r="F12" s="20">
        <v>4</v>
      </c>
      <c r="G12" s="20">
        <v>7</v>
      </c>
      <c r="H12" s="21"/>
    </row>
    <row r="13" spans="1:8" ht="13.5" customHeight="1">
      <c r="A13" s="44" t="s">
        <v>74</v>
      </c>
      <c r="B13" s="29">
        <v>151</v>
      </c>
      <c r="C13" s="30">
        <v>150</v>
      </c>
      <c r="D13" s="30">
        <v>1</v>
      </c>
      <c r="E13" s="30">
        <v>1</v>
      </c>
      <c r="F13" s="30">
        <v>56</v>
      </c>
      <c r="G13" s="30">
        <v>537</v>
      </c>
      <c r="H13" s="31"/>
    </row>
    <row r="14" spans="1:8" ht="13.5" customHeight="1">
      <c r="A14" s="47" t="s">
        <v>1</v>
      </c>
      <c r="B14" s="32">
        <v>10433</v>
      </c>
      <c r="C14" s="33">
        <v>9893</v>
      </c>
      <c r="D14" s="33">
        <v>541</v>
      </c>
      <c r="E14" s="33">
        <v>405</v>
      </c>
      <c r="F14" s="64"/>
      <c r="G14" s="33">
        <v>14389</v>
      </c>
      <c r="H14" s="40"/>
    </row>
    <row r="15" spans="1:8" ht="13.5" customHeight="1">
      <c r="A15" s="67" t="s">
        <v>70</v>
      </c>
      <c r="B15" s="65"/>
      <c r="C15" s="65"/>
      <c r="D15" s="65"/>
      <c r="E15" s="65"/>
      <c r="F15" s="65"/>
      <c r="G15" s="65"/>
      <c r="H15" s="66"/>
    </row>
    <row r="16" ht="9.75" customHeight="1"/>
    <row r="17" ht="14.25">
      <c r="A17" s="6" t="s">
        <v>10</v>
      </c>
    </row>
    <row r="18" spans="9:12" ht="10.5">
      <c r="I18" s="3" t="s">
        <v>12</v>
      </c>
      <c r="K18" s="3"/>
      <c r="L18" s="3"/>
    </row>
    <row r="19" spans="1:9" ht="13.5" customHeight="1">
      <c r="A19" s="117" t="s">
        <v>0</v>
      </c>
      <c r="B19" s="119" t="s">
        <v>43</v>
      </c>
      <c r="C19" s="121" t="s">
        <v>44</v>
      </c>
      <c r="D19" s="121" t="s">
        <v>45</v>
      </c>
      <c r="E19" s="125" t="s">
        <v>46</v>
      </c>
      <c r="F19" s="121" t="s">
        <v>55</v>
      </c>
      <c r="G19" s="121" t="s">
        <v>11</v>
      </c>
      <c r="H19" s="125" t="s">
        <v>41</v>
      </c>
      <c r="I19" s="127" t="s">
        <v>8</v>
      </c>
    </row>
    <row r="20" spans="1:9" ht="13.5" customHeight="1" thickBot="1">
      <c r="A20" s="118"/>
      <c r="B20" s="120"/>
      <c r="C20" s="122"/>
      <c r="D20" s="122"/>
      <c r="E20" s="126"/>
      <c r="F20" s="131"/>
      <c r="G20" s="131"/>
      <c r="H20" s="129"/>
      <c r="I20" s="128"/>
    </row>
    <row r="21" spans="1:9" ht="13.5" customHeight="1" thickTop="1">
      <c r="A21" s="42" t="s">
        <v>75</v>
      </c>
      <c r="B21" s="22">
        <v>157</v>
      </c>
      <c r="C21" s="23">
        <v>133</v>
      </c>
      <c r="D21" s="23">
        <v>23</v>
      </c>
      <c r="E21" s="23">
        <v>870</v>
      </c>
      <c r="F21" s="23">
        <v>29</v>
      </c>
      <c r="G21" s="23">
        <v>1063</v>
      </c>
      <c r="H21" s="23">
        <v>308</v>
      </c>
      <c r="I21" s="24" t="s">
        <v>89</v>
      </c>
    </row>
    <row r="22" spans="1:9" ht="13.5" customHeight="1">
      <c r="A22" s="43" t="s">
        <v>76</v>
      </c>
      <c r="B22" s="25">
        <v>26</v>
      </c>
      <c r="C22" s="26">
        <v>23</v>
      </c>
      <c r="D22" s="26">
        <v>3</v>
      </c>
      <c r="E22" s="26">
        <v>189</v>
      </c>
      <c r="F22" s="26">
        <v>2</v>
      </c>
      <c r="G22" s="82" t="s">
        <v>114</v>
      </c>
      <c r="H22" s="82" t="s">
        <v>114</v>
      </c>
      <c r="I22" s="27" t="s">
        <v>89</v>
      </c>
    </row>
    <row r="23" spans="1:9" ht="13.5" customHeight="1">
      <c r="A23" s="43" t="s">
        <v>77</v>
      </c>
      <c r="B23" s="25">
        <v>746</v>
      </c>
      <c r="C23" s="26">
        <v>744</v>
      </c>
      <c r="D23" s="26">
        <v>3</v>
      </c>
      <c r="E23" s="26">
        <v>516</v>
      </c>
      <c r="F23" s="26">
        <v>98</v>
      </c>
      <c r="G23" s="26">
        <v>357</v>
      </c>
      <c r="H23" s="26">
        <v>275</v>
      </c>
      <c r="I23" s="27" t="s">
        <v>89</v>
      </c>
    </row>
    <row r="24" spans="1:9" ht="9.75" customHeight="1">
      <c r="A24" s="140" t="s">
        <v>78</v>
      </c>
      <c r="B24" s="77" t="s">
        <v>90</v>
      </c>
      <c r="C24" s="78" t="s">
        <v>91</v>
      </c>
      <c r="D24" s="78" t="s">
        <v>92</v>
      </c>
      <c r="E24" s="78" t="s">
        <v>93</v>
      </c>
      <c r="F24" s="69"/>
      <c r="G24" s="69"/>
      <c r="H24" s="69"/>
      <c r="I24" s="70"/>
    </row>
    <row r="25" spans="1:9" ht="13.5" customHeight="1">
      <c r="A25" s="141"/>
      <c r="B25" s="73">
        <v>307</v>
      </c>
      <c r="C25" s="74">
        <v>302</v>
      </c>
      <c r="D25" s="74">
        <v>5</v>
      </c>
      <c r="E25" s="74">
        <v>5</v>
      </c>
      <c r="F25" s="74">
        <v>189</v>
      </c>
      <c r="G25" s="74">
        <v>488</v>
      </c>
      <c r="H25" s="74">
        <v>201</v>
      </c>
      <c r="I25" s="24"/>
    </row>
    <row r="26" spans="1:9" ht="9.75" customHeight="1">
      <c r="A26" s="140" t="s">
        <v>79</v>
      </c>
      <c r="B26" s="77" t="s">
        <v>90</v>
      </c>
      <c r="C26" s="78" t="s">
        <v>91</v>
      </c>
      <c r="D26" s="78" t="s">
        <v>92</v>
      </c>
      <c r="E26" s="78" t="s">
        <v>93</v>
      </c>
      <c r="F26" s="69"/>
      <c r="G26" s="69"/>
      <c r="H26" s="69"/>
      <c r="I26" s="70"/>
    </row>
    <row r="27" spans="1:9" ht="13.5" customHeight="1">
      <c r="A27" s="141"/>
      <c r="B27" s="73">
        <v>520</v>
      </c>
      <c r="C27" s="74">
        <v>487</v>
      </c>
      <c r="D27" s="74">
        <v>33</v>
      </c>
      <c r="E27" s="74">
        <v>17</v>
      </c>
      <c r="F27" s="74">
        <v>345</v>
      </c>
      <c r="G27" s="74">
        <v>2913</v>
      </c>
      <c r="H27" s="74">
        <v>2103</v>
      </c>
      <c r="I27" s="24"/>
    </row>
    <row r="28" spans="1:9" ht="9.75" customHeight="1">
      <c r="A28" s="140" t="s">
        <v>80</v>
      </c>
      <c r="B28" s="77" t="s">
        <v>90</v>
      </c>
      <c r="C28" s="78" t="s">
        <v>91</v>
      </c>
      <c r="D28" s="78" t="s">
        <v>92</v>
      </c>
      <c r="E28" s="78" t="s">
        <v>93</v>
      </c>
      <c r="F28" s="69"/>
      <c r="G28" s="69"/>
      <c r="H28" s="69"/>
      <c r="I28" s="70"/>
    </row>
    <row r="29" spans="1:9" ht="13.5" customHeight="1">
      <c r="A29" s="141"/>
      <c r="B29" s="73">
        <v>32</v>
      </c>
      <c r="C29" s="74">
        <v>32</v>
      </c>
      <c r="D29" s="74">
        <v>0</v>
      </c>
      <c r="E29" s="74">
        <v>0</v>
      </c>
      <c r="F29" s="74">
        <v>15</v>
      </c>
      <c r="G29" s="74">
        <v>133</v>
      </c>
      <c r="H29" s="74">
        <v>88</v>
      </c>
      <c r="I29" s="24"/>
    </row>
    <row r="30" spans="1:9" ht="9.75" customHeight="1">
      <c r="A30" s="140" t="s">
        <v>81</v>
      </c>
      <c r="B30" s="77" t="s">
        <v>90</v>
      </c>
      <c r="C30" s="78" t="s">
        <v>91</v>
      </c>
      <c r="D30" s="78" t="s">
        <v>92</v>
      </c>
      <c r="E30" s="78" t="s">
        <v>93</v>
      </c>
      <c r="F30" s="69"/>
      <c r="G30" s="69"/>
      <c r="H30" s="69"/>
      <c r="I30" s="70"/>
    </row>
    <row r="31" spans="1:9" ht="13.5" customHeight="1">
      <c r="A31" s="141"/>
      <c r="B31" s="73">
        <v>633</v>
      </c>
      <c r="C31" s="74">
        <v>623</v>
      </c>
      <c r="D31" s="74">
        <v>11</v>
      </c>
      <c r="E31" s="74">
        <v>11</v>
      </c>
      <c r="F31" s="74">
        <v>461</v>
      </c>
      <c r="G31" s="74">
        <v>6119</v>
      </c>
      <c r="H31" s="74">
        <v>4981</v>
      </c>
      <c r="I31" s="24"/>
    </row>
    <row r="32" spans="1:9" ht="9.75" customHeight="1">
      <c r="A32" s="140" t="s">
        <v>82</v>
      </c>
      <c r="B32" s="77" t="s">
        <v>90</v>
      </c>
      <c r="C32" s="78" t="s">
        <v>91</v>
      </c>
      <c r="D32" s="78" t="s">
        <v>92</v>
      </c>
      <c r="E32" s="78" t="s">
        <v>93</v>
      </c>
      <c r="F32" s="69"/>
      <c r="G32" s="69"/>
      <c r="H32" s="69"/>
      <c r="I32" s="70"/>
    </row>
    <row r="33" spans="1:9" ht="13.5" customHeight="1">
      <c r="A33" s="141"/>
      <c r="B33" s="73">
        <v>34</v>
      </c>
      <c r="C33" s="74">
        <v>34</v>
      </c>
      <c r="D33" s="74">
        <v>1</v>
      </c>
      <c r="E33" s="74">
        <v>33</v>
      </c>
      <c r="F33" s="74">
        <v>34</v>
      </c>
      <c r="G33" s="106" t="s">
        <v>114</v>
      </c>
      <c r="H33" s="106" t="s">
        <v>114</v>
      </c>
      <c r="I33" s="24"/>
    </row>
    <row r="34" spans="1:9" ht="9.75" customHeight="1">
      <c r="A34" s="140" t="s">
        <v>83</v>
      </c>
      <c r="B34" s="77" t="s">
        <v>90</v>
      </c>
      <c r="C34" s="78" t="s">
        <v>91</v>
      </c>
      <c r="D34" s="78" t="s">
        <v>92</v>
      </c>
      <c r="E34" s="78" t="s">
        <v>93</v>
      </c>
      <c r="F34" s="69"/>
      <c r="G34" s="69"/>
      <c r="H34" s="69"/>
      <c r="I34" s="70"/>
    </row>
    <row r="35" spans="1:9" ht="13.5" customHeight="1">
      <c r="A35" s="141"/>
      <c r="B35" s="73">
        <v>1725</v>
      </c>
      <c r="C35" s="74">
        <v>1639</v>
      </c>
      <c r="D35" s="74">
        <v>86</v>
      </c>
      <c r="E35" s="74">
        <v>86</v>
      </c>
      <c r="F35" s="74">
        <v>77</v>
      </c>
      <c r="G35" s="106" t="s">
        <v>114</v>
      </c>
      <c r="H35" s="106" t="s">
        <v>114</v>
      </c>
      <c r="I35" s="24"/>
    </row>
    <row r="36" spans="1:9" ht="9.75" customHeight="1">
      <c r="A36" s="140" t="s">
        <v>84</v>
      </c>
      <c r="B36" s="77" t="s">
        <v>90</v>
      </c>
      <c r="C36" s="78" t="s">
        <v>91</v>
      </c>
      <c r="D36" s="78" t="s">
        <v>92</v>
      </c>
      <c r="E36" s="78" t="s">
        <v>93</v>
      </c>
      <c r="F36" s="69"/>
      <c r="G36" s="69"/>
      <c r="H36" s="69"/>
      <c r="I36" s="70"/>
    </row>
    <row r="37" spans="1:9" ht="13.5" customHeight="1">
      <c r="A37" s="141"/>
      <c r="B37" s="73">
        <v>212</v>
      </c>
      <c r="C37" s="74">
        <v>209</v>
      </c>
      <c r="D37" s="74">
        <v>3</v>
      </c>
      <c r="E37" s="74">
        <v>3</v>
      </c>
      <c r="F37" s="74">
        <v>14</v>
      </c>
      <c r="G37" s="106" t="s">
        <v>114</v>
      </c>
      <c r="H37" s="106" t="s">
        <v>114</v>
      </c>
      <c r="I37" s="24"/>
    </row>
    <row r="38" spans="1:9" ht="9.75" customHeight="1">
      <c r="A38" s="140" t="s">
        <v>85</v>
      </c>
      <c r="B38" s="77" t="s">
        <v>90</v>
      </c>
      <c r="C38" s="78" t="s">
        <v>91</v>
      </c>
      <c r="D38" s="78" t="s">
        <v>92</v>
      </c>
      <c r="E38" s="78" t="s">
        <v>93</v>
      </c>
      <c r="F38" s="69"/>
      <c r="G38" s="69"/>
      <c r="H38" s="69"/>
      <c r="I38" s="70"/>
    </row>
    <row r="39" spans="1:9" ht="13.5" customHeight="1">
      <c r="A39" s="141"/>
      <c r="B39" s="73">
        <v>173</v>
      </c>
      <c r="C39" s="74">
        <v>173</v>
      </c>
      <c r="D39" s="74">
        <v>0</v>
      </c>
      <c r="E39" s="74">
        <v>0</v>
      </c>
      <c r="F39" s="74">
        <v>43</v>
      </c>
      <c r="G39" s="106" t="s">
        <v>114</v>
      </c>
      <c r="H39" s="106" t="s">
        <v>114</v>
      </c>
      <c r="I39" s="24"/>
    </row>
    <row r="40" spans="1:9" ht="9.75" customHeight="1">
      <c r="A40" s="140" t="s">
        <v>86</v>
      </c>
      <c r="B40" s="77" t="s">
        <v>90</v>
      </c>
      <c r="C40" s="78" t="s">
        <v>91</v>
      </c>
      <c r="D40" s="78" t="s">
        <v>92</v>
      </c>
      <c r="E40" s="78" t="s">
        <v>93</v>
      </c>
      <c r="F40" s="69"/>
      <c r="G40" s="69"/>
      <c r="H40" s="69"/>
      <c r="I40" s="70"/>
    </row>
    <row r="41" spans="1:9" ht="13.5" customHeight="1">
      <c r="A41" s="141"/>
      <c r="B41" s="73">
        <v>90</v>
      </c>
      <c r="C41" s="74">
        <v>89</v>
      </c>
      <c r="D41" s="74">
        <v>1</v>
      </c>
      <c r="E41" s="74">
        <v>1</v>
      </c>
      <c r="F41" s="74">
        <v>13</v>
      </c>
      <c r="G41" s="106" t="s">
        <v>114</v>
      </c>
      <c r="H41" s="106" t="s">
        <v>114</v>
      </c>
      <c r="I41" s="24"/>
    </row>
    <row r="42" spans="1:9" ht="9.75" customHeight="1">
      <c r="A42" s="140" t="s">
        <v>87</v>
      </c>
      <c r="B42" s="77" t="s">
        <v>90</v>
      </c>
      <c r="C42" s="78" t="s">
        <v>91</v>
      </c>
      <c r="D42" s="78" t="s">
        <v>92</v>
      </c>
      <c r="E42" s="78" t="s">
        <v>93</v>
      </c>
      <c r="F42" s="69"/>
      <c r="G42" s="69"/>
      <c r="H42" s="69"/>
      <c r="I42" s="70"/>
    </row>
    <row r="43" spans="1:9" ht="13.5" customHeight="1">
      <c r="A43" s="141"/>
      <c r="B43" s="73">
        <v>1335</v>
      </c>
      <c r="C43" s="74">
        <v>1318</v>
      </c>
      <c r="D43" s="74">
        <v>18</v>
      </c>
      <c r="E43" s="74">
        <v>18</v>
      </c>
      <c r="F43" s="75">
        <v>196</v>
      </c>
      <c r="G43" s="106" t="s">
        <v>114</v>
      </c>
      <c r="H43" s="106" t="s">
        <v>114</v>
      </c>
      <c r="I43" s="76"/>
    </row>
    <row r="44" spans="1:9" ht="9.75" customHeight="1">
      <c r="A44" s="140" t="s">
        <v>88</v>
      </c>
      <c r="B44" s="77" t="s">
        <v>90</v>
      </c>
      <c r="C44" s="78" t="s">
        <v>91</v>
      </c>
      <c r="D44" s="78" t="s">
        <v>92</v>
      </c>
      <c r="E44" s="78" t="s">
        <v>93</v>
      </c>
      <c r="F44" s="69"/>
      <c r="G44" s="69"/>
      <c r="H44" s="69"/>
      <c r="I44" s="70"/>
    </row>
    <row r="45" spans="1:9" ht="13.5" customHeight="1">
      <c r="A45" s="142"/>
      <c r="B45" s="73">
        <v>27</v>
      </c>
      <c r="C45" s="74">
        <v>27</v>
      </c>
      <c r="D45" s="106" t="s">
        <v>114</v>
      </c>
      <c r="E45" s="106" t="s">
        <v>114</v>
      </c>
      <c r="F45" s="71">
        <v>17</v>
      </c>
      <c r="G45" s="71">
        <v>351</v>
      </c>
      <c r="H45" s="71">
        <v>225</v>
      </c>
      <c r="I45" s="72"/>
    </row>
    <row r="46" spans="1:9" ht="13.5" customHeight="1">
      <c r="A46" s="47" t="s">
        <v>15</v>
      </c>
      <c r="B46" s="48"/>
      <c r="C46" s="49"/>
      <c r="D46" s="49"/>
      <c r="E46" s="37">
        <f>SUM(E21:E45)</f>
        <v>1749</v>
      </c>
      <c r="F46" s="39"/>
      <c r="G46" s="37">
        <f>SUM(G21:G45)</f>
        <v>11424</v>
      </c>
      <c r="H46" s="37">
        <f>SUM(H21:H45)</f>
        <v>8181</v>
      </c>
      <c r="I46" s="41"/>
    </row>
    <row r="47" ht="10.5">
      <c r="A47" s="1" t="s">
        <v>61</v>
      </c>
    </row>
    <row r="48" ht="10.5">
      <c r="A48" s="1" t="s">
        <v>65</v>
      </c>
    </row>
    <row r="49" ht="10.5">
      <c r="A49" s="1" t="s">
        <v>49</v>
      </c>
    </row>
    <row r="50" ht="10.5">
      <c r="A50" s="1" t="s">
        <v>48</v>
      </c>
    </row>
    <row r="51" ht="9.75" customHeight="1"/>
    <row r="52" ht="14.25">
      <c r="A52" s="6" t="s">
        <v>13</v>
      </c>
    </row>
    <row r="53" spans="9:10" ht="10.5">
      <c r="I53" s="3" t="s">
        <v>12</v>
      </c>
      <c r="J53" s="3"/>
    </row>
    <row r="54" spans="1:9" ht="13.5" customHeight="1">
      <c r="A54" s="117" t="s">
        <v>14</v>
      </c>
      <c r="B54" s="119" t="s">
        <v>43</v>
      </c>
      <c r="C54" s="121" t="s">
        <v>44</v>
      </c>
      <c r="D54" s="121" t="s">
        <v>45</v>
      </c>
      <c r="E54" s="125" t="s">
        <v>46</v>
      </c>
      <c r="F54" s="121" t="s">
        <v>55</v>
      </c>
      <c r="G54" s="121" t="s">
        <v>11</v>
      </c>
      <c r="H54" s="125" t="s">
        <v>42</v>
      </c>
      <c r="I54" s="127" t="s">
        <v>8</v>
      </c>
    </row>
    <row r="55" spans="1:9" ht="13.5" customHeight="1" thickBot="1">
      <c r="A55" s="118"/>
      <c r="B55" s="120"/>
      <c r="C55" s="122"/>
      <c r="D55" s="122"/>
      <c r="E55" s="126"/>
      <c r="F55" s="131"/>
      <c r="G55" s="131"/>
      <c r="H55" s="129"/>
      <c r="I55" s="128"/>
    </row>
    <row r="56" spans="1:9" ht="13.5" customHeight="1" thickTop="1">
      <c r="A56" s="42" t="s">
        <v>94</v>
      </c>
      <c r="B56" s="22">
        <v>7531</v>
      </c>
      <c r="C56" s="23">
        <v>8628</v>
      </c>
      <c r="D56" s="23">
        <v>-1098</v>
      </c>
      <c r="E56" s="23">
        <v>1314</v>
      </c>
      <c r="F56" s="81" t="s">
        <v>114</v>
      </c>
      <c r="G56" s="23">
        <v>14208</v>
      </c>
      <c r="H56" s="23">
        <v>1525</v>
      </c>
      <c r="I56" s="28" t="s">
        <v>89</v>
      </c>
    </row>
    <row r="57" spans="1:9" ht="13.5" customHeight="1">
      <c r="A57" s="43" t="s">
        <v>95</v>
      </c>
      <c r="B57" s="25">
        <v>5428</v>
      </c>
      <c r="C57" s="26">
        <v>5414</v>
      </c>
      <c r="D57" s="26">
        <v>14</v>
      </c>
      <c r="E57" s="26">
        <v>14</v>
      </c>
      <c r="F57" s="26">
        <v>970</v>
      </c>
      <c r="G57" s="82" t="s">
        <v>112</v>
      </c>
      <c r="H57" s="82" t="s">
        <v>114</v>
      </c>
      <c r="I57" s="27"/>
    </row>
    <row r="58" spans="1:9" ht="13.5" customHeight="1">
      <c r="A58" s="43" t="s">
        <v>96</v>
      </c>
      <c r="B58" s="25">
        <v>187</v>
      </c>
      <c r="C58" s="26">
        <v>135</v>
      </c>
      <c r="D58" s="26">
        <v>52</v>
      </c>
      <c r="E58" s="26">
        <v>52</v>
      </c>
      <c r="F58" s="82" t="s">
        <v>112</v>
      </c>
      <c r="G58" s="82" t="s">
        <v>112</v>
      </c>
      <c r="H58" s="82" t="s">
        <v>114</v>
      </c>
      <c r="I58" s="27"/>
    </row>
    <row r="59" spans="1:9" ht="13.5" customHeight="1">
      <c r="A59" s="43" t="s">
        <v>97</v>
      </c>
      <c r="B59" s="25">
        <v>789</v>
      </c>
      <c r="C59" s="26">
        <v>781</v>
      </c>
      <c r="D59" s="26">
        <v>9</v>
      </c>
      <c r="E59" s="26">
        <v>9</v>
      </c>
      <c r="F59" s="26">
        <v>10</v>
      </c>
      <c r="G59" s="26">
        <v>2334</v>
      </c>
      <c r="H59" s="26">
        <v>917</v>
      </c>
      <c r="I59" s="27"/>
    </row>
    <row r="60" spans="1:9" ht="13.5" customHeight="1">
      <c r="A60" s="43" t="s">
        <v>98</v>
      </c>
      <c r="B60" s="25">
        <v>1790</v>
      </c>
      <c r="C60" s="26">
        <v>1775</v>
      </c>
      <c r="D60" s="26">
        <v>15</v>
      </c>
      <c r="E60" s="26">
        <v>15</v>
      </c>
      <c r="F60" s="26">
        <v>5</v>
      </c>
      <c r="G60" s="26">
        <v>265</v>
      </c>
      <c r="H60" s="26">
        <v>40</v>
      </c>
      <c r="I60" s="27"/>
    </row>
    <row r="61" spans="1:9" ht="13.5" customHeight="1">
      <c r="A61" s="43" t="s">
        <v>99</v>
      </c>
      <c r="B61" s="25">
        <v>1456</v>
      </c>
      <c r="C61" s="26">
        <v>1446</v>
      </c>
      <c r="D61" s="26">
        <v>10</v>
      </c>
      <c r="E61" s="26">
        <v>10</v>
      </c>
      <c r="F61" s="82" t="s">
        <v>112</v>
      </c>
      <c r="G61" s="26">
        <v>323</v>
      </c>
      <c r="H61" s="26">
        <v>31</v>
      </c>
      <c r="I61" s="27"/>
    </row>
    <row r="62" spans="1:9" ht="13.5" customHeight="1">
      <c r="A62" s="43" t="s">
        <v>100</v>
      </c>
      <c r="B62" s="25">
        <v>130</v>
      </c>
      <c r="C62" s="26">
        <v>125</v>
      </c>
      <c r="D62" s="26">
        <v>5</v>
      </c>
      <c r="E62" s="26">
        <v>5</v>
      </c>
      <c r="F62" s="82" t="s">
        <v>112</v>
      </c>
      <c r="G62" s="82" t="s">
        <v>112</v>
      </c>
      <c r="H62" s="82" t="s">
        <v>114</v>
      </c>
      <c r="I62" s="27"/>
    </row>
    <row r="63" spans="1:9" ht="13.5" customHeight="1">
      <c r="A63" s="43" t="s">
        <v>101</v>
      </c>
      <c r="B63" s="25">
        <v>1389</v>
      </c>
      <c r="C63" s="26">
        <v>1386</v>
      </c>
      <c r="D63" s="26">
        <v>2</v>
      </c>
      <c r="E63" s="26">
        <v>2</v>
      </c>
      <c r="F63" s="26">
        <v>689</v>
      </c>
      <c r="G63" s="82" t="s">
        <v>112</v>
      </c>
      <c r="H63" s="82" t="s">
        <v>114</v>
      </c>
      <c r="I63" s="27"/>
    </row>
    <row r="64" spans="1:9" ht="13.5" customHeight="1">
      <c r="A64" s="43" t="s">
        <v>102</v>
      </c>
      <c r="B64" s="25">
        <v>985</v>
      </c>
      <c r="C64" s="26">
        <v>874</v>
      </c>
      <c r="D64" s="26">
        <v>111</v>
      </c>
      <c r="E64" s="26">
        <v>111</v>
      </c>
      <c r="F64" s="82" t="s">
        <v>112</v>
      </c>
      <c r="G64" s="82" t="s">
        <v>112</v>
      </c>
      <c r="H64" s="82" t="s">
        <v>114</v>
      </c>
      <c r="I64" s="27"/>
    </row>
    <row r="65" spans="1:9" ht="13.5" customHeight="1">
      <c r="A65" s="79" t="s">
        <v>103</v>
      </c>
      <c r="B65" s="80">
        <v>76911</v>
      </c>
      <c r="C65" s="71">
        <v>74217</v>
      </c>
      <c r="D65" s="71">
        <v>2694</v>
      </c>
      <c r="E65" s="71">
        <v>2694</v>
      </c>
      <c r="F65" s="71">
        <v>786</v>
      </c>
      <c r="G65" s="107" t="s">
        <v>114</v>
      </c>
      <c r="H65" s="107" t="s">
        <v>115</v>
      </c>
      <c r="I65" s="72"/>
    </row>
    <row r="66" spans="1:9" ht="13.5" customHeight="1">
      <c r="A66" s="47" t="s">
        <v>16</v>
      </c>
      <c r="B66" s="48"/>
      <c r="C66" s="49"/>
      <c r="D66" s="49"/>
      <c r="E66" s="37">
        <f>SUM(E56:E65)</f>
        <v>4226</v>
      </c>
      <c r="F66" s="39"/>
      <c r="G66" s="37">
        <f>SUM(G56:G65)</f>
        <v>17130</v>
      </c>
      <c r="H66" s="37">
        <f>SUM(H56:H65)</f>
        <v>2513</v>
      </c>
      <c r="I66" s="50"/>
    </row>
    <row r="67" ht="9.75" customHeight="1">
      <c r="A67" s="2"/>
    </row>
    <row r="68" ht="14.25">
      <c r="A68" s="6" t="s">
        <v>56</v>
      </c>
    </row>
    <row r="69" ht="10.5">
      <c r="J69" s="3" t="s">
        <v>12</v>
      </c>
    </row>
    <row r="70" spans="1:10" ht="13.5" customHeight="1">
      <c r="A70" s="123" t="s">
        <v>17</v>
      </c>
      <c r="B70" s="119" t="s">
        <v>19</v>
      </c>
      <c r="C70" s="121" t="s">
        <v>47</v>
      </c>
      <c r="D70" s="121" t="s">
        <v>20</v>
      </c>
      <c r="E70" s="121" t="s">
        <v>21</v>
      </c>
      <c r="F70" s="121" t="s">
        <v>22</v>
      </c>
      <c r="G70" s="125" t="s">
        <v>23</v>
      </c>
      <c r="H70" s="125" t="s">
        <v>24</v>
      </c>
      <c r="I70" s="125" t="s">
        <v>59</v>
      </c>
      <c r="J70" s="127" t="s">
        <v>8</v>
      </c>
    </row>
    <row r="71" spans="1:10" ht="13.5" customHeight="1" thickBot="1">
      <c r="A71" s="124"/>
      <c r="B71" s="120"/>
      <c r="C71" s="122"/>
      <c r="D71" s="122"/>
      <c r="E71" s="122"/>
      <c r="F71" s="122"/>
      <c r="G71" s="126"/>
      <c r="H71" s="126"/>
      <c r="I71" s="129"/>
      <c r="J71" s="128"/>
    </row>
    <row r="72" spans="1:10" ht="13.5" customHeight="1" thickTop="1">
      <c r="A72" s="42" t="s">
        <v>104</v>
      </c>
      <c r="B72" s="22">
        <v>5</v>
      </c>
      <c r="C72" s="23">
        <v>120</v>
      </c>
      <c r="D72" s="23">
        <v>3</v>
      </c>
      <c r="E72" s="81" t="s">
        <v>109</v>
      </c>
      <c r="F72" s="81" t="s">
        <v>110</v>
      </c>
      <c r="G72" s="81" t="s">
        <v>111</v>
      </c>
      <c r="H72" s="81" t="s">
        <v>111</v>
      </c>
      <c r="I72" s="81" t="s">
        <v>111</v>
      </c>
      <c r="J72" s="24"/>
    </row>
    <row r="73" spans="1:10" ht="13.5" customHeight="1">
      <c r="A73" s="43" t="s">
        <v>105</v>
      </c>
      <c r="B73" s="25">
        <v>-9</v>
      </c>
      <c r="C73" s="26">
        <v>32</v>
      </c>
      <c r="D73" s="26">
        <v>75</v>
      </c>
      <c r="E73" s="26">
        <v>5</v>
      </c>
      <c r="F73" s="82" t="s">
        <v>111</v>
      </c>
      <c r="G73" s="82" t="s">
        <v>111</v>
      </c>
      <c r="H73" s="26">
        <v>9</v>
      </c>
      <c r="I73" s="26">
        <v>8</v>
      </c>
      <c r="J73" s="27"/>
    </row>
    <row r="74" spans="1:10" ht="13.5" customHeight="1">
      <c r="A74" s="43" t="s">
        <v>106</v>
      </c>
      <c r="B74" s="25">
        <v>3</v>
      </c>
      <c r="C74" s="26">
        <v>9</v>
      </c>
      <c r="D74" s="26">
        <v>9</v>
      </c>
      <c r="E74" s="26">
        <v>2</v>
      </c>
      <c r="F74" s="82" t="s">
        <v>111</v>
      </c>
      <c r="G74" s="82" t="s">
        <v>111</v>
      </c>
      <c r="H74" s="82" t="s">
        <v>112</v>
      </c>
      <c r="I74" s="82" t="s">
        <v>112</v>
      </c>
      <c r="J74" s="27"/>
    </row>
    <row r="75" spans="1:10" ht="13.5" customHeight="1">
      <c r="A75" s="43" t="s">
        <v>107</v>
      </c>
      <c r="B75" s="25">
        <v>-3</v>
      </c>
      <c r="C75" s="26">
        <v>11</v>
      </c>
      <c r="D75" s="26">
        <v>5</v>
      </c>
      <c r="E75" s="82" t="s">
        <v>111</v>
      </c>
      <c r="F75" s="82" t="s">
        <v>112</v>
      </c>
      <c r="G75" s="82" t="s">
        <v>111</v>
      </c>
      <c r="H75" s="82" t="s">
        <v>111</v>
      </c>
      <c r="I75" s="82" t="s">
        <v>111</v>
      </c>
      <c r="J75" s="27"/>
    </row>
    <row r="76" spans="1:10" ht="13.5" customHeight="1">
      <c r="A76" s="43" t="s">
        <v>108</v>
      </c>
      <c r="B76" s="25">
        <v>171</v>
      </c>
      <c r="C76" s="26">
        <v>603</v>
      </c>
      <c r="D76" s="82" t="s">
        <v>111</v>
      </c>
      <c r="E76" s="82" t="s">
        <v>111</v>
      </c>
      <c r="F76" s="82" t="s">
        <v>111</v>
      </c>
      <c r="G76" s="82" t="s">
        <v>111</v>
      </c>
      <c r="H76" s="26">
        <v>218</v>
      </c>
      <c r="I76" s="26">
        <v>22</v>
      </c>
      <c r="J76" s="27"/>
    </row>
    <row r="77" spans="1:10" ht="13.5" customHeight="1">
      <c r="A77" s="51" t="s">
        <v>18</v>
      </c>
      <c r="B77" s="38"/>
      <c r="C77" s="39"/>
      <c r="D77" s="37">
        <f aca="true" t="shared" si="0" ref="D77:I77">SUM(D72:D76)</f>
        <v>92</v>
      </c>
      <c r="E77" s="37">
        <f t="shared" si="0"/>
        <v>7</v>
      </c>
      <c r="F77" s="37">
        <f t="shared" si="0"/>
        <v>0</v>
      </c>
      <c r="G77" s="37">
        <f t="shared" si="0"/>
        <v>0</v>
      </c>
      <c r="H77" s="37">
        <f t="shared" si="0"/>
        <v>227</v>
      </c>
      <c r="I77" s="37">
        <f t="shared" si="0"/>
        <v>30</v>
      </c>
      <c r="J77" s="41"/>
    </row>
    <row r="78" ht="10.5">
      <c r="A78" s="1" t="s">
        <v>62</v>
      </c>
    </row>
    <row r="79" ht="9.75" customHeight="1"/>
    <row r="80" ht="14.25">
      <c r="A80" s="6" t="s">
        <v>39</v>
      </c>
    </row>
    <row r="81" ht="10.5">
      <c r="D81" s="3" t="s">
        <v>12</v>
      </c>
    </row>
    <row r="82" spans="1:4" ht="21.75" thickBot="1">
      <c r="A82" s="52" t="s">
        <v>34</v>
      </c>
      <c r="B82" s="53" t="s">
        <v>63</v>
      </c>
      <c r="C82" s="54" t="s">
        <v>64</v>
      </c>
      <c r="D82" s="55" t="s">
        <v>50</v>
      </c>
    </row>
    <row r="83" spans="1:4" ht="13.5" customHeight="1" thickTop="1">
      <c r="A83" s="56" t="s">
        <v>35</v>
      </c>
      <c r="B83" s="22">
        <v>551</v>
      </c>
      <c r="C83" s="23">
        <v>687</v>
      </c>
      <c r="D83" s="28">
        <f>C83-B83</f>
        <v>136</v>
      </c>
    </row>
    <row r="84" spans="1:4" ht="13.5" customHeight="1">
      <c r="A84" s="57" t="s">
        <v>36</v>
      </c>
      <c r="B84" s="25">
        <v>182</v>
      </c>
      <c r="C84" s="26">
        <v>233</v>
      </c>
      <c r="D84" s="27">
        <f>C84-B84</f>
        <v>51</v>
      </c>
    </row>
    <row r="85" spans="1:4" ht="13.5" customHeight="1">
      <c r="A85" s="58" t="s">
        <v>37</v>
      </c>
      <c r="B85" s="34">
        <v>1396</v>
      </c>
      <c r="C85" s="35">
        <v>829</v>
      </c>
      <c r="D85" s="36">
        <f>C85-B85</f>
        <v>-567</v>
      </c>
    </row>
    <row r="86" spans="1:4" ht="13.5" customHeight="1">
      <c r="A86" s="59" t="s">
        <v>38</v>
      </c>
      <c r="B86" s="68">
        <v>2129</v>
      </c>
      <c r="C86" s="37">
        <v>1749</v>
      </c>
      <c r="D86" s="41">
        <f>SUM(D83:D85)</f>
        <v>-380</v>
      </c>
    </row>
    <row r="87" spans="1:4" ht="10.5">
      <c r="A87" s="1" t="s">
        <v>58</v>
      </c>
      <c r="B87" s="60"/>
      <c r="C87" s="60"/>
      <c r="D87" s="60"/>
    </row>
    <row r="88" spans="1:4" ht="9.75" customHeight="1">
      <c r="A88" s="61"/>
      <c r="B88" s="60"/>
      <c r="C88" s="60"/>
      <c r="D88" s="60"/>
    </row>
    <row r="89" ht="14.25">
      <c r="A89" s="6" t="s">
        <v>57</v>
      </c>
    </row>
    <row r="90" ht="10.5" customHeight="1">
      <c r="A90" s="6"/>
    </row>
    <row r="91" spans="1:11" ht="21.75" thickBot="1">
      <c r="A91" s="52" t="s">
        <v>33</v>
      </c>
      <c r="B91" s="53" t="s">
        <v>63</v>
      </c>
      <c r="C91" s="54" t="s">
        <v>64</v>
      </c>
      <c r="D91" s="54" t="s">
        <v>50</v>
      </c>
      <c r="E91" s="62" t="s">
        <v>31</v>
      </c>
      <c r="F91" s="55" t="s">
        <v>32</v>
      </c>
      <c r="G91" s="133" t="s">
        <v>40</v>
      </c>
      <c r="H91" s="134"/>
      <c r="I91" s="53" t="s">
        <v>63</v>
      </c>
      <c r="J91" s="54" t="s">
        <v>64</v>
      </c>
      <c r="K91" s="55" t="s">
        <v>50</v>
      </c>
    </row>
    <row r="92" spans="1:11" ht="13.5" customHeight="1" thickTop="1">
      <c r="A92" s="56" t="s">
        <v>25</v>
      </c>
      <c r="B92" s="86">
        <v>4.73</v>
      </c>
      <c r="C92" s="87">
        <v>6.8</v>
      </c>
      <c r="D92" s="87">
        <f aca="true" t="shared" si="1" ref="D92:D97">C92-B92</f>
        <v>2.0699999999999994</v>
      </c>
      <c r="E92" s="88">
        <v>-14.47</v>
      </c>
      <c r="F92" s="89">
        <v>-20</v>
      </c>
      <c r="G92" s="137" t="s">
        <v>75</v>
      </c>
      <c r="H92" s="105"/>
      <c r="I92" s="108" t="s">
        <v>110</v>
      </c>
      <c r="J92" s="109" t="s">
        <v>115</v>
      </c>
      <c r="K92" s="110" t="s">
        <v>109</v>
      </c>
    </row>
    <row r="93" spans="1:11" ht="13.5" customHeight="1">
      <c r="A93" s="57" t="s">
        <v>26</v>
      </c>
      <c r="B93" s="90">
        <v>34.18</v>
      </c>
      <c r="C93" s="91">
        <v>36.22</v>
      </c>
      <c r="D93" s="91">
        <f t="shared" si="1"/>
        <v>2.039999999999999</v>
      </c>
      <c r="E93" s="92">
        <v>-19.47</v>
      </c>
      <c r="F93" s="93">
        <v>-40</v>
      </c>
      <c r="G93" s="138" t="s">
        <v>76</v>
      </c>
      <c r="H93" s="139"/>
      <c r="I93" s="111" t="s">
        <v>116</v>
      </c>
      <c r="J93" s="112" t="s">
        <v>116</v>
      </c>
      <c r="K93" s="113" t="s">
        <v>116</v>
      </c>
    </row>
    <row r="94" spans="1:11" ht="13.5" customHeight="1">
      <c r="A94" s="57" t="s">
        <v>27</v>
      </c>
      <c r="B94" s="94">
        <v>15</v>
      </c>
      <c r="C94" s="84">
        <v>16.3</v>
      </c>
      <c r="D94" s="91">
        <f t="shared" si="1"/>
        <v>1.3000000000000007</v>
      </c>
      <c r="E94" s="95">
        <v>25</v>
      </c>
      <c r="F94" s="96">
        <v>35</v>
      </c>
      <c r="G94" s="138" t="s">
        <v>77</v>
      </c>
      <c r="H94" s="139"/>
      <c r="I94" s="111" t="s">
        <v>116</v>
      </c>
      <c r="J94" s="112" t="s">
        <v>116</v>
      </c>
      <c r="K94" s="113" t="s">
        <v>116</v>
      </c>
    </row>
    <row r="95" spans="1:11" ht="13.5" customHeight="1">
      <c r="A95" s="57" t="s">
        <v>28</v>
      </c>
      <c r="B95" s="83">
        <v>232.3</v>
      </c>
      <c r="C95" s="84">
        <v>220.6</v>
      </c>
      <c r="D95" s="91">
        <f t="shared" si="1"/>
        <v>-11.700000000000017</v>
      </c>
      <c r="E95" s="95">
        <v>350</v>
      </c>
      <c r="F95" s="97"/>
      <c r="G95" s="138" t="s">
        <v>78</v>
      </c>
      <c r="H95" s="139"/>
      <c r="I95" s="111" t="s">
        <v>116</v>
      </c>
      <c r="J95" s="112" t="s">
        <v>116</v>
      </c>
      <c r="K95" s="113" t="s">
        <v>116</v>
      </c>
    </row>
    <row r="96" spans="1:11" ht="13.5" customHeight="1">
      <c r="A96" s="57" t="s">
        <v>29</v>
      </c>
      <c r="B96" s="98">
        <v>0.4</v>
      </c>
      <c r="C96" s="91">
        <v>0.4</v>
      </c>
      <c r="D96" s="91">
        <f t="shared" si="1"/>
        <v>0</v>
      </c>
      <c r="E96" s="99"/>
      <c r="F96" s="97"/>
      <c r="G96" s="138" t="s">
        <v>79</v>
      </c>
      <c r="H96" s="139"/>
      <c r="I96" s="111" t="s">
        <v>116</v>
      </c>
      <c r="J96" s="112" t="s">
        <v>116</v>
      </c>
      <c r="K96" s="113" t="s">
        <v>116</v>
      </c>
    </row>
    <row r="97" spans="1:11" ht="13.5" customHeight="1">
      <c r="A97" s="57" t="s">
        <v>30</v>
      </c>
      <c r="B97" s="94">
        <v>88.5</v>
      </c>
      <c r="C97" s="84">
        <v>89.8</v>
      </c>
      <c r="D97" s="91">
        <f t="shared" si="1"/>
        <v>1.2999999999999972</v>
      </c>
      <c r="E97" s="99"/>
      <c r="F97" s="97"/>
      <c r="G97" s="138" t="s">
        <v>80</v>
      </c>
      <c r="H97" s="139"/>
      <c r="I97" s="111" t="s">
        <v>116</v>
      </c>
      <c r="J97" s="112" t="s">
        <v>116</v>
      </c>
      <c r="K97" s="113" t="s">
        <v>116</v>
      </c>
    </row>
    <row r="98" spans="1:11" ht="13.5" customHeight="1">
      <c r="A98" s="56"/>
      <c r="B98" s="86"/>
      <c r="C98" s="87"/>
      <c r="D98" s="87"/>
      <c r="E98" s="95"/>
      <c r="F98" s="96"/>
      <c r="G98" s="137" t="s">
        <v>81</v>
      </c>
      <c r="H98" s="105"/>
      <c r="I98" s="111" t="s">
        <v>116</v>
      </c>
      <c r="J98" s="112" t="s">
        <v>116</v>
      </c>
      <c r="K98" s="113" t="s">
        <v>116</v>
      </c>
    </row>
    <row r="99" spans="1:11" ht="13.5" customHeight="1">
      <c r="A99" s="63"/>
      <c r="B99" s="100"/>
      <c r="C99" s="85"/>
      <c r="D99" s="103"/>
      <c r="E99" s="101"/>
      <c r="F99" s="102"/>
      <c r="G99" s="135" t="s">
        <v>113</v>
      </c>
      <c r="H99" s="136"/>
      <c r="I99" s="114" t="s">
        <v>116</v>
      </c>
      <c r="J99" s="115" t="s">
        <v>116</v>
      </c>
      <c r="K99" s="116" t="s">
        <v>116</v>
      </c>
    </row>
    <row r="100" ht="10.5">
      <c r="A100" s="1" t="s">
        <v>68</v>
      </c>
    </row>
    <row r="101" ht="10.5">
      <c r="A101" s="1" t="s">
        <v>69</v>
      </c>
    </row>
    <row r="102" ht="10.5">
      <c r="A102" s="1" t="s">
        <v>66</v>
      </c>
    </row>
    <row r="103" ht="10.5" customHeight="1">
      <c r="A103" s="1" t="s">
        <v>67</v>
      </c>
    </row>
  </sheetData>
  <sheetProtection/>
  <mergeCells count="56">
    <mergeCell ref="A40:A41"/>
    <mergeCell ref="A42:A43"/>
    <mergeCell ref="A44:A45"/>
    <mergeCell ref="A32:A33"/>
    <mergeCell ref="A34:A35"/>
    <mergeCell ref="A36:A37"/>
    <mergeCell ref="A38:A39"/>
    <mergeCell ref="A24:A25"/>
    <mergeCell ref="A26:A27"/>
    <mergeCell ref="A28:A29"/>
    <mergeCell ref="A30:A31"/>
    <mergeCell ref="G91:H91"/>
    <mergeCell ref="G99:H99"/>
    <mergeCell ref="G98:H98"/>
    <mergeCell ref="G95:H95"/>
    <mergeCell ref="G94:H94"/>
    <mergeCell ref="G93:H93"/>
    <mergeCell ref="G92:H92"/>
    <mergeCell ref="G96:H96"/>
    <mergeCell ref="G97:H97"/>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54:H55"/>
    <mergeCell ref="I54:I55"/>
    <mergeCell ref="G54:G55"/>
    <mergeCell ref="F54:F55"/>
    <mergeCell ref="D54:D55"/>
    <mergeCell ref="E54:E55"/>
    <mergeCell ref="D70:D71"/>
    <mergeCell ref="E70:E71"/>
    <mergeCell ref="H70:H71"/>
    <mergeCell ref="J70:J71"/>
    <mergeCell ref="F70:F71"/>
    <mergeCell ref="G70:G71"/>
    <mergeCell ref="I70:I71"/>
    <mergeCell ref="A54:A55"/>
    <mergeCell ref="B54:B55"/>
    <mergeCell ref="C54:C55"/>
    <mergeCell ref="A70:A71"/>
    <mergeCell ref="B70:B71"/>
    <mergeCell ref="C70:C71"/>
  </mergeCells>
  <printOptions horizontalCentered="1"/>
  <pageMargins left="0.4330708661417323" right="0.3" top="0.7086614173228347" bottom="0.31496062992125984" header="0.4330708661417323" footer="0.1968503937007874"/>
  <pageSetup horizontalDpi="300" verticalDpi="300" orientation="portrait" paperSize="9" scale="88" r:id="rId1"/>
  <rowBreaks count="1" manualBreakCount="1">
    <brk id="6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2010-03-09T04:59:08Z</cp:lastPrinted>
  <dcterms:created xsi:type="dcterms:W3CDTF">1997-01-08T22:48:59Z</dcterms:created>
  <dcterms:modified xsi:type="dcterms:W3CDTF">2010-03-09T04:59:58Z</dcterms:modified>
  <cp:category/>
  <cp:version/>
  <cp:contentType/>
  <cp:contentStatus/>
</cp:coreProperties>
</file>