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'様式'!$A$1:$K$93</definedName>
  </definedNames>
  <calcPr fullCalcOnLoad="1"/>
</workbook>
</file>

<file path=xl/sharedStrings.xml><?xml version="1.0" encoding="utf-8"?>
<sst xmlns="http://schemas.openxmlformats.org/spreadsheetml/2006/main" count="214" uniqueCount="109">
  <si>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</si>
  <si>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</si>
  <si>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</si>
  <si>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</si>
  <si>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</si>
  <si>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</si>
  <si>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</si>
  <si>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</si>
  <si>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</si>
  <si>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</si>
  <si>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</si>
  <si>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</si>
  <si>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</si>
  <si>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</si>
  <si>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</si>
  <si>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</si>
  <si>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</si>
  <si>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</si>
  <si>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</si>
  <si>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</si>
  <si>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</si>
  <si>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</si>
  <si>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</si>
  <si>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</si>
  <si>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</si>
  <si>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</si>
  <si>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</si>
  <si>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</si>
  <si>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</si>
  <si>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</si>
  <si>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</si>
  <si>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</si>
  <si>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</si>
  <si>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</si>
  <si>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</si>
  <si>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</si>
  <si>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</si>
  <si>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</si>
  <si>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</si>
  <si>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</si>
  <si>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</si>
  <si>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</si>
  <si>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</si>
  <si>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</si>
  <si>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</si>
  <si>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</si>
  <si>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</si>
  <si>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</si>
  <si>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</si>
  <si>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</si>
  <si>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</si>
  <si>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</si>
  <si>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</si>
  <si>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</si>
  <si>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</si>
  <si>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</si>
  <si>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</si>
  <si>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</si>
  <si>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</si>
  <si>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</si>
  <si>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</si>
  <si>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</si>
  <si>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</si>
  <si>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</si>
  <si>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</si>
  <si>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</si>
  <si>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</si>
  <si>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</si>
  <si>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</si>
  <si>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</si>
  <si>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</si>
  <si>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おおい町</t>
  </si>
  <si>
    <t>-</t>
  </si>
  <si>
    <t>後期高齢者医療事業特別会計</t>
  </si>
  <si>
    <t>国民健康保険事業特別会計</t>
  </si>
  <si>
    <t>国民健康保険診療事業特別会計</t>
  </si>
  <si>
    <t>介護保険事業特別会計</t>
  </si>
  <si>
    <t>介護サービス事業特別会計</t>
  </si>
  <si>
    <t>簡易水道事業特別会計</t>
  </si>
  <si>
    <t>農業集落排水事業特別会計</t>
  </si>
  <si>
    <t>特定環境保全公共下水道事業特別会計</t>
  </si>
  <si>
    <t>老人医療事業特別会計</t>
  </si>
  <si>
    <t>福井県市町総合事務組合（事業会計分）</t>
  </si>
  <si>
    <t>-</t>
  </si>
  <si>
    <t>福井県市町総合事務組合（普通会計分）</t>
  </si>
  <si>
    <t>公立小浜病院組合</t>
  </si>
  <si>
    <t>（総収益）</t>
  </si>
  <si>
    <t>（総費用）</t>
  </si>
  <si>
    <t>（純損益）</t>
  </si>
  <si>
    <t>（資金剰余額/不足額）</t>
  </si>
  <si>
    <t>若狭消防組合</t>
  </si>
  <si>
    <t>福井県自治会館組合</t>
  </si>
  <si>
    <t>嶺南広域行政組合</t>
  </si>
  <si>
    <t>福井県後期高齢者医療広域連合(普通会計)</t>
  </si>
  <si>
    <t>福井県後期高齢者医療広域連合（事業会計）</t>
  </si>
  <si>
    <t>おおい町土地開発公社</t>
  </si>
  <si>
    <t>名田庄バイオテック</t>
  </si>
  <si>
    <t>名田庄ウッディーセンター</t>
  </si>
  <si>
    <t>グリーン大飯農業公社</t>
  </si>
  <si>
    <t>おおい町文化協会</t>
  </si>
  <si>
    <t>おおい町体育協会</t>
  </si>
  <si>
    <t>おおい</t>
  </si>
  <si>
    <t>わかさ大飯マリンワールド</t>
  </si>
  <si>
    <t>名田庄商会</t>
  </si>
  <si>
    <t>-</t>
  </si>
  <si>
    <t>-</t>
  </si>
  <si>
    <t>-</t>
  </si>
  <si>
    <t xml:space="preserve"> </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</si>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</sst>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8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color indexed="63"/>
      </right>
      <top style="thin"/>
      <bottom style="double"/>
    </border>
    <border>
      <left>
        <color indexed="63"/>
      </left>
      <right>
        <color indexed="63"/>
      </right>
      <top>
        <color indexed="63"/>
      </top>
      <bottom style="thin"/>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diagonalUp="1">
      <left style="thin"/>
      <right style="hair"/>
      <top style="hair"/>
      <bottom style="hair"/>
      <diagonal style="thin"/>
    </border>
    <border diagonalUp="1">
      <left style="hair"/>
      <right style="hair"/>
      <top style="hair"/>
      <bottom style="hair"/>
      <diagonal style="thin"/>
    </border>
    <border diagonalUp="1">
      <left style="hair"/>
      <right style="thin"/>
      <top style="hair"/>
      <bottom style="hair"/>
      <diagonal style="thin"/>
    </border>
    <border diagonalUp="1">
      <left style="thin"/>
      <right style="hair"/>
      <top style="hair"/>
      <bottom style="thin"/>
      <diagonal style="thin"/>
    </border>
    <border diagonalUp="1">
      <left style="hair"/>
      <right style="hair"/>
      <top style="hair"/>
      <bottom style="thin"/>
      <diagonal style="thin"/>
    </border>
    <border diagonalUp="1">
      <left style="hair"/>
      <right style="thin"/>
      <top style="hair"/>
      <bottom style="thin"/>
      <diagonal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diagonalUp="1">
      <left style="thin"/>
      <right>
        <color indexed="63"/>
      </right>
      <top style="hair"/>
      <bottom style="thin"/>
      <diagonal style="thin"/>
    </border>
    <border diagonalUp="1">
      <left>
        <color indexed="63"/>
      </left>
      <right style="thin"/>
      <top style="hair"/>
      <bottom style="thin"/>
      <diagonal style="thin"/>
    </border>
    <border diagonalUp="1">
      <left style="thin"/>
      <right>
        <color indexed="63"/>
      </right>
      <top style="hair"/>
      <bottom style="hair"/>
      <diagonal style="thin"/>
    </border>
    <border diagonalUp="1">
      <left>
        <color indexed="63"/>
      </left>
      <right style="thin"/>
      <top style="hair"/>
      <bottom style="hair"/>
      <diagonal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4">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1" fillId="25" borderId="10" xfId="0" applyFont="1" applyFill="1" applyBorder="1" applyAlignment="1">
      <alignment horizontal="center" vertical="center" wrapText="1"/>
    </xf>
    <xf numFmtId="0" fontId="4" fillId="24" borderId="0" xfId="0" applyFont="1" applyFill="1" applyAlignment="1">
      <alignment horizontal="left" vertical="center"/>
    </xf>
    <xf numFmtId="0" fontId="2" fillId="24" borderId="11"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0" fontId="3" fillId="24" borderId="11" xfId="0" applyFont="1" applyFill="1" applyBorder="1" applyAlignment="1">
      <alignment vertical="center"/>
    </xf>
    <xf numFmtId="176" fontId="2" fillId="24" borderId="18" xfId="48" applyNumberFormat="1" applyFont="1" applyFill="1" applyBorder="1" applyAlignment="1">
      <alignment horizontal="center" vertical="center" shrinkToFit="1"/>
    </xf>
    <xf numFmtId="176" fontId="2" fillId="24" borderId="24"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0" fontId="2" fillId="24" borderId="49" xfId="0" applyFont="1" applyFill="1" applyBorder="1" applyAlignment="1">
      <alignment horizontal="center"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1" fillId="0" borderId="53" xfId="0" applyNumberFormat="1" applyFont="1" applyFill="1" applyBorder="1" applyAlignment="1">
      <alignment vertical="center" shrinkToFit="1"/>
    </xf>
    <xf numFmtId="176" fontId="1" fillId="0" borderId="54" xfId="0" applyNumberFormat="1" applyFont="1" applyFill="1" applyBorder="1" applyAlignment="1">
      <alignment vertical="center" shrinkToFit="1"/>
    </xf>
    <xf numFmtId="176" fontId="2" fillId="24" borderId="54" xfId="0" applyNumberFormat="1" applyFont="1" applyFill="1" applyBorder="1" applyAlignment="1">
      <alignment vertical="center" shrinkToFit="1"/>
    </xf>
    <xf numFmtId="176" fontId="2" fillId="24" borderId="55"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24" borderId="18" xfId="0" applyNumberFormat="1" applyFont="1" applyFill="1" applyBorder="1" applyAlignment="1">
      <alignment horizontal="center" vertical="center" shrinkToFit="1"/>
    </xf>
    <xf numFmtId="0" fontId="2" fillId="24" borderId="56" xfId="0" applyFont="1" applyFill="1" applyBorder="1" applyAlignment="1">
      <alignment horizontal="center" vertical="center" shrinkToFit="1"/>
    </xf>
    <xf numFmtId="176" fontId="2" fillId="24" borderId="57" xfId="0" applyNumberFormat="1" applyFont="1" applyFill="1" applyBorder="1" applyAlignment="1">
      <alignment vertical="center" shrinkToFit="1"/>
    </xf>
    <xf numFmtId="176" fontId="2" fillId="24" borderId="58" xfId="0" applyNumberFormat="1" applyFont="1" applyFill="1" applyBorder="1" applyAlignment="1">
      <alignment vertical="center" shrinkToFit="1"/>
    </xf>
    <xf numFmtId="176" fontId="2" fillId="24" borderId="59" xfId="0" applyNumberFormat="1" applyFont="1" applyFill="1" applyBorder="1" applyAlignment="1">
      <alignment vertical="center" shrinkToFit="1"/>
    </xf>
    <xf numFmtId="176" fontId="2" fillId="24" borderId="18" xfId="0" applyNumberFormat="1" applyFont="1" applyFill="1" applyBorder="1" applyAlignment="1">
      <alignment horizontal="right" vertical="center" shrinkToFit="1"/>
    </xf>
    <xf numFmtId="176" fontId="2" fillId="24" borderId="21" xfId="0" applyNumberFormat="1" applyFont="1" applyFill="1" applyBorder="1" applyAlignment="1">
      <alignment horizontal="right" vertical="center" shrinkToFit="1"/>
    </xf>
    <xf numFmtId="178" fontId="2" fillId="24" borderId="24" xfId="0" applyNumberFormat="1" applyFont="1" applyFill="1" applyBorder="1" applyAlignment="1">
      <alignment horizontal="center" vertical="center" shrinkToFit="1"/>
    </xf>
    <xf numFmtId="178" fontId="2" fillId="24" borderId="60" xfId="0" applyNumberFormat="1" applyFont="1" applyFill="1" applyBorder="1" applyAlignment="1">
      <alignment horizontal="center" vertical="center" shrinkToFit="1"/>
    </xf>
    <xf numFmtId="179" fontId="2" fillId="24" borderId="61" xfId="0" applyNumberFormat="1" applyFont="1" applyFill="1" applyBorder="1" applyAlignment="1">
      <alignment horizontal="center" vertical="center" shrinkToFit="1"/>
    </xf>
    <xf numFmtId="178" fontId="2" fillId="24" borderId="62" xfId="0" applyNumberFormat="1" applyFont="1" applyFill="1" applyBorder="1" applyAlignment="1">
      <alignment horizontal="center" vertical="center" shrinkToFit="1"/>
    </xf>
    <xf numFmtId="178" fontId="2" fillId="24" borderId="63" xfId="0" applyNumberFormat="1" applyFont="1" applyFill="1" applyBorder="1" applyAlignment="1">
      <alignment horizontal="center" vertical="center" shrinkToFit="1"/>
    </xf>
    <xf numFmtId="179" fontId="2" fillId="24" borderId="64" xfId="0" applyNumberFormat="1" applyFont="1" applyFill="1" applyBorder="1" applyAlignment="1">
      <alignment horizontal="center" vertical="center" shrinkToFit="1"/>
    </xf>
    <xf numFmtId="178" fontId="2" fillId="24" borderId="65" xfId="0" applyNumberFormat="1" applyFont="1" applyFill="1" applyBorder="1" applyAlignment="1">
      <alignment horizontal="center" vertical="center" shrinkToFit="1"/>
    </xf>
    <xf numFmtId="176" fontId="2" fillId="0" borderId="21" xfId="0" applyNumberFormat="1" applyFont="1" applyFill="1" applyBorder="1" applyAlignment="1">
      <alignment vertical="center" shrinkToFit="1"/>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wrapText="1"/>
    </xf>
    <xf numFmtId="0" fontId="2" fillId="25" borderId="71" xfId="0" applyFont="1" applyFill="1" applyBorder="1" applyAlignment="1">
      <alignment horizontal="center" vertical="center"/>
    </xf>
    <xf numFmtId="0" fontId="2" fillId="25" borderId="66" xfId="0" applyFont="1" applyFill="1" applyBorder="1" applyAlignment="1">
      <alignment horizontal="center" vertical="center" shrinkToFit="1"/>
    </xf>
    <xf numFmtId="0" fontId="2" fillId="25" borderId="67"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1" fillId="25" borderId="70" xfId="0" applyFont="1" applyFill="1" applyBorder="1" applyAlignment="1">
      <alignment horizontal="center" vertical="center" wrapText="1"/>
    </xf>
    <xf numFmtId="0" fontId="1" fillId="25" borderId="71" xfId="0" applyFont="1" applyFill="1" applyBorder="1" applyAlignment="1">
      <alignment horizontal="center" vertical="center"/>
    </xf>
    <xf numFmtId="0" fontId="2" fillId="25" borderId="72" xfId="0" applyFont="1" applyFill="1" applyBorder="1" applyAlignment="1">
      <alignment horizontal="center" vertical="center"/>
    </xf>
    <xf numFmtId="0" fontId="2" fillId="25" borderId="73" xfId="0" applyFont="1" applyFill="1" applyBorder="1" applyAlignment="1">
      <alignment horizontal="center" vertical="center"/>
    </xf>
    <xf numFmtId="0" fontId="1" fillId="25" borderId="71" xfId="0" applyFont="1" applyFill="1" applyBorder="1" applyAlignment="1">
      <alignment horizontal="center" vertical="center" wrapText="1"/>
    </xf>
    <xf numFmtId="0" fontId="2" fillId="25" borderId="71" xfId="0" applyFont="1" applyFill="1" applyBorder="1" applyAlignment="1">
      <alignment horizontal="center" vertical="center" wrapText="1"/>
    </xf>
    <xf numFmtId="0" fontId="2" fillId="25" borderId="70"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74" xfId="0" applyFont="1" applyFill="1" applyBorder="1" applyAlignment="1">
      <alignment horizontal="center" vertical="center" wrapText="1"/>
    </xf>
    <xf numFmtId="0" fontId="2" fillId="25" borderId="75" xfId="0" applyFont="1" applyFill="1" applyBorder="1" applyAlignment="1">
      <alignment horizontal="center" vertical="center"/>
    </xf>
    <xf numFmtId="0" fontId="2" fillId="24" borderId="76" xfId="0" applyFont="1" applyFill="1" applyBorder="1" applyAlignment="1">
      <alignment horizontal="center" vertical="center" shrinkToFit="1"/>
    </xf>
    <xf numFmtId="0" fontId="2" fillId="24" borderId="77" xfId="0" applyFont="1" applyFill="1" applyBorder="1" applyAlignment="1">
      <alignment horizontal="center" vertical="center" shrinkToFit="1"/>
    </xf>
    <xf numFmtId="0" fontId="2" fillId="24" borderId="78" xfId="0" applyFont="1" applyFill="1" applyBorder="1" applyAlignment="1">
      <alignment horizontal="center" vertical="center" shrinkToFit="1"/>
    </xf>
    <xf numFmtId="0" fontId="2" fillId="24" borderId="79" xfId="0" applyFont="1" applyFill="1" applyBorder="1" applyAlignment="1">
      <alignment horizontal="center" vertical="center" shrinkToFit="1"/>
    </xf>
    <xf numFmtId="0" fontId="2" fillId="24" borderId="80" xfId="0" applyFont="1" applyFill="1" applyBorder="1" applyAlignment="1">
      <alignment horizontal="center" vertical="center" shrinkToFit="1"/>
    </xf>
    <xf numFmtId="0" fontId="2" fillId="24" borderId="81" xfId="0" applyFont="1" applyFill="1" applyBorder="1" applyAlignment="1">
      <alignment horizontal="center" vertical="center" shrinkToFit="1"/>
    </xf>
    <xf numFmtId="0" fontId="2" fillId="24" borderId="82" xfId="0" applyFont="1" applyFill="1" applyBorder="1" applyAlignment="1">
      <alignment horizontal="center" vertical="center" shrinkToFit="1"/>
    </xf>
    <xf numFmtId="0" fontId="2" fillId="24" borderId="83" xfId="0" applyFont="1" applyFill="1" applyBorder="1" applyAlignment="1">
      <alignment horizontal="center" vertical="center" shrinkToFit="1"/>
    </xf>
    <xf numFmtId="176" fontId="2" fillId="0" borderId="24" xfId="0" applyNumberFormat="1" applyFont="1" applyFill="1" applyBorder="1" applyAlignment="1">
      <alignment horizontal="center" vertical="center" shrinkToFit="1"/>
    </xf>
    <xf numFmtId="176" fontId="2" fillId="0" borderId="21" xfId="0" applyNumberFormat="1" applyFont="1" applyFill="1" applyBorder="1" applyAlignment="1">
      <alignment vertical="center" shrinkToFit="1"/>
    </xf>
    <xf numFmtId="176" fontId="2" fillId="0" borderId="54" xfId="0" applyNumberFormat="1" applyFont="1" applyFill="1" applyBorder="1" applyAlignment="1">
      <alignment vertical="center" shrinkToFit="1"/>
    </xf>
    <xf numFmtId="176" fontId="2" fillId="0" borderId="18" xfId="0" applyNumberFormat="1" applyFont="1" applyFill="1" applyBorder="1" applyAlignment="1">
      <alignment horizontal="center" vertical="center" shrinkToFit="1"/>
    </xf>
    <xf numFmtId="176" fontId="2" fillId="0" borderId="21"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3"/>
  <sheetViews>
    <sheetView tabSelected="1" view="pageBreakPreview" zoomScale="75" zoomScaleSheetLayoutView="75" zoomScalePageLayoutView="0" workbookViewId="0" topLeftCell="A1">
      <selection activeCell="I47" sqref="I47"/>
    </sheetView>
  </sheetViews>
  <sheetFormatPr defaultColWidth="9.00390625" defaultRowHeight="13.5" customHeight="1"/>
  <cols>
    <col min="1" max="1" width="16.625" style="1" customWidth="1"/>
    <col min="2" max="16384" width="9.00390625" style="1" customWidth="1"/>
  </cols>
  <sheetData>
    <row r="1" spans="1:13" ht="21" customHeight="1">
      <c r="A1" s="5" t="s">
        <v>67</v>
      </c>
      <c r="B1" s="4"/>
      <c r="C1" s="4"/>
      <c r="D1" s="4"/>
      <c r="E1" s="4"/>
      <c r="F1" s="4"/>
      <c r="G1" s="4"/>
      <c r="H1" s="4"/>
      <c r="I1" s="4"/>
      <c r="J1" s="4"/>
      <c r="K1" s="4"/>
      <c r="L1" s="8"/>
      <c r="M1" s="4"/>
    </row>
    <row r="2" spans="1:13" ht="13.5" customHeight="1">
      <c r="A2" s="5"/>
      <c r="B2" s="4"/>
      <c r="C2" s="4"/>
      <c r="D2" s="4"/>
      <c r="E2" s="4"/>
      <c r="F2" s="4"/>
      <c r="G2" s="4"/>
      <c r="H2" s="4"/>
      <c r="I2" s="4"/>
      <c r="J2" s="4"/>
      <c r="K2" s="4"/>
      <c r="L2" s="4"/>
      <c r="M2" s="4"/>
    </row>
    <row r="3" ht="13.5" customHeight="1">
      <c r="J3" s="3" t="s">
        <v>12</v>
      </c>
    </row>
    <row r="4" spans="1:10" ht="21" customHeight="1" thickBot="1">
      <c r="A4" s="92" t="s">
        <v>71</v>
      </c>
      <c r="B4" s="9"/>
      <c r="G4" s="44" t="s">
        <v>51</v>
      </c>
      <c r="H4" s="45" t="s">
        <v>52</v>
      </c>
      <c r="I4" s="7" t="s">
        <v>53</v>
      </c>
      <c r="J4" s="10" t="s">
        <v>54</v>
      </c>
    </row>
    <row r="5" spans="7:10" ht="13.5" customHeight="1" thickTop="1">
      <c r="G5" s="11">
        <v>3839</v>
      </c>
      <c r="H5" s="12">
        <v>1179</v>
      </c>
      <c r="I5" s="13">
        <v>301</v>
      </c>
      <c r="J5" s="14">
        <v>5319</v>
      </c>
    </row>
    <row r="6" ht="14.25">
      <c r="A6" s="6" t="s">
        <v>2</v>
      </c>
    </row>
    <row r="7" spans="8:9" ht="10.5">
      <c r="H7" s="3" t="s">
        <v>12</v>
      </c>
      <c r="I7" s="3"/>
    </row>
    <row r="8" spans="1:8" ht="13.5" customHeight="1">
      <c r="A8" s="122" t="s">
        <v>0</v>
      </c>
      <c r="B8" s="138" t="s">
        <v>3</v>
      </c>
      <c r="C8" s="137" t="s">
        <v>4</v>
      </c>
      <c r="D8" s="137" t="s">
        <v>5</v>
      </c>
      <c r="E8" s="137" t="s">
        <v>6</v>
      </c>
      <c r="F8" s="126" t="s">
        <v>55</v>
      </c>
      <c r="G8" s="137" t="s">
        <v>7</v>
      </c>
      <c r="H8" s="133" t="s">
        <v>8</v>
      </c>
    </row>
    <row r="9" spans="1:8" ht="13.5" customHeight="1" thickBot="1">
      <c r="A9" s="123"/>
      <c r="B9" s="125"/>
      <c r="C9" s="127"/>
      <c r="D9" s="127"/>
      <c r="E9" s="127"/>
      <c r="F9" s="136"/>
      <c r="G9" s="127"/>
      <c r="H9" s="134"/>
    </row>
    <row r="10" spans="1:8" ht="13.5" customHeight="1" thickTop="1">
      <c r="A10" s="41" t="s">
        <v>9</v>
      </c>
      <c r="B10" s="15">
        <v>13156</v>
      </c>
      <c r="C10" s="16">
        <v>12340</v>
      </c>
      <c r="D10" s="16">
        <v>816</v>
      </c>
      <c r="E10" s="16">
        <v>535</v>
      </c>
      <c r="F10" s="93" t="s">
        <v>72</v>
      </c>
      <c r="G10" s="16">
        <v>4718</v>
      </c>
      <c r="H10" s="17"/>
    </row>
    <row r="11" spans="1:8" ht="13.5" customHeight="1">
      <c r="A11" s="42"/>
      <c r="B11" s="18"/>
      <c r="C11" s="19"/>
      <c r="D11" s="19"/>
      <c r="E11" s="19"/>
      <c r="F11" s="19"/>
      <c r="G11" s="19"/>
      <c r="H11" s="20"/>
    </row>
    <row r="12" spans="1:8" ht="13.5" customHeight="1">
      <c r="A12" s="42"/>
      <c r="B12" s="18"/>
      <c r="C12" s="19"/>
      <c r="D12" s="19"/>
      <c r="E12" s="19"/>
      <c r="F12" s="19"/>
      <c r="G12" s="19"/>
      <c r="H12" s="20"/>
    </row>
    <row r="13" spans="1:8" ht="13.5" customHeight="1">
      <c r="A13" s="43"/>
      <c r="B13" s="28"/>
      <c r="C13" s="29"/>
      <c r="D13" s="29"/>
      <c r="E13" s="29"/>
      <c r="F13" s="29"/>
      <c r="G13" s="29"/>
      <c r="H13" s="30"/>
    </row>
    <row r="14" spans="1:8" ht="13.5" customHeight="1">
      <c r="A14" s="46" t="s">
        <v>1</v>
      </c>
      <c r="B14" s="31">
        <f>SUM(B10:B13)</f>
        <v>13156</v>
      </c>
      <c r="C14" s="31">
        <f>SUM(C10:C13)</f>
        <v>12340</v>
      </c>
      <c r="D14" s="31">
        <f>SUM(D10:D13)</f>
        <v>816</v>
      </c>
      <c r="E14" s="31">
        <f>SUM(E10:E13)</f>
        <v>535</v>
      </c>
      <c r="F14" s="82"/>
      <c r="G14" s="32">
        <f>SUM(G10:G13)</f>
        <v>4718</v>
      </c>
      <c r="H14" s="39"/>
    </row>
    <row r="15" spans="1:8" ht="13.5" customHeight="1">
      <c r="A15" s="85" t="s">
        <v>66</v>
      </c>
      <c r="B15" s="83"/>
      <c r="C15" s="83"/>
      <c r="D15" s="83"/>
      <c r="E15" s="83"/>
      <c r="F15" s="83"/>
      <c r="G15" s="83"/>
      <c r="H15" s="84"/>
    </row>
    <row r="16" ht="9.75" customHeight="1"/>
    <row r="17" ht="14.25">
      <c r="A17" s="6" t="s">
        <v>10</v>
      </c>
    </row>
    <row r="18" spans="9:12" ht="10.5">
      <c r="I18" s="3" t="s">
        <v>12</v>
      </c>
      <c r="K18" s="3"/>
      <c r="L18" s="3"/>
    </row>
    <row r="19" spans="1:9" ht="13.5" customHeight="1">
      <c r="A19" s="122" t="s">
        <v>0</v>
      </c>
      <c r="B19" s="124" t="s">
        <v>43</v>
      </c>
      <c r="C19" s="126" t="s">
        <v>44</v>
      </c>
      <c r="D19" s="126" t="s">
        <v>45</v>
      </c>
      <c r="E19" s="131" t="s">
        <v>46</v>
      </c>
      <c r="F19" s="126" t="s">
        <v>55</v>
      </c>
      <c r="G19" s="126" t="s">
        <v>11</v>
      </c>
      <c r="H19" s="131" t="s">
        <v>41</v>
      </c>
      <c r="I19" s="133" t="s">
        <v>8</v>
      </c>
    </row>
    <row r="20" spans="1:9" ht="13.5" customHeight="1" thickBot="1">
      <c r="A20" s="123"/>
      <c r="B20" s="125"/>
      <c r="C20" s="127"/>
      <c r="D20" s="127"/>
      <c r="E20" s="132"/>
      <c r="F20" s="136"/>
      <c r="G20" s="136"/>
      <c r="H20" s="135"/>
      <c r="I20" s="134"/>
    </row>
    <row r="21" spans="1:9" ht="13.5" customHeight="1" thickTop="1">
      <c r="A21" s="41" t="s">
        <v>81</v>
      </c>
      <c r="B21" s="21">
        <v>25</v>
      </c>
      <c r="C21" s="22">
        <v>25</v>
      </c>
      <c r="D21" s="22">
        <v>0</v>
      </c>
      <c r="E21" s="22">
        <v>0</v>
      </c>
      <c r="F21" s="94" t="s">
        <v>72</v>
      </c>
      <c r="G21" s="94" t="s">
        <v>72</v>
      </c>
      <c r="H21" s="94" t="s">
        <v>72</v>
      </c>
      <c r="I21" s="23"/>
    </row>
    <row r="22" spans="1:9" ht="13.5" customHeight="1">
      <c r="A22" s="41" t="s">
        <v>73</v>
      </c>
      <c r="B22" s="24">
        <v>89</v>
      </c>
      <c r="C22" s="25">
        <v>88</v>
      </c>
      <c r="D22" s="25">
        <v>0</v>
      </c>
      <c r="E22" s="25">
        <v>0</v>
      </c>
      <c r="F22" s="25">
        <v>28</v>
      </c>
      <c r="G22" s="95" t="s">
        <v>72</v>
      </c>
      <c r="H22" s="95" t="s">
        <v>72</v>
      </c>
      <c r="I22" s="26"/>
    </row>
    <row r="23" spans="1:9" ht="13.5" customHeight="1">
      <c r="A23" s="42" t="s">
        <v>74</v>
      </c>
      <c r="B23" s="24">
        <v>769</v>
      </c>
      <c r="C23" s="25">
        <v>769</v>
      </c>
      <c r="D23" s="95" t="s">
        <v>72</v>
      </c>
      <c r="E23" s="95" t="s">
        <v>72</v>
      </c>
      <c r="F23" s="25">
        <v>110</v>
      </c>
      <c r="G23" s="25">
        <v>4</v>
      </c>
      <c r="H23" s="25">
        <v>0</v>
      </c>
      <c r="I23" s="26"/>
    </row>
    <row r="24" spans="1:9" ht="13.5" customHeight="1">
      <c r="A24" s="42" t="s">
        <v>75</v>
      </c>
      <c r="B24" s="24">
        <v>158</v>
      </c>
      <c r="C24" s="25">
        <v>158</v>
      </c>
      <c r="D24" s="95" t="s">
        <v>72</v>
      </c>
      <c r="E24" s="95" t="s">
        <v>72</v>
      </c>
      <c r="F24" s="25">
        <v>24</v>
      </c>
      <c r="G24" s="25">
        <v>41</v>
      </c>
      <c r="H24" s="95" t="s">
        <v>72</v>
      </c>
      <c r="I24" s="26"/>
    </row>
    <row r="25" spans="1:9" ht="13.5" customHeight="1">
      <c r="A25" s="42" t="s">
        <v>76</v>
      </c>
      <c r="B25" s="24">
        <v>670</v>
      </c>
      <c r="C25" s="25">
        <v>667</v>
      </c>
      <c r="D25" s="25">
        <v>3</v>
      </c>
      <c r="E25" s="25">
        <v>3</v>
      </c>
      <c r="F25" s="25">
        <v>124</v>
      </c>
      <c r="G25" s="95" t="s">
        <v>72</v>
      </c>
      <c r="H25" s="95" t="s">
        <v>72</v>
      </c>
      <c r="I25" s="26"/>
    </row>
    <row r="26" spans="1:9" ht="13.5" customHeight="1">
      <c r="A26" s="42" t="s">
        <v>77</v>
      </c>
      <c r="B26" s="24">
        <v>11</v>
      </c>
      <c r="C26" s="25">
        <v>11</v>
      </c>
      <c r="D26" s="95" t="s">
        <v>72</v>
      </c>
      <c r="E26" s="95" t="s">
        <v>72</v>
      </c>
      <c r="F26" s="113">
        <v>9</v>
      </c>
      <c r="G26" s="95" t="s">
        <v>72</v>
      </c>
      <c r="H26" s="95" t="s">
        <v>72</v>
      </c>
      <c r="I26" s="26"/>
    </row>
    <row r="27" spans="1:9" ht="13.5" customHeight="1">
      <c r="A27" s="42" t="s">
        <v>78</v>
      </c>
      <c r="B27" s="24">
        <v>521</v>
      </c>
      <c r="C27" s="25">
        <v>521</v>
      </c>
      <c r="D27" s="95" t="s">
        <v>72</v>
      </c>
      <c r="E27" s="95" t="s">
        <v>72</v>
      </c>
      <c r="F27" s="25">
        <v>381</v>
      </c>
      <c r="G27" s="25">
        <v>975</v>
      </c>
      <c r="H27" s="25">
        <v>933</v>
      </c>
      <c r="I27" s="26"/>
    </row>
    <row r="28" spans="1:9" ht="13.5" customHeight="1">
      <c r="A28" s="42" t="s">
        <v>79</v>
      </c>
      <c r="B28" s="24">
        <v>375</v>
      </c>
      <c r="C28" s="25">
        <v>375</v>
      </c>
      <c r="D28" s="95" t="s">
        <v>72</v>
      </c>
      <c r="E28" s="95" t="s">
        <v>72</v>
      </c>
      <c r="F28" s="25">
        <v>279</v>
      </c>
      <c r="G28" s="25">
        <v>1258</v>
      </c>
      <c r="H28" s="25">
        <v>1216</v>
      </c>
      <c r="I28" s="26"/>
    </row>
    <row r="29" spans="1:9" ht="13.5" customHeight="1">
      <c r="A29" s="42" t="s">
        <v>80</v>
      </c>
      <c r="B29" s="24">
        <v>139</v>
      </c>
      <c r="C29" s="25">
        <v>139</v>
      </c>
      <c r="D29" s="95" t="s">
        <v>72</v>
      </c>
      <c r="E29" s="95" t="s">
        <v>72</v>
      </c>
      <c r="F29" s="25">
        <v>121</v>
      </c>
      <c r="G29" s="25">
        <v>898</v>
      </c>
      <c r="H29" s="25">
        <v>854</v>
      </c>
      <c r="I29" s="26"/>
    </row>
    <row r="30" spans="1:9" ht="13.5" customHeight="1">
      <c r="A30" s="43"/>
      <c r="B30" s="33"/>
      <c r="C30" s="34"/>
      <c r="D30" s="34"/>
      <c r="E30" s="34"/>
      <c r="F30" s="34"/>
      <c r="G30" s="34"/>
      <c r="H30" s="34"/>
      <c r="I30" s="35"/>
    </row>
    <row r="31" spans="1:9" ht="13.5" customHeight="1">
      <c r="A31" s="46" t="s">
        <v>15</v>
      </c>
      <c r="B31" s="47"/>
      <c r="C31" s="48"/>
      <c r="D31" s="48"/>
      <c r="E31" s="36">
        <f>SUM(E21:E30)</f>
        <v>3</v>
      </c>
      <c r="F31" s="38"/>
      <c r="G31" s="36">
        <f>SUM(G21:G30)</f>
        <v>3176</v>
      </c>
      <c r="H31" s="36">
        <f>SUM(H21:H30)</f>
        <v>3003</v>
      </c>
      <c r="I31" s="40"/>
    </row>
    <row r="32" ht="10.5">
      <c r="A32" s="1" t="s">
        <v>60</v>
      </c>
    </row>
    <row r="33" ht="10.5">
      <c r="A33" s="1" t="s">
        <v>62</v>
      </c>
    </row>
    <row r="34" ht="10.5">
      <c r="A34" s="1" t="s">
        <v>49</v>
      </c>
    </row>
    <row r="35" ht="10.5">
      <c r="A35" s="1" t="s">
        <v>48</v>
      </c>
    </row>
    <row r="36" ht="9.75" customHeight="1"/>
    <row r="37" ht="14.25">
      <c r="A37" s="6" t="s">
        <v>13</v>
      </c>
    </row>
    <row r="38" spans="9:10" ht="10.5">
      <c r="I38" s="3" t="s">
        <v>12</v>
      </c>
      <c r="J38" s="3"/>
    </row>
    <row r="39" spans="1:9" ht="13.5" customHeight="1">
      <c r="A39" s="122" t="s">
        <v>14</v>
      </c>
      <c r="B39" s="124" t="s">
        <v>43</v>
      </c>
      <c r="C39" s="126" t="s">
        <v>44</v>
      </c>
      <c r="D39" s="126" t="s">
        <v>45</v>
      </c>
      <c r="E39" s="131" t="s">
        <v>46</v>
      </c>
      <c r="F39" s="126" t="s">
        <v>55</v>
      </c>
      <c r="G39" s="126" t="s">
        <v>11</v>
      </c>
      <c r="H39" s="131" t="s">
        <v>42</v>
      </c>
      <c r="I39" s="133" t="s">
        <v>8</v>
      </c>
    </row>
    <row r="40" spans="1:9" ht="13.5" customHeight="1" thickBot="1">
      <c r="A40" s="123"/>
      <c r="B40" s="125"/>
      <c r="C40" s="127"/>
      <c r="D40" s="127"/>
      <c r="E40" s="132"/>
      <c r="F40" s="136"/>
      <c r="G40" s="136"/>
      <c r="H40" s="135"/>
      <c r="I40" s="134"/>
    </row>
    <row r="41" spans="1:9" ht="13.5" customHeight="1" thickTop="1">
      <c r="A41" s="41" t="s">
        <v>82</v>
      </c>
      <c r="B41" s="21">
        <v>192</v>
      </c>
      <c r="C41" s="22">
        <v>136</v>
      </c>
      <c r="D41" s="22">
        <v>56</v>
      </c>
      <c r="E41" s="22">
        <v>56</v>
      </c>
      <c r="F41" s="149" t="s">
        <v>72</v>
      </c>
      <c r="G41" s="94" t="s">
        <v>72</v>
      </c>
      <c r="H41" s="94" t="s">
        <v>72</v>
      </c>
      <c r="I41" s="27"/>
    </row>
    <row r="42" spans="1:9" ht="13.5" customHeight="1">
      <c r="A42" s="42" t="s">
        <v>84</v>
      </c>
      <c r="B42" s="24">
        <v>5274</v>
      </c>
      <c r="C42" s="25">
        <v>5263</v>
      </c>
      <c r="D42" s="25">
        <v>11</v>
      </c>
      <c r="E42" s="25">
        <v>11</v>
      </c>
      <c r="F42" s="150">
        <v>972</v>
      </c>
      <c r="G42" s="95" t="s">
        <v>72</v>
      </c>
      <c r="H42" s="95" t="s">
        <v>72</v>
      </c>
      <c r="I42" s="26"/>
    </row>
    <row r="43" spans="1:9" ht="13.5" customHeight="1">
      <c r="A43" s="130" t="s">
        <v>85</v>
      </c>
      <c r="B43" s="100" t="s">
        <v>86</v>
      </c>
      <c r="C43" s="101" t="s">
        <v>87</v>
      </c>
      <c r="D43" s="101" t="s">
        <v>88</v>
      </c>
      <c r="E43" s="101" t="s">
        <v>89</v>
      </c>
      <c r="F43" s="151"/>
      <c r="G43" s="102"/>
      <c r="H43" s="102"/>
      <c r="I43" s="103"/>
    </row>
    <row r="44" spans="1:9" ht="13.5" customHeight="1">
      <c r="A44" s="130"/>
      <c r="B44" s="104">
        <v>8378</v>
      </c>
      <c r="C44" s="105">
        <v>8805</v>
      </c>
      <c r="D44" s="105">
        <v>-427</v>
      </c>
      <c r="E44" s="106">
        <v>1366</v>
      </c>
      <c r="F44" s="152" t="s">
        <v>72</v>
      </c>
      <c r="G44" s="105">
        <v>13450</v>
      </c>
      <c r="H44" s="105">
        <v>279</v>
      </c>
      <c r="I44" s="23"/>
    </row>
    <row r="45" spans="1:9" ht="13.5" customHeight="1">
      <c r="A45" s="42" t="s">
        <v>90</v>
      </c>
      <c r="B45" s="24">
        <v>1260</v>
      </c>
      <c r="C45" s="25">
        <v>1244</v>
      </c>
      <c r="D45" s="25">
        <v>16</v>
      </c>
      <c r="E45" s="25">
        <v>16</v>
      </c>
      <c r="F45" s="153" t="s">
        <v>72</v>
      </c>
      <c r="G45" s="25">
        <v>264</v>
      </c>
      <c r="H45" s="25">
        <v>61</v>
      </c>
      <c r="I45" s="26"/>
    </row>
    <row r="46" spans="1:9" ht="13.5" customHeight="1">
      <c r="A46" s="42" t="s">
        <v>91</v>
      </c>
      <c r="B46" s="24">
        <v>115</v>
      </c>
      <c r="C46" s="25">
        <v>102</v>
      </c>
      <c r="D46" s="25">
        <v>13</v>
      </c>
      <c r="E46" s="25">
        <v>13</v>
      </c>
      <c r="F46" s="153" t="s">
        <v>72</v>
      </c>
      <c r="G46" s="95" t="s">
        <v>72</v>
      </c>
      <c r="H46" s="95" t="s">
        <v>72</v>
      </c>
      <c r="I46" s="26"/>
    </row>
    <row r="47" spans="1:9" ht="13.5" customHeight="1">
      <c r="A47" s="42" t="s">
        <v>92</v>
      </c>
      <c r="B47" s="24">
        <v>1029</v>
      </c>
      <c r="C47" s="25">
        <v>1027</v>
      </c>
      <c r="D47" s="25">
        <v>2</v>
      </c>
      <c r="E47" s="25">
        <v>2</v>
      </c>
      <c r="F47" s="150">
        <v>412</v>
      </c>
      <c r="G47" s="95" t="s">
        <v>72</v>
      </c>
      <c r="H47" s="95" t="s">
        <v>72</v>
      </c>
      <c r="I47" s="26"/>
    </row>
    <row r="48" spans="1:9" ht="13.5" customHeight="1">
      <c r="A48" s="42" t="s">
        <v>93</v>
      </c>
      <c r="B48" s="24">
        <v>609</v>
      </c>
      <c r="C48" s="25">
        <v>545</v>
      </c>
      <c r="D48" s="25">
        <v>64</v>
      </c>
      <c r="E48" s="25">
        <v>64</v>
      </c>
      <c r="F48" s="153" t="s">
        <v>72</v>
      </c>
      <c r="G48" s="95" t="s">
        <v>72</v>
      </c>
      <c r="H48" s="95" t="s">
        <v>72</v>
      </c>
      <c r="I48" s="26"/>
    </row>
    <row r="49" spans="1:9" ht="13.5" customHeight="1">
      <c r="A49" s="42" t="s">
        <v>94</v>
      </c>
      <c r="B49" s="24">
        <v>90286</v>
      </c>
      <c r="C49" s="25">
        <v>87543</v>
      </c>
      <c r="D49" s="25">
        <v>2743</v>
      </c>
      <c r="E49" s="25">
        <v>2743</v>
      </c>
      <c r="F49" s="150">
        <v>926</v>
      </c>
      <c r="G49" s="95" t="s">
        <v>72</v>
      </c>
      <c r="H49" s="95" t="s">
        <v>72</v>
      </c>
      <c r="I49" s="26"/>
    </row>
    <row r="50" spans="1:9" ht="13.5" customHeight="1">
      <c r="A50" s="96"/>
      <c r="B50" s="97"/>
      <c r="C50" s="98"/>
      <c r="D50" s="98"/>
      <c r="E50" s="98"/>
      <c r="F50" s="98"/>
      <c r="G50" s="98"/>
      <c r="H50" s="98"/>
      <c r="I50" s="99"/>
    </row>
    <row r="51" spans="1:9" ht="13.5" customHeight="1">
      <c r="A51" s="43"/>
      <c r="B51" s="33"/>
      <c r="C51" s="34"/>
      <c r="D51" s="34"/>
      <c r="E51" s="34"/>
      <c r="F51" s="34"/>
      <c r="G51" s="34"/>
      <c r="H51" s="34"/>
      <c r="I51" s="35"/>
    </row>
    <row r="52" spans="1:9" ht="13.5" customHeight="1">
      <c r="A52" s="46" t="s">
        <v>16</v>
      </c>
      <c r="B52" s="47"/>
      <c r="C52" s="48"/>
      <c r="D52" s="48"/>
      <c r="E52" s="36">
        <f>SUM(E41:E51)</f>
        <v>4271</v>
      </c>
      <c r="F52" s="38"/>
      <c r="G52" s="36">
        <f>SUM(G41:G51)</f>
        <v>13714</v>
      </c>
      <c r="H52" s="36">
        <f>SUM(H41:H51)</f>
        <v>340</v>
      </c>
      <c r="I52" s="49"/>
    </row>
    <row r="53" ht="9.75" customHeight="1">
      <c r="A53" s="2"/>
    </row>
    <row r="54" ht="14.25">
      <c r="A54" s="6" t="s">
        <v>56</v>
      </c>
    </row>
    <row r="55" ht="10.5">
      <c r="J55" s="3" t="s">
        <v>12</v>
      </c>
    </row>
    <row r="56" spans="1:10" ht="13.5" customHeight="1">
      <c r="A56" s="128" t="s">
        <v>17</v>
      </c>
      <c r="B56" s="124" t="s">
        <v>19</v>
      </c>
      <c r="C56" s="126" t="s">
        <v>47</v>
      </c>
      <c r="D56" s="126" t="s">
        <v>20</v>
      </c>
      <c r="E56" s="126" t="s">
        <v>21</v>
      </c>
      <c r="F56" s="126" t="s">
        <v>22</v>
      </c>
      <c r="G56" s="131" t="s">
        <v>23</v>
      </c>
      <c r="H56" s="131" t="s">
        <v>24</v>
      </c>
      <c r="I56" s="131" t="s">
        <v>59</v>
      </c>
      <c r="J56" s="133" t="s">
        <v>8</v>
      </c>
    </row>
    <row r="57" spans="1:10" ht="13.5" customHeight="1" thickBot="1">
      <c r="A57" s="129"/>
      <c r="B57" s="125"/>
      <c r="C57" s="127"/>
      <c r="D57" s="127"/>
      <c r="E57" s="127"/>
      <c r="F57" s="127"/>
      <c r="G57" s="132"/>
      <c r="H57" s="132"/>
      <c r="I57" s="135"/>
      <c r="J57" s="134"/>
    </row>
    <row r="58" spans="1:10" ht="13.5" customHeight="1" thickTop="1">
      <c r="A58" s="41" t="s">
        <v>95</v>
      </c>
      <c r="B58" s="21">
        <v>0</v>
      </c>
      <c r="C58" s="22">
        <v>20</v>
      </c>
      <c r="D58" s="22">
        <v>10</v>
      </c>
      <c r="E58" s="107" t="s">
        <v>83</v>
      </c>
      <c r="F58" s="22">
        <v>139</v>
      </c>
      <c r="G58" s="107" t="s">
        <v>83</v>
      </c>
      <c r="H58" s="107" t="s">
        <v>83</v>
      </c>
      <c r="I58" s="107" t="s">
        <v>83</v>
      </c>
      <c r="J58" s="23"/>
    </row>
    <row r="59" spans="1:10" ht="13.5" customHeight="1">
      <c r="A59" s="41" t="s">
        <v>96</v>
      </c>
      <c r="B59" s="104">
        <v>8</v>
      </c>
      <c r="C59" s="105">
        <v>-45</v>
      </c>
      <c r="D59" s="105">
        <v>10</v>
      </c>
      <c r="E59" s="107" t="s">
        <v>72</v>
      </c>
      <c r="F59" s="107" t="s">
        <v>83</v>
      </c>
      <c r="G59" s="107" t="s">
        <v>83</v>
      </c>
      <c r="H59" s="112">
        <v>169</v>
      </c>
      <c r="I59" s="112">
        <v>51</v>
      </c>
      <c r="J59" s="23"/>
    </row>
    <row r="60" spans="1:10" ht="13.5" customHeight="1">
      <c r="A60" s="41" t="s">
        <v>97</v>
      </c>
      <c r="B60" s="104">
        <v>1</v>
      </c>
      <c r="C60" s="105">
        <v>17</v>
      </c>
      <c r="D60" s="105">
        <v>14</v>
      </c>
      <c r="E60" s="106">
        <v>8</v>
      </c>
      <c r="F60" s="107" t="s">
        <v>83</v>
      </c>
      <c r="G60" s="107" t="s">
        <v>83</v>
      </c>
      <c r="H60" s="107" t="s">
        <v>83</v>
      </c>
      <c r="I60" s="107" t="s">
        <v>83</v>
      </c>
      <c r="J60" s="23"/>
    </row>
    <row r="61" spans="1:10" ht="13.5" customHeight="1">
      <c r="A61" s="41" t="s">
        <v>98</v>
      </c>
      <c r="B61" s="104">
        <v>0</v>
      </c>
      <c r="C61" s="105">
        <v>136</v>
      </c>
      <c r="D61" s="105">
        <v>40</v>
      </c>
      <c r="E61" s="106">
        <v>23</v>
      </c>
      <c r="F61" s="107" t="s">
        <v>104</v>
      </c>
      <c r="G61" s="107" t="s">
        <v>104</v>
      </c>
      <c r="H61" s="107" t="s">
        <v>104</v>
      </c>
      <c r="I61" s="107" t="s">
        <v>104</v>
      </c>
      <c r="J61" s="23"/>
    </row>
    <row r="62" spans="1:10" ht="13.5" customHeight="1">
      <c r="A62" s="41" t="s">
        <v>99</v>
      </c>
      <c r="B62" s="104">
        <v>0</v>
      </c>
      <c r="C62" s="105">
        <v>107</v>
      </c>
      <c r="D62" s="105">
        <v>100</v>
      </c>
      <c r="E62" s="106">
        <v>5</v>
      </c>
      <c r="F62" s="107" t="s">
        <v>104</v>
      </c>
      <c r="G62" s="107" t="s">
        <v>104</v>
      </c>
      <c r="H62" s="107" t="s">
        <v>104</v>
      </c>
      <c r="I62" s="107" t="s">
        <v>104</v>
      </c>
      <c r="J62" s="23"/>
    </row>
    <row r="63" spans="1:10" ht="13.5" customHeight="1">
      <c r="A63" s="42" t="s">
        <v>100</v>
      </c>
      <c r="B63" s="104">
        <v>0</v>
      </c>
      <c r="C63" s="105">
        <v>110</v>
      </c>
      <c r="D63" s="105">
        <v>100</v>
      </c>
      <c r="E63" s="106">
        <v>13</v>
      </c>
      <c r="F63" s="107" t="s">
        <v>104</v>
      </c>
      <c r="G63" s="107" t="s">
        <v>104</v>
      </c>
      <c r="H63" s="107" t="s">
        <v>104</v>
      </c>
      <c r="I63" s="107" t="s">
        <v>104</v>
      </c>
      <c r="J63" s="23"/>
    </row>
    <row r="64" spans="1:10" ht="13.5" customHeight="1">
      <c r="A64" s="42" t="s">
        <v>101</v>
      </c>
      <c r="B64" s="104">
        <v>2</v>
      </c>
      <c r="C64" s="105">
        <v>93</v>
      </c>
      <c r="D64" s="105">
        <v>84</v>
      </c>
      <c r="E64" s="106">
        <v>41</v>
      </c>
      <c r="F64" s="107" t="s">
        <v>72</v>
      </c>
      <c r="G64" s="107" t="s">
        <v>105</v>
      </c>
      <c r="H64" s="107" t="s">
        <v>72</v>
      </c>
      <c r="I64" s="107" t="s">
        <v>106</v>
      </c>
      <c r="J64" s="23"/>
    </row>
    <row r="65" spans="1:10" ht="13.5" customHeight="1">
      <c r="A65" s="42" t="s">
        <v>102</v>
      </c>
      <c r="B65" s="24">
        <v>-17</v>
      </c>
      <c r="C65" s="25">
        <v>510</v>
      </c>
      <c r="D65" s="25">
        <v>285</v>
      </c>
      <c r="E65" s="121">
        <v>78</v>
      </c>
      <c r="F65" s="113">
        <v>1000</v>
      </c>
      <c r="G65" s="107" t="s">
        <v>104</v>
      </c>
      <c r="H65" s="107" t="s">
        <v>104</v>
      </c>
      <c r="I65" s="107" t="s">
        <v>104</v>
      </c>
      <c r="J65" s="26"/>
    </row>
    <row r="66" spans="1:10" ht="13.5" customHeight="1">
      <c r="A66" s="42" t="s">
        <v>103</v>
      </c>
      <c r="B66" s="24">
        <v>0</v>
      </c>
      <c r="C66" s="25">
        <v>36</v>
      </c>
      <c r="D66" s="25">
        <v>29</v>
      </c>
      <c r="E66" s="121">
        <v>11</v>
      </c>
      <c r="F66" s="107" t="s">
        <v>104</v>
      </c>
      <c r="G66" s="107" t="s">
        <v>104</v>
      </c>
      <c r="H66" s="107" t="s">
        <v>104</v>
      </c>
      <c r="I66" s="107" t="s">
        <v>104</v>
      </c>
      <c r="J66" s="26"/>
    </row>
    <row r="67" spans="1:10" ht="13.5" customHeight="1">
      <c r="A67" s="42"/>
      <c r="B67" s="24"/>
      <c r="C67" s="25"/>
      <c r="D67" s="25"/>
      <c r="E67" s="121"/>
      <c r="F67" s="113"/>
      <c r="G67" s="113"/>
      <c r="H67" s="113"/>
      <c r="I67" s="113"/>
      <c r="J67" s="26"/>
    </row>
    <row r="68" spans="1:10" ht="13.5" customHeight="1">
      <c r="A68" s="108"/>
      <c r="B68" s="109"/>
      <c r="C68" s="110"/>
      <c r="D68" s="110"/>
      <c r="E68" s="110"/>
      <c r="F68" s="110"/>
      <c r="G68" s="110"/>
      <c r="H68" s="110"/>
      <c r="I68" s="110"/>
      <c r="J68" s="111"/>
    </row>
    <row r="69" spans="1:10" ht="13.5" customHeight="1">
      <c r="A69" s="50" t="s">
        <v>18</v>
      </c>
      <c r="B69" s="37"/>
      <c r="C69" s="38"/>
      <c r="D69" s="36">
        <f aca="true" t="shared" si="0" ref="D69:I69">SUM(D58:D68)</f>
        <v>672</v>
      </c>
      <c r="E69" s="36">
        <f t="shared" si="0"/>
        <v>179</v>
      </c>
      <c r="F69" s="36">
        <f t="shared" si="0"/>
        <v>1139</v>
      </c>
      <c r="G69" s="36">
        <f t="shared" si="0"/>
        <v>0</v>
      </c>
      <c r="H69" s="36">
        <f t="shared" si="0"/>
        <v>169</v>
      </c>
      <c r="I69" s="36">
        <f t="shared" si="0"/>
        <v>51</v>
      </c>
      <c r="J69" s="40"/>
    </row>
    <row r="70" ht="10.5">
      <c r="A70" s="1" t="s">
        <v>61</v>
      </c>
    </row>
    <row r="71" ht="9.75" customHeight="1"/>
    <row r="72" ht="14.25">
      <c r="A72" s="6" t="s">
        <v>39</v>
      </c>
    </row>
    <row r="73" ht="10.5">
      <c r="D73" s="3" t="s">
        <v>12</v>
      </c>
    </row>
    <row r="74" spans="1:4" ht="21.75" thickBot="1">
      <c r="A74" s="51" t="s">
        <v>34</v>
      </c>
      <c r="B74" s="52" t="s">
        <v>69</v>
      </c>
      <c r="C74" s="53" t="s">
        <v>70</v>
      </c>
      <c r="D74" s="54" t="s">
        <v>50</v>
      </c>
    </row>
    <row r="75" spans="1:6" ht="13.5" customHeight="1" thickTop="1">
      <c r="A75" s="55" t="s">
        <v>35</v>
      </c>
      <c r="B75" s="21">
        <v>4092</v>
      </c>
      <c r="C75" s="22">
        <v>4356</v>
      </c>
      <c r="D75" s="27">
        <f>C75-B75</f>
        <v>264</v>
      </c>
      <c r="F75" s="1" t="s">
        <v>107</v>
      </c>
    </row>
    <row r="76" spans="1:4" ht="13.5" customHeight="1">
      <c r="A76" s="56" t="s">
        <v>36</v>
      </c>
      <c r="B76" s="24">
        <v>1927</v>
      </c>
      <c r="C76" s="25">
        <v>1934</v>
      </c>
      <c r="D76" s="26">
        <f>C76-B76</f>
        <v>7</v>
      </c>
    </row>
    <row r="77" spans="1:4" ht="13.5" customHeight="1">
      <c r="A77" s="57" t="s">
        <v>37</v>
      </c>
      <c r="B77" s="33">
        <v>6473</v>
      </c>
      <c r="C77" s="34">
        <f>C78-SUM(C75:C76)</f>
        <v>6242</v>
      </c>
      <c r="D77" s="35">
        <f>C77-B77</f>
        <v>-231</v>
      </c>
    </row>
    <row r="78" spans="1:4" ht="13.5" customHeight="1">
      <c r="A78" s="58" t="s">
        <v>38</v>
      </c>
      <c r="B78" s="86">
        <v>12492</v>
      </c>
      <c r="C78" s="36">
        <v>12532</v>
      </c>
      <c r="D78" s="40">
        <f>SUM(D75:D77)</f>
        <v>40</v>
      </c>
    </row>
    <row r="79" spans="1:4" ht="10.5">
      <c r="A79" s="1" t="s">
        <v>58</v>
      </c>
      <c r="B79" s="59"/>
      <c r="C79" s="59"/>
      <c r="D79" s="59"/>
    </row>
    <row r="80" spans="1:4" ht="9.75" customHeight="1">
      <c r="A80" s="60"/>
      <c r="B80" s="59"/>
      <c r="C80" s="59"/>
      <c r="D80" s="59"/>
    </row>
    <row r="81" ht="14.25">
      <c r="A81" s="6" t="s">
        <v>57</v>
      </c>
    </row>
    <row r="82" ht="10.5" customHeight="1">
      <c r="A82" s="6"/>
    </row>
    <row r="83" spans="1:11" ht="21.75" thickBot="1">
      <c r="A83" s="51" t="s">
        <v>33</v>
      </c>
      <c r="B83" s="52" t="s">
        <v>69</v>
      </c>
      <c r="C83" s="53" t="s">
        <v>70</v>
      </c>
      <c r="D83" s="53" t="s">
        <v>50</v>
      </c>
      <c r="E83" s="61" t="s">
        <v>31</v>
      </c>
      <c r="F83" s="54" t="s">
        <v>32</v>
      </c>
      <c r="G83" s="139" t="s">
        <v>40</v>
      </c>
      <c r="H83" s="140"/>
      <c r="I83" s="52" t="s">
        <v>69</v>
      </c>
      <c r="J83" s="53" t="s">
        <v>70</v>
      </c>
      <c r="K83" s="54" t="s">
        <v>50</v>
      </c>
    </row>
    <row r="84" spans="1:11" ht="13.5" customHeight="1" thickTop="1">
      <c r="A84" s="55" t="s">
        <v>25</v>
      </c>
      <c r="B84" s="62">
        <v>8.28</v>
      </c>
      <c r="C84" s="63">
        <v>10.05</v>
      </c>
      <c r="D84" s="63">
        <f>C84-B84</f>
        <v>1.7700000000000014</v>
      </c>
      <c r="E84" s="64">
        <v>-14.8</v>
      </c>
      <c r="F84" s="65">
        <v>-20</v>
      </c>
      <c r="G84" s="147" t="s">
        <v>78</v>
      </c>
      <c r="H84" s="148"/>
      <c r="I84" s="89" t="s">
        <v>104</v>
      </c>
      <c r="J84" s="114" t="s">
        <v>104</v>
      </c>
      <c r="K84" s="90" t="s">
        <v>108</v>
      </c>
    </row>
    <row r="85" spans="1:11" ht="13.5" customHeight="1">
      <c r="A85" s="56" t="s">
        <v>26</v>
      </c>
      <c r="B85" s="87">
        <v>8.96</v>
      </c>
      <c r="C85" s="66">
        <v>10.12</v>
      </c>
      <c r="D85" s="66">
        <f>C85-B85</f>
        <v>1.1599999999999984</v>
      </c>
      <c r="E85" s="67">
        <v>-19.8</v>
      </c>
      <c r="F85" s="68">
        <v>-40</v>
      </c>
      <c r="G85" s="145" t="s">
        <v>80</v>
      </c>
      <c r="H85" s="146"/>
      <c r="I85" s="87" t="s">
        <v>104</v>
      </c>
      <c r="J85" s="66" t="s">
        <v>104</v>
      </c>
      <c r="K85" s="91" t="s">
        <v>108</v>
      </c>
    </row>
    <row r="86" spans="1:11" ht="13.5" customHeight="1">
      <c r="A86" s="56" t="s">
        <v>27</v>
      </c>
      <c r="B86" s="70">
        <v>7.9</v>
      </c>
      <c r="C86" s="69">
        <v>8.2</v>
      </c>
      <c r="D86" s="69">
        <f>C86-B86</f>
        <v>0.29999999999999893</v>
      </c>
      <c r="E86" s="71">
        <v>25</v>
      </c>
      <c r="F86" s="72">
        <v>35</v>
      </c>
      <c r="G86" s="145" t="s">
        <v>79</v>
      </c>
      <c r="H86" s="146"/>
      <c r="I86" s="87" t="s">
        <v>104</v>
      </c>
      <c r="J86" s="66" t="s">
        <v>104</v>
      </c>
      <c r="K86" s="91" t="s">
        <v>108</v>
      </c>
    </row>
    <row r="87" spans="1:11" ht="13.5" customHeight="1">
      <c r="A87" s="56" t="s">
        <v>28</v>
      </c>
      <c r="B87" s="88" t="s">
        <v>108</v>
      </c>
      <c r="C87" s="69" t="s">
        <v>72</v>
      </c>
      <c r="D87" s="69" t="s">
        <v>72</v>
      </c>
      <c r="E87" s="71">
        <v>350</v>
      </c>
      <c r="F87" s="73"/>
      <c r="G87" s="143"/>
      <c r="H87" s="144"/>
      <c r="I87" s="115"/>
      <c r="J87" s="116"/>
      <c r="K87" s="117"/>
    </row>
    <row r="88" spans="1:11" ht="13.5" customHeight="1">
      <c r="A88" s="56" t="s">
        <v>29</v>
      </c>
      <c r="B88" s="81">
        <v>1.11</v>
      </c>
      <c r="C88" s="66">
        <v>1.1</v>
      </c>
      <c r="D88" s="66">
        <f>C88-B88</f>
        <v>-0.010000000000000009</v>
      </c>
      <c r="E88" s="74"/>
      <c r="F88" s="75"/>
      <c r="G88" s="143"/>
      <c r="H88" s="144"/>
      <c r="I88" s="115"/>
      <c r="J88" s="116"/>
      <c r="K88" s="117"/>
    </row>
    <row r="89" spans="1:11" ht="13.5" customHeight="1">
      <c r="A89" s="76" t="s">
        <v>30</v>
      </c>
      <c r="B89" s="77">
        <v>78.8</v>
      </c>
      <c r="C89" s="78">
        <v>80.8</v>
      </c>
      <c r="D89" s="78">
        <f>C89-B89</f>
        <v>2</v>
      </c>
      <c r="E89" s="79"/>
      <c r="F89" s="80"/>
      <c r="G89" s="141"/>
      <c r="H89" s="142"/>
      <c r="I89" s="118"/>
      <c r="J89" s="119"/>
      <c r="K89" s="120"/>
    </row>
    <row r="90" ht="10.5">
      <c r="A90" s="1" t="s">
        <v>64</v>
      </c>
    </row>
    <row r="91" ht="10.5">
      <c r="A91" s="1" t="s">
        <v>65</v>
      </c>
    </row>
    <row r="92" ht="10.5">
      <c r="A92" s="1" t="s">
        <v>63</v>
      </c>
    </row>
    <row r="93" ht="10.5" customHeight="1">
      <c r="A93" s="1" t="s">
        <v>68</v>
      </c>
    </row>
  </sheetData>
  <sheetProtection/>
  <mergeCells count="44">
    <mergeCell ref="G85:H85"/>
    <mergeCell ref="G84:H84"/>
    <mergeCell ref="G89:H89"/>
    <mergeCell ref="G88:H88"/>
    <mergeCell ref="G87:H87"/>
    <mergeCell ref="G86:H86"/>
    <mergeCell ref="H19:H20"/>
    <mergeCell ref="G8:G9"/>
    <mergeCell ref="F8:F9"/>
    <mergeCell ref="G83:H83"/>
    <mergeCell ref="A8:A9"/>
    <mergeCell ref="H8:H9"/>
    <mergeCell ref="A19:A20"/>
    <mergeCell ref="B19:B20"/>
    <mergeCell ref="C19:C20"/>
    <mergeCell ref="D8:D9"/>
    <mergeCell ref="C8:C9"/>
    <mergeCell ref="E8:E9"/>
    <mergeCell ref="B8:B9"/>
    <mergeCell ref="G19:G20"/>
    <mergeCell ref="F39:F40"/>
    <mergeCell ref="D39:D40"/>
    <mergeCell ref="E39:E40"/>
    <mergeCell ref="I19:I20"/>
    <mergeCell ref="D19:D20"/>
    <mergeCell ref="E19:E20"/>
    <mergeCell ref="F19:F20"/>
    <mergeCell ref="H39:H40"/>
    <mergeCell ref="I39:I40"/>
    <mergeCell ref="G39:G40"/>
    <mergeCell ref="D56:D57"/>
    <mergeCell ref="E56:E57"/>
    <mergeCell ref="H56:H57"/>
    <mergeCell ref="J56:J57"/>
    <mergeCell ref="F56:F57"/>
    <mergeCell ref="G56:G57"/>
    <mergeCell ref="I56:I57"/>
    <mergeCell ref="A39:A40"/>
    <mergeCell ref="B39:B40"/>
    <mergeCell ref="C39:C40"/>
    <mergeCell ref="A56:A57"/>
    <mergeCell ref="B56:B57"/>
    <mergeCell ref="C56:C57"/>
    <mergeCell ref="A43:A44"/>
  </mergeCells>
  <printOptions/>
  <pageMargins left="0.4330708661417323" right="0.3937007874015748" top="0.71" bottom="0.3" header="0.45" footer="0.2"/>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2011-02-23T02:16:43Z</cp:lastPrinted>
  <dcterms:created xsi:type="dcterms:W3CDTF">1997-01-08T22:48:59Z</dcterms:created>
  <dcterms:modified xsi:type="dcterms:W3CDTF">2011-03-17T04:28:30Z</dcterms:modified>
  <cp:category/>
  <cp:version/>
  <cp:contentType/>
  <cp:contentStatus/>
</cp:coreProperties>
</file>