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７表　新生児死亡数" sheetId="1" r:id="rId1"/>
  </sheets>
  <definedNames>
    <definedName name="_xlnm.Print_Area" localSheetId="0">'第１７表　新生児死亡数'!$A$1:$AS$50</definedName>
  </definedNames>
  <calcPr fullCalcOnLoad="1"/>
</workbook>
</file>

<file path=xl/sharedStrings.xml><?xml version="1.0" encoding="utf-8"?>
<sst xmlns="http://schemas.openxmlformats.org/spreadsheetml/2006/main" count="180" uniqueCount="80">
  <si>
    <t>総数</t>
  </si>
  <si>
    <t>男</t>
  </si>
  <si>
    <t>女</t>
  </si>
  <si>
    <t>保健所</t>
  </si>
  <si>
    <t>市町村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</si>
  <si>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</si>
  <si>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</si>
  <si>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</si>
  <si>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</si>
  <si>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</si>
  <si>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</si>
  <si>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</si>
  <si>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</si>
  <si>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</si>
  <si>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</si>
  <si>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</si>
  <si>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</si>
  <si>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坂井</t>
  </si>
  <si>
    <t>若狭</t>
  </si>
  <si>
    <t>第１７表　新生児死亡数（４週未満）</t>
  </si>
  <si>
    <t>月・性・保健所・市町村別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</si>
  <si>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</si>
  <si>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</si>
  <si>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</si>
  <si>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</si>
  <si>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</si>
  <si>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</si>
  <si>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</si>
  <si>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</si>
  <si>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</si>
  <si>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</si>
  <si>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</si>
  <si>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</si>
  <si>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</si>
  <si>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</si>
  <si>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</si>
  <si>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芦原町</t>
  </si>
  <si>
    <t>金津町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</si>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</sst>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45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176" fontId="2" fillId="2" borderId="9" xfId="0" applyNumberFormat="1" applyFont="1" applyFill="1" applyBorder="1" applyAlignment="1">
      <alignment vertical="center"/>
    </xf>
    <xf numFmtId="38" fontId="2" fillId="2" borderId="4" xfId="16" applyFont="1" applyFill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2" borderId="14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38" fontId="2" fillId="0" borderId="23" xfId="16" applyFont="1" applyBorder="1" applyAlignment="1">
      <alignment horizontal="center" vertical="center" wrapText="1"/>
    </xf>
    <xf numFmtId="38" fontId="2" fillId="2" borderId="23" xfId="16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38" fontId="2" fillId="0" borderId="3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2" fillId="0" borderId="26" xfId="16" applyFont="1" applyBorder="1" applyAlignment="1">
      <alignment horizontal="center" vertical="center" wrapText="1"/>
    </xf>
    <xf numFmtId="38" fontId="2" fillId="0" borderId="14" xfId="16" applyFont="1" applyBorder="1" applyAlignment="1">
      <alignment horizontal="center" vertical="center" wrapText="1"/>
    </xf>
    <xf numFmtId="38" fontId="2" fillId="0" borderId="27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zoomScale="75" zoomScaleNormal="75" workbookViewId="0" topLeftCell="C1">
      <selection activeCell="N15" sqref="N15"/>
    </sheetView>
  </sheetViews>
  <sheetFormatPr defaultColWidth="9.00390625" defaultRowHeight="13.5"/>
  <cols>
    <col min="1" max="1" width="3.75390625" style="3" customWidth="1"/>
    <col min="2" max="3" width="8.625" style="3" customWidth="1"/>
    <col min="4" max="21" width="4.375" style="3" customWidth="1"/>
    <col min="22" max="22" width="3.75390625" style="3" customWidth="1"/>
    <col min="23" max="24" width="8.625" style="3" customWidth="1"/>
    <col min="25" max="45" width="3.75390625" style="3" customWidth="1"/>
    <col min="46" max="16384" width="9.00390625" style="3" customWidth="1"/>
  </cols>
  <sheetData>
    <row r="1" spans="2:23" ht="18.75">
      <c r="B1" s="4" t="s">
        <v>19</v>
      </c>
      <c r="W1" s="4"/>
    </row>
    <row r="2" spans="14:45" ht="15.75" customHeight="1" thickBot="1">
      <c r="N2" s="5"/>
      <c r="O2" s="5"/>
      <c r="P2" s="5"/>
      <c r="Q2" s="5"/>
      <c r="R2" s="5"/>
      <c r="S2" s="5"/>
      <c r="T2" s="5"/>
      <c r="U2" s="5" t="s">
        <v>20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8.75" customHeight="1">
      <c r="A3" s="45" t="s">
        <v>3</v>
      </c>
      <c r="B3" s="39"/>
      <c r="C3" s="40"/>
      <c r="D3" s="44" t="s">
        <v>0</v>
      </c>
      <c r="E3" s="44"/>
      <c r="F3" s="44"/>
      <c r="G3" s="41" t="s">
        <v>5</v>
      </c>
      <c r="H3" s="41"/>
      <c r="I3" s="41"/>
      <c r="J3" s="41" t="s">
        <v>6</v>
      </c>
      <c r="K3" s="41"/>
      <c r="L3" s="41"/>
      <c r="M3" s="34" t="s">
        <v>7</v>
      </c>
      <c r="N3" s="35"/>
      <c r="O3" s="37"/>
      <c r="P3" s="34" t="s">
        <v>8</v>
      </c>
      <c r="Q3" s="35"/>
      <c r="R3" s="37"/>
      <c r="S3" s="34" t="s">
        <v>9</v>
      </c>
      <c r="T3" s="35"/>
      <c r="U3" s="38"/>
      <c r="V3" s="39" t="s">
        <v>3</v>
      </c>
      <c r="W3" s="39"/>
      <c r="X3" s="40"/>
      <c r="Y3" s="34" t="s">
        <v>10</v>
      </c>
      <c r="Z3" s="35"/>
      <c r="AA3" s="37"/>
      <c r="AB3" s="34" t="s">
        <v>11</v>
      </c>
      <c r="AC3" s="35"/>
      <c r="AD3" s="37"/>
      <c r="AE3" s="34" t="s">
        <v>12</v>
      </c>
      <c r="AF3" s="35"/>
      <c r="AG3" s="35"/>
      <c r="AH3" s="34" t="s">
        <v>13</v>
      </c>
      <c r="AI3" s="35"/>
      <c r="AJ3" s="37"/>
      <c r="AK3" s="34" t="s">
        <v>14</v>
      </c>
      <c r="AL3" s="35"/>
      <c r="AM3" s="37"/>
      <c r="AN3" s="34" t="s">
        <v>15</v>
      </c>
      <c r="AO3" s="35"/>
      <c r="AP3" s="37"/>
      <c r="AQ3" s="34" t="s">
        <v>16</v>
      </c>
      <c r="AR3" s="35"/>
      <c r="AS3" s="36"/>
    </row>
    <row r="4" spans="1:45" ht="18.75" customHeight="1">
      <c r="A4" s="46" t="s">
        <v>4</v>
      </c>
      <c r="B4" s="30"/>
      <c r="C4" s="31"/>
      <c r="D4" s="14" t="s">
        <v>0</v>
      </c>
      <c r="E4" s="15" t="s">
        <v>1</v>
      </c>
      <c r="F4" s="15" t="s">
        <v>2</v>
      </c>
      <c r="G4" s="14" t="s">
        <v>0</v>
      </c>
      <c r="H4" s="6" t="s">
        <v>1</v>
      </c>
      <c r="I4" s="6" t="s">
        <v>2</v>
      </c>
      <c r="J4" s="14" t="s">
        <v>0</v>
      </c>
      <c r="K4" s="6" t="s">
        <v>1</v>
      </c>
      <c r="L4" s="6" t="s">
        <v>2</v>
      </c>
      <c r="M4" s="14" t="s">
        <v>0</v>
      </c>
      <c r="N4" s="6" t="s">
        <v>1</v>
      </c>
      <c r="O4" s="6" t="s">
        <v>2</v>
      </c>
      <c r="P4" s="14" t="s">
        <v>0</v>
      </c>
      <c r="Q4" s="6" t="s">
        <v>1</v>
      </c>
      <c r="R4" s="6" t="s">
        <v>2</v>
      </c>
      <c r="S4" s="14" t="s">
        <v>0</v>
      </c>
      <c r="T4" s="6" t="s">
        <v>1</v>
      </c>
      <c r="U4" s="22" t="s">
        <v>2</v>
      </c>
      <c r="V4" s="30" t="s">
        <v>4</v>
      </c>
      <c r="W4" s="30"/>
      <c r="X4" s="31"/>
      <c r="Y4" s="14" t="s">
        <v>0</v>
      </c>
      <c r="Z4" s="6" t="s">
        <v>1</v>
      </c>
      <c r="AA4" s="6" t="s">
        <v>2</v>
      </c>
      <c r="AB4" s="14" t="s">
        <v>0</v>
      </c>
      <c r="AC4" s="6" t="s">
        <v>1</v>
      </c>
      <c r="AD4" s="6" t="s">
        <v>2</v>
      </c>
      <c r="AE4" s="14" t="s">
        <v>0</v>
      </c>
      <c r="AF4" s="6" t="s">
        <v>1</v>
      </c>
      <c r="AG4" s="8" t="s">
        <v>2</v>
      </c>
      <c r="AH4" s="14" t="s">
        <v>0</v>
      </c>
      <c r="AI4" s="6" t="s">
        <v>1</v>
      </c>
      <c r="AJ4" s="6" t="s">
        <v>2</v>
      </c>
      <c r="AK4" s="14" t="s">
        <v>0</v>
      </c>
      <c r="AL4" s="6" t="s">
        <v>1</v>
      </c>
      <c r="AM4" s="6" t="s">
        <v>2</v>
      </c>
      <c r="AN4" s="14" t="s">
        <v>0</v>
      </c>
      <c r="AO4" s="6" t="s">
        <v>1</v>
      </c>
      <c r="AP4" s="6" t="s">
        <v>2</v>
      </c>
      <c r="AQ4" s="14" t="s">
        <v>0</v>
      </c>
      <c r="AR4" s="6" t="s">
        <v>1</v>
      </c>
      <c r="AS4" s="7" t="s">
        <v>2</v>
      </c>
    </row>
    <row r="5" spans="1:45" ht="18.75" customHeight="1">
      <c r="A5" s="43" t="s">
        <v>21</v>
      </c>
      <c r="B5" s="33"/>
      <c r="C5" s="33"/>
      <c r="D5" s="9">
        <f aca="true" t="shared" si="0" ref="D5:AG5">D13+D21+D25+D39+D43+D49</f>
        <v>15</v>
      </c>
      <c r="E5" s="9">
        <f t="shared" si="0"/>
        <v>9</v>
      </c>
      <c r="F5" s="9">
        <f t="shared" si="0"/>
        <v>6</v>
      </c>
      <c r="G5" s="9">
        <f t="shared" si="0"/>
        <v>1</v>
      </c>
      <c r="H5" s="9">
        <f t="shared" si="0"/>
        <v>0</v>
      </c>
      <c r="I5" s="9">
        <f t="shared" si="0"/>
        <v>1</v>
      </c>
      <c r="J5" s="9">
        <f t="shared" si="0"/>
        <v>1</v>
      </c>
      <c r="K5" s="9">
        <f t="shared" si="0"/>
        <v>1</v>
      </c>
      <c r="L5" s="9">
        <f t="shared" si="0"/>
        <v>0</v>
      </c>
      <c r="M5" s="9">
        <f t="shared" si="0"/>
        <v>2</v>
      </c>
      <c r="N5" s="9">
        <f t="shared" si="0"/>
        <v>1</v>
      </c>
      <c r="O5" s="9">
        <f t="shared" si="0"/>
        <v>1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1</v>
      </c>
      <c r="T5" s="9">
        <f t="shared" si="0"/>
        <v>0</v>
      </c>
      <c r="U5" s="20">
        <f t="shared" si="0"/>
        <v>1</v>
      </c>
      <c r="V5" s="32" t="s">
        <v>21</v>
      </c>
      <c r="W5" s="33"/>
      <c r="X5" s="33"/>
      <c r="Y5" s="9">
        <f t="shared" si="0"/>
        <v>1</v>
      </c>
      <c r="Z5" s="9">
        <f t="shared" si="0"/>
        <v>1</v>
      </c>
      <c r="AA5" s="9">
        <f t="shared" si="0"/>
        <v>0</v>
      </c>
      <c r="AB5" s="9">
        <f t="shared" si="0"/>
        <v>1</v>
      </c>
      <c r="AC5" s="9">
        <f t="shared" si="0"/>
        <v>1</v>
      </c>
      <c r="AD5" s="9">
        <f t="shared" si="0"/>
        <v>0</v>
      </c>
      <c r="AE5" s="9">
        <f t="shared" si="0"/>
        <v>2</v>
      </c>
      <c r="AF5" s="9">
        <f t="shared" si="0"/>
        <v>1</v>
      </c>
      <c r="AG5" s="11">
        <f t="shared" si="0"/>
        <v>1</v>
      </c>
      <c r="AH5" s="9">
        <f aca="true" t="shared" si="1" ref="AH5:AS5">AH13+AH21+AH25+AH39+AH43+AH49</f>
        <v>1</v>
      </c>
      <c r="AI5" s="9">
        <f t="shared" si="1"/>
        <v>1</v>
      </c>
      <c r="AJ5" s="9">
        <f t="shared" si="1"/>
        <v>0</v>
      </c>
      <c r="AK5" s="9">
        <f t="shared" si="1"/>
        <v>1</v>
      </c>
      <c r="AL5" s="9">
        <f t="shared" si="1"/>
        <v>1</v>
      </c>
      <c r="AM5" s="9">
        <f t="shared" si="1"/>
        <v>0</v>
      </c>
      <c r="AN5" s="9">
        <f t="shared" si="1"/>
        <v>3</v>
      </c>
      <c r="AO5" s="9">
        <f t="shared" si="1"/>
        <v>2</v>
      </c>
      <c r="AP5" s="9">
        <f t="shared" si="1"/>
        <v>1</v>
      </c>
      <c r="AQ5" s="9">
        <f t="shared" si="1"/>
        <v>1</v>
      </c>
      <c r="AR5" s="9">
        <f t="shared" si="1"/>
        <v>0</v>
      </c>
      <c r="AS5" s="10">
        <f t="shared" si="1"/>
        <v>1</v>
      </c>
    </row>
    <row r="6" spans="1:45" ht="18.75" customHeight="1">
      <c r="A6" s="43" t="s">
        <v>22</v>
      </c>
      <c r="B6" s="33"/>
      <c r="C6" s="33"/>
      <c r="D6" s="9">
        <f>F6+E6</f>
        <v>10</v>
      </c>
      <c r="E6" s="9">
        <f>E8+E14+E22+E23+E26+E27+E40+E44</f>
        <v>6</v>
      </c>
      <c r="F6" s="9">
        <f>F8+F14+F22+F23+F26+F27+F40+F44</f>
        <v>4</v>
      </c>
      <c r="G6" s="9">
        <f>I6+H6</f>
        <v>0</v>
      </c>
      <c r="H6" s="9">
        <f>H8+H14+H22+H23+H26+H27+H40+H44</f>
        <v>0</v>
      </c>
      <c r="I6" s="9">
        <f>I8+I14+I22+I23+I26+I27+I40+I44</f>
        <v>0</v>
      </c>
      <c r="J6" s="9">
        <f>L6+K6</f>
        <v>1</v>
      </c>
      <c r="K6" s="9">
        <f>K8+K14+K22+K23+K26+K27+K40+K44</f>
        <v>1</v>
      </c>
      <c r="L6" s="9">
        <f>L8+L14+L22+L23+L26+L27+L40+L44</f>
        <v>0</v>
      </c>
      <c r="M6" s="9">
        <f>O6+N6</f>
        <v>2</v>
      </c>
      <c r="N6" s="9">
        <f>N8+N14+N22+N23+N26+N27+N40+N44</f>
        <v>1</v>
      </c>
      <c r="O6" s="9">
        <f>O8+O14+O22+O23+O26+O27+O40+O44</f>
        <v>1</v>
      </c>
      <c r="P6" s="9">
        <f>R6+Q6</f>
        <v>0</v>
      </c>
      <c r="Q6" s="9">
        <f>Q8+Q14+Q22+Q23+Q26+Q27+Q40+Q44</f>
        <v>0</v>
      </c>
      <c r="R6" s="9">
        <f>R8+R14+R22+R23+R26+R27+R40+R44</f>
        <v>0</v>
      </c>
      <c r="S6" s="9">
        <f>U6+T6</f>
        <v>1</v>
      </c>
      <c r="T6" s="9">
        <f>T8+T14+T22+T23+T26+T27+T40+T44</f>
        <v>0</v>
      </c>
      <c r="U6" s="20">
        <f>U8+U14+U22+U23+U26+U27+U40+U44</f>
        <v>1</v>
      </c>
      <c r="V6" s="32" t="s">
        <v>22</v>
      </c>
      <c r="W6" s="33"/>
      <c r="X6" s="33"/>
      <c r="Y6" s="9">
        <f>AA6+Z6</f>
        <v>0</v>
      </c>
      <c r="Z6" s="9">
        <f>Z8+Z14+Z22+Z23+Z26+Z27+Z40+Z44</f>
        <v>0</v>
      </c>
      <c r="AA6" s="9">
        <f>AA8+AA14+AA22+AA23+AA26+AA27+AA40+AA44</f>
        <v>0</v>
      </c>
      <c r="AB6" s="9">
        <f>AD6+AC6</f>
        <v>0</v>
      </c>
      <c r="AC6" s="9">
        <f>AC8+AC14+AC22+AC23+AC26+AC27+AC40+AC44</f>
        <v>0</v>
      </c>
      <c r="AD6" s="9">
        <f>AD8+AD14+AD22+AD23+AD26+AD27+AD40+AD44</f>
        <v>0</v>
      </c>
      <c r="AE6" s="9">
        <f>AG6+AF6</f>
        <v>2</v>
      </c>
      <c r="AF6" s="9">
        <f>AF8+AF14+AF22+AF23+AF26+AF27+AF40+AF44</f>
        <v>1</v>
      </c>
      <c r="AG6" s="9">
        <f>AG8+AG14+AG22+AG23+AG26+AG27+AG40+AG44</f>
        <v>1</v>
      </c>
      <c r="AH6" s="9">
        <f>AJ6+AI6</f>
        <v>1</v>
      </c>
      <c r="AI6" s="9">
        <f>AI8+AI14+AI22+AI23+AI26+AI27+AI40+AI44</f>
        <v>1</v>
      </c>
      <c r="AJ6" s="9">
        <f>AJ8+AJ14+AJ22+AJ23+AJ26+AJ27+AJ40+AJ44</f>
        <v>0</v>
      </c>
      <c r="AK6" s="9">
        <f>AM6+AL6</f>
        <v>1</v>
      </c>
      <c r="AL6" s="9">
        <f>AL8+AL14+AL22+AL23+AL26+AL27+AL40+AL44</f>
        <v>1</v>
      </c>
      <c r="AM6" s="9">
        <f>AM8+AM14+AM22+AM23+AM26+AM27+AM40+AM44</f>
        <v>0</v>
      </c>
      <c r="AN6" s="9">
        <f>AP6+AO6</f>
        <v>2</v>
      </c>
      <c r="AO6" s="9">
        <f>AO8+AO14+AO22+AO23+AO26+AO27+AO40+AO44</f>
        <v>1</v>
      </c>
      <c r="AP6" s="9">
        <f>AP8+AP14+AP22+AP23+AP26+AP27+AP40+AP44</f>
        <v>1</v>
      </c>
      <c r="AQ6" s="9">
        <f>AS6+AR6</f>
        <v>0</v>
      </c>
      <c r="AR6" s="9">
        <f>AR8+AR14+AR22+AR23+AR26+AR27+AR40+AR44</f>
        <v>0</v>
      </c>
      <c r="AS6" s="10">
        <f>AS8+AS14+AS22+AS23+AS26+AS27+AS40+AS44</f>
        <v>0</v>
      </c>
    </row>
    <row r="7" spans="1:45" ht="18.75" customHeight="1">
      <c r="A7" s="43" t="s">
        <v>23</v>
      </c>
      <c r="B7" s="33"/>
      <c r="C7" s="33"/>
      <c r="D7" s="9">
        <f>+D5-D6</f>
        <v>5</v>
      </c>
      <c r="E7" s="9">
        <f>+E5-E6</f>
        <v>3</v>
      </c>
      <c r="F7" s="9">
        <f>+F5-F6</f>
        <v>2</v>
      </c>
      <c r="G7" s="9">
        <f>+G5-G6</f>
        <v>1</v>
      </c>
      <c r="H7" s="9">
        <f aca="true" t="shared" si="2" ref="H7:U7">+H5-H6</f>
        <v>0</v>
      </c>
      <c r="I7" s="9">
        <f t="shared" si="2"/>
        <v>1</v>
      </c>
      <c r="J7" s="9">
        <f t="shared" si="2"/>
        <v>0</v>
      </c>
      <c r="K7" s="9">
        <f t="shared" si="2"/>
        <v>0</v>
      </c>
      <c r="L7" s="9">
        <f t="shared" si="2"/>
        <v>0</v>
      </c>
      <c r="M7" s="9">
        <f t="shared" si="2"/>
        <v>0</v>
      </c>
      <c r="N7" s="9">
        <f t="shared" si="2"/>
        <v>0</v>
      </c>
      <c r="O7" s="9">
        <f t="shared" si="2"/>
        <v>0</v>
      </c>
      <c r="P7" s="9">
        <f t="shared" si="2"/>
        <v>0</v>
      </c>
      <c r="Q7" s="9">
        <f t="shared" si="2"/>
        <v>0</v>
      </c>
      <c r="R7" s="9">
        <f t="shared" si="2"/>
        <v>0</v>
      </c>
      <c r="S7" s="9">
        <f t="shared" si="2"/>
        <v>0</v>
      </c>
      <c r="T7" s="9">
        <f t="shared" si="2"/>
        <v>0</v>
      </c>
      <c r="U7" s="10">
        <f t="shared" si="2"/>
        <v>0</v>
      </c>
      <c r="V7" s="32" t="s">
        <v>23</v>
      </c>
      <c r="W7" s="33"/>
      <c r="X7" s="33"/>
      <c r="Y7" s="9">
        <f aca="true" t="shared" si="3" ref="Y7:AS7">+Y5-Y6</f>
        <v>1</v>
      </c>
      <c r="Z7" s="9">
        <f t="shared" si="3"/>
        <v>1</v>
      </c>
      <c r="AA7" s="9">
        <f t="shared" si="3"/>
        <v>0</v>
      </c>
      <c r="AB7" s="9">
        <f t="shared" si="3"/>
        <v>1</v>
      </c>
      <c r="AC7" s="9">
        <f t="shared" si="3"/>
        <v>1</v>
      </c>
      <c r="AD7" s="9">
        <f t="shared" si="3"/>
        <v>0</v>
      </c>
      <c r="AE7" s="9">
        <f t="shared" si="3"/>
        <v>0</v>
      </c>
      <c r="AF7" s="9">
        <f t="shared" si="3"/>
        <v>0</v>
      </c>
      <c r="AG7" s="9">
        <f t="shared" si="3"/>
        <v>0</v>
      </c>
      <c r="AH7" s="9">
        <f t="shared" si="3"/>
        <v>0</v>
      </c>
      <c r="AI7" s="9">
        <f t="shared" si="3"/>
        <v>0</v>
      </c>
      <c r="AJ7" s="9">
        <f t="shared" si="3"/>
        <v>0</v>
      </c>
      <c r="AK7" s="9">
        <f t="shared" si="3"/>
        <v>0</v>
      </c>
      <c r="AL7" s="9">
        <f t="shared" si="3"/>
        <v>0</v>
      </c>
      <c r="AM7" s="9">
        <f t="shared" si="3"/>
        <v>0</v>
      </c>
      <c r="AN7" s="9">
        <f t="shared" si="3"/>
        <v>1</v>
      </c>
      <c r="AO7" s="9">
        <f t="shared" si="3"/>
        <v>1</v>
      </c>
      <c r="AP7" s="9">
        <f t="shared" si="3"/>
        <v>0</v>
      </c>
      <c r="AQ7" s="9">
        <f t="shared" si="3"/>
        <v>1</v>
      </c>
      <c r="AR7" s="9">
        <f t="shared" si="3"/>
        <v>0</v>
      </c>
      <c r="AS7" s="10">
        <f t="shared" si="3"/>
        <v>1</v>
      </c>
    </row>
    <row r="8" spans="1:45" ht="18.75" customHeight="1">
      <c r="A8" s="42" t="s">
        <v>24</v>
      </c>
      <c r="B8" s="25" t="s">
        <v>25</v>
      </c>
      <c r="C8" s="25"/>
      <c r="D8" s="9">
        <f>E8+F8</f>
        <v>5</v>
      </c>
      <c r="E8" s="9">
        <f aca="true" t="shared" si="4" ref="E8:F12">H8+K8+N8+Q8+T8+Z8+AC8+AF8+AI8+AL8+AO8+AR8</f>
        <v>4</v>
      </c>
      <c r="F8" s="9">
        <f t="shared" si="4"/>
        <v>1</v>
      </c>
      <c r="G8" s="9">
        <f>H8+I8</f>
        <v>0</v>
      </c>
      <c r="H8" s="1"/>
      <c r="I8" s="1"/>
      <c r="J8" s="9">
        <f>K8+L8</f>
        <v>1</v>
      </c>
      <c r="K8" s="1">
        <v>1</v>
      </c>
      <c r="L8" s="1"/>
      <c r="M8" s="9">
        <f>N8+O8</f>
        <v>2</v>
      </c>
      <c r="N8" s="1">
        <v>1</v>
      </c>
      <c r="O8" s="1">
        <v>1</v>
      </c>
      <c r="P8" s="9">
        <f>Q8+R8</f>
        <v>0</v>
      </c>
      <c r="Q8" s="1"/>
      <c r="R8" s="1"/>
      <c r="S8" s="9">
        <f>T8+U8</f>
        <v>0</v>
      </c>
      <c r="T8" s="1"/>
      <c r="U8" s="21"/>
      <c r="V8" s="50" t="s">
        <v>24</v>
      </c>
      <c r="W8" s="25" t="s">
        <v>25</v>
      </c>
      <c r="X8" s="25"/>
      <c r="Y8" s="9">
        <f>Z8+AA8</f>
        <v>0</v>
      </c>
      <c r="Z8" s="1"/>
      <c r="AA8" s="1"/>
      <c r="AB8" s="9">
        <f>AC8+AD8</f>
        <v>0</v>
      </c>
      <c r="AC8" s="1"/>
      <c r="AD8" s="1"/>
      <c r="AE8" s="9">
        <f>AF8+AG8</f>
        <v>0</v>
      </c>
      <c r="AF8" s="1"/>
      <c r="AG8" s="1"/>
      <c r="AH8" s="9">
        <f>AI8+AJ8</f>
        <v>1</v>
      </c>
      <c r="AI8" s="1">
        <v>1</v>
      </c>
      <c r="AJ8" s="1"/>
      <c r="AK8" s="9">
        <f>AL8+AM8</f>
        <v>1</v>
      </c>
      <c r="AL8" s="1">
        <v>1</v>
      </c>
      <c r="AM8" s="1"/>
      <c r="AN8" s="9">
        <f>AO8+AP8</f>
        <v>0</v>
      </c>
      <c r="AO8" s="1"/>
      <c r="AP8" s="1"/>
      <c r="AQ8" s="9">
        <f>AR8+AS8</f>
        <v>0</v>
      </c>
      <c r="AR8" s="1"/>
      <c r="AS8" s="2"/>
    </row>
    <row r="9" spans="1:45" ht="18.75" customHeight="1">
      <c r="A9" s="42"/>
      <c r="B9" s="16" t="s">
        <v>26</v>
      </c>
      <c r="C9" s="16" t="s">
        <v>27</v>
      </c>
      <c r="D9" s="9">
        <f aca="true" t="shared" si="5" ref="D9:D49">E9+F9</f>
        <v>0</v>
      </c>
      <c r="E9" s="9">
        <f t="shared" si="4"/>
        <v>0</v>
      </c>
      <c r="F9" s="9">
        <f t="shared" si="4"/>
        <v>0</v>
      </c>
      <c r="G9" s="9">
        <f aca="true" t="shared" si="6" ref="G9:G49">H9+I9</f>
        <v>0</v>
      </c>
      <c r="H9" s="1"/>
      <c r="I9" s="1"/>
      <c r="J9" s="9">
        <f aca="true" t="shared" si="7" ref="J9:J49">K9+L9</f>
        <v>0</v>
      </c>
      <c r="K9" s="1"/>
      <c r="L9" s="1"/>
      <c r="M9" s="9">
        <f aca="true" t="shared" si="8" ref="M9:M49">N9+O9</f>
        <v>0</v>
      </c>
      <c r="N9" s="1"/>
      <c r="O9" s="1"/>
      <c r="P9" s="9">
        <f aca="true" t="shared" si="9" ref="P9:P49">Q9+R9</f>
        <v>0</v>
      </c>
      <c r="Q9" s="1"/>
      <c r="R9" s="1"/>
      <c r="S9" s="9">
        <f aca="true" t="shared" si="10" ref="S9:S49">T9+U9</f>
        <v>0</v>
      </c>
      <c r="T9" s="1"/>
      <c r="U9" s="21"/>
      <c r="V9" s="50"/>
      <c r="W9" s="16" t="s">
        <v>26</v>
      </c>
      <c r="X9" s="16" t="s">
        <v>27</v>
      </c>
      <c r="Y9" s="9">
        <f aca="true" t="shared" si="11" ref="Y9:Y49">Z9+AA9</f>
        <v>0</v>
      </c>
      <c r="Z9" s="1"/>
      <c r="AA9" s="1"/>
      <c r="AB9" s="9">
        <f aca="true" t="shared" si="12" ref="AB9:AB49">AC9+AD9</f>
        <v>0</v>
      </c>
      <c r="AC9" s="1"/>
      <c r="AD9" s="1"/>
      <c r="AE9" s="9">
        <f aca="true" t="shared" si="13" ref="AE9:AE49">AF9+AG9</f>
        <v>0</v>
      </c>
      <c r="AF9" s="1"/>
      <c r="AG9" s="1"/>
      <c r="AH9" s="9">
        <f aca="true" t="shared" si="14" ref="AH9:AH49">AI9+AJ9</f>
        <v>0</v>
      </c>
      <c r="AI9" s="1"/>
      <c r="AJ9" s="1"/>
      <c r="AK9" s="9">
        <f aca="true" t="shared" si="15" ref="AK9:AK49">AL9+AM9</f>
        <v>0</v>
      </c>
      <c r="AL9" s="1"/>
      <c r="AM9" s="1"/>
      <c r="AN9" s="9">
        <f aca="true" t="shared" si="16" ref="AN9:AN49">AO9+AP9</f>
        <v>0</v>
      </c>
      <c r="AO9" s="1"/>
      <c r="AP9" s="1"/>
      <c r="AQ9" s="9">
        <f aca="true" t="shared" si="17" ref="AQ9:AQ49">AR9+AS9</f>
        <v>0</v>
      </c>
      <c r="AR9" s="1"/>
      <c r="AS9" s="2"/>
    </row>
    <row r="10" spans="1:45" ht="18.75" customHeight="1">
      <c r="A10" s="42"/>
      <c r="B10" s="25" t="s">
        <v>28</v>
      </c>
      <c r="C10" s="16" t="s">
        <v>29</v>
      </c>
      <c r="D10" s="9">
        <f t="shared" si="5"/>
        <v>0</v>
      </c>
      <c r="E10" s="9">
        <f t="shared" si="4"/>
        <v>0</v>
      </c>
      <c r="F10" s="9">
        <f t="shared" si="4"/>
        <v>0</v>
      </c>
      <c r="G10" s="9">
        <f t="shared" si="6"/>
        <v>0</v>
      </c>
      <c r="H10" s="1"/>
      <c r="I10" s="1"/>
      <c r="J10" s="9">
        <f t="shared" si="7"/>
        <v>0</v>
      </c>
      <c r="K10" s="1"/>
      <c r="L10" s="1"/>
      <c r="M10" s="9">
        <f t="shared" si="8"/>
        <v>0</v>
      </c>
      <c r="N10" s="1"/>
      <c r="O10" s="1"/>
      <c r="P10" s="9">
        <f t="shared" si="9"/>
        <v>0</v>
      </c>
      <c r="Q10" s="1"/>
      <c r="R10" s="1"/>
      <c r="S10" s="9">
        <f t="shared" si="10"/>
        <v>0</v>
      </c>
      <c r="T10" s="1"/>
      <c r="U10" s="21"/>
      <c r="V10" s="50"/>
      <c r="W10" s="25" t="s">
        <v>28</v>
      </c>
      <c r="X10" s="16" t="s">
        <v>29</v>
      </c>
      <c r="Y10" s="9">
        <f t="shared" si="11"/>
        <v>0</v>
      </c>
      <c r="Z10" s="1"/>
      <c r="AA10" s="1"/>
      <c r="AB10" s="9">
        <f t="shared" si="12"/>
        <v>0</v>
      </c>
      <c r="AC10" s="1"/>
      <c r="AD10" s="1"/>
      <c r="AE10" s="9">
        <f t="shared" si="13"/>
        <v>0</v>
      </c>
      <c r="AF10" s="1"/>
      <c r="AG10" s="1"/>
      <c r="AH10" s="9">
        <f t="shared" si="14"/>
        <v>0</v>
      </c>
      <c r="AI10" s="1"/>
      <c r="AJ10" s="1"/>
      <c r="AK10" s="9">
        <f t="shared" si="15"/>
        <v>0</v>
      </c>
      <c r="AL10" s="1"/>
      <c r="AM10" s="1"/>
      <c r="AN10" s="9">
        <f t="shared" si="16"/>
        <v>0</v>
      </c>
      <c r="AO10" s="1"/>
      <c r="AP10" s="1"/>
      <c r="AQ10" s="9">
        <f t="shared" si="17"/>
        <v>0</v>
      </c>
      <c r="AR10" s="1"/>
      <c r="AS10" s="2"/>
    </row>
    <row r="11" spans="1:45" ht="18.75" customHeight="1">
      <c r="A11" s="42"/>
      <c r="B11" s="25"/>
      <c r="C11" s="16" t="s">
        <v>30</v>
      </c>
      <c r="D11" s="9">
        <f t="shared" si="5"/>
        <v>0</v>
      </c>
      <c r="E11" s="9">
        <f t="shared" si="4"/>
        <v>0</v>
      </c>
      <c r="F11" s="9">
        <f t="shared" si="4"/>
        <v>0</v>
      </c>
      <c r="G11" s="9">
        <f t="shared" si="6"/>
        <v>0</v>
      </c>
      <c r="H11" s="1"/>
      <c r="I11" s="1"/>
      <c r="J11" s="9">
        <f t="shared" si="7"/>
        <v>0</v>
      </c>
      <c r="K11" s="1"/>
      <c r="L11" s="1"/>
      <c r="M11" s="9">
        <f t="shared" si="8"/>
        <v>0</v>
      </c>
      <c r="N11" s="1"/>
      <c r="O11" s="1"/>
      <c r="P11" s="9">
        <f t="shared" si="9"/>
        <v>0</v>
      </c>
      <c r="Q11" s="1"/>
      <c r="R11" s="1"/>
      <c r="S11" s="9">
        <f t="shared" si="10"/>
        <v>0</v>
      </c>
      <c r="T11" s="1"/>
      <c r="U11" s="21"/>
      <c r="V11" s="50"/>
      <c r="W11" s="25"/>
      <c r="X11" s="16" t="s">
        <v>30</v>
      </c>
      <c r="Y11" s="9">
        <f t="shared" si="11"/>
        <v>0</v>
      </c>
      <c r="Z11" s="1"/>
      <c r="AA11" s="1"/>
      <c r="AB11" s="9">
        <f t="shared" si="12"/>
        <v>0</v>
      </c>
      <c r="AC11" s="1"/>
      <c r="AD11" s="1"/>
      <c r="AE11" s="9">
        <f t="shared" si="13"/>
        <v>0</v>
      </c>
      <c r="AF11" s="1"/>
      <c r="AG11" s="1"/>
      <c r="AH11" s="9">
        <f t="shared" si="14"/>
        <v>0</v>
      </c>
      <c r="AI11" s="1"/>
      <c r="AJ11" s="1"/>
      <c r="AK11" s="9">
        <f t="shared" si="15"/>
        <v>0</v>
      </c>
      <c r="AL11" s="1"/>
      <c r="AM11" s="1"/>
      <c r="AN11" s="9">
        <f t="shared" si="16"/>
        <v>0</v>
      </c>
      <c r="AO11" s="1"/>
      <c r="AP11" s="1"/>
      <c r="AQ11" s="9">
        <f t="shared" si="17"/>
        <v>0</v>
      </c>
      <c r="AR11" s="1"/>
      <c r="AS11" s="2"/>
    </row>
    <row r="12" spans="1:45" ht="18.75" customHeight="1">
      <c r="A12" s="42"/>
      <c r="B12" s="25"/>
      <c r="C12" s="16" t="s">
        <v>31</v>
      </c>
      <c r="D12" s="9">
        <f t="shared" si="5"/>
        <v>0</v>
      </c>
      <c r="E12" s="9">
        <f t="shared" si="4"/>
        <v>0</v>
      </c>
      <c r="F12" s="9">
        <f t="shared" si="4"/>
        <v>0</v>
      </c>
      <c r="G12" s="9">
        <f t="shared" si="6"/>
        <v>0</v>
      </c>
      <c r="H12" s="1"/>
      <c r="I12" s="1"/>
      <c r="J12" s="9">
        <f t="shared" si="7"/>
        <v>0</v>
      </c>
      <c r="K12" s="1"/>
      <c r="L12" s="1"/>
      <c r="M12" s="9">
        <f t="shared" si="8"/>
        <v>0</v>
      </c>
      <c r="N12" s="1"/>
      <c r="O12" s="1"/>
      <c r="P12" s="9">
        <f t="shared" si="9"/>
        <v>0</v>
      </c>
      <c r="Q12" s="1"/>
      <c r="R12" s="1"/>
      <c r="S12" s="9">
        <f t="shared" si="10"/>
        <v>0</v>
      </c>
      <c r="T12" s="1"/>
      <c r="U12" s="21"/>
      <c r="V12" s="50"/>
      <c r="W12" s="25"/>
      <c r="X12" s="16" t="s">
        <v>31</v>
      </c>
      <c r="Y12" s="9">
        <f t="shared" si="11"/>
        <v>0</v>
      </c>
      <c r="Z12" s="1"/>
      <c r="AA12" s="1"/>
      <c r="AB12" s="9">
        <f t="shared" si="12"/>
        <v>0</v>
      </c>
      <c r="AC12" s="1"/>
      <c r="AD12" s="1"/>
      <c r="AE12" s="9">
        <f t="shared" si="13"/>
        <v>0</v>
      </c>
      <c r="AF12" s="1"/>
      <c r="AG12" s="1"/>
      <c r="AH12" s="9">
        <f t="shared" si="14"/>
        <v>0</v>
      </c>
      <c r="AI12" s="1"/>
      <c r="AJ12" s="1"/>
      <c r="AK12" s="9">
        <f t="shared" si="15"/>
        <v>0</v>
      </c>
      <c r="AL12" s="1"/>
      <c r="AM12" s="1"/>
      <c r="AN12" s="9">
        <f t="shared" si="16"/>
        <v>0</v>
      </c>
      <c r="AO12" s="1"/>
      <c r="AP12" s="1"/>
      <c r="AQ12" s="9">
        <f t="shared" si="17"/>
        <v>0</v>
      </c>
      <c r="AR12" s="1"/>
      <c r="AS12" s="2"/>
    </row>
    <row r="13" spans="1:45" ht="18.75" customHeight="1">
      <c r="A13" s="42"/>
      <c r="B13" s="26" t="s">
        <v>32</v>
      </c>
      <c r="C13" s="26"/>
      <c r="D13" s="9">
        <f t="shared" si="5"/>
        <v>5</v>
      </c>
      <c r="E13" s="9">
        <f>E8+E9+E10+E11+E12</f>
        <v>4</v>
      </c>
      <c r="F13" s="9">
        <f>F8+F9+F10+F11+F12</f>
        <v>1</v>
      </c>
      <c r="G13" s="9">
        <f t="shared" si="6"/>
        <v>0</v>
      </c>
      <c r="H13" s="9">
        <f>H8+H9+H10+H11+H12</f>
        <v>0</v>
      </c>
      <c r="I13" s="9">
        <f>I8+I9+I10+I11+I12</f>
        <v>0</v>
      </c>
      <c r="J13" s="9">
        <f t="shared" si="7"/>
        <v>1</v>
      </c>
      <c r="K13" s="9">
        <f>K8+K9+K10+K11+K12</f>
        <v>1</v>
      </c>
      <c r="L13" s="9">
        <f>L8+L9+L10+L11+L12</f>
        <v>0</v>
      </c>
      <c r="M13" s="9">
        <f t="shared" si="8"/>
        <v>2</v>
      </c>
      <c r="N13" s="9">
        <f>N8+N9+N10+N11+N12</f>
        <v>1</v>
      </c>
      <c r="O13" s="9">
        <f>O8+O9+O10+O11+O12</f>
        <v>1</v>
      </c>
      <c r="P13" s="9">
        <f t="shared" si="9"/>
        <v>0</v>
      </c>
      <c r="Q13" s="9">
        <f>Q8+Q9+Q10+Q11+Q12</f>
        <v>0</v>
      </c>
      <c r="R13" s="9">
        <f>R8+R9+R10+R11+R12</f>
        <v>0</v>
      </c>
      <c r="S13" s="9">
        <f t="shared" si="10"/>
        <v>0</v>
      </c>
      <c r="T13" s="9">
        <f>T8+T9+T10+T11+T12</f>
        <v>0</v>
      </c>
      <c r="U13" s="20">
        <f>U8+U9+U10+U11+U12</f>
        <v>0</v>
      </c>
      <c r="V13" s="50"/>
      <c r="W13" s="26" t="s">
        <v>32</v>
      </c>
      <c r="X13" s="26"/>
      <c r="Y13" s="9">
        <f t="shared" si="11"/>
        <v>0</v>
      </c>
      <c r="Z13" s="9">
        <f>Z8+Z9+Z10+Z11+Z12</f>
        <v>0</v>
      </c>
      <c r="AA13" s="9">
        <f>AA8+AA9+AA10+AA11+AA12</f>
        <v>0</v>
      </c>
      <c r="AB13" s="9">
        <f t="shared" si="12"/>
        <v>0</v>
      </c>
      <c r="AC13" s="9">
        <f>AC8+AC9+AC10+AC11+AC12</f>
        <v>0</v>
      </c>
      <c r="AD13" s="9">
        <f>AD8+AD9+AD10+AD11+AD12</f>
        <v>0</v>
      </c>
      <c r="AE13" s="9">
        <f t="shared" si="13"/>
        <v>0</v>
      </c>
      <c r="AF13" s="9">
        <f>AF8+AF9+AF10+AF11+AF12</f>
        <v>0</v>
      </c>
      <c r="AG13" s="9">
        <f>AG8+AG9+AG10+AG11+AG12</f>
        <v>0</v>
      </c>
      <c r="AH13" s="9">
        <f t="shared" si="14"/>
        <v>1</v>
      </c>
      <c r="AI13" s="9">
        <f>AI8+AI9+AI10+AI11+AI12</f>
        <v>1</v>
      </c>
      <c r="AJ13" s="9">
        <f>AJ8+AJ9+AJ10+AJ11+AJ12</f>
        <v>0</v>
      </c>
      <c r="AK13" s="9">
        <f t="shared" si="15"/>
        <v>1</v>
      </c>
      <c r="AL13" s="9">
        <f>AL8+AL9+AL10+AL11+AL12</f>
        <v>1</v>
      </c>
      <c r="AM13" s="9">
        <f>AM8+AM9+AM10+AM11+AM12</f>
        <v>0</v>
      </c>
      <c r="AN13" s="9">
        <f t="shared" si="16"/>
        <v>0</v>
      </c>
      <c r="AO13" s="9">
        <f>AO8+AO9+AO10+AO11+AO12</f>
        <v>0</v>
      </c>
      <c r="AP13" s="9">
        <f>AP8+AP9+AP10+AP11+AP12</f>
        <v>0</v>
      </c>
      <c r="AQ13" s="9">
        <f t="shared" si="17"/>
        <v>0</v>
      </c>
      <c r="AR13" s="9">
        <f>AR8+AR9+AR10+AR11+AR12</f>
        <v>0</v>
      </c>
      <c r="AS13" s="10">
        <f>AS8+AS9+AS10+AS11+AS12</f>
        <v>0</v>
      </c>
    </row>
    <row r="14" spans="1:45" ht="18.75" customHeight="1" thickBot="1">
      <c r="A14" s="42" t="s">
        <v>17</v>
      </c>
      <c r="B14" s="47" t="s">
        <v>33</v>
      </c>
      <c r="C14" s="48"/>
      <c r="D14" s="9">
        <f>E14+F14</f>
        <v>0</v>
      </c>
      <c r="E14" s="9">
        <f>H14+K14+N14+Q14+T14+Z14+AC14+AF14+AI14+AL14+AO14+AR14</f>
        <v>0</v>
      </c>
      <c r="F14" s="9">
        <f>I14+L14+O14+R14+U14+AA14+AD14+AG14+AJ14+AM14+AP14+AS14</f>
        <v>0</v>
      </c>
      <c r="G14" s="9">
        <f>H14+I14</f>
        <v>0</v>
      </c>
      <c r="H14" s="1"/>
      <c r="I14" s="1"/>
      <c r="J14" s="9">
        <f>K14+L14</f>
        <v>0</v>
      </c>
      <c r="K14" s="1"/>
      <c r="L14" s="1"/>
      <c r="M14" s="9">
        <f>N14+O14</f>
        <v>0</v>
      </c>
      <c r="N14" s="1"/>
      <c r="O14" s="1"/>
      <c r="P14" s="9">
        <f>Q14+R14</f>
        <v>0</v>
      </c>
      <c r="Q14" s="1"/>
      <c r="R14" s="1"/>
      <c r="S14" s="9">
        <f>T14+U14</f>
        <v>0</v>
      </c>
      <c r="T14" s="1"/>
      <c r="U14" s="21"/>
      <c r="V14" s="50" t="s">
        <v>17</v>
      </c>
      <c r="W14" s="47" t="s">
        <v>33</v>
      </c>
      <c r="X14" s="48"/>
      <c r="Y14" s="9">
        <f>Z14+AA14</f>
        <v>0</v>
      </c>
      <c r="Z14" s="1"/>
      <c r="AA14" s="1"/>
      <c r="AB14" s="9">
        <f>AC14+AD14</f>
        <v>0</v>
      </c>
      <c r="AC14" s="1"/>
      <c r="AD14" s="1"/>
      <c r="AE14" s="9">
        <f>AF14+AG14</f>
        <v>0</v>
      </c>
      <c r="AF14" s="1"/>
      <c r="AG14" s="1"/>
      <c r="AH14" s="9">
        <f>AI14+AJ14</f>
        <v>0</v>
      </c>
      <c r="AI14" s="1"/>
      <c r="AJ14" s="1"/>
      <c r="AK14" s="19">
        <f>AL14+AM14</f>
        <v>0</v>
      </c>
      <c r="AL14" s="1"/>
      <c r="AM14" s="1"/>
      <c r="AN14" s="9">
        <f>AO14+AP14</f>
        <v>0</v>
      </c>
      <c r="AO14" s="1"/>
      <c r="AP14" s="1"/>
      <c r="AQ14" s="9">
        <f>AR14+AS14</f>
        <v>0</v>
      </c>
      <c r="AR14" s="1"/>
      <c r="AS14" s="2"/>
    </row>
    <row r="15" spans="1:45" ht="18.75" customHeight="1">
      <c r="A15" s="42"/>
      <c r="B15" s="27" t="s">
        <v>34</v>
      </c>
      <c r="C15" s="16" t="s">
        <v>35</v>
      </c>
      <c r="D15" s="9">
        <f t="shared" si="5"/>
        <v>0</v>
      </c>
      <c r="E15" s="9">
        <f aca="true" t="shared" si="18" ref="E15:F20">H15+K15+N15+Q15+T15+Z15+AC15+AF15+AI15+AL15+AO15+AR15</f>
        <v>0</v>
      </c>
      <c r="F15" s="9">
        <f t="shared" si="18"/>
        <v>0</v>
      </c>
      <c r="G15" s="9">
        <f t="shared" si="6"/>
        <v>0</v>
      </c>
      <c r="H15" s="1"/>
      <c r="I15" s="1"/>
      <c r="J15" s="9">
        <f t="shared" si="7"/>
        <v>0</v>
      </c>
      <c r="K15" s="1"/>
      <c r="L15" s="1"/>
      <c r="M15" s="9">
        <f t="shared" si="8"/>
        <v>0</v>
      </c>
      <c r="N15" s="1"/>
      <c r="O15" s="1"/>
      <c r="P15" s="9">
        <f t="shared" si="9"/>
        <v>0</v>
      </c>
      <c r="Q15" s="1"/>
      <c r="R15" s="1"/>
      <c r="S15" s="9">
        <f t="shared" si="10"/>
        <v>0</v>
      </c>
      <c r="T15" s="1"/>
      <c r="U15" s="21"/>
      <c r="V15" s="50"/>
      <c r="W15" s="27" t="s">
        <v>34</v>
      </c>
      <c r="X15" s="16" t="s">
        <v>35</v>
      </c>
      <c r="Y15" s="9">
        <f t="shared" si="11"/>
        <v>0</v>
      </c>
      <c r="Z15" s="1"/>
      <c r="AA15" s="1"/>
      <c r="AB15" s="9">
        <f t="shared" si="12"/>
        <v>0</v>
      </c>
      <c r="AC15" s="1"/>
      <c r="AD15" s="1"/>
      <c r="AE15" s="9">
        <f t="shared" si="13"/>
        <v>0</v>
      </c>
      <c r="AF15" s="1"/>
      <c r="AG15" s="1"/>
      <c r="AH15" s="9">
        <f t="shared" si="14"/>
        <v>0</v>
      </c>
      <c r="AI15" s="1"/>
      <c r="AJ15" s="1"/>
      <c r="AK15" s="18">
        <f t="shared" si="15"/>
        <v>0</v>
      </c>
      <c r="AL15" s="1"/>
      <c r="AM15" s="1"/>
      <c r="AN15" s="9">
        <f t="shared" si="16"/>
        <v>0</v>
      </c>
      <c r="AO15" s="1"/>
      <c r="AP15" s="1"/>
      <c r="AQ15" s="9">
        <f t="shared" si="17"/>
        <v>0</v>
      </c>
      <c r="AR15" s="1"/>
      <c r="AS15" s="2"/>
    </row>
    <row r="16" spans="1:45" ht="18.75" customHeight="1">
      <c r="A16" s="42"/>
      <c r="B16" s="28"/>
      <c r="C16" s="17" t="s">
        <v>36</v>
      </c>
      <c r="D16" s="9">
        <f t="shared" si="5"/>
        <v>0</v>
      </c>
      <c r="E16" s="9">
        <f t="shared" si="18"/>
        <v>0</v>
      </c>
      <c r="F16" s="9">
        <f t="shared" si="18"/>
        <v>0</v>
      </c>
      <c r="G16" s="9">
        <f t="shared" si="6"/>
        <v>0</v>
      </c>
      <c r="H16" s="1"/>
      <c r="I16" s="1"/>
      <c r="J16" s="9">
        <f t="shared" si="7"/>
        <v>0</v>
      </c>
      <c r="K16" s="1"/>
      <c r="L16" s="1"/>
      <c r="M16" s="9">
        <f t="shared" si="8"/>
        <v>0</v>
      </c>
      <c r="N16" s="1"/>
      <c r="O16" s="1"/>
      <c r="P16" s="9">
        <f t="shared" si="9"/>
        <v>0</v>
      </c>
      <c r="Q16" s="1"/>
      <c r="R16" s="1"/>
      <c r="S16" s="9">
        <f t="shared" si="10"/>
        <v>0</v>
      </c>
      <c r="T16" s="1"/>
      <c r="U16" s="21"/>
      <c r="V16" s="50"/>
      <c r="W16" s="28"/>
      <c r="X16" s="17" t="s">
        <v>36</v>
      </c>
      <c r="Y16" s="9">
        <f t="shared" si="11"/>
        <v>0</v>
      </c>
      <c r="Z16" s="1"/>
      <c r="AA16" s="1"/>
      <c r="AB16" s="9">
        <f t="shared" si="12"/>
        <v>0</v>
      </c>
      <c r="AC16" s="1"/>
      <c r="AD16" s="1"/>
      <c r="AE16" s="9">
        <f t="shared" si="13"/>
        <v>0</v>
      </c>
      <c r="AF16" s="1"/>
      <c r="AG16" s="1"/>
      <c r="AH16" s="9">
        <f t="shared" si="14"/>
        <v>0</v>
      </c>
      <c r="AI16" s="1"/>
      <c r="AJ16" s="1"/>
      <c r="AK16" s="9">
        <f t="shared" si="15"/>
        <v>0</v>
      </c>
      <c r="AL16" s="1"/>
      <c r="AM16" s="1"/>
      <c r="AN16" s="9">
        <f t="shared" si="16"/>
        <v>0</v>
      </c>
      <c r="AO16" s="1"/>
      <c r="AP16" s="1"/>
      <c r="AQ16" s="9">
        <f t="shared" si="17"/>
        <v>0</v>
      </c>
      <c r="AR16" s="1"/>
      <c r="AS16" s="2"/>
    </row>
    <row r="17" spans="1:45" ht="18.75" customHeight="1">
      <c r="A17" s="42"/>
      <c r="B17" s="28"/>
      <c r="C17" s="17" t="s">
        <v>37</v>
      </c>
      <c r="D17" s="9">
        <f t="shared" si="5"/>
        <v>0</v>
      </c>
      <c r="E17" s="9">
        <f t="shared" si="18"/>
        <v>0</v>
      </c>
      <c r="F17" s="9">
        <f t="shared" si="18"/>
        <v>0</v>
      </c>
      <c r="G17" s="9">
        <f t="shared" si="6"/>
        <v>0</v>
      </c>
      <c r="H17" s="1"/>
      <c r="I17" s="1"/>
      <c r="J17" s="9">
        <f t="shared" si="7"/>
        <v>0</v>
      </c>
      <c r="K17" s="1"/>
      <c r="L17" s="1"/>
      <c r="M17" s="9">
        <f t="shared" si="8"/>
        <v>0</v>
      </c>
      <c r="N17" s="1"/>
      <c r="O17" s="1"/>
      <c r="P17" s="9">
        <f t="shared" si="9"/>
        <v>0</v>
      </c>
      <c r="Q17" s="1"/>
      <c r="R17" s="1"/>
      <c r="S17" s="9">
        <f t="shared" si="10"/>
        <v>0</v>
      </c>
      <c r="T17" s="1"/>
      <c r="U17" s="21"/>
      <c r="V17" s="50"/>
      <c r="W17" s="28"/>
      <c r="X17" s="17" t="s">
        <v>37</v>
      </c>
      <c r="Y17" s="9">
        <f t="shared" si="11"/>
        <v>0</v>
      </c>
      <c r="Z17" s="1"/>
      <c r="AA17" s="1"/>
      <c r="AB17" s="9">
        <f t="shared" si="12"/>
        <v>0</v>
      </c>
      <c r="AC17" s="1"/>
      <c r="AD17" s="1"/>
      <c r="AE17" s="9">
        <f t="shared" si="13"/>
        <v>0</v>
      </c>
      <c r="AF17" s="1"/>
      <c r="AG17" s="1"/>
      <c r="AH17" s="9">
        <f t="shared" si="14"/>
        <v>0</v>
      </c>
      <c r="AI17" s="1"/>
      <c r="AJ17" s="1"/>
      <c r="AK17" s="9">
        <f t="shared" si="15"/>
        <v>0</v>
      </c>
      <c r="AL17" s="1"/>
      <c r="AM17" s="1"/>
      <c r="AN17" s="9">
        <f t="shared" si="16"/>
        <v>0</v>
      </c>
      <c r="AO17" s="1"/>
      <c r="AP17" s="1"/>
      <c r="AQ17" s="9">
        <f t="shared" si="17"/>
        <v>0</v>
      </c>
      <c r="AR17" s="1"/>
      <c r="AS17" s="2"/>
    </row>
    <row r="18" spans="1:45" ht="18.75" customHeight="1">
      <c r="A18" s="42"/>
      <c r="B18" s="28"/>
      <c r="C18" s="16" t="s">
        <v>38</v>
      </c>
      <c r="D18" s="9">
        <f t="shared" si="5"/>
        <v>1</v>
      </c>
      <c r="E18" s="9">
        <f t="shared" si="18"/>
        <v>1</v>
      </c>
      <c r="F18" s="9">
        <f t="shared" si="18"/>
        <v>0</v>
      </c>
      <c r="G18" s="9">
        <f t="shared" si="6"/>
        <v>0</v>
      </c>
      <c r="H18" s="1"/>
      <c r="I18" s="1"/>
      <c r="J18" s="9">
        <f t="shared" si="7"/>
        <v>0</v>
      </c>
      <c r="K18" s="1"/>
      <c r="L18" s="1"/>
      <c r="M18" s="9">
        <f t="shared" si="8"/>
        <v>0</v>
      </c>
      <c r="N18" s="1"/>
      <c r="O18" s="1"/>
      <c r="P18" s="9">
        <f t="shared" si="9"/>
        <v>0</v>
      </c>
      <c r="Q18" s="1"/>
      <c r="R18" s="1"/>
      <c r="S18" s="9">
        <f t="shared" si="10"/>
        <v>0</v>
      </c>
      <c r="T18" s="1"/>
      <c r="U18" s="21"/>
      <c r="V18" s="50"/>
      <c r="W18" s="28"/>
      <c r="X18" s="16" t="s">
        <v>38</v>
      </c>
      <c r="Y18" s="9">
        <f t="shared" si="11"/>
        <v>1</v>
      </c>
      <c r="Z18" s="1">
        <v>1</v>
      </c>
      <c r="AA18" s="1"/>
      <c r="AB18" s="9">
        <f t="shared" si="12"/>
        <v>0</v>
      </c>
      <c r="AC18" s="1"/>
      <c r="AD18" s="1"/>
      <c r="AE18" s="9">
        <f t="shared" si="13"/>
        <v>0</v>
      </c>
      <c r="AF18" s="1"/>
      <c r="AG18" s="1"/>
      <c r="AH18" s="9">
        <f t="shared" si="14"/>
        <v>0</v>
      </c>
      <c r="AI18" s="1"/>
      <c r="AJ18" s="1"/>
      <c r="AK18" s="9">
        <f t="shared" si="15"/>
        <v>0</v>
      </c>
      <c r="AL18" s="1"/>
      <c r="AM18" s="1"/>
      <c r="AN18" s="9">
        <f t="shared" si="16"/>
        <v>0</v>
      </c>
      <c r="AO18" s="1"/>
      <c r="AP18" s="1"/>
      <c r="AQ18" s="9">
        <f t="shared" si="17"/>
        <v>0</v>
      </c>
      <c r="AR18" s="1"/>
      <c r="AS18" s="2"/>
    </row>
    <row r="19" spans="1:45" ht="18.75" customHeight="1">
      <c r="A19" s="42"/>
      <c r="B19" s="28"/>
      <c r="C19" s="16" t="s">
        <v>39</v>
      </c>
      <c r="D19" s="9">
        <f t="shared" si="5"/>
        <v>0</v>
      </c>
      <c r="E19" s="9">
        <f t="shared" si="18"/>
        <v>0</v>
      </c>
      <c r="F19" s="9">
        <f t="shared" si="18"/>
        <v>0</v>
      </c>
      <c r="G19" s="9">
        <f t="shared" si="6"/>
        <v>0</v>
      </c>
      <c r="H19" s="1"/>
      <c r="I19" s="1"/>
      <c r="J19" s="9">
        <f t="shared" si="7"/>
        <v>0</v>
      </c>
      <c r="K19" s="1"/>
      <c r="L19" s="1"/>
      <c r="M19" s="9">
        <f t="shared" si="8"/>
        <v>0</v>
      </c>
      <c r="N19" s="1"/>
      <c r="O19" s="1"/>
      <c r="P19" s="9">
        <f t="shared" si="9"/>
        <v>0</v>
      </c>
      <c r="Q19" s="1"/>
      <c r="R19" s="1"/>
      <c r="S19" s="9">
        <f t="shared" si="10"/>
        <v>0</v>
      </c>
      <c r="T19" s="1"/>
      <c r="U19" s="21"/>
      <c r="V19" s="50"/>
      <c r="W19" s="28"/>
      <c r="X19" s="16" t="s">
        <v>39</v>
      </c>
      <c r="Y19" s="9">
        <f t="shared" si="11"/>
        <v>0</v>
      </c>
      <c r="Z19" s="1"/>
      <c r="AA19" s="1"/>
      <c r="AB19" s="9">
        <f t="shared" si="12"/>
        <v>0</v>
      </c>
      <c r="AC19" s="1"/>
      <c r="AD19" s="1"/>
      <c r="AE19" s="9">
        <f t="shared" si="13"/>
        <v>0</v>
      </c>
      <c r="AF19" s="1"/>
      <c r="AG19" s="1"/>
      <c r="AH19" s="9">
        <f t="shared" si="14"/>
        <v>0</v>
      </c>
      <c r="AI19" s="1"/>
      <c r="AJ19" s="1"/>
      <c r="AK19" s="9">
        <f t="shared" si="15"/>
        <v>0</v>
      </c>
      <c r="AL19" s="1"/>
      <c r="AM19" s="1"/>
      <c r="AN19" s="9">
        <f t="shared" si="16"/>
        <v>0</v>
      </c>
      <c r="AO19" s="1"/>
      <c r="AP19" s="1"/>
      <c r="AQ19" s="9">
        <f t="shared" si="17"/>
        <v>0</v>
      </c>
      <c r="AR19" s="1"/>
      <c r="AS19" s="2"/>
    </row>
    <row r="20" spans="1:45" ht="18.75" customHeight="1">
      <c r="A20" s="42"/>
      <c r="B20" s="29"/>
      <c r="C20" s="16" t="s">
        <v>40</v>
      </c>
      <c r="D20" s="9">
        <f t="shared" si="5"/>
        <v>1</v>
      </c>
      <c r="E20" s="9">
        <f t="shared" si="18"/>
        <v>0</v>
      </c>
      <c r="F20" s="9">
        <f t="shared" si="18"/>
        <v>1</v>
      </c>
      <c r="G20" s="9">
        <f t="shared" si="6"/>
        <v>1</v>
      </c>
      <c r="H20" s="1"/>
      <c r="I20" s="1">
        <v>1</v>
      </c>
      <c r="J20" s="9">
        <f t="shared" si="7"/>
        <v>0</v>
      </c>
      <c r="K20" s="1"/>
      <c r="L20" s="1"/>
      <c r="M20" s="9">
        <f t="shared" si="8"/>
        <v>0</v>
      </c>
      <c r="N20" s="1"/>
      <c r="O20" s="1"/>
      <c r="P20" s="9">
        <f t="shared" si="9"/>
        <v>0</v>
      </c>
      <c r="Q20" s="1"/>
      <c r="R20" s="1"/>
      <c r="S20" s="9">
        <f t="shared" si="10"/>
        <v>0</v>
      </c>
      <c r="T20" s="1"/>
      <c r="U20" s="21"/>
      <c r="V20" s="50"/>
      <c r="W20" s="29"/>
      <c r="X20" s="16" t="s">
        <v>40</v>
      </c>
      <c r="Y20" s="9">
        <f t="shared" si="11"/>
        <v>0</v>
      </c>
      <c r="Z20" s="1"/>
      <c r="AA20" s="1"/>
      <c r="AB20" s="9">
        <f t="shared" si="12"/>
        <v>0</v>
      </c>
      <c r="AC20" s="1"/>
      <c r="AD20" s="1"/>
      <c r="AE20" s="9">
        <f t="shared" si="13"/>
        <v>0</v>
      </c>
      <c r="AF20" s="1"/>
      <c r="AG20" s="1"/>
      <c r="AH20" s="9">
        <f t="shared" si="14"/>
        <v>0</v>
      </c>
      <c r="AI20" s="1"/>
      <c r="AJ20" s="1"/>
      <c r="AK20" s="9">
        <f t="shared" si="15"/>
        <v>0</v>
      </c>
      <c r="AL20" s="1"/>
      <c r="AM20" s="1"/>
      <c r="AN20" s="9">
        <f t="shared" si="16"/>
        <v>0</v>
      </c>
      <c r="AO20" s="1"/>
      <c r="AP20" s="1"/>
      <c r="AQ20" s="9">
        <f t="shared" si="17"/>
        <v>0</v>
      </c>
      <c r="AR20" s="1"/>
      <c r="AS20" s="2"/>
    </row>
    <row r="21" spans="1:45" ht="18.75" customHeight="1">
      <c r="A21" s="42"/>
      <c r="B21" s="26" t="s">
        <v>41</v>
      </c>
      <c r="C21" s="26"/>
      <c r="D21" s="9">
        <f t="shared" si="5"/>
        <v>2</v>
      </c>
      <c r="E21" s="9">
        <f>SUM(E14:E20)</f>
        <v>1</v>
      </c>
      <c r="F21" s="9">
        <f>SUM(F14:F20)</f>
        <v>1</v>
      </c>
      <c r="G21" s="9">
        <f t="shared" si="6"/>
        <v>1</v>
      </c>
      <c r="H21" s="9">
        <f>SUM(H14:H20)</f>
        <v>0</v>
      </c>
      <c r="I21" s="9">
        <f>SUM(I14:I20)</f>
        <v>1</v>
      </c>
      <c r="J21" s="9">
        <f t="shared" si="7"/>
        <v>0</v>
      </c>
      <c r="K21" s="9">
        <f>SUM(K14:K20)</f>
        <v>0</v>
      </c>
      <c r="L21" s="9">
        <f>SUM(L14:L20)</f>
        <v>0</v>
      </c>
      <c r="M21" s="9">
        <f t="shared" si="8"/>
        <v>0</v>
      </c>
      <c r="N21" s="9">
        <f>SUM(N14:N20)</f>
        <v>0</v>
      </c>
      <c r="O21" s="9">
        <f>SUM(O14:O20)</f>
        <v>0</v>
      </c>
      <c r="P21" s="9">
        <f t="shared" si="9"/>
        <v>0</v>
      </c>
      <c r="Q21" s="9">
        <f>SUM(Q14:Q20)</f>
        <v>0</v>
      </c>
      <c r="R21" s="9">
        <f>SUM(R14:R20)</f>
        <v>0</v>
      </c>
      <c r="S21" s="9">
        <f t="shared" si="10"/>
        <v>0</v>
      </c>
      <c r="T21" s="9">
        <f>SUM(T14:T20)</f>
        <v>0</v>
      </c>
      <c r="U21" s="20">
        <f>SUM(U14:U20)</f>
        <v>0</v>
      </c>
      <c r="V21" s="50"/>
      <c r="W21" s="26" t="s">
        <v>41</v>
      </c>
      <c r="X21" s="26"/>
      <c r="Y21" s="9">
        <f t="shared" si="11"/>
        <v>1</v>
      </c>
      <c r="Z21" s="9">
        <f>SUM(Z14:Z20)</f>
        <v>1</v>
      </c>
      <c r="AA21" s="9">
        <f>SUM(AA14:AA20)</f>
        <v>0</v>
      </c>
      <c r="AB21" s="9">
        <f t="shared" si="12"/>
        <v>0</v>
      </c>
      <c r="AC21" s="9">
        <f>SUM(AC14:AC20)</f>
        <v>0</v>
      </c>
      <c r="AD21" s="9">
        <f>SUM(AD14:AD20)</f>
        <v>0</v>
      </c>
      <c r="AE21" s="9">
        <f t="shared" si="13"/>
        <v>0</v>
      </c>
      <c r="AF21" s="9">
        <f>SUM(AF14:AF20)</f>
        <v>0</v>
      </c>
      <c r="AG21" s="9">
        <f>SUM(AG14:AG20)</f>
        <v>0</v>
      </c>
      <c r="AH21" s="9">
        <f t="shared" si="14"/>
        <v>0</v>
      </c>
      <c r="AI21" s="9">
        <f>SUM(AI14:AI20)</f>
        <v>0</v>
      </c>
      <c r="AJ21" s="9">
        <f>SUM(AJ14:AJ20)</f>
        <v>0</v>
      </c>
      <c r="AK21" s="9">
        <f t="shared" si="15"/>
        <v>0</v>
      </c>
      <c r="AL21" s="9">
        <f>SUM(AL14:AL20)</f>
        <v>0</v>
      </c>
      <c r="AM21" s="9">
        <f>SUM(AM14:AM20)</f>
        <v>0</v>
      </c>
      <c r="AN21" s="9">
        <f t="shared" si="16"/>
        <v>0</v>
      </c>
      <c r="AO21" s="9">
        <f>SUM(AO14:AO20)</f>
        <v>0</v>
      </c>
      <c r="AP21" s="9">
        <f>SUM(AP14:AP20)</f>
        <v>0</v>
      </c>
      <c r="AQ21" s="9">
        <f t="shared" si="17"/>
        <v>0</v>
      </c>
      <c r="AR21" s="9">
        <f>SUM(AR14:AR20)</f>
        <v>0</v>
      </c>
      <c r="AS21" s="10">
        <f>SUM(AS14:AS20)</f>
        <v>0</v>
      </c>
    </row>
    <row r="22" spans="1:45" ht="18.75" customHeight="1">
      <c r="A22" s="42" t="s">
        <v>42</v>
      </c>
      <c r="B22" s="25" t="s">
        <v>43</v>
      </c>
      <c r="C22" s="25"/>
      <c r="D22" s="9">
        <f t="shared" si="5"/>
        <v>1</v>
      </c>
      <c r="E22" s="9">
        <f aca="true" t="shared" si="19" ref="E22:F24">H22+K22+N22+Q22+T22+Z22+AC22+AF22+AI22+AL22+AO22+AR22</f>
        <v>0</v>
      </c>
      <c r="F22" s="9">
        <f t="shared" si="19"/>
        <v>1</v>
      </c>
      <c r="G22" s="9">
        <f t="shared" si="6"/>
        <v>0</v>
      </c>
      <c r="H22" s="1"/>
      <c r="I22" s="1"/>
      <c r="J22" s="9">
        <f t="shared" si="7"/>
        <v>0</v>
      </c>
      <c r="K22" s="1"/>
      <c r="L22" s="1"/>
      <c r="M22" s="9">
        <f t="shared" si="8"/>
        <v>0</v>
      </c>
      <c r="N22" s="1"/>
      <c r="O22" s="1"/>
      <c r="P22" s="9">
        <f t="shared" si="9"/>
        <v>0</v>
      </c>
      <c r="Q22" s="1"/>
      <c r="R22" s="1"/>
      <c r="S22" s="9">
        <f t="shared" si="10"/>
        <v>0</v>
      </c>
      <c r="T22" s="1"/>
      <c r="U22" s="21"/>
      <c r="V22" s="50" t="s">
        <v>42</v>
      </c>
      <c r="W22" s="25" t="s">
        <v>43</v>
      </c>
      <c r="X22" s="25"/>
      <c r="Y22" s="9">
        <f t="shared" si="11"/>
        <v>0</v>
      </c>
      <c r="Z22" s="1"/>
      <c r="AA22" s="1"/>
      <c r="AB22" s="9">
        <f t="shared" si="12"/>
        <v>0</v>
      </c>
      <c r="AC22" s="1"/>
      <c r="AD22" s="1"/>
      <c r="AE22" s="9">
        <f t="shared" si="13"/>
        <v>1</v>
      </c>
      <c r="AF22" s="1"/>
      <c r="AG22" s="1">
        <v>1</v>
      </c>
      <c r="AH22" s="9">
        <f t="shared" si="14"/>
        <v>0</v>
      </c>
      <c r="AI22" s="1"/>
      <c r="AJ22" s="1"/>
      <c r="AK22" s="9">
        <f t="shared" si="15"/>
        <v>0</v>
      </c>
      <c r="AL22" s="1"/>
      <c r="AM22" s="1"/>
      <c r="AN22" s="9">
        <f t="shared" si="16"/>
        <v>0</v>
      </c>
      <c r="AO22" s="1"/>
      <c r="AP22" s="1"/>
      <c r="AQ22" s="9">
        <f t="shared" si="17"/>
        <v>0</v>
      </c>
      <c r="AR22" s="1"/>
      <c r="AS22" s="2"/>
    </row>
    <row r="23" spans="1:45" ht="18.75" customHeight="1">
      <c r="A23" s="42"/>
      <c r="B23" s="25" t="s">
        <v>44</v>
      </c>
      <c r="C23" s="25"/>
      <c r="D23" s="9">
        <f t="shared" si="5"/>
        <v>0</v>
      </c>
      <c r="E23" s="9">
        <f t="shared" si="19"/>
        <v>0</v>
      </c>
      <c r="F23" s="9">
        <f t="shared" si="19"/>
        <v>0</v>
      </c>
      <c r="G23" s="9">
        <f t="shared" si="6"/>
        <v>0</v>
      </c>
      <c r="H23" s="1"/>
      <c r="I23" s="1"/>
      <c r="J23" s="9">
        <f t="shared" si="7"/>
        <v>0</v>
      </c>
      <c r="K23" s="1"/>
      <c r="L23" s="1"/>
      <c r="M23" s="9">
        <f t="shared" si="8"/>
        <v>0</v>
      </c>
      <c r="N23" s="1"/>
      <c r="O23" s="1"/>
      <c r="P23" s="9">
        <f t="shared" si="9"/>
        <v>0</v>
      </c>
      <c r="Q23" s="1"/>
      <c r="R23" s="1"/>
      <c r="S23" s="9">
        <f t="shared" si="10"/>
        <v>0</v>
      </c>
      <c r="T23" s="1"/>
      <c r="U23" s="21"/>
      <c r="V23" s="50"/>
      <c r="W23" s="25" t="s">
        <v>44</v>
      </c>
      <c r="X23" s="25"/>
      <c r="Y23" s="9">
        <f t="shared" si="11"/>
        <v>0</v>
      </c>
      <c r="Z23" s="1"/>
      <c r="AA23" s="1"/>
      <c r="AB23" s="9">
        <f t="shared" si="12"/>
        <v>0</v>
      </c>
      <c r="AC23" s="1"/>
      <c r="AD23" s="1"/>
      <c r="AE23" s="9">
        <f t="shared" si="13"/>
        <v>0</v>
      </c>
      <c r="AF23" s="1"/>
      <c r="AG23" s="1"/>
      <c r="AH23" s="9">
        <f t="shared" si="14"/>
        <v>0</v>
      </c>
      <c r="AI23" s="1"/>
      <c r="AJ23" s="1"/>
      <c r="AK23" s="9">
        <f t="shared" si="15"/>
        <v>0</v>
      </c>
      <c r="AL23" s="1"/>
      <c r="AM23" s="1"/>
      <c r="AN23" s="9">
        <f t="shared" si="16"/>
        <v>0</v>
      </c>
      <c r="AO23" s="1"/>
      <c r="AP23" s="1"/>
      <c r="AQ23" s="9">
        <f t="shared" si="17"/>
        <v>0</v>
      </c>
      <c r="AR23" s="1"/>
      <c r="AS23" s="2"/>
    </row>
    <row r="24" spans="1:45" ht="18.75" customHeight="1">
      <c r="A24" s="42"/>
      <c r="B24" s="16" t="s">
        <v>45</v>
      </c>
      <c r="C24" s="16" t="s">
        <v>46</v>
      </c>
      <c r="D24" s="9">
        <f t="shared" si="5"/>
        <v>0</v>
      </c>
      <c r="E24" s="9">
        <f t="shared" si="19"/>
        <v>0</v>
      </c>
      <c r="F24" s="9">
        <f t="shared" si="19"/>
        <v>0</v>
      </c>
      <c r="G24" s="9">
        <f t="shared" si="6"/>
        <v>0</v>
      </c>
      <c r="H24" s="1"/>
      <c r="I24" s="1"/>
      <c r="J24" s="9">
        <f t="shared" si="7"/>
        <v>0</v>
      </c>
      <c r="K24" s="1"/>
      <c r="L24" s="1"/>
      <c r="M24" s="9">
        <f t="shared" si="8"/>
        <v>0</v>
      </c>
      <c r="N24" s="1"/>
      <c r="O24" s="1"/>
      <c r="P24" s="9">
        <f t="shared" si="9"/>
        <v>0</v>
      </c>
      <c r="Q24" s="1"/>
      <c r="R24" s="1"/>
      <c r="S24" s="9">
        <f t="shared" si="10"/>
        <v>0</v>
      </c>
      <c r="T24" s="1"/>
      <c r="U24" s="21"/>
      <c r="V24" s="50"/>
      <c r="W24" s="16" t="s">
        <v>45</v>
      </c>
      <c r="X24" s="16" t="s">
        <v>46</v>
      </c>
      <c r="Y24" s="9">
        <f t="shared" si="11"/>
        <v>0</v>
      </c>
      <c r="Z24" s="1"/>
      <c r="AA24" s="1"/>
      <c r="AB24" s="9">
        <f t="shared" si="12"/>
        <v>0</v>
      </c>
      <c r="AC24" s="1"/>
      <c r="AD24" s="1"/>
      <c r="AE24" s="9">
        <f t="shared" si="13"/>
        <v>0</v>
      </c>
      <c r="AF24" s="1"/>
      <c r="AG24" s="1"/>
      <c r="AH24" s="9">
        <f t="shared" si="14"/>
        <v>0</v>
      </c>
      <c r="AI24" s="1"/>
      <c r="AJ24" s="1"/>
      <c r="AK24" s="9">
        <f t="shared" si="15"/>
        <v>0</v>
      </c>
      <c r="AL24" s="1"/>
      <c r="AM24" s="1"/>
      <c r="AN24" s="9">
        <f t="shared" si="16"/>
        <v>0</v>
      </c>
      <c r="AO24" s="1"/>
      <c r="AP24" s="1"/>
      <c r="AQ24" s="9">
        <f t="shared" si="17"/>
        <v>0</v>
      </c>
      <c r="AR24" s="1"/>
      <c r="AS24" s="2"/>
    </row>
    <row r="25" spans="1:45" ht="18.75" customHeight="1">
      <c r="A25" s="42"/>
      <c r="B25" s="26" t="s">
        <v>47</v>
      </c>
      <c r="C25" s="26"/>
      <c r="D25" s="9">
        <f t="shared" si="5"/>
        <v>1</v>
      </c>
      <c r="E25" s="9">
        <f>E22+E23+E24</f>
        <v>0</v>
      </c>
      <c r="F25" s="9">
        <f>F22+F23+F24</f>
        <v>1</v>
      </c>
      <c r="G25" s="9">
        <f t="shared" si="6"/>
        <v>0</v>
      </c>
      <c r="H25" s="9">
        <f>H22+H23+H24</f>
        <v>0</v>
      </c>
      <c r="I25" s="9">
        <f>I22+I23+I24</f>
        <v>0</v>
      </c>
      <c r="J25" s="9">
        <f t="shared" si="7"/>
        <v>0</v>
      </c>
      <c r="K25" s="9">
        <f>K22+K23+K24</f>
        <v>0</v>
      </c>
      <c r="L25" s="9">
        <f>L22+L23+L24</f>
        <v>0</v>
      </c>
      <c r="M25" s="9">
        <f t="shared" si="8"/>
        <v>0</v>
      </c>
      <c r="N25" s="9">
        <f>N22+N23+N24</f>
        <v>0</v>
      </c>
      <c r="O25" s="9">
        <f>O22+O23+O24</f>
        <v>0</v>
      </c>
      <c r="P25" s="9">
        <f t="shared" si="9"/>
        <v>0</v>
      </c>
      <c r="Q25" s="9">
        <f>Q22+Q23+Q24</f>
        <v>0</v>
      </c>
      <c r="R25" s="9">
        <f>R22+R23+R24</f>
        <v>0</v>
      </c>
      <c r="S25" s="9">
        <f t="shared" si="10"/>
        <v>0</v>
      </c>
      <c r="T25" s="9">
        <f>T22+T23+T24</f>
        <v>0</v>
      </c>
      <c r="U25" s="20">
        <f>U22+U23+U24</f>
        <v>0</v>
      </c>
      <c r="V25" s="50"/>
      <c r="W25" s="26" t="s">
        <v>47</v>
      </c>
      <c r="X25" s="26"/>
      <c r="Y25" s="9">
        <f t="shared" si="11"/>
        <v>0</v>
      </c>
      <c r="Z25" s="9">
        <f>Z22+Z23+Z24</f>
        <v>0</v>
      </c>
      <c r="AA25" s="9">
        <f>AA22+AA23+AA24</f>
        <v>0</v>
      </c>
      <c r="AB25" s="9">
        <f t="shared" si="12"/>
        <v>0</v>
      </c>
      <c r="AC25" s="9">
        <f>AC22+AC23+AC24</f>
        <v>0</v>
      </c>
      <c r="AD25" s="9">
        <f>AD22+AD23+AD24</f>
        <v>0</v>
      </c>
      <c r="AE25" s="9">
        <f t="shared" si="13"/>
        <v>1</v>
      </c>
      <c r="AF25" s="9">
        <f>AF22+AF23+AF24</f>
        <v>0</v>
      </c>
      <c r="AG25" s="9">
        <f>AG22+AG23+AG24</f>
        <v>1</v>
      </c>
      <c r="AH25" s="9">
        <f t="shared" si="14"/>
        <v>0</v>
      </c>
      <c r="AI25" s="9">
        <f>AI22+AI23+AI24</f>
        <v>0</v>
      </c>
      <c r="AJ25" s="9">
        <f>AJ22+AJ23+AJ24</f>
        <v>0</v>
      </c>
      <c r="AK25" s="9">
        <f t="shared" si="15"/>
        <v>0</v>
      </c>
      <c r="AL25" s="9">
        <f>AL22+AL23+AL24</f>
        <v>0</v>
      </c>
      <c r="AM25" s="9">
        <f>AM22+AM23+AM24</f>
        <v>0</v>
      </c>
      <c r="AN25" s="9">
        <f t="shared" si="16"/>
        <v>0</v>
      </c>
      <c r="AO25" s="9">
        <f>AO22+AO23+AO24</f>
        <v>0</v>
      </c>
      <c r="AP25" s="9">
        <f>AP22+AP23+AP24</f>
        <v>0</v>
      </c>
      <c r="AQ25" s="9">
        <f t="shared" si="17"/>
        <v>0</v>
      </c>
      <c r="AR25" s="9">
        <f>AR22+AR23+AR24</f>
        <v>0</v>
      </c>
      <c r="AS25" s="10">
        <f>AS22+AS23+AS24</f>
        <v>0</v>
      </c>
    </row>
    <row r="26" spans="1:45" ht="18.75" customHeight="1">
      <c r="A26" s="42" t="s">
        <v>48</v>
      </c>
      <c r="B26" s="25" t="s">
        <v>49</v>
      </c>
      <c r="C26" s="25"/>
      <c r="D26" s="9">
        <f t="shared" si="5"/>
        <v>2</v>
      </c>
      <c r="E26" s="9">
        <f aca="true" t="shared" si="20" ref="E26:E38">H26+K26+N26+Q26+T26+Z26+AC26+AF26+AI26+AL26+AO26+AR26</f>
        <v>1</v>
      </c>
      <c r="F26" s="9">
        <f aca="true" t="shared" si="21" ref="F26:F38">I26+L26+O26+R26+U26+AA26+AD26+AG26+AJ26+AM26+AP26+AS26</f>
        <v>1</v>
      </c>
      <c r="G26" s="9">
        <f t="shared" si="6"/>
        <v>0</v>
      </c>
      <c r="H26" s="1"/>
      <c r="I26" s="1"/>
      <c r="J26" s="9">
        <f t="shared" si="7"/>
        <v>0</v>
      </c>
      <c r="K26" s="1"/>
      <c r="L26" s="1"/>
      <c r="M26" s="9">
        <f t="shared" si="8"/>
        <v>0</v>
      </c>
      <c r="N26" s="1"/>
      <c r="O26" s="1"/>
      <c r="P26" s="9">
        <f t="shared" si="9"/>
        <v>0</v>
      </c>
      <c r="Q26" s="1"/>
      <c r="R26" s="1"/>
      <c r="S26" s="9">
        <f t="shared" si="10"/>
        <v>0</v>
      </c>
      <c r="T26" s="1"/>
      <c r="U26" s="21"/>
      <c r="V26" s="50" t="s">
        <v>48</v>
      </c>
      <c r="W26" s="25" t="s">
        <v>49</v>
      </c>
      <c r="X26" s="25"/>
      <c r="Y26" s="9">
        <f t="shared" si="11"/>
        <v>0</v>
      </c>
      <c r="Z26" s="1"/>
      <c r="AA26" s="1"/>
      <c r="AB26" s="9">
        <f t="shared" si="12"/>
        <v>0</v>
      </c>
      <c r="AC26" s="1"/>
      <c r="AD26" s="1"/>
      <c r="AE26" s="9">
        <f t="shared" si="13"/>
        <v>1</v>
      </c>
      <c r="AF26" s="1">
        <v>1</v>
      </c>
      <c r="AG26" s="1"/>
      <c r="AH26" s="9">
        <f t="shared" si="14"/>
        <v>0</v>
      </c>
      <c r="AI26" s="1"/>
      <c r="AJ26" s="1"/>
      <c r="AK26" s="9">
        <f t="shared" si="15"/>
        <v>0</v>
      </c>
      <c r="AL26" s="1"/>
      <c r="AM26" s="1"/>
      <c r="AN26" s="9">
        <f t="shared" si="16"/>
        <v>1</v>
      </c>
      <c r="AO26" s="1"/>
      <c r="AP26" s="1">
        <v>1</v>
      </c>
      <c r="AQ26" s="9">
        <f t="shared" si="17"/>
        <v>0</v>
      </c>
      <c r="AR26" s="1"/>
      <c r="AS26" s="2"/>
    </row>
    <row r="27" spans="1:45" ht="18.75" customHeight="1">
      <c r="A27" s="42"/>
      <c r="B27" s="25" t="s">
        <v>50</v>
      </c>
      <c r="C27" s="25"/>
      <c r="D27" s="9">
        <f t="shared" si="5"/>
        <v>0</v>
      </c>
      <c r="E27" s="9">
        <f t="shared" si="20"/>
        <v>0</v>
      </c>
      <c r="F27" s="9">
        <f t="shared" si="21"/>
        <v>0</v>
      </c>
      <c r="G27" s="9">
        <f t="shared" si="6"/>
        <v>0</v>
      </c>
      <c r="H27" s="1"/>
      <c r="I27" s="1"/>
      <c r="J27" s="9">
        <f t="shared" si="7"/>
        <v>0</v>
      </c>
      <c r="K27" s="1"/>
      <c r="L27" s="1"/>
      <c r="M27" s="9">
        <f t="shared" si="8"/>
        <v>0</v>
      </c>
      <c r="N27" s="1"/>
      <c r="O27" s="1"/>
      <c r="P27" s="9">
        <f t="shared" si="9"/>
        <v>0</v>
      </c>
      <c r="Q27" s="1"/>
      <c r="R27" s="1"/>
      <c r="S27" s="9">
        <f t="shared" si="10"/>
        <v>0</v>
      </c>
      <c r="T27" s="1"/>
      <c r="U27" s="21"/>
      <c r="V27" s="50"/>
      <c r="W27" s="25" t="s">
        <v>50</v>
      </c>
      <c r="X27" s="25"/>
      <c r="Y27" s="9">
        <f t="shared" si="11"/>
        <v>0</v>
      </c>
      <c r="Z27" s="1"/>
      <c r="AA27" s="1"/>
      <c r="AB27" s="9">
        <f t="shared" si="12"/>
        <v>0</v>
      </c>
      <c r="AC27" s="1"/>
      <c r="AD27" s="1"/>
      <c r="AE27" s="9">
        <f t="shared" si="13"/>
        <v>0</v>
      </c>
      <c r="AF27" s="1"/>
      <c r="AG27" s="1"/>
      <c r="AH27" s="9">
        <f t="shared" si="14"/>
        <v>0</v>
      </c>
      <c r="AI27" s="1"/>
      <c r="AJ27" s="1"/>
      <c r="AK27" s="9">
        <f t="shared" si="15"/>
        <v>0</v>
      </c>
      <c r="AL27" s="1"/>
      <c r="AM27" s="1"/>
      <c r="AN27" s="9">
        <f t="shared" si="16"/>
        <v>0</v>
      </c>
      <c r="AO27" s="1"/>
      <c r="AP27" s="1"/>
      <c r="AQ27" s="9">
        <f t="shared" si="17"/>
        <v>0</v>
      </c>
      <c r="AR27" s="1"/>
      <c r="AS27" s="2"/>
    </row>
    <row r="28" spans="1:45" ht="18.75" customHeight="1">
      <c r="A28" s="42"/>
      <c r="B28" s="25" t="s">
        <v>51</v>
      </c>
      <c r="C28" s="16" t="s">
        <v>52</v>
      </c>
      <c r="D28" s="9">
        <f t="shared" si="5"/>
        <v>1</v>
      </c>
      <c r="E28" s="9">
        <f t="shared" si="20"/>
        <v>0</v>
      </c>
      <c r="F28" s="9">
        <f t="shared" si="21"/>
        <v>1</v>
      </c>
      <c r="G28" s="9">
        <f t="shared" si="6"/>
        <v>0</v>
      </c>
      <c r="H28" s="1"/>
      <c r="I28" s="1"/>
      <c r="J28" s="9">
        <f t="shared" si="7"/>
        <v>0</v>
      </c>
      <c r="K28" s="1"/>
      <c r="L28" s="1"/>
      <c r="M28" s="9">
        <f t="shared" si="8"/>
        <v>0</v>
      </c>
      <c r="N28" s="1"/>
      <c r="O28" s="1"/>
      <c r="P28" s="9">
        <f t="shared" si="9"/>
        <v>0</v>
      </c>
      <c r="Q28" s="1"/>
      <c r="R28" s="1"/>
      <c r="S28" s="9">
        <f t="shared" si="10"/>
        <v>0</v>
      </c>
      <c r="T28" s="1"/>
      <c r="U28" s="21"/>
      <c r="V28" s="50"/>
      <c r="W28" s="25" t="s">
        <v>51</v>
      </c>
      <c r="X28" s="16" t="s">
        <v>52</v>
      </c>
      <c r="Y28" s="9">
        <f t="shared" si="11"/>
        <v>0</v>
      </c>
      <c r="Z28" s="1"/>
      <c r="AA28" s="1"/>
      <c r="AB28" s="9">
        <f t="shared" si="12"/>
        <v>0</v>
      </c>
      <c r="AC28" s="1"/>
      <c r="AD28" s="1"/>
      <c r="AE28" s="9">
        <f t="shared" si="13"/>
        <v>0</v>
      </c>
      <c r="AF28" s="1"/>
      <c r="AG28" s="1"/>
      <c r="AH28" s="9">
        <f t="shared" si="14"/>
        <v>0</v>
      </c>
      <c r="AI28" s="1"/>
      <c r="AJ28" s="1"/>
      <c r="AK28" s="9">
        <f t="shared" si="15"/>
        <v>0</v>
      </c>
      <c r="AL28" s="1"/>
      <c r="AM28" s="1"/>
      <c r="AN28" s="9">
        <f t="shared" si="16"/>
        <v>0</v>
      </c>
      <c r="AO28" s="1"/>
      <c r="AP28" s="1"/>
      <c r="AQ28" s="9">
        <f t="shared" si="17"/>
        <v>1</v>
      </c>
      <c r="AR28" s="1"/>
      <c r="AS28" s="2">
        <v>1</v>
      </c>
    </row>
    <row r="29" spans="1:45" ht="18.75" customHeight="1">
      <c r="A29" s="42"/>
      <c r="B29" s="25"/>
      <c r="C29" s="16" t="s">
        <v>53</v>
      </c>
      <c r="D29" s="9">
        <f t="shared" si="5"/>
        <v>0</v>
      </c>
      <c r="E29" s="9">
        <f t="shared" si="20"/>
        <v>0</v>
      </c>
      <c r="F29" s="9">
        <f t="shared" si="21"/>
        <v>0</v>
      </c>
      <c r="G29" s="9">
        <f t="shared" si="6"/>
        <v>0</v>
      </c>
      <c r="H29" s="1"/>
      <c r="I29" s="1"/>
      <c r="J29" s="9">
        <f t="shared" si="7"/>
        <v>0</v>
      </c>
      <c r="K29" s="1"/>
      <c r="L29" s="1"/>
      <c r="M29" s="9">
        <f t="shared" si="8"/>
        <v>0</v>
      </c>
      <c r="N29" s="1"/>
      <c r="O29" s="1"/>
      <c r="P29" s="9">
        <f t="shared" si="9"/>
        <v>0</v>
      </c>
      <c r="Q29" s="1"/>
      <c r="R29" s="1"/>
      <c r="S29" s="9">
        <f t="shared" si="10"/>
        <v>0</v>
      </c>
      <c r="T29" s="1"/>
      <c r="U29" s="21"/>
      <c r="V29" s="50"/>
      <c r="W29" s="25"/>
      <c r="X29" s="16" t="s">
        <v>53</v>
      </c>
      <c r="Y29" s="9">
        <f t="shared" si="11"/>
        <v>0</v>
      </c>
      <c r="Z29" s="1"/>
      <c r="AA29" s="1"/>
      <c r="AB29" s="9">
        <f t="shared" si="12"/>
        <v>0</v>
      </c>
      <c r="AC29" s="1"/>
      <c r="AD29" s="1"/>
      <c r="AE29" s="9">
        <f t="shared" si="13"/>
        <v>0</v>
      </c>
      <c r="AF29" s="1"/>
      <c r="AG29" s="1"/>
      <c r="AH29" s="9">
        <f t="shared" si="14"/>
        <v>0</v>
      </c>
      <c r="AI29" s="1"/>
      <c r="AJ29" s="1"/>
      <c r="AK29" s="9">
        <f t="shared" si="15"/>
        <v>0</v>
      </c>
      <c r="AL29" s="1"/>
      <c r="AM29" s="1"/>
      <c r="AN29" s="9">
        <f t="shared" si="16"/>
        <v>0</v>
      </c>
      <c r="AO29" s="1"/>
      <c r="AP29" s="1"/>
      <c r="AQ29" s="9">
        <f t="shared" si="17"/>
        <v>0</v>
      </c>
      <c r="AR29" s="1"/>
      <c r="AS29" s="2"/>
    </row>
    <row r="30" spans="1:45" ht="18.75" customHeight="1">
      <c r="A30" s="42"/>
      <c r="B30" s="25" t="s">
        <v>54</v>
      </c>
      <c r="C30" s="16" t="s">
        <v>55</v>
      </c>
      <c r="D30" s="9">
        <f t="shared" si="5"/>
        <v>0</v>
      </c>
      <c r="E30" s="9">
        <f t="shared" si="20"/>
        <v>0</v>
      </c>
      <c r="F30" s="9">
        <f t="shared" si="21"/>
        <v>0</v>
      </c>
      <c r="G30" s="9">
        <f t="shared" si="6"/>
        <v>0</v>
      </c>
      <c r="H30" s="1"/>
      <c r="I30" s="1"/>
      <c r="J30" s="9">
        <f t="shared" si="7"/>
        <v>0</v>
      </c>
      <c r="K30" s="1"/>
      <c r="L30" s="1"/>
      <c r="M30" s="9">
        <f t="shared" si="8"/>
        <v>0</v>
      </c>
      <c r="N30" s="1"/>
      <c r="O30" s="1"/>
      <c r="P30" s="9">
        <f t="shared" si="9"/>
        <v>0</v>
      </c>
      <c r="Q30" s="1"/>
      <c r="R30" s="1"/>
      <c r="S30" s="9">
        <f t="shared" si="10"/>
        <v>0</v>
      </c>
      <c r="T30" s="1"/>
      <c r="U30" s="21"/>
      <c r="V30" s="50"/>
      <c r="W30" s="25" t="s">
        <v>54</v>
      </c>
      <c r="X30" s="16" t="s">
        <v>55</v>
      </c>
      <c r="Y30" s="9">
        <f t="shared" si="11"/>
        <v>0</v>
      </c>
      <c r="Z30" s="1"/>
      <c r="AA30" s="1"/>
      <c r="AB30" s="9">
        <f t="shared" si="12"/>
        <v>0</v>
      </c>
      <c r="AC30" s="1"/>
      <c r="AD30" s="1"/>
      <c r="AE30" s="9">
        <f t="shared" si="13"/>
        <v>0</v>
      </c>
      <c r="AF30" s="1"/>
      <c r="AG30" s="1"/>
      <c r="AH30" s="9">
        <f t="shared" si="14"/>
        <v>0</v>
      </c>
      <c r="AI30" s="1"/>
      <c r="AJ30" s="1"/>
      <c r="AK30" s="9">
        <f t="shared" si="15"/>
        <v>0</v>
      </c>
      <c r="AL30" s="1"/>
      <c r="AM30" s="1"/>
      <c r="AN30" s="9">
        <f t="shared" si="16"/>
        <v>0</v>
      </c>
      <c r="AO30" s="1"/>
      <c r="AP30" s="1"/>
      <c r="AQ30" s="9">
        <f t="shared" si="17"/>
        <v>0</v>
      </c>
      <c r="AR30" s="1"/>
      <c r="AS30" s="2"/>
    </row>
    <row r="31" spans="1:45" ht="18.75" customHeight="1">
      <c r="A31" s="42"/>
      <c r="B31" s="25"/>
      <c r="C31" s="16" t="s">
        <v>56</v>
      </c>
      <c r="D31" s="9">
        <f t="shared" si="5"/>
        <v>0</v>
      </c>
      <c r="E31" s="9">
        <f t="shared" si="20"/>
        <v>0</v>
      </c>
      <c r="F31" s="9">
        <f t="shared" si="21"/>
        <v>0</v>
      </c>
      <c r="G31" s="9">
        <f t="shared" si="6"/>
        <v>0</v>
      </c>
      <c r="H31" s="1"/>
      <c r="I31" s="1"/>
      <c r="J31" s="9">
        <f t="shared" si="7"/>
        <v>0</v>
      </c>
      <c r="K31" s="1"/>
      <c r="L31" s="1"/>
      <c r="M31" s="9">
        <f t="shared" si="8"/>
        <v>0</v>
      </c>
      <c r="N31" s="1"/>
      <c r="O31" s="1"/>
      <c r="P31" s="9">
        <f t="shared" si="9"/>
        <v>0</v>
      </c>
      <c r="Q31" s="1"/>
      <c r="R31" s="1"/>
      <c r="S31" s="9">
        <f t="shared" si="10"/>
        <v>0</v>
      </c>
      <c r="T31" s="1"/>
      <c r="U31" s="21"/>
      <c r="V31" s="50"/>
      <c r="W31" s="25"/>
      <c r="X31" s="16" t="s">
        <v>56</v>
      </c>
      <c r="Y31" s="9">
        <f t="shared" si="11"/>
        <v>0</v>
      </c>
      <c r="Z31" s="1"/>
      <c r="AA31" s="1"/>
      <c r="AB31" s="9">
        <f t="shared" si="12"/>
        <v>0</v>
      </c>
      <c r="AC31" s="1"/>
      <c r="AD31" s="1"/>
      <c r="AE31" s="9">
        <f t="shared" si="13"/>
        <v>0</v>
      </c>
      <c r="AF31" s="1"/>
      <c r="AG31" s="1"/>
      <c r="AH31" s="9">
        <f t="shared" si="14"/>
        <v>0</v>
      </c>
      <c r="AI31" s="1"/>
      <c r="AJ31" s="1"/>
      <c r="AK31" s="9">
        <f t="shared" si="15"/>
        <v>0</v>
      </c>
      <c r="AL31" s="1"/>
      <c r="AM31" s="1"/>
      <c r="AN31" s="9">
        <f t="shared" si="16"/>
        <v>0</v>
      </c>
      <c r="AO31" s="1"/>
      <c r="AP31" s="1"/>
      <c r="AQ31" s="9">
        <f t="shared" si="17"/>
        <v>0</v>
      </c>
      <c r="AR31" s="1"/>
      <c r="AS31" s="2"/>
    </row>
    <row r="32" spans="1:45" ht="18.75" customHeight="1">
      <c r="A32" s="42"/>
      <c r="B32" s="25"/>
      <c r="C32" s="16" t="s">
        <v>57</v>
      </c>
      <c r="D32" s="9">
        <f t="shared" si="5"/>
        <v>0</v>
      </c>
      <c r="E32" s="9">
        <f t="shared" si="20"/>
        <v>0</v>
      </c>
      <c r="F32" s="9">
        <f t="shared" si="21"/>
        <v>0</v>
      </c>
      <c r="G32" s="9">
        <f t="shared" si="6"/>
        <v>0</v>
      </c>
      <c r="H32" s="1"/>
      <c r="I32" s="1"/>
      <c r="J32" s="9">
        <f t="shared" si="7"/>
        <v>0</v>
      </c>
      <c r="K32" s="1"/>
      <c r="L32" s="1"/>
      <c r="M32" s="9">
        <f t="shared" si="8"/>
        <v>0</v>
      </c>
      <c r="N32" s="1"/>
      <c r="O32" s="1"/>
      <c r="P32" s="9">
        <f t="shared" si="9"/>
        <v>0</v>
      </c>
      <c r="Q32" s="1"/>
      <c r="R32" s="1"/>
      <c r="S32" s="9">
        <f t="shared" si="10"/>
        <v>0</v>
      </c>
      <c r="T32" s="1"/>
      <c r="U32" s="21"/>
      <c r="V32" s="50"/>
      <c r="W32" s="25"/>
      <c r="X32" s="16" t="s">
        <v>57</v>
      </c>
      <c r="Y32" s="9">
        <f t="shared" si="11"/>
        <v>0</v>
      </c>
      <c r="Z32" s="1"/>
      <c r="AA32" s="1"/>
      <c r="AB32" s="9">
        <f t="shared" si="12"/>
        <v>0</v>
      </c>
      <c r="AC32" s="1"/>
      <c r="AD32" s="1"/>
      <c r="AE32" s="9">
        <f t="shared" si="13"/>
        <v>0</v>
      </c>
      <c r="AF32" s="1"/>
      <c r="AG32" s="1"/>
      <c r="AH32" s="9">
        <f t="shared" si="14"/>
        <v>0</v>
      </c>
      <c r="AI32" s="1"/>
      <c r="AJ32" s="1"/>
      <c r="AK32" s="9">
        <f t="shared" si="15"/>
        <v>0</v>
      </c>
      <c r="AL32" s="1"/>
      <c r="AM32" s="1"/>
      <c r="AN32" s="9">
        <f t="shared" si="16"/>
        <v>0</v>
      </c>
      <c r="AO32" s="1"/>
      <c r="AP32" s="1"/>
      <c r="AQ32" s="9">
        <f t="shared" si="17"/>
        <v>0</v>
      </c>
      <c r="AR32" s="1"/>
      <c r="AS32" s="2"/>
    </row>
    <row r="33" spans="1:45" ht="18.75" customHeight="1">
      <c r="A33" s="42"/>
      <c r="B33" s="25" t="s">
        <v>58</v>
      </c>
      <c r="C33" s="16" t="s">
        <v>59</v>
      </c>
      <c r="D33" s="9">
        <f t="shared" si="5"/>
        <v>0</v>
      </c>
      <c r="E33" s="9">
        <f t="shared" si="20"/>
        <v>0</v>
      </c>
      <c r="F33" s="9">
        <f t="shared" si="21"/>
        <v>0</v>
      </c>
      <c r="G33" s="9">
        <f t="shared" si="6"/>
        <v>0</v>
      </c>
      <c r="H33" s="1"/>
      <c r="I33" s="1"/>
      <c r="J33" s="9">
        <f t="shared" si="7"/>
        <v>0</v>
      </c>
      <c r="K33" s="1"/>
      <c r="L33" s="1"/>
      <c r="M33" s="9">
        <f t="shared" si="8"/>
        <v>0</v>
      </c>
      <c r="N33" s="1"/>
      <c r="O33" s="1"/>
      <c r="P33" s="9">
        <f t="shared" si="9"/>
        <v>0</v>
      </c>
      <c r="Q33" s="1"/>
      <c r="R33" s="1"/>
      <c r="S33" s="9">
        <f t="shared" si="10"/>
        <v>0</v>
      </c>
      <c r="T33" s="1"/>
      <c r="U33" s="21"/>
      <c r="V33" s="50"/>
      <c r="W33" s="25" t="s">
        <v>58</v>
      </c>
      <c r="X33" s="16" t="s">
        <v>59</v>
      </c>
      <c r="Y33" s="9">
        <f t="shared" si="11"/>
        <v>0</v>
      </c>
      <c r="Z33" s="1"/>
      <c r="AA33" s="1"/>
      <c r="AB33" s="9">
        <f t="shared" si="12"/>
        <v>0</v>
      </c>
      <c r="AC33" s="1"/>
      <c r="AD33" s="1"/>
      <c r="AE33" s="9">
        <f t="shared" si="13"/>
        <v>0</v>
      </c>
      <c r="AF33" s="1"/>
      <c r="AG33" s="1"/>
      <c r="AH33" s="9">
        <f t="shared" si="14"/>
        <v>0</v>
      </c>
      <c r="AI33" s="1"/>
      <c r="AJ33" s="1"/>
      <c r="AK33" s="9">
        <f t="shared" si="15"/>
        <v>0</v>
      </c>
      <c r="AL33" s="1"/>
      <c r="AM33" s="1"/>
      <c r="AN33" s="9">
        <f t="shared" si="16"/>
        <v>0</v>
      </c>
      <c r="AO33" s="1"/>
      <c r="AP33" s="1"/>
      <c r="AQ33" s="9">
        <f t="shared" si="17"/>
        <v>0</v>
      </c>
      <c r="AR33" s="1"/>
      <c r="AS33" s="2"/>
    </row>
    <row r="34" spans="1:45" ht="18.75" customHeight="1">
      <c r="A34" s="42"/>
      <c r="B34" s="25"/>
      <c r="C34" s="16" t="s">
        <v>60</v>
      </c>
      <c r="D34" s="9">
        <f t="shared" si="5"/>
        <v>0</v>
      </c>
      <c r="E34" s="9">
        <f t="shared" si="20"/>
        <v>0</v>
      </c>
      <c r="F34" s="9">
        <f t="shared" si="21"/>
        <v>0</v>
      </c>
      <c r="G34" s="9">
        <f t="shared" si="6"/>
        <v>0</v>
      </c>
      <c r="H34" s="1"/>
      <c r="I34" s="1"/>
      <c r="J34" s="9">
        <f t="shared" si="7"/>
        <v>0</v>
      </c>
      <c r="K34" s="1"/>
      <c r="L34" s="1"/>
      <c r="M34" s="9">
        <f t="shared" si="8"/>
        <v>0</v>
      </c>
      <c r="N34" s="1"/>
      <c r="O34" s="1"/>
      <c r="P34" s="9">
        <f t="shared" si="9"/>
        <v>0</v>
      </c>
      <c r="Q34" s="1"/>
      <c r="R34" s="1"/>
      <c r="S34" s="9">
        <f t="shared" si="10"/>
        <v>0</v>
      </c>
      <c r="T34" s="1"/>
      <c r="U34" s="21"/>
      <c r="V34" s="50"/>
      <c r="W34" s="25"/>
      <c r="X34" s="16" t="s">
        <v>60</v>
      </c>
      <c r="Y34" s="9">
        <f t="shared" si="11"/>
        <v>0</v>
      </c>
      <c r="Z34" s="1"/>
      <c r="AA34" s="1"/>
      <c r="AB34" s="9">
        <f t="shared" si="12"/>
        <v>0</v>
      </c>
      <c r="AC34" s="1"/>
      <c r="AD34" s="1"/>
      <c r="AE34" s="9">
        <f t="shared" si="13"/>
        <v>0</v>
      </c>
      <c r="AF34" s="1"/>
      <c r="AG34" s="1"/>
      <c r="AH34" s="9">
        <f t="shared" si="14"/>
        <v>0</v>
      </c>
      <c r="AI34" s="1"/>
      <c r="AJ34" s="1"/>
      <c r="AK34" s="9">
        <f t="shared" si="15"/>
        <v>0</v>
      </c>
      <c r="AL34" s="1"/>
      <c r="AM34" s="1"/>
      <c r="AN34" s="9">
        <f t="shared" si="16"/>
        <v>0</v>
      </c>
      <c r="AO34" s="1"/>
      <c r="AP34" s="1"/>
      <c r="AQ34" s="9">
        <f t="shared" si="17"/>
        <v>0</v>
      </c>
      <c r="AR34" s="1"/>
      <c r="AS34" s="2"/>
    </row>
    <row r="35" spans="1:45" ht="18.75" customHeight="1">
      <c r="A35" s="42"/>
      <c r="B35" s="25"/>
      <c r="C35" s="16" t="s">
        <v>61</v>
      </c>
      <c r="D35" s="9">
        <f t="shared" si="5"/>
        <v>0</v>
      </c>
      <c r="E35" s="9">
        <f t="shared" si="20"/>
        <v>0</v>
      </c>
      <c r="F35" s="9">
        <f t="shared" si="21"/>
        <v>0</v>
      </c>
      <c r="G35" s="9">
        <f t="shared" si="6"/>
        <v>0</v>
      </c>
      <c r="H35" s="1"/>
      <c r="I35" s="1"/>
      <c r="J35" s="9">
        <f t="shared" si="7"/>
        <v>0</v>
      </c>
      <c r="K35" s="1"/>
      <c r="L35" s="1"/>
      <c r="M35" s="9">
        <f t="shared" si="8"/>
        <v>0</v>
      </c>
      <c r="N35" s="1"/>
      <c r="O35" s="1"/>
      <c r="P35" s="9">
        <f t="shared" si="9"/>
        <v>0</v>
      </c>
      <c r="Q35" s="1"/>
      <c r="R35" s="1"/>
      <c r="S35" s="9">
        <f t="shared" si="10"/>
        <v>0</v>
      </c>
      <c r="T35" s="1"/>
      <c r="U35" s="21"/>
      <c r="V35" s="50"/>
      <c r="W35" s="25"/>
      <c r="X35" s="16" t="s">
        <v>61</v>
      </c>
      <c r="Y35" s="9">
        <f t="shared" si="11"/>
        <v>0</v>
      </c>
      <c r="Z35" s="1"/>
      <c r="AA35" s="1"/>
      <c r="AB35" s="9">
        <f t="shared" si="12"/>
        <v>0</v>
      </c>
      <c r="AC35" s="1"/>
      <c r="AD35" s="1"/>
      <c r="AE35" s="9">
        <f t="shared" si="13"/>
        <v>0</v>
      </c>
      <c r="AF35" s="1"/>
      <c r="AG35" s="1"/>
      <c r="AH35" s="9">
        <f t="shared" si="14"/>
        <v>0</v>
      </c>
      <c r="AI35" s="1"/>
      <c r="AJ35" s="1"/>
      <c r="AK35" s="9">
        <f t="shared" si="15"/>
        <v>0</v>
      </c>
      <c r="AL35" s="1"/>
      <c r="AM35" s="1"/>
      <c r="AN35" s="9">
        <f t="shared" si="16"/>
        <v>0</v>
      </c>
      <c r="AO35" s="1"/>
      <c r="AP35" s="1"/>
      <c r="AQ35" s="9">
        <f t="shared" si="17"/>
        <v>0</v>
      </c>
      <c r="AR35" s="1"/>
      <c r="AS35" s="2"/>
    </row>
    <row r="36" spans="1:45" ht="18.75" customHeight="1">
      <c r="A36" s="42"/>
      <c r="B36" s="25"/>
      <c r="C36" s="16" t="s">
        <v>62</v>
      </c>
      <c r="D36" s="9">
        <f t="shared" si="5"/>
        <v>0</v>
      </c>
      <c r="E36" s="9">
        <f t="shared" si="20"/>
        <v>0</v>
      </c>
      <c r="F36" s="9">
        <f t="shared" si="21"/>
        <v>0</v>
      </c>
      <c r="G36" s="9">
        <f t="shared" si="6"/>
        <v>0</v>
      </c>
      <c r="H36" s="1"/>
      <c r="I36" s="1"/>
      <c r="J36" s="9">
        <f t="shared" si="7"/>
        <v>0</v>
      </c>
      <c r="K36" s="1"/>
      <c r="L36" s="1"/>
      <c r="M36" s="9">
        <f t="shared" si="8"/>
        <v>0</v>
      </c>
      <c r="N36" s="1"/>
      <c r="O36" s="1"/>
      <c r="P36" s="9">
        <f t="shared" si="9"/>
        <v>0</v>
      </c>
      <c r="Q36" s="1"/>
      <c r="R36" s="1"/>
      <c r="S36" s="9">
        <f t="shared" si="10"/>
        <v>0</v>
      </c>
      <c r="T36" s="1"/>
      <c r="U36" s="21"/>
      <c r="V36" s="50"/>
      <c r="W36" s="25"/>
      <c r="X36" s="16" t="s">
        <v>62</v>
      </c>
      <c r="Y36" s="9">
        <f t="shared" si="11"/>
        <v>0</v>
      </c>
      <c r="Z36" s="1"/>
      <c r="AA36" s="1"/>
      <c r="AB36" s="9">
        <f t="shared" si="12"/>
        <v>0</v>
      </c>
      <c r="AC36" s="1"/>
      <c r="AD36" s="1"/>
      <c r="AE36" s="9">
        <f t="shared" si="13"/>
        <v>0</v>
      </c>
      <c r="AF36" s="1"/>
      <c r="AG36" s="1"/>
      <c r="AH36" s="9">
        <f t="shared" si="14"/>
        <v>0</v>
      </c>
      <c r="AI36" s="1"/>
      <c r="AJ36" s="1"/>
      <c r="AK36" s="9">
        <f t="shared" si="15"/>
        <v>0</v>
      </c>
      <c r="AL36" s="1"/>
      <c r="AM36" s="1"/>
      <c r="AN36" s="9">
        <f t="shared" si="16"/>
        <v>0</v>
      </c>
      <c r="AO36" s="1"/>
      <c r="AP36" s="1"/>
      <c r="AQ36" s="9">
        <f t="shared" si="17"/>
        <v>0</v>
      </c>
      <c r="AR36" s="1"/>
      <c r="AS36" s="2"/>
    </row>
    <row r="37" spans="1:45" ht="18.75" customHeight="1">
      <c r="A37" s="42"/>
      <c r="B37" s="25"/>
      <c r="C37" s="16" t="s">
        <v>63</v>
      </c>
      <c r="D37" s="9">
        <f t="shared" si="5"/>
        <v>0</v>
      </c>
      <c r="E37" s="9">
        <f t="shared" si="20"/>
        <v>0</v>
      </c>
      <c r="F37" s="9">
        <f t="shared" si="21"/>
        <v>0</v>
      </c>
      <c r="G37" s="9">
        <f t="shared" si="6"/>
        <v>0</v>
      </c>
      <c r="H37" s="1"/>
      <c r="I37" s="1"/>
      <c r="J37" s="9">
        <f t="shared" si="7"/>
        <v>0</v>
      </c>
      <c r="K37" s="1"/>
      <c r="L37" s="1"/>
      <c r="M37" s="9">
        <f t="shared" si="8"/>
        <v>0</v>
      </c>
      <c r="N37" s="1"/>
      <c r="O37" s="1"/>
      <c r="P37" s="9">
        <f t="shared" si="9"/>
        <v>0</v>
      </c>
      <c r="Q37" s="1"/>
      <c r="R37" s="1"/>
      <c r="S37" s="9">
        <f t="shared" si="10"/>
        <v>0</v>
      </c>
      <c r="T37" s="1"/>
      <c r="U37" s="21"/>
      <c r="V37" s="50"/>
      <c r="W37" s="25"/>
      <c r="X37" s="16" t="s">
        <v>63</v>
      </c>
      <c r="Y37" s="9">
        <f t="shared" si="11"/>
        <v>0</v>
      </c>
      <c r="Z37" s="1"/>
      <c r="AA37" s="1"/>
      <c r="AB37" s="9">
        <f t="shared" si="12"/>
        <v>0</v>
      </c>
      <c r="AC37" s="1"/>
      <c r="AD37" s="1"/>
      <c r="AE37" s="9">
        <f t="shared" si="13"/>
        <v>0</v>
      </c>
      <c r="AF37" s="1"/>
      <c r="AG37" s="1"/>
      <c r="AH37" s="9">
        <f t="shared" si="14"/>
        <v>0</v>
      </c>
      <c r="AI37" s="1"/>
      <c r="AJ37" s="1"/>
      <c r="AK37" s="9">
        <f t="shared" si="15"/>
        <v>0</v>
      </c>
      <c r="AL37" s="1"/>
      <c r="AM37" s="1"/>
      <c r="AN37" s="9">
        <f t="shared" si="16"/>
        <v>0</v>
      </c>
      <c r="AO37" s="1"/>
      <c r="AP37" s="1"/>
      <c r="AQ37" s="9">
        <f t="shared" si="17"/>
        <v>0</v>
      </c>
      <c r="AR37" s="1"/>
      <c r="AS37" s="2"/>
    </row>
    <row r="38" spans="1:45" ht="18.75" customHeight="1">
      <c r="A38" s="42"/>
      <c r="B38" s="25"/>
      <c r="C38" s="16" t="s">
        <v>64</v>
      </c>
      <c r="D38" s="9">
        <f t="shared" si="5"/>
        <v>0</v>
      </c>
      <c r="E38" s="9">
        <f t="shared" si="20"/>
        <v>0</v>
      </c>
      <c r="F38" s="9">
        <f t="shared" si="21"/>
        <v>0</v>
      </c>
      <c r="G38" s="9">
        <f t="shared" si="6"/>
        <v>0</v>
      </c>
      <c r="H38" s="1"/>
      <c r="I38" s="1"/>
      <c r="J38" s="9">
        <f t="shared" si="7"/>
        <v>0</v>
      </c>
      <c r="K38" s="1"/>
      <c r="L38" s="1"/>
      <c r="M38" s="9">
        <f t="shared" si="8"/>
        <v>0</v>
      </c>
      <c r="N38" s="1"/>
      <c r="O38" s="1"/>
      <c r="P38" s="9">
        <f t="shared" si="9"/>
        <v>0</v>
      </c>
      <c r="Q38" s="1"/>
      <c r="R38" s="1"/>
      <c r="S38" s="9">
        <f t="shared" si="10"/>
        <v>0</v>
      </c>
      <c r="T38" s="1"/>
      <c r="U38" s="21"/>
      <c r="V38" s="50"/>
      <c r="W38" s="25"/>
      <c r="X38" s="16" t="s">
        <v>64</v>
      </c>
      <c r="Y38" s="9">
        <f t="shared" si="11"/>
        <v>0</v>
      </c>
      <c r="Z38" s="1"/>
      <c r="AA38" s="1"/>
      <c r="AB38" s="9">
        <f t="shared" si="12"/>
        <v>0</v>
      </c>
      <c r="AC38" s="1"/>
      <c r="AD38" s="1"/>
      <c r="AE38" s="9">
        <f t="shared" si="13"/>
        <v>0</v>
      </c>
      <c r="AF38" s="1"/>
      <c r="AG38" s="1"/>
      <c r="AH38" s="9">
        <f t="shared" si="14"/>
        <v>0</v>
      </c>
      <c r="AI38" s="1"/>
      <c r="AJ38" s="1"/>
      <c r="AK38" s="9">
        <f t="shared" si="15"/>
        <v>0</v>
      </c>
      <c r="AL38" s="1"/>
      <c r="AM38" s="1"/>
      <c r="AN38" s="9">
        <f t="shared" si="16"/>
        <v>0</v>
      </c>
      <c r="AO38" s="1"/>
      <c r="AP38" s="1"/>
      <c r="AQ38" s="9">
        <f t="shared" si="17"/>
        <v>0</v>
      </c>
      <c r="AR38" s="1"/>
      <c r="AS38" s="2"/>
    </row>
    <row r="39" spans="1:45" ht="18.75" customHeight="1">
      <c r="A39" s="42"/>
      <c r="B39" s="26" t="s">
        <v>65</v>
      </c>
      <c r="C39" s="26"/>
      <c r="D39" s="9">
        <f t="shared" si="5"/>
        <v>3</v>
      </c>
      <c r="E39" s="9">
        <f>E26+E27+E28+E29+E30+E31+E32+E33+E34+E35+E36+E37+E38</f>
        <v>1</v>
      </c>
      <c r="F39" s="9">
        <f>F26+F27+F28+F29+F30+F31+F32+F33+F34+F35+F36+F37+F38</f>
        <v>2</v>
      </c>
      <c r="G39" s="9">
        <f t="shared" si="6"/>
        <v>0</v>
      </c>
      <c r="H39" s="9">
        <f>H26+H27+H28+H29+H30+H31+H32+H33+H34+H35+H36+H37+H38</f>
        <v>0</v>
      </c>
      <c r="I39" s="9">
        <f>I26+I27+I28+I29+I30+I31+I32+I33+I34+I35+I36+I37+I38</f>
        <v>0</v>
      </c>
      <c r="J39" s="9">
        <f t="shared" si="7"/>
        <v>0</v>
      </c>
      <c r="K39" s="9">
        <f>K26+K27+K28+K29+K30+K31+K32+K33+K34+K35+K36+K37+K38</f>
        <v>0</v>
      </c>
      <c r="L39" s="9">
        <f>L26+L27+L28+L29+L30+L31+L32+L33+L34+L35+L36+L37+L38</f>
        <v>0</v>
      </c>
      <c r="M39" s="9">
        <f t="shared" si="8"/>
        <v>0</v>
      </c>
      <c r="N39" s="9">
        <f>N26+N27+N28+N29+N30+N31+N32+N33+N34+N35+N36+N37+N38</f>
        <v>0</v>
      </c>
      <c r="O39" s="9">
        <f>O26+O27+O28+O29+O30+O31+O32+O33+O34+O35+O36+O37+O38</f>
        <v>0</v>
      </c>
      <c r="P39" s="9">
        <f t="shared" si="9"/>
        <v>0</v>
      </c>
      <c r="Q39" s="9">
        <f>Q26+Q27+Q28+Q29+Q30+Q31+Q32+Q33+Q34+Q35+Q36+Q37+Q38</f>
        <v>0</v>
      </c>
      <c r="R39" s="9">
        <f>R26+R27+R28+R29+R30+R31+R32+R33+R34+R35+R36+R37+R38</f>
        <v>0</v>
      </c>
      <c r="S39" s="9">
        <f t="shared" si="10"/>
        <v>0</v>
      </c>
      <c r="T39" s="9">
        <f>T26+T27+T28+T29+T30+T31+T32+T33+T34+T35+T36+T37+T38</f>
        <v>0</v>
      </c>
      <c r="U39" s="20">
        <f>U26+U27+U28+U29+U30+U31+U32+U33+U34+U35+U36+U37+U38</f>
        <v>0</v>
      </c>
      <c r="V39" s="50"/>
      <c r="W39" s="26" t="s">
        <v>65</v>
      </c>
      <c r="X39" s="26"/>
      <c r="Y39" s="9">
        <f t="shared" si="11"/>
        <v>0</v>
      </c>
      <c r="Z39" s="9">
        <f>Z26+Z27+Z28+Z29+Z30+Z31+Z32+Z33+Z34+Z35+Z36+Z37+Z38</f>
        <v>0</v>
      </c>
      <c r="AA39" s="9">
        <f>AA26+AA27+AA28+AA29+AA30+AA31+AA32+AA33+AA34+AA35+AA36+AA37+AA38</f>
        <v>0</v>
      </c>
      <c r="AB39" s="9">
        <f t="shared" si="12"/>
        <v>0</v>
      </c>
      <c r="AC39" s="9">
        <f>AC26+AC27+AC28+AC29+AC30+AC31+AC32+AC33+AC34+AC35+AC36+AC37+AC38</f>
        <v>0</v>
      </c>
      <c r="AD39" s="9">
        <f>AD26+AD27+AD28+AD29+AD30+AD31+AD32+AD33+AD34+AD35+AD36+AD37+AD38</f>
        <v>0</v>
      </c>
      <c r="AE39" s="9">
        <f t="shared" si="13"/>
        <v>1</v>
      </c>
      <c r="AF39" s="9">
        <f>AF26+AF27+AF28+AF29+AF30+AF31+AF32+AF33+AF34+AF35+AF36+AF37+AF38</f>
        <v>1</v>
      </c>
      <c r="AG39" s="9">
        <f>AG26+AG27+AG28+AG29+AG30+AG31+AG32+AG33+AG34+AG35+AG36+AG37+AG38</f>
        <v>0</v>
      </c>
      <c r="AH39" s="9">
        <f t="shared" si="14"/>
        <v>0</v>
      </c>
      <c r="AI39" s="9">
        <f>AI26+AI27+AI28+AI29+AI30+AI31+AI32+AI33+AI34+AI35+AI36+AI37+AI38</f>
        <v>0</v>
      </c>
      <c r="AJ39" s="9">
        <f>AJ26+AJ27+AJ28+AJ29+AJ30+AJ31+AJ32+AJ33+AJ34+AJ35+AJ36+AJ37+AJ38</f>
        <v>0</v>
      </c>
      <c r="AK39" s="9">
        <f t="shared" si="15"/>
        <v>0</v>
      </c>
      <c r="AL39" s="9">
        <f>AL26+AL27+AL28+AL29+AL30+AL31+AL32+AL33+AL34+AL35+AL36+AL37+AL38</f>
        <v>0</v>
      </c>
      <c r="AM39" s="9">
        <f>AM26+AM27+AM28+AM29+AM30+AM31+AM32+AM33+AM34+AM35+AM36+AM37+AM38</f>
        <v>0</v>
      </c>
      <c r="AN39" s="9">
        <f t="shared" si="16"/>
        <v>1</v>
      </c>
      <c r="AO39" s="9">
        <f>AO26+AO27+AO28+AO29+AO30+AO31+AO32+AO33+AO34+AO35+AO36+AO37+AO38</f>
        <v>0</v>
      </c>
      <c r="AP39" s="9">
        <f>AP26+AP27+AP28+AP29+AP30+AP31+AP32+AP33+AP34+AP35+AP36+AP37+AP38</f>
        <v>1</v>
      </c>
      <c r="AQ39" s="9">
        <f t="shared" si="17"/>
        <v>1</v>
      </c>
      <c r="AR39" s="9">
        <f>AR26+AR27+AR28+AR29+AR30+AR31+AR32+AR33+AR34+AR35+AR36+AR37+AR38</f>
        <v>0</v>
      </c>
      <c r="AS39" s="10">
        <f>AS26+AS27+AS28+AS29+AS30+AS31+AS32+AS33+AS34+AS35+AS36+AS37+AS38</f>
        <v>1</v>
      </c>
    </row>
    <row r="40" spans="1:45" ht="18.75" customHeight="1">
      <c r="A40" s="42" t="s">
        <v>66</v>
      </c>
      <c r="B40" s="25" t="s">
        <v>67</v>
      </c>
      <c r="C40" s="25"/>
      <c r="D40" s="9">
        <f t="shared" si="5"/>
        <v>2</v>
      </c>
      <c r="E40" s="9">
        <f aca="true" t="shared" si="22" ref="E40:F42">H40+K40+N40+Q40+T40+Z40+AC40+AF40+AI40+AL40+AO40+AR40</f>
        <v>1</v>
      </c>
      <c r="F40" s="9">
        <f t="shared" si="22"/>
        <v>1</v>
      </c>
      <c r="G40" s="9">
        <f t="shared" si="6"/>
        <v>0</v>
      </c>
      <c r="H40" s="1"/>
      <c r="I40" s="1"/>
      <c r="J40" s="9">
        <f t="shared" si="7"/>
        <v>0</v>
      </c>
      <c r="K40" s="1"/>
      <c r="L40" s="1"/>
      <c r="M40" s="9">
        <f t="shared" si="8"/>
        <v>0</v>
      </c>
      <c r="N40" s="1"/>
      <c r="O40" s="1"/>
      <c r="P40" s="9">
        <f t="shared" si="9"/>
        <v>0</v>
      </c>
      <c r="Q40" s="1"/>
      <c r="R40" s="1"/>
      <c r="S40" s="9">
        <f t="shared" si="10"/>
        <v>1</v>
      </c>
      <c r="T40" s="1"/>
      <c r="U40" s="21">
        <v>1</v>
      </c>
      <c r="V40" s="50" t="s">
        <v>66</v>
      </c>
      <c r="W40" s="25" t="s">
        <v>67</v>
      </c>
      <c r="X40" s="25"/>
      <c r="Y40" s="9">
        <f t="shared" si="11"/>
        <v>0</v>
      </c>
      <c r="Z40" s="1"/>
      <c r="AA40" s="1"/>
      <c r="AB40" s="9">
        <f t="shared" si="12"/>
        <v>0</v>
      </c>
      <c r="AC40" s="1"/>
      <c r="AD40" s="1"/>
      <c r="AE40" s="9">
        <f t="shared" si="13"/>
        <v>0</v>
      </c>
      <c r="AF40" s="1"/>
      <c r="AG40" s="1"/>
      <c r="AH40" s="9">
        <f t="shared" si="14"/>
        <v>0</v>
      </c>
      <c r="AI40" s="1"/>
      <c r="AJ40" s="1"/>
      <c r="AK40" s="9">
        <f t="shared" si="15"/>
        <v>0</v>
      </c>
      <c r="AL40" s="1"/>
      <c r="AM40" s="1"/>
      <c r="AN40" s="9">
        <f t="shared" si="16"/>
        <v>1</v>
      </c>
      <c r="AO40" s="1">
        <v>1</v>
      </c>
      <c r="AP40" s="1"/>
      <c r="AQ40" s="9">
        <f t="shared" si="17"/>
        <v>0</v>
      </c>
      <c r="AR40" s="1"/>
      <c r="AS40" s="2"/>
    </row>
    <row r="41" spans="1:45" ht="18.75" customHeight="1">
      <c r="A41" s="42"/>
      <c r="B41" s="25" t="s">
        <v>68</v>
      </c>
      <c r="C41" s="16" t="s">
        <v>69</v>
      </c>
      <c r="D41" s="9">
        <f t="shared" si="5"/>
        <v>0</v>
      </c>
      <c r="E41" s="9">
        <f t="shared" si="22"/>
        <v>0</v>
      </c>
      <c r="F41" s="9">
        <f t="shared" si="22"/>
        <v>0</v>
      </c>
      <c r="G41" s="9">
        <f t="shared" si="6"/>
        <v>0</v>
      </c>
      <c r="H41" s="1"/>
      <c r="I41" s="1"/>
      <c r="J41" s="9">
        <f t="shared" si="7"/>
        <v>0</v>
      </c>
      <c r="K41" s="1"/>
      <c r="L41" s="1"/>
      <c r="M41" s="9">
        <f t="shared" si="8"/>
        <v>0</v>
      </c>
      <c r="N41" s="1"/>
      <c r="O41" s="1"/>
      <c r="P41" s="9">
        <f t="shared" si="9"/>
        <v>0</v>
      </c>
      <c r="Q41" s="1"/>
      <c r="R41" s="1"/>
      <c r="S41" s="9">
        <f t="shared" si="10"/>
        <v>0</v>
      </c>
      <c r="T41" s="1"/>
      <c r="U41" s="21"/>
      <c r="V41" s="50"/>
      <c r="W41" s="25" t="s">
        <v>68</v>
      </c>
      <c r="X41" s="16" t="s">
        <v>69</v>
      </c>
      <c r="Y41" s="9">
        <f t="shared" si="11"/>
        <v>0</v>
      </c>
      <c r="Z41" s="1"/>
      <c r="AA41" s="1"/>
      <c r="AB41" s="9">
        <f t="shared" si="12"/>
        <v>0</v>
      </c>
      <c r="AC41" s="1"/>
      <c r="AD41" s="1"/>
      <c r="AE41" s="9">
        <f t="shared" si="13"/>
        <v>0</v>
      </c>
      <c r="AF41" s="1"/>
      <c r="AG41" s="1"/>
      <c r="AH41" s="9">
        <f t="shared" si="14"/>
        <v>0</v>
      </c>
      <c r="AI41" s="1"/>
      <c r="AJ41" s="1"/>
      <c r="AK41" s="9">
        <f t="shared" si="15"/>
        <v>0</v>
      </c>
      <c r="AL41" s="1"/>
      <c r="AM41" s="1"/>
      <c r="AN41" s="9">
        <f t="shared" si="16"/>
        <v>0</v>
      </c>
      <c r="AO41" s="1"/>
      <c r="AP41" s="1"/>
      <c r="AQ41" s="9">
        <f t="shared" si="17"/>
        <v>0</v>
      </c>
      <c r="AR41" s="1"/>
      <c r="AS41" s="2"/>
    </row>
    <row r="42" spans="1:45" ht="18.75" customHeight="1">
      <c r="A42" s="42"/>
      <c r="B42" s="25"/>
      <c r="C42" s="16" t="s">
        <v>70</v>
      </c>
      <c r="D42" s="9">
        <f t="shared" si="5"/>
        <v>1</v>
      </c>
      <c r="E42" s="9">
        <f t="shared" si="22"/>
        <v>1</v>
      </c>
      <c r="F42" s="9">
        <f t="shared" si="22"/>
        <v>0</v>
      </c>
      <c r="G42" s="9">
        <f t="shared" si="6"/>
        <v>0</v>
      </c>
      <c r="H42" s="1"/>
      <c r="I42" s="1"/>
      <c r="J42" s="9">
        <f t="shared" si="7"/>
        <v>0</v>
      </c>
      <c r="K42" s="1"/>
      <c r="L42" s="1"/>
      <c r="M42" s="9">
        <f t="shared" si="8"/>
        <v>0</v>
      </c>
      <c r="N42" s="1"/>
      <c r="O42" s="1"/>
      <c r="P42" s="9">
        <f t="shared" si="9"/>
        <v>0</v>
      </c>
      <c r="Q42" s="1"/>
      <c r="R42" s="1"/>
      <c r="S42" s="9">
        <f t="shared" si="10"/>
        <v>0</v>
      </c>
      <c r="T42" s="1"/>
      <c r="U42" s="21"/>
      <c r="V42" s="50"/>
      <c r="W42" s="25"/>
      <c r="X42" s="16" t="s">
        <v>70</v>
      </c>
      <c r="Y42" s="9">
        <f t="shared" si="11"/>
        <v>0</v>
      </c>
      <c r="Z42" s="1"/>
      <c r="AA42" s="1"/>
      <c r="AB42" s="9">
        <f t="shared" si="12"/>
        <v>1</v>
      </c>
      <c r="AC42" s="1">
        <v>1</v>
      </c>
      <c r="AD42" s="1"/>
      <c r="AE42" s="9">
        <f t="shared" si="13"/>
        <v>0</v>
      </c>
      <c r="AF42" s="1"/>
      <c r="AG42" s="1"/>
      <c r="AH42" s="9">
        <f t="shared" si="14"/>
        <v>0</v>
      </c>
      <c r="AI42" s="1"/>
      <c r="AJ42" s="1"/>
      <c r="AK42" s="9">
        <f t="shared" si="15"/>
        <v>0</v>
      </c>
      <c r="AL42" s="1"/>
      <c r="AM42" s="1"/>
      <c r="AN42" s="9">
        <f t="shared" si="16"/>
        <v>0</v>
      </c>
      <c r="AO42" s="1"/>
      <c r="AP42" s="1"/>
      <c r="AQ42" s="9">
        <f t="shared" si="17"/>
        <v>0</v>
      </c>
      <c r="AR42" s="1"/>
      <c r="AS42" s="2"/>
    </row>
    <row r="43" spans="1:45" ht="18.75" customHeight="1">
      <c r="A43" s="42"/>
      <c r="B43" s="26" t="s">
        <v>71</v>
      </c>
      <c r="C43" s="26"/>
      <c r="D43" s="9">
        <f t="shared" si="5"/>
        <v>3</v>
      </c>
      <c r="E43" s="9">
        <f>E40+E41+E42</f>
        <v>2</v>
      </c>
      <c r="F43" s="9">
        <f>F40+F41+F42</f>
        <v>1</v>
      </c>
      <c r="G43" s="9">
        <f t="shared" si="6"/>
        <v>0</v>
      </c>
      <c r="H43" s="9">
        <f>H40+H41+H42</f>
        <v>0</v>
      </c>
      <c r="I43" s="9">
        <f>I40+I41+I42</f>
        <v>0</v>
      </c>
      <c r="J43" s="9">
        <f t="shared" si="7"/>
        <v>0</v>
      </c>
      <c r="K43" s="9">
        <f>K40+K41+K42</f>
        <v>0</v>
      </c>
      <c r="L43" s="9">
        <f>L40+L41+L42</f>
        <v>0</v>
      </c>
      <c r="M43" s="9">
        <f t="shared" si="8"/>
        <v>0</v>
      </c>
      <c r="N43" s="9">
        <f>N40+N41+N42</f>
        <v>0</v>
      </c>
      <c r="O43" s="9">
        <f>O40+O41+O42</f>
        <v>0</v>
      </c>
      <c r="P43" s="9">
        <f t="shared" si="9"/>
        <v>0</v>
      </c>
      <c r="Q43" s="9">
        <f>Q40+Q41+Q42</f>
        <v>0</v>
      </c>
      <c r="R43" s="9">
        <f>R40+R41+R42</f>
        <v>0</v>
      </c>
      <c r="S43" s="9">
        <f t="shared" si="10"/>
        <v>1</v>
      </c>
      <c r="T43" s="9">
        <f>T40+T41+T42</f>
        <v>0</v>
      </c>
      <c r="U43" s="20">
        <f>U40+U41+U42</f>
        <v>1</v>
      </c>
      <c r="V43" s="50"/>
      <c r="W43" s="26" t="s">
        <v>71</v>
      </c>
      <c r="X43" s="26"/>
      <c r="Y43" s="9">
        <f t="shared" si="11"/>
        <v>0</v>
      </c>
      <c r="Z43" s="9">
        <f>Z40+Z41+Z42</f>
        <v>0</v>
      </c>
      <c r="AA43" s="9">
        <f>AA40+AA41+AA42</f>
        <v>0</v>
      </c>
      <c r="AB43" s="9">
        <f t="shared" si="12"/>
        <v>1</v>
      </c>
      <c r="AC43" s="9">
        <f>AC40+AC41+AC42</f>
        <v>1</v>
      </c>
      <c r="AD43" s="9">
        <f>AD40+AD41+AD42</f>
        <v>0</v>
      </c>
      <c r="AE43" s="9">
        <f t="shared" si="13"/>
        <v>0</v>
      </c>
      <c r="AF43" s="9">
        <f>AF40+AF41+AF42</f>
        <v>0</v>
      </c>
      <c r="AG43" s="9">
        <f>AG40+AG41+AG42</f>
        <v>0</v>
      </c>
      <c r="AH43" s="9">
        <f t="shared" si="14"/>
        <v>0</v>
      </c>
      <c r="AI43" s="9">
        <f>AI40+AI41+AI42</f>
        <v>0</v>
      </c>
      <c r="AJ43" s="9">
        <f>AJ40+AJ41+AJ42</f>
        <v>0</v>
      </c>
      <c r="AK43" s="9">
        <f t="shared" si="15"/>
        <v>0</v>
      </c>
      <c r="AL43" s="9">
        <f>AL40+AL41+AL42</f>
        <v>0</v>
      </c>
      <c r="AM43" s="9">
        <f>AM40+AM41+AM42</f>
        <v>0</v>
      </c>
      <c r="AN43" s="9">
        <f t="shared" si="16"/>
        <v>1</v>
      </c>
      <c r="AO43" s="9">
        <f>AO40+AO41+AO42</f>
        <v>1</v>
      </c>
      <c r="AP43" s="9">
        <f>AP40+AP41+AP42</f>
        <v>0</v>
      </c>
      <c r="AQ43" s="9">
        <f t="shared" si="17"/>
        <v>0</v>
      </c>
      <c r="AR43" s="9">
        <f>AR40+AR41+AR42</f>
        <v>0</v>
      </c>
      <c r="AS43" s="10">
        <f>AS40+AS41+AS42</f>
        <v>0</v>
      </c>
    </row>
    <row r="44" spans="1:45" ht="18.75" customHeight="1">
      <c r="A44" s="42" t="s">
        <v>18</v>
      </c>
      <c r="B44" s="25" t="s">
        <v>72</v>
      </c>
      <c r="C44" s="25"/>
      <c r="D44" s="9">
        <f t="shared" si="5"/>
        <v>0</v>
      </c>
      <c r="E44" s="9">
        <f aca="true" t="shared" si="23" ref="E44:F48">H44+K44+N44+Q44+T44+Z44+AC44+AF44+AI44+AL44+AO44+AR44</f>
        <v>0</v>
      </c>
      <c r="F44" s="9">
        <f t="shared" si="23"/>
        <v>0</v>
      </c>
      <c r="G44" s="9">
        <f t="shared" si="6"/>
        <v>0</v>
      </c>
      <c r="H44" s="1"/>
      <c r="I44" s="1"/>
      <c r="J44" s="9">
        <f t="shared" si="7"/>
        <v>0</v>
      </c>
      <c r="K44" s="1"/>
      <c r="L44" s="1"/>
      <c r="M44" s="9">
        <f t="shared" si="8"/>
        <v>0</v>
      </c>
      <c r="N44" s="1"/>
      <c r="O44" s="1"/>
      <c r="P44" s="9">
        <f t="shared" si="9"/>
        <v>0</v>
      </c>
      <c r="Q44" s="1"/>
      <c r="R44" s="1"/>
      <c r="S44" s="9">
        <f t="shared" si="10"/>
        <v>0</v>
      </c>
      <c r="T44" s="1"/>
      <c r="U44" s="21"/>
      <c r="V44" s="50" t="s">
        <v>18</v>
      </c>
      <c r="W44" s="25" t="s">
        <v>72</v>
      </c>
      <c r="X44" s="25"/>
      <c r="Y44" s="9">
        <f t="shared" si="11"/>
        <v>0</v>
      </c>
      <c r="Z44" s="1"/>
      <c r="AA44" s="1"/>
      <c r="AB44" s="9">
        <f t="shared" si="12"/>
        <v>0</v>
      </c>
      <c r="AC44" s="1"/>
      <c r="AD44" s="1"/>
      <c r="AE44" s="9">
        <f t="shared" si="13"/>
        <v>0</v>
      </c>
      <c r="AF44" s="1"/>
      <c r="AG44" s="1"/>
      <c r="AH44" s="9">
        <f t="shared" si="14"/>
        <v>0</v>
      </c>
      <c r="AI44" s="1"/>
      <c r="AJ44" s="1"/>
      <c r="AK44" s="9">
        <f t="shared" si="15"/>
        <v>0</v>
      </c>
      <c r="AL44" s="1"/>
      <c r="AM44" s="1"/>
      <c r="AN44" s="9">
        <f t="shared" si="16"/>
        <v>0</v>
      </c>
      <c r="AO44" s="1"/>
      <c r="AP44" s="1"/>
      <c r="AQ44" s="9">
        <f t="shared" si="17"/>
        <v>0</v>
      </c>
      <c r="AR44" s="1"/>
      <c r="AS44" s="2"/>
    </row>
    <row r="45" spans="1:45" ht="18.75" customHeight="1">
      <c r="A45" s="42"/>
      <c r="B45" s="25" t="s">
        <v>73</v>
      </c>
      <c r="C45" s="16" t="s">
        <v>74</v>
      </c>
      <c r="D45" s="9">
        <f t="shared" si="5"/>
        <v>1</v>
      </c>
      <c r="E45" s="9">
        <f t="shared" si="23"/>
        <v>1</v>
      </c>
      <c r="F45" s="9">
        <f t="shared" si="23"/>
        <v>0</v>
      </c>
      <c r="G45" s="9">
        <f t="shared" si="6"/>
        <v>0</v>
      </c>
      <c r="H45" s="1"/>
      <c r="I45" s="1"/>
      <c r="J45" s="9">
        <f t="shared" si="7"/>
        <v>0</v>
      </c>
      <c r="K45" s="1"/>
      <c r="L45" s="1"/>
      <c r="M45" s="9">
        <f t="shared" si="8"/>
        <v>0</v>
      </c>
      <c r="N45" s="1"/>
      <c r="O45" s="1"/>
      <c r="P45" s="9">
        <f t="shared" si="9"/>
        <v>0</v>
      </c>
      <c r="Q45" s="1"/>
      <c r="R45" s="1"/>
      <c r="S45" s="9">
        <f t="shared" si="10"/>
        <v>0</v>
      </c>
      <c r="T45" s="1"/>
      <c r="U45" s="21"/>
      <c r="V45" s="50"/>
      <c r="W45" s="25" t="s">
        <v>73</v>
      </c>
      <c r="X45" s="16" t="s">
        <v>74</v>
      </c>
      <c r="Y45" s="9">
        <f t="shared" si="11"/>
        <v>0</v>
      </c>
      <c r="Z45" s="1"/>
      <c r="AA45" s="1"/>
      <c r="AB45" s="9">
        <f t="shared" si="12"/>
        <v>0</v>
      </c>
      <c r="AC45" s="1"/>
      <c r="AD45" s="1"/>
      <c r="AE45" s="9">
        <f t="shared" si="13"/>
        <v>0</v>
      </c>
      <c r="AF45" s="1"/>
      <c r="AG45" s="1"/>
      <c r="AH45" s="9">
        <f t="shared" si="14"/>
        <v>0</v>
      </c>
      <c r="AI45" s="1"/>
      <c r="AJ45" s="1"/>
      <c r="AK45" s="9">
        <f t="shared" si="15"/>
        <v>0</v>
      </c>
      <c r="AL45" s="1"/>
      <c r="AM45" s="1"/>
      <c r="AN45" s="9">
        <f t="shared" si="16"/>
        <v>1</v>
      </c>
      <c r="AO45" s="1">
        <v>1</v>
      </c>
      <c r="AP45" s="1"/>
      <c r="AQ45" s="9">
        <f t="shared" si="17"/>
        <v>0</v>
      </c>
      <c r="AR45" s="1"/>
      <c r="AS45" s="2"/>
    </row>
    <row r="46" spans="1:45" ht="18.75" customHeight="1">
      <c r="A46" s="42"/>
      <c r="B46" s="25"/>
      <c r="C46" s="16" t="s">
        <v>75</v>
      </c>
      <c r="D46" s="9">
        <f t="shared" si="5"/>
        <v>0</v>
      </c>
      <c r="E46" s="9">
        <f t="shared" si="23"/>
        <v>0</v>
      </c>
      <c r="F46" s="9">
        <f t="shared" si="23"/>
        <v>0</v>
      </c>
      <c r="G46" s="9">
        <f t="shared" si="6"/>
        <v>0</v>
      </c>
      <c r="H46" s="1"/>
      <c r="I46" s="1"/>
      <c r="J46" s="9">
        <f t="shared" si="7"/>
        <v>0</v>
      </c>
      <c r="K46" s="1"/>
      <c r="L46" s="1"/>
      <c r="M46" s="9">
        <f t="shared" si="8"/>
        <v>0</v>
      </c>
      <c r="N46" s="1"/>
      <c r="O46" s="1"/>
      <c r="P46" s="9">
        <f t="shared" si="9"/>
        <v>0</v>
      </c>
      <c r="Q46" s="1"/>
      <c r="R46" s="1"/>
      <c r="S46" s="9">
        <f t="shared" si="10"/>
        <v>0</v>
      </c>
      <c r="T46" s="1"/>
      <c r="U46" s="21"/>
      <c r="V46" s="50"/>
      <c r="W46" s="25"/>
      <c r="X46" s="16" t="s">
        <v>75</v>
      </c>
      <c r="Y46" s="9">
        <f t="shared" si="11"/>
        <v>0</v>
      </c>
      <c r="Z46" s="1"/>
      <c r="AA46" s="1"/>
      <c r="AB46" s="9">
        <f t="shared" si="12"/>
        <v>0</v>
      </c>
      <c r="AC46" s="1"/>
      <c r="AD46" s="1"/>
      <c r="AE46" s="9">
        <f t="shared" si="13"/>
        <v>0</v>
      </c>
      <c r="AF46" s="1"/>
      <c r="AG46" s="1"/>
      <c r="AH46" s="9">
        <f t="shared" si="14"/>
        <v>0</v>
      </c>
      <c r="AI46" s="1"/>
      <c r="AJ46" s="1"/>
      <c r="AK46" s="9">
        <f t="shared" si="15"/>
        <v>0</v>
      </c>
      <c r="AL46" s="1"/>
      <c r="AM46" s="1"/>
      <c r="AN46" s="9">
        <f t="shared" si="16"/>
        <v>0</v>
      </c>
      <c r="AO46" s="1"/>
      <c r="AP46" s="1"/>
      <c r="AQ46" s="9">
        <f t="shared" si="17"/>
        <v>0</v>
      </c>
      <c r="AR46" s="1"/>
      <c r="AS46" s="2"/>
    </row>
    <row r="47" spans="1:45" ht="18.75" customHeight="1">
      <c r="A47" s="42"/>
      <c r="B47" s="25" t="s">
        <v>76</v>
      </c>
      <c r="C47" s="16" t="s">
        <v>77</v>
      </c>
      <c r="D47" s="9">
        <f t="shared" si="5"/>
        <v>0</v>
      </c>
      <c r="E47" s="9">
        <f t="shared" si="23"/>
        <v>0</v>
      </c>
      <c r="F47" s="9">
        <f t="shared" si="23"/>
        <v>0</v>
      </c>
      <c r="G47" s="9">
        <f t="shared" si="6"/>
        <v>0</v>
      </c>
      <c r="H47" s="1"/>
      <c r="I47" s="1"/>
      <c r="J47" s="9">
        <f t="shared" si="7"/>
        <v>0</v>
      </c>
      <c r="K47" s="1"/>
      <c r="L47" s="1"/>
      <c r="M47" s="9">
        <f t="shared" si="8"/>
        <v>0</v>
      </c>
      <c r="N47" s="1"/>
      <c r="O47" s="1"/>
      <c r="P47" s="9">
        <f t="shared" si="9"/>
        <v>0</v>
      </c>
      <c r="Q47" s="1"/>
      <c r="R47" s="1"/>
      <c r="S47" s="9">
        <f t="shared" si="10"/>
        <v>0</v>
      </c>
      <c r="T47" s="1"/>
      <c r="U47" s="21"/>
      <c r="V47" s="50"/>
      <c r="W47" s="25" t="s">
        <v>76</v>
      </c>
      <c r="X47" s="16" t="s">
        <v>77</v>
      </c>
      <c r="Y47" s="9">
        <f t="shared" si="11"/>
        <v>0</v>
      </c>
      <c r="Z47" s="1"/>
      <c r="AA47" s="1"/>
      <c r="AB47" s="9">
        <f t="shared" si="12"/>
        <v>0</v>
      </c>
      <c r="AC47" s="1"/>
      <c r="AD47" s="1"/>
      <c r="AE47" s="9">
        <f t="shared" si="13"/>
        <v>0</v>
      </c>
      <c r="AF47" s="1"/>
      <c r="AG47" s="1"/>
      <c r="AH47" s="9">
        <f t="shared" si="14"/>
        <v>0</v>
      </c>
      <c r="AI47" s="1"/>
      <c r="AJ47" s="1"/>
      <c r="AK47" s="9">
        <f t="shared" si="15"/>
        <v>0</v>
      </c>
      <c r="AL47" s="1"/>
      <c r="AM47" s="1"/>
      <c r="AN47" s="9">
        <f t="shared" si="16"/>
        <v>0</v>
      </c>
      <c r="AO47" s="1"/>
      <c r="AP47" s="1"/>
      <c r="AQ47" s="9">
        <f t="shared" si="17"/>
        <v>0</v>
      </c>
      <c r="AR47" s="1"/>
      <c r="AS47" s="2"/>
    </row>
    <row r="48" spans="1:45" ht="18.75" customHeight="1">
      <c r="A48" s="42"/>
      <c r="B48" s="25"/>
      <c r="C48" s="16" t="s">
        <v>78</v>
      </c>
      <c r="D48" s="9">
        <f t="shared" si="5"/>
        <v>0</v>
      </c>
      <c r="E48" s="9">
        <f t="shared" si="23"/>
        <v>0</v>
      </c>
      <c r="F48" s="9">
        <f t="shared" si="23"/>
        <v>0</v>
      </c>
      <c r="G48" s="9">
        <f t="shared" si="6"/>
        <v>0</v>
      </c>
      <c r="H48" s="1"/>
      <c r="I48" s="1"/>
      <c r="J48" s="9">
        <f t="shared" si="7"/>
        <v>0</v>
      </c>
      <c r="K48" s="1"/>
      <c r="L48" s="1"/>
      <c r="M48" s="9">
        <f t="shared" si="8"/>
        <v>0</v>
      </c>
      <c r="N48" s="1"/>
      <c r="O48" s="1"/>
      <c r="P48" s="9">
        <f t="shared" si="9"/>
        <v>0</v>
      </c>
      <c r="Q48" s="1"/>
      <c r="R48" s="1"/>
      <c r="S48" s="9">
        <f t="shared" si="10"/>
        <v>0</v>
      </c>
      <c r="T48" s="1"/>
      <c r="U48" s="21"/>
      <c r="V48" s="50"/>
      <c r="W48" s="25"/>
      <c r="X48" s="16" t="s">
        <v>78</v>
      </c>
      <c r="Y48" s="9">
        <f t="shared" si="11"/>
        <v>0</v>
      </c>
      <c r="Z48" s="1"/>
      <c r="AA48" s="1"/>
      <c r="AB48" s="9">
        <f t="shared" si="12"/>
        <v>0</v>
      </c>
      <c r="AC48" s="1"/>
      <c r="AD48" s="1"/>
      <c r="AE48" s="9">
        <f t="shared" si="13"/>
        <v>0</v>
      </c>
      <c r="AF48" s="1"/>
      <c r="AG48" s="1"/>
      <c r="AH48" s="9">
        <f t="shared" si="14"/>
        <v>0</v>
      </c>
      <c r="AI48" s="1"/>
      <c r="AJ48" s="1"/>
      <c r="AK48" s="9">
        <f t="shared" si="15"/>
        <v>0</v>
      </c>
      <c r="AL48" s="1"/>
      <c r="AM48" s="1"/>
      <c r="AN48" s="9">
        <f t="shared" si="16"/>
        <v>0</v>
      </c>
      <c r="AO48" s="1"/>
      <c r="AP48" s="1"/>
      <c r="AQ48" s="9">
        <f t="shared" si="17"/>
        <v>0</v>
      </c>
      <c r="AR48" s="1"/>
      <c r="AS48" s="2"/>
    </row>
    <row r="49" spans="1:45" ht="18.75" customHeight="1" thickBot="1">
      <c r="A49" s="49"/>
      <c r="B49" s="24" t="s">
        <v>79</v>
      </c>
      <c r="C49" s="24"/>
      <c r="D49" s="12">
        <f t="shared" si="5"/>
        <v>1</v>
      </c>
      <c r="E49" s="12">
        <f>E44+E45+E46+E47+E48</f>
        <v>1</v>
      </c>
      <c r="F49" s="12">
        <f>F44+F45+F46+F47+F48</f>
        <v>0</v>
      </c>
      <c r="G49" s="12">
        <f t="shared" si="6"/>
        <v>0</v>
      </c>
      <c r="H49" s="12">
        <f>H44+H45+H46+H47+H48</f>
        <v>0</v>
      </c>
      <c r="I49" s="12">
        <f>I44+I45+I46+I47+I48</f>
        <v>0</v>
      </c>
      <c r="J49" s="12">
        <f t="shared" si="7"/>
        <v>0</v>
      </c>
      <c r="K49" s="12">
        <f>K44+K45+K46+K47+K48</f>
        <v>0</v>
      </c>
      <c r="L49" s="12">
        <f>L44+L45+L46+L47+L48</f>
        <v>0</v>
      </c>
      <c r="M49" s="12">
        <f t="shared" si="8"/>
        <v>0</v>
      </c>
      <c r="N49" s="12">
        <f>N44+N45+N46+N47+N48</f>
        <v>0</v>
      </c>
      <c r="O49" s="12">
        <f>O44+O45+O46+O47+O48</f>
        <v>0</v>
      </c>
      <c r="P49" s="12">
        <f t="shared" si="9"/>
        <v>0</v>
      </c>
      <c r="Q49" s="12">
        <f>Q44+Q45+Q46+Q47+Q48</f>
        <v>0</v>
      </c>
      <c r="R49" s="12">
        <f>R44+R45+R46+R47+R48</f>
        <v>0</v>
      </c>
      <c r="S49" s="12">
        <f t="shared" si="10"/>
        <v>0</v>
      </c>
      <c r="T49" s="12">
        <f>T44+T45+T46+T47+T48</f>
        <v>0</v>
      </c>
      <c r="U49" s="23">
        <f>U44+U45+U46+U47+U48</f>
        <v>0</v>
      </c>
      <c r="V49" s="51"/>
      <c r="W49" s="24" t="s">
        <v>79</v>
      </c>
      <c r="X49" s="24"/>
      <c r="Y49" s="12">
        <f t="shared" si="11"/>
        <v>0</v>
      </c>
      <c r="Z49" s="12">
        <f>Z44+Z45+Z46+Z47+Z48</f>
        <v>0</v>
      </c>
      <c r="AA49" s="12">
        <f>AA44+AA45+AA46+AA47+AA48</f>
        <v>0</v>
      </c>
      <c r="AB49" s="12">
        <f t="shared" si="12"/>
        <v>0</v>
      </c>
      <c r="AC49" s="12">
        <f>AC44+AC45+AC46+AC47+AC48</f>
        <v>0</v>
      </c>
      <c r="AD49" s="12">
        <f>AD44+AD45+AD46+AD47+AD48</f>
        <v>0</v>
      </c>
      <c r="AE49" s="12">
        <f t="shared" si="13"/>
        <v>0</v>
      </c>
      <c r="AF49" s="12">
        <f>AF44+AF45+AF46+AF47+AF48</f>
        <v>0</v>
      </c>
      <c r="AG49" s="12">
        <f>AG44+AG45+AG46+AG47+AG48</f>
        <v>0</v>
      </c>
      <c r="AH49" s="12">
        <f t="shared" si="14"/>
        <v>0</v>
      </c>
      <c r="AI49" s="12">
        <f>AI44+AI45+AI46+AI47+AI48</f>
        <v>0</v>
      </c>
      <c r="AJ49" s="12">
        <f>AJ44+AJ45+AJ46+AJ47+AJ48</f>
        <v>0</v>
      </c>
      <c r="AK49" s="12">
        <f t="shared" si="15"/>
        <v>0</v>
      </c>
      <c r="AL49" s="12">
        <f>AL44+AL45+AL46+AL47+AL48</f>
        <v>0</v>
      </c>
      <c r="AM49" s="12">
        <f>AM44+AM45+AM46+AM47+AM48</f>
        <v>0</v>
      </c>
      <c r="AN49" s="12">
        <f t="shared" si="16"/>
        <v>1</v>
      </c>
      <c r="AO49" s="12">
        <f>AO44+AO45+AO46+AO47+AO48</f>
        <v>1</v>
      </c>
      <c r="AP49" s="12">
        <f>AP44+AP45+AP46+AP47+AP48</f>
        <v>0</v>
      </c>
      <c r="AQ49" s="12">
        <f t="shared" si="17"/>
        <v>0</v>
      </c>
      <c r="AR49" s="12">
        <f>AR44+AR45+AR46+AR47+AR48</f>
        <v>0</v>
      </c>
      <c r="AS49" s="13">
        <f>AS44+AS45+AS46+AS47+AS48</f>
        <v>0</v>
      </c>
    </row>
    <row r="50" ht="15" customHeight="1"/>
  </sheetData>
  <mergeCells count="79">
    <mergeCell ref="A40:A43"/>
    <mergeCell ref="A44:A49"/>
    <mergeCell ref="V8:V13"/>
    <mergeCell ref="W10:W12"/>
    <mergeCell ref="V14:V21"/>
    <mergeCell ref="W14:X14"/>
    <mergeCell ref="V22:V25"/>
    <mergeCell ref="V26:V39"/>
    <mergeCell ref="V40:V43"/>
    <mergeCell ref="V44:V49"/>
    <mergeCell ref="A14:A21"/>
    <mergeCell ref="B14:C14"/>
    <mergeCell ref="A22:A25"/>
    <mergeCell ref="A26:A39"/>
    <mergeCell ref="B15:B20"/>
    <mergeCell ref="B45:B46"/>
    <mergeCell ref="B47:B48"/>
    <mergeCell ref="A5:C5"/>
    <mergeCell ref="B27:C27"/>
    <mergeCell ref="B28:B29"/>
    <mergeCell ref="B43:C43"/>
    <mergeCell ref="B39:C39"/>
    <mergeCell ref="B8:C8"/>
    <mergeCell ref="B41:B42"/>
    <mergeCell ref="B26:C26"/>
    <mergeCell ref="B49:C49"/>
    <mergeCell ref="B13:C13"/>
    <mergeCell ref="B21:C21"/>
    <mergeCell ref="B25:C25"/>
    <mergeCell ref="B22:C22"/>
    <mergeCell ref="B23:C23"/>
    <mergeCell ref="B30:B32"/>
    <mergeCell ref="B33:B38"/>
    <mergeCell ref="B40:C40"/>
    <mergeCell ref="B44:C44"/>
    <mergeCell ref="A8:A13"/>
    <mergeCell ref="B10:B12"/>
    <mergeCell ref="A7:C7"/>
    <mergeCell ref="D3:F3"/>
    <mergeCell ref="A3:C3"/>
    <mergeCell ref="A4:C4"/>
    <mergeCell ref="A6:C6"/>
    <mergeCell ref="G3:I3"/>
    <mergeCell ref="J3:L3"/>
    <mergeCell ref="M3:O3"/>
    <mergeCell ref="AB3:AD3"/>
    <mergeCell ref="AE3:AG3"/>
    <mergeCell ref="P3:R3"/>
    <mergeCell ref="S3:U3"/>
    <mergeCell ref="Y3:AA3"/>
    <mergeCell ref="V3:X3"/>
    <mergeCell ref="AQ3:AS3"/>
    <mergeCell ref="AH3:AJ3"/>
    <mergeCell ref="AK3:AM3"/>
    <mergeCell ref="AN3:AP3"/>
    <mergeCell ref="V4:X4"/>
    <mergeCell ref="V5:X5"/>
    <mergeCell ref="V6:X6"/>
    <mergeCell ref="V7:X7"/>
    <mergeCell ref="W8:X8"/>
    <mergeCell ref="W13:X13"/>
    <mergeCell ref="W15:W20"/>
    <mergeCell ref="W21:X21"/>
    <mergeCell ref="W22:X22"/>
    <mergeCell ref="W23:X23"/>
    <mergeCell ref="W25:X25"/>
    <mergeCell ref="W26:X26"/>
    <mergeCell ref="W27:X27"/>
    <mergeCell ref="W28:W29"/>
    <mergeCell ref="W30:W32"/>
    <mergeCell ref="W33:W38"/>
    <mergeCell ref="W39:X39"/>
    <mergeCell ref="W40:X40"/>
    <mergeCell ref="W41:W42"/>
    <mergeCell ref="W43:X43"/>
    <mergeCell ref="W49:X49"/>
    <mergeCell ref="W44:X44"/>
    <mergeCell ref="W45:W46"/>
    <mergeCell ref="W47:W48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2006-02-27T06:23:40Z</cp:lastPrinted>
  <dcterms:created xsi:type="dcterms:W3CDTF">2000-06-01T05:02:46Z</dcterms:created>
  <dcterms:modified xsi:type="dcterms:W3CDTF">2006-02-27T06:23:44Z</dcterms:modified>
  <cp:category/>
  <cp:version/>
  <cp:contentType/>
  <cp:contentStatus/>
</cp:coreProperties>
</file>