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１表" sheetId="1" r:id="rId1"/>
  </sheets>
  <definedNames>
    <definedName name="_xlnm.Print_Area" localSheetId="0">'第３１表'!$A$1:$P$46</definedName>
  </definedNames>
  <calcPr fullCalcOnLoad="1"/>
</workbook>
</file>

<file path=xl/sharedStrings.xml><?xml version="1.0" encoding="utf-8"?>
<sst xmlns="http://schemas.openxmlformats.org/spreadsheetml/2006/main" count="76" uniqueCount="76">
  <si>
    <t>総数</t>
  </si>
  <si>
    <t>４月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</si>
  <si>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</si>
  <si>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</si>
  <si>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</si>
  <si>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</si>
  <si>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</si>
  <si>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</si>
  <si>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</si>
  <si>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</si>
  <si>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</si>
  <si>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</si>
  <si>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</si>
  <si>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</si>
  <si>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</si>
  <si>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</si>
  <si>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</si>
  <si>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</si>
  <si>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</si>
  <si>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</si>
  <si>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</si>
  <si>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</si>
  <si>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</si>
  <si>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</si>
  <si>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</si>
  <si>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福井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</si>
  <si>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</si>
  <si>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</si>
  <si>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</si>
  <si>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</si>
  <si>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</si>
  <si>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</si>
  <si>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</si>
  <si>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</si>
  <si>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</si>
  <si>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</si>
  <si>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</si>
  <si>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</si>
  <si>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</si>
  <si>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</si>
  <si>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</si>
  <si>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</si>
  <si>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</si>
  <si>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</si>
  <si>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</si>
  <si>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</si>
  <si>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</si>
  <si>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</si>
  <si>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</si>
  <si>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</si>
  <si>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</si>
  <si>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</si>
  <si>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</si>
  <si>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</si>
  <si>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</si>
  <si>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</si>
  <si>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</si>
  <si>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</si>
  <si>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</si>
  <si>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</si>
  <si>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</si>
  <si>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</si>
  <si>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</si>
  <si>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</si>
  <si>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</si>
  <si>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</si>
  <si>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</si>
  <si>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</si>
  <si>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</si>
  <si>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　第３１表　婚姻数</t>
  </si>
  <si>
    <t>月・保健所・市町村別</t>
  </si>
  <si>
    <t>あわら市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</si>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</sst>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2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8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2" xfId="16" applyFont="1" applyFill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3" t="s">
        <v>69</v>
      </c>
    </row>
    <row r="2" ht="18.75" customHeight="1" thickBot="1">
      <c r="P2" s="6" t="s">
        <v>70</v>
      </c>
    </row>
    <row r="3" spans="1:17" ht="36.75" customHeight="1">
      <c r="A3" s="20" t="s">
        <v>13</v>
      </c>
      <c r="B3" s="21"/>
      <c r="C3" s="21"/>
      <c r="D3" s="9" t="s">
        <v>0</v>
      </c>
      <c r="E3" s="2" t="s">
        <v>2</v>
      </c>
      <c r="F3" s="2" t="s">
        <v>3</v>
      </c>
      <c r="G3" s="2" t="s">
        <v>4</v>
      </c>
      <c r="H3" s="2" t="s">
        <v>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2" t="s">
        <v>12</v>
      </c>
      <c r="Q3" s="11"/>
    </row>
    <row r="4" spans="1:17" ht="18.75" customHeight="1">
      <c r="A4" s="22" t="s">
        <v>14</v>
      </c>
      <c r="B4" s="19"/>
      <c r="C4" s="19"/>
      <c r="D4" s="7">
        <f>SUM(D5:D6)</f>
        <v>4365</v>
      </c>
      <c r="E4" s="7">
        <f aca="true" t="shared" si="0" ref="E4:P4">SUM(E5:E6)</f>
        <v>215</v>
      </c>
      <c r="F4" s="7">
        <f t="shared" si="0"/>
        <v>258</v>
      </c>
      <c r="G4" s="7">
        <f t="shared" si="0"/>
        <v>480</v>
      </c>
      <c r="H4" s="7">
        <f t="shared" si="0"/>
        <v>364</v>
      </c>
      <c r="I4" s="7">
        <f t="shared" si="0"/>
        <v>440</v>
      </c>
      <c r="J4" s="7">
        <f t="shared" si="0"/>
        <v>377</v>
      </c>
      <c r="K4" s="7">
        <f t="shared" si="0"/>
        <v>342</v>
      </c>
      <c r="L4" s="7">
        <f t="shared" si="0"/>
        <v>259</v>
      </c>
      <c r="M4" s="7">
        <f t="shared" si="0"/>
        <v>343</v>
      </c>
      <c r="N4" s="7">
        <f t="shared" si="0"/>
        <v>457</v>
      </c>
      <c r="O4" s="7">
        <f t="shared" si="0"/>
        <v>504</v>
      </c>
      <c r="P4" s="13">
        <f t="shared" si="0"/>
        <v>326</v>
      </c>
      <c r="Q4" s="11"/>
    </row>
    <row r="5" spans="1:17" ht="18.75" customHeight="1">
      <c r="A5" s="23" t="s">
        <v>15</v>
      </c>
      <c r="B5" s="24"/>
      <c r="C5" s="24"/>
      <c r="D5" s="7">
        <f>D7+D13+D19+D20+D23+D24+D25+D36+D41</f>
        <v>3291</v>
      </c>
      <c r="E5" s="7">
        <f aca="true" t="shared" si="1" ref="E5:P5">E7+E13+E19+E20+E23+E24+E25+E36+E41</f>
        <v>155</v>
      </c>
      <c r="F5" s="7">
        <f t="shared" si="1"/>
        <v>194</v>
      </c>
      <c r="G5" s="7">
        <f t="shared" si="1"/>
        <v>368</v>
      </c>
      <c r="H5" s="7">
        <f t="shared" si="1"/>
        <v>283</v>
      </c>
      <c r="I5" s="7">
        <f t="shared" si="1"/>
        <v>322</v>
      </c>
      <c r="J5" s="7">
        <f t="shared" si="1"/>
        <v>286</v>
      </c>
      <c r="K5" s="7">
        <f t="shared" si="1"/>
        <v>270</v>
      </c>
      <c r="L5" s="7">
        <f t="shared" si="1"/>
        <v>196</v>
      </c>
      <c r="M5" s="7">
        <f t="shared" si="1"/>
        <v>244</v>
      </c>
      <c r="N5" s="7">
        <f t="shared" si="1"/>
        <v>348</v>
      </c>
      <c r="O5" s="7">
        <f t="shared" si="1"/>
        <v>371</v>
      </c>
      <c r="P5" s="13">
        <f t="shared" si="1"/>
        <v>254</v>
      </c>
      <c r="Q5" s="11"/>
    </row>
    <row r="6" spans="1:17" ht="18.75" customHeight="1">
      <c r="A6" s="23" t="s">
        <v>16</v>
      </c>
      <c r="B6" s="24"/>
      <c r="C6" s="24"/>
      <c r="D6" s="7">
        <f>D8+D9+D10+D11+D14+D15+D16+D17+D21+D26+D27+D28+D29+D30+D31+D32+D33+D34+D37+D38+D39+D42+D43+D44+D45</f>
        <v>1074</v>
      </c>
      <c r="E6" s="7">
        <f aca="true" t="shared" si="2" ref="E6:P6">E8+E9+E10+E11+E14+E15+E16+E17+E21+E26+E27+E28+E29+E30+E31+E32+E33+E34+E37+E38+E39+E42+E43+E44+E45</f>
        <v>60</v>
      </c>
      <c r="F6" s="7">
        <f t="shared" si="2"/>
        <v>64</v>
      </c>
      <c r="G6" s="7">
        <f t="shared" si="2"/>
        <v>112</v>
      </c>
      <c r="H6" s="7">
        <f t="shared" si="2"/>
        <v>81</v>
      </c>
      <c r="I6" s="7">
        <f t="shared" si="2"/>
        <v>118</v>
      </c>
      <c r="J6" s="7">
        <f t="shared" si="2"/>
        <v>91</v>
      </c>
      <c r="K6" s="7">
        <f t="shared" si="2"/>
        <v>72</v>
      </c>
      <c r="L6" s="7">
        <f t="shared" si="2"/>
        <v>63</v>
      </c>
      <c r="M6" s="7">
        <f t="shared" si="2"/>
        <v>99</v>
      </c>
      <c r="N6" s="7">
        <f t="shared" si="2"/>
        <v>109</v>
      </c>
      <c r="O6" s="7">
        <f t="shared" si="2"/>
        <v>133</v>
      </c>
      <c r="P6" s="13">
        <f t="shared" si="2"/>
        <v>72</v>
      </c>
      <c r="Q6" s="11"/>
    </row>
    <row r="7" spans="1:17" ht="18.75" customHeight="1">
      <c r="A7" s="17" t="s">
        <v>25</v>
      </c>
      <c r="B7" s="18" t="s">
        <v>17</v>
      </c>
      <c r="C7" s="18"/>
      <c r="D7" s="7">
        <f>SUM(E7:P7)</f>
        <v>1526</v>
      </c>
      <c r="E7" s="5">
        <v>75</v>
      </c>
      <c r="F7" s="5">
        <v>97</v>
      </c>
      <c r="G7" s="5">
        <v>164</v>
      </c>
      <c r="H7" s="5">
        <v>131</v>
      </c>
      <c r="I7" s="5">
        <v>152</v>
      </c>
      <c r="J7" s="5">
        <v>121</v>
      </c>
      <c r="K7" s="5">
        <v>123</v>
      </c>
      <c r="L7" s="5">
        <v>96</v>
      </c>
      <c r="M7" s="5">
        <v>111</v>
      </c>
      <c r="N7" s="5">
        <v>163</v>
      </c>
      <c r="O7" s="5">
        <v>169</v>
      </c>
      <c r="P7" s="14">
        <v>124</v>
      </c>
      <c r="Q7" s="11"/>
    </row>
    <row r="8" spans="1:17" ht="18.75" customHeight="1">
      <c r="A8" s="17"/>
      <c r="B8" s="4" t="s">
        <v>18</v>
      </c>
      <c r="C8" s="4" t="s">
        <v>19</v>
      </c>
      <c r="D8" s="7">
        <f>SUM(E8:P8)</f>
        <v>13</v>
      </c>
      <c r="E8" s="5">
        <v>1</v>
      </c>
      <c r="F8" s="5">
        <v>2</v>
      </c>
      <c r="G8" s="5">
        <v>1</v>
      </c>
      <c r="H8" s="5">
        <v>1</v>
      </c>
      <c r="I8" s="5">
        <v>1</v>
      </c>
      <c r="J8" s="5">
        <v>1</v>
      </c>
      <c r="K8" s="5">
        <v>2</v>
      </c>
      <c r="L8" s="5">
        <v>1</v>
      </c>
      <c r="M8" s="5">
        <v>2</v>
      </c>
      <c r="N8" s="5">
        <v>0</v>
      </c>
      <c r="O8" s="5">
        <v>0</v>
      </c>
      <c r="P8" s="14">
        <v>1</v>
      </c>
      <c r="Q8" s="11"/>
    </row>
    <row r="9" spans="1:17" ht="18.75" customHeight="1">
      <c r="A9" s="17"/>
      <c r="B9" s="18" t="s">
        <v>20</v>
      </c>
      <c r="C9" s="4" t="s">
        <v>21</v>
      </c>
      <c r="D9" s="7">
        <f>SUM(E9:P9)</f>
        <v>60</v>
      </c>
      <c r="E9" s="5">
        <v>6</v>
      </c>
      <c r="F9" s="5">
        <v>9</v>
      </c>
      <c r="G9" s="5">
        <v>4</v>
      </c>
      <c r="H9" s="5">
        <v>3</v>
      </c>
      <c r="I9" s="5">
        <v>7</v>
      </c>
      <c r="J9" s="5">
        <v>5</v>
      </c>
      <c r="K9" s="5">
        <v>4</v>
      </c>
      <c r="L9" s="5">
        <v>3</v>
      </c>
      <c r="M9" s="5">
        <v>2</v>
      </c>
      <c r="N9" s="5">
        <v>7</v>
      </c>
      <c r="O9" s="5">
        <v>8</v>
      </c>
      <c r="P9" s="14">
        <v>2</v>
      </c>
      <c r="Q9" s="11"/>
    </row>
    <row r="10" spans="1:17" ht="18.75" customHeight="1">
      <c r="A10" s="17"/>
      <c r="B10" s="18"/>
      <c r="C10" s="4" t="s">
        <v>22</v>
      </c>
      <c r="D10" s="7">
        <f>SUM(E10:P10)</f>
        <v>30</v>
      </c>
      <c r="E10" s="5">
        <v>3</v>
      </c>
      <c r="F10" s="5">
        <v>1</v>
      </c>
      <c r="G10" s="5">
        <v>3</v>
      </c>
      <c r="H10" s="5">
        <v>3</v>
      </c>
      <c r="I10" s="5">
        <v>1</v>
      </c>
      <c r="J10" s="5">
        <v>3</v>
      </c>
      <c r="K10" s="5">
        <v>2</v>
      </c>
      <c r="L10" s="5">
        <v>4</v>
      </c>
      <c r="M10" s="5">
        <v>2</v>
      </c>
      <c r="N10" s="5">
        <v>4</v>
      </c>
      <c r="O10" s="5">
        <v>1</v>
      </c>
      <c r="P10" s="14">
        <v>3</v>
      </c>
      <c r="Q10" s="11"/>
    </row>
    <row r="11" spans="1:17" ht="18.75" customHeight="1">
      <c r="A11" s="17"/>
      <c r="B11" s="18"/>
      <c r="C11" s="4" t="s">
        <v>23</v>
      </c>
      <c r="D11" s="7">
        <f>SUM(E11:P11)</f>
        <v>15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2</v>
      </c>
      <c r="K11" s="5">
        <v>0</v>
      </c>
      <c r="L11" s="5">
        <v>0</v>
      </c>
      <c r="M11" s="5">
        <v>2</v>
      </c>
      <c r="N11" s="5">
        <v>1</v>
      </c>
      <c r="O11" s="5">
        <v>3</v>
      </c>
      <c r="P11" s="14">
        <v>1</v>
      </c>
      <c r="Q11" s="11"/>
    </row>
    <row r="12" spans="1:17" ht="18.75" customHeight="1">
      <c r="A12" s="17"/>
      <c r="B12" s="19" t="s">
        <v>24</v>
      </c>
      <c r="C12" s="19"/>
      <c r="D12" s="7">
        <f>SUM(D7:D11)</f>
        <v>1644</v>
      </c>
      <c r="E12" s="7">
        <f aca="true" t="shared" si="3" ref="E12:P12">SUM(E7:E11)</f>
        <v>86</v>
      </c>
      <c r="F12" s="7">
        <f t="shared" si="3"/>
        <v>110</v>
      </c>
      <c r="G12" s="7">
        <f t="shared" si="3"/>
        <v>173</v>
      </c>
      <c r="H12" s="7">
        <f t="shared" si="3"/>
        <v>139</v>
      </c>
      <c r="I12" s="7">
        <f t="shared" si="3"/>
        <v>163</v>
      </c>
      <c r="J12" s="7">
        <f t="shared" si="3"/>
        <v>132</v>
      </c>
      <c r="K12" s="7">
        <f t="shared" si="3"/>
        <v>131</v>
      </c>
      <c r="L12" s="7">
        <f t="shared" si="3"/>
        <v>104</v>
      </c>
      <c r="M12" s="7">
        <f t="shared" si="3"/>
        <v>119</v>
      </c>
      <c r="N12" s="7">
        <f t="shared" si="3"/>
        <v>175</v>
      </c>
      <c r="O12" s="7">
        <f t="shared" si="3"/>
        <v>181</v>
      </c>
      <c r="P12" s="13">
        <f t="shared" si="3"/>
        <v>131</v>
      </c>
      <c r="Q12" s="11"/>
    </row>
    <row r="13" spans="1:17" ht="18.75" customHeight="1">
      <c r="A13" s="25" t="s">
        <v>26</v>
      </c>
      <c r="B13" s="31" t="s">
        <v>71</v>
      </c>
      <c r="C13" s="32"/>
      <c r="D13" s="7">
        <f>SUM(E13:P13)</f>
        <v>157</v>
      </c>
      <c r="E13" s="10">
        <v>9</v>
      </c>
      <c r="F13" s="10">
        <v>6</v>
      </c>
      <c r="G13" s="10">
        <v>17</v>
      </c>
      <c r="H13" s="10">
        <v>25</v>
      </c>
      <c r="I13" s="10">
        <v>12</v>
      </c>
      <c r="J13" s="10">
        <v>15</v>
      </c>
      <c r="K13" s="10">
        <v>18</v>
      </c>
      <c r="L13" s="10">
        <v>10</v>
      </c>
      <c r="M13" s="10">
        <v>5</v>
      </c>
      <c r="N13" s="10">
        <v>17</v>
      </c>
      <c r="O13" s="10">
        <v>13</v>
      </c>
      <c r="P13" s="15">
        <v>10</v>
      </c>
      <c r="Q13" s="11"/>
    </row>
    <row r="14" spans="1:17" ht="18.75" customHeight="1">
      <c r="A14" s="26"/>
      <c r="B14" s="28" t="s">
        <v>27</v>
      </c>
      <c r="C14" s="4" t="s">
        <v>28</v>
      </c>
      <c r="D14" s="7">
        <f>SUM(E14:P14)</f>
        <v>106</v>
      </c>
      <c r="E14" s="10">
        <v>6</v>
      </c>
      <c r="F14" s="10">
        <v>6</v>
      </c>
      <c r="G14" s="10">
        <v>11</v>
      </c>
      <c r="H14" s="10">
        <v>9</v>
      </c>
      <c r="I14" s="10">
        <v>10</v>
      </c>
      <c r="J14" s="10">
        <v>12</v>
      </c>
      <c r="K14" s="10">
        <v>8</v>
      </c>
      <c r="L14" s="10">
        <v>6</v>
      </c>
      <c r="M14" s="10">
        <v>6</v>
      </c>
      <c r="N14" s="10">
        <v>10</v>
      </c>
      <c r="O14" s="10">
        <v>12</v>
      </c>
      <c r="P14" s="15">
        <v>10</v>
      </c>
      <c r="Q14" s="11"/>
    </row>
    <row r="15" spans="1:17" ht="18.75" customHeight="1">
      <c r="A15" s="26"/>
      <c r="B15" s="29"/>
      <c r="C15" s="4" t="s">
        <v>29</v>
      </c>
      <c r="D15" s="7">
        <f>SUM(E15:P15)</f>
        <v>160</v>
      </c>
      <c r="E15" s="5">
        <v>12</v>
      </c>
      <c r="F15" s="5">
        <v>6</v>
      </c>
      <c r="G15" s="5">
        <v>20</v>
      </c>
      <c r="H15" s="5">
        <v>17</v>
      </c>
      <c r="I15" s="5">
        <v>16</v>
      </c>
      <c r="J15" s="5">
        <v>10</v>
      </c>
      <c r="K15" s="5">
        <v>9</v>
      </c>
      <c r="L15" s="5">
        <v>9</v>
      </c>
      <c r="M15" s="5">
        <v>16</v>
      </c>
      <c r="N15" s="5">
        <v>17</v>
      </c>
      <c r="O15" s="5">
        <v>17</v>
      </c>
      <c r="P15" s="14">
        <v>11</v>
      </c>
      <c r="Q15" s="11"/>
    </row>
    <row r="16" spans="1:17" ht="18.75" customHeight="1">
      <c r="A16" s="26"/>
      <c r="B16" s="29"/>
      <c r="C16" s="4" t="s">
        <v>30</v>
      </c>
      <c r="D16" s="7">
        <f>SUM(E16:P16)</f>
        <v>133</v>
      </c>
      <c r="E16" s="5">
        <v>6</v>
      </c>
      <c r="F16" s="5">
        <v>6</v>
      </c>
      <c r="G16" s="5">
        <v>9</v>
      </c>
      <c r="H16" s="5">
        <v>6</v>
      </c>
      <c r="I16" s="5">
        <v>16</v>
      </c>
      <c r="J16" s="5">
        <v>10</v>
      </c>
      <c r="K16" s="5">
        <v>9</v>
      </c>
      <c r="L16" s="5">
        <v>4</v>
      </c>
      <c r="M16" s="5">
        <v>18</v>
      </c>
      <c r="N16" s="5">
        <v>16</v>
      </c>
      <c r="O16" s="5">
        <v>21</v>
      </c>
      <c r="P16" s="14">
        <v>12</v>
      </c>
      <c r="Q16" s="11"/>
    </row>
    <row r="17" spans="1:17" ht="18.75" customHeight="1">
      <c r="A17" s="26"/>
      <c r="B17" s="30"/>
      <c r="C17" s="4" t="s">
        <v>31</v>
      </c>
      <c r="D17" s="7">
        <f>SUM(E17:P17)</f>
        <v>56</v>
      </c>
      <c r="E17" s="5">
        <v>4</v>
      </c>
      <c r="F17" s="5">
        <v>7</v>
      </c>
      <c r="G17" s="5">
        <v>7</v>
      </c>
      <c r="H17" s="5">
        <v>4</v>
      </c>
      <c r="I17" s="5">
        <v>4</v>
      </c>
      <c r="J17" s="5">
        <v>4</v>
      </c>
      <c r="K17" s="5">
        <v>5</v>
      </c>
      <c r="L17" s="5">
        <v>3</v>
      </c>
      <c r="M17" s="5">
        <v>1</v>
      </c>
      <c r="N17" s="5">
        <v>3</v>
      </c>
      <c r="O17" s="5">
        <v>14</v>
      </c>
      <c r="P17" s="14">
        <v>0</v>
      </c>
      <c r="Q17" s="11"/>
    </row>
    <row r="18" spans="1:17" ht="18.75" customHeight="1">
      <c r="A18" s="27"/>
      <c r="B18" s="19" t="s">
        <v>32</v>
      </c>
      <c r="C18" s="19"/>
      <c r="D18" s="7">
        <f>SUM(D13:D17)</f>
        <v>612</v>
      </c>
      <c r="E18" s="7">
        <f>SUM(E13:E17)</f>
        <v>37</v>
      </c>
      <c r="F18" s="7">
        <f aca="true" t="shared" si="4" ref="F18:P18">SUM(F13:F17)</f>
        <v>31</v>
      </c>
      <c r="G18" s="7">
        <f t="shared" si="4"/>
        <v>64</v>
      </c>
      <c r="H18" s="7">
        <f t="shared" si="4"/>
        <v>61</v>
      </c>
      <c r="I18" s="7">
        <f t="shared" si="4"/>
        <v>58</v>
      </c>
      <c r="J18" s="7">
        <f t="shared" si="4"/>
        <v>51</v>
      </c>
      <c r="K18" s="7">
        <f t="shared" si="4"/>
        <v>49</v>
      </c>
      <c r="L18" s="7">
        <f t="shared" si="4"/>
        <v>32</v>
      </c>
      <c r="M18" s="7">
        <f t="shared" si="4"/>
        <v>46</v>
      </c>
      <c r="N18" s="7">
        <f t="shared" si="4"/>
        <v>63</v>
      </c>
      <c r="O18" s="7">
        <f t="shared" si="4"/>
        <v>77</v>
      </c>
      <c r="P18" s="13">
        <f t="shared" si="4"/>
        <v>43</v>
      </c>
      <c r="Q18" s="11"/>
    </row>
    <row r="19" spans="1:17" ht="18.75" customHeight="1">
      <c r="A19" s="17" t="s">
        <v>48</v>
      </c>
      <c r="B19" s="18" t="s">
        <v>49</v>
      </c>
      <c r="C19" s="18"/>
      <c r="D19" s="7">
        <f>SUM(E19:P19)</f>
        <v>171</v>
      </c>
      <c r="E19" s="5">
        <v>11</v>
      </c>
      <c r="F19" s="5">
        <v>9</v>
      </c>
      <c r="G19" s="5">
        <v>16</v>
      </c>
      <c r="H19" s="5">
        <v>17</v>
      </c>
      <c r="I19" s="5">
        <v>17</v>
      </c>
      <c r="J19" s="5">
        <v>17</v>
      </c>
      <c r="K19" s="5">
        <v>13</v>
      </c>
      <c r="L19" s="5">
        <v>8</v>
      </c>
      <c r="M19" s="5">
        <v>21</v>
      </c>
      <c r="N19" s="5">
        <v>14</v>
      </c>
      <c r="O19" s="5">
        <v>18</v>
      </c>
      <c r="P19" s="14">
        <v>10</v>
      </c>
      <c r="Q19" s="11"/>
    </row>
    <row r="20" spans="1:17" ht="18.75" customHeight="1">
      <c r="A20" s="17"/>
      <c r="B20" s="18" t="s">
        <v>50</v>
      </c>
      <c r="C20" s="18"/>
      <c r="D20" s="7">
        <f>SUM(E20:P20)</f>
        <v>124</v>
      </c>
      <c r="E20" s="5">
        <v>3</v>
      </c>
      <c r="F20" s="5">
        <v>6</v>
      </c>
      <c r="G20" s="5">
        <v>14</v>
      </c>
      <c r="H20" s="5">
        <v>9</v>
      </c>
      <c r="I20" s="5">
        <v>16</v>
      </c>
      <c r="J20" s="5">
        <v>12</v>
      </c>
      <c r="K20" s="5">
        <v>6</v>
      </c>
      <c r="L20" s="5">
        <v>8</v>
      </c>
      <c r="M20" s="5">
        <v>11</v>
      </c>
      <c r="N20" s="5">
        <v>18</v>
      </c>
      <c r="O20" s="5">
        <v>12</v>
      </c>
      <c r="P20" s="14">
        <v>9</v>
      </c>
      <c r="Q20" s="11"/>
    </row>
    <row r="21" spans="1:17" ht="18.75" customHeight="1">
      <c r="A21" s="17"/>
      <c r="B21" s="4" t="s">
        <v>51</v>
      </c>
      <c r="C21" s="4" t="s">
        <v>52</v>
      </c>
      <c r="D21" s="7">
        <f>SUM(E21:P21)</f>
        <v>2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14">
        <v>0</v>
      </c>
      <c r="Q21" s="11"/>
    </row>
    <row r="22" spans="1:17" ht="18.75" customHeight="1">
      <c r="A22" s="17"/>
      <c r="B22" s="19" t="s">
        <v>53</v>
      </c>
      <c r="C22" s="19"/>
      <c r="D22" s="7">
        <f>SUM(D19:D21)</f>
        <v>297</v>
      </c>
      <c r="E22" s="7">
        <f aca="true" t="shared" si="5" ref="E22:P22">SUM(E19:E21)</f>
        <v>14</v>
      </c>
      <c r="F22" s="7">
        <f t="shared" si="5"/>
        <v>15</v>
      </c>
      <c r="G22" s="7">
        <f t="shared" si="5"/>
        <v>31</v>
      </c>
      <c r="H22" s="7">
        <f t="shared" si="5"/>
        <v>26</v>
      </c>
      <c r="I22" s="7">
        <f t="shared" si="5"/>
        <v>33</v>
      </c>
      <c r="J22" s="7">
        <f t="shared" si="5"/>
        <v>29</v>
      </c>
      <c r="K22" s="7">
        <f t="shared" si="5"/>
        <v>19</v>
      </c>
      <c r="L22" s="7">
        <f t="shared" si="5"/>
        <v>16</v>
      </c>
      <c r="M22" s="7">
        <f t="shared" si="5"/>
        <v>32</v>
      </c>
      <c r="N22" s="7">
        <f t="shared" si="5"/>
        <v>33</v>
      </c>
      <c r="O22" s="7">
        <f t="shared" si="5"/>
        <v>30</v>
      </c>
      <c r="P22" s="13">
        <f t="shared" si="5"/>
        <v>19</v>
      </c>
      <c r="Q22" s="11"/>
    </row>
    <row r="23" spans="1:17" ht="18.75" customHeight="1">
      <c r="A23" s="17" t="s">
        <v>54</v>
      </c>
      <c r="B23" s="18" t="s">
        <v>55</v>
      </c>
      <c r="C23" s="18"/>
      <c r="D23" s="7">
        <f>SUM(E23:P23)</f>
        <v>261</v>
      </c>
      <c r="E23" s="5">
        <v>22</v>
      </c>
      <c r="F23" s="5">
        <v>19</v>
      </c>
      <c r="G23" s="5">
        <v>26</v>
      </c>
      <c r="H23" s="5">
        <v>35</v>
      </c>
      <c r="I23" s="5">
        <v>39</v>
      </c>
      <c r="J23" s="5">
        <v>33</v>
      </c>
      <c r="K23" s="5">
        <v>37</v>
      </c>
      <c r="L23" s="5">
        <v>24</v>
      </c>
      <c r="M23" s="5">
        <v>26</v>
      </c>
      <c r="N23" s="5">
        <v>0</v>
      </c>
      <c r="O23" s="5">
        <v>0</v>
      </c>
      <c r="P23" s="14">
        <v>0</v>
      </c>
      <c r="Q23" s="11"/>
    </row>
    <row r="24" spans="1:17" ht="18.75" customHeight="1">
      <c r="A24" s="17"/>
      <c r="B24" s="18" t="s">
        <v>56</v>
      </c>
      <c r="C24" s="18"/>
      <c r="D24" s="7">
        <f aca="true" t="shared" si="6" ref="D24:D34">SUM(E24:P24)</f>
        <v>367</v>
      </c>
      <c r="E24" s="5">
        <v>10</v>
      </c>
      <c r="F24" s="5">
        <v>22</v>
      </c>
      <c r="G24" s="5">
        <v>55</v>
      </c>
      <c r="H24" s="5">
        <v>32</v>
      </c>
      <c r="I24" s="5">
        <v>37</v>
      </c>
      <c r="J24" s="5">
        <v>36</v>
      </c>
      <c r="K24" s="5">
        <v>28</v>
      </c>
      <c r="L24" s="5">
        <v>10</v>
      </c>
      <c r="M24" s="5">
        <v>24</v>
      </c>
      <c r="N24" s="5">
        <v>40</v>
      </c>
      <c r="O24" s="5">
        <v>47</v>
      </c>
      <c r="P24" s="14">
        <v>26</v>
      </c>
      <c r="Q24" s="11"/>
    </row>
    <row r="25" spans="1:17" ht="18.75" customHeight="1">
      <c r="A25" s="17"/>
      <c r="B25" s="33" t="s">
        <v>72</v>
      </c>
      <c r="C25" s="34"/>
      <c r="D25" s="7">
        <f t="shared" si="6"/>
        <v>126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50</v>
      </c>
      <c r="O25" s="5">
        <v>50</v>
      </c>
      <c r="P25" s="14">
        <v>26</v>
      </c>
      <c r="Q25" s="11"/>
    </row>
    <row r="26" spans="1:17" ht="18.75" customHeight="1">
      <c r="A26" s="17"/>
      <c r="B26" s="18" t="s">
        <v>57</v>
      </c>
      <c r="C26" s="4" t="s">
        <v>58</v>
      </c>
      <c r="D26" s="7">
        <f t="shared" si="6"/>
        <v>40</v>
      </c>
      <c r="E26" s="5">
        <v>2</v>
      </c>
      <c r="F26" s="5">
        <v>1</v>
      </c>
      <c r="G26" s="5">
        <v>8</v>
      </c>
      <c r="H26" s="5">
        <v>5</v>
      </c>
      <c r="I26" s="5">
        <v>8</v>
      </c>
      <c r="J26" s="5">
        <v>5</v>
      </c>
      <c r="K26" s="5">
        <v>1</v>
      </c>
      <c r="L26" s="5">
        <v>5</v>
      </c>
      <c r="M26" s="5">
        <v>5</v>
      </c>
      <c r="N26" s="5">
        <v>0</v>
      </c>
      <c r="O26" s="5">
        <v>0</v>
      </c>
      <c r="P26" s="14">
        <v>0</v>
      </c>
      <c r="Q26" s="11"/>
    </row>
    <row r="27" spans="1:17" ht="18.75" customHeight="1">
      <c r="A27" s="17"/>
      <c r="B27" s="18"/>
      <c r="C27" s="4" t="s">
        <v>59</v>
      </c>
      <c r="D27" s="7">
        <f t="shared" si="6"/>
        <v>12</v>
      </c>
      <c r="E27" s="5">
        <v>1</v>
      </c>
      <c r="F27" s="5">
        <v>0</v>
      </c>
      <c r="G27" s="5">
        <v>2</v>
      </c>
      <c r="H27" s="5">
        <v>1</v>
      </c>
      <c r="I27" s="5">
        <v>2</v>
      </c>
      <c r="J27" s="5">
        <v>0</v>
      </c>
      <c r="K27" s="5">
        <v>2</v>
      </c>
      <c r="L27" s="5">
        <v>0</v>
      </c>
      <c r="M27" s="5">
        <v>2</v>
      </c>
      <c r="N27" s="5">
        <v>0</v>
      </c>
      <c r="O27" s="5">
        <v>1</v>
      </c>
      <c r="P27" s="14">
        <v>1</v>
      </c>
      <c r="Q27" s="11"/>
    </row>
    <row r="28" spans="1:17" ht="18.75" customHeight="1">
      <c r="A28" s="17"/>
      <c r="B28" s="4" t="s">
        <v>60</v>
      </c>
      <c r="C28" s="4" t="s">
        <v>73</v>
      </c>
      <c r="D28" s="7">
        <f t="shared" si="6"/>
        <v>67</v>
      </c>
      <c r="E28" s="5">
        <v>3</v>
      </c>
      <c r="F28" s="5">
        <v>3</v>
      </c>
      <c r="G28" s="5">
        <v>7</v>
      </c>
      <c r="H28" s="5">
        <v>7</v>
      </c>
      <c r="I28" s="5">
        <v>8</v>
      </c>
      <c r="J28" s="5">
        <v>7</v>
      </c>
      <c r="K28" s="5">
        <v>8</v>
      </c>
      <c r="L28" s="5">
        <v>4</v>
      </c>
      <c r="M28" s="5">
        <v>4</v>
      </c>
      <c r="N28" s="5">
        <v>7</v>
      </c>
      <c r="O28" s="5">
        <v>8</v>
      </c>
      <c r="P28" s="14">
        <v>1</v>
      </c>
      <c r="Q28" s="11"/>
    </row>
    <row r="29" spans="1:17" ht="18.75" customHeight="1">
      <c r="A29" s="17"/>
      <c r="B29" s="18" t="s">
        <v>61</v>
      </c>
      <c r="C29" s="4" t="s">
        <v>62</v>
      </c>
      <c r="D29" s="7">
        <f t="shared" si="6"/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4">
        <v>0</v>
      </c>
      <c r="Q29" s="11"/>
    </row>
    <row r="30" spans="1:17" ht="18.75" customHeight="1">
      <c r="A30" s="17"/>
      <c r="B30" s="18"/>
      <c r="C30" s="4" t="s">
        <v>63</v>
      </c>
      <c r="D30" s="7">
        <f t="shared" si="6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4">
        <v>0</v>
      </c>
      <c r="Q30" s="11"/>
    </row>
    <row r="31" spans="1:17" ht="18.75" customHeight="1">
      <c r="A31" s="17"/>
      <c r="B31" s="18"/>
      <c r="C31" s="4" t="s">
        <v>64</v>
      </c>
      <c r="D31" s="7">
        <f t="shared" si="6"/>
        <v>99</v>
      </c>
      <c r="E31" s="5">
        <v>0</v>
      </c>
      <c r="F31" s="5">
        <v>5</v>
      </c>
      <c r="G31" s="5">
        <v>14</v>
      </c>
      <c r="H31" s="5">
        <v>7</v>
      </c>
      <c r="I31" s="5">
        <v>12</v>
      </c>
      <c r="J31" s="5">
        <v>11</v>
      </c>
      <c r="K31" s="5">
        <v>4</v>
      </c>
      <c r="L31" s="5">
        <v>4</v>
      </c>
      <c r="M31" s="5">
        <v>7</v>
      </c>
      <c r="N31" s="5">
        <v>14</v>
      </c>
      <c r="O31" s="5">
        <v>13</v>
      </c>
      <c r="P31" s="14">
        <v>8</v>
      </c>
      <c r="Q31" s="11"/>
    </row>
    <row r="32" spans="1:17" ht="18.75" customHeight="1">
      <c r="A32" s="17"/>
      <c r="B32" s="18"/>
      <c r="C32" s="4" t="s">
        <v>65</v>
      </c>
      <c r="D32" s="7">
        <f t="shared" si="6"/>
        <v>11</v>
      </c>
      <c r="E32" s="5">
        <v>2</v>
      </c>
      <c r="F32" s="5">
        <v>0</v>
      </c>
      <c r="G32" s="5">
        <v>0</v>
      </c>
      <c r="H32" s="5">
        <v>2</v>
      </c>
      <c r="I32" s="5">
        <v>1</v>
      </c>
      <c r="J32" s="5">
        <v>2</v>
      </c>
      <c r="K32" s="5">
        <v>1</v>
      </c>
      <c r="L32" s="5">
        <v>1</v>
      </c>
      <c r="M32" s="5">
        <v>1</v>
      </c>
      <c r="N32" s="5">
        <v>1</v>
      </c>
      <c r="O32" s="5">
        <v>0</v>
      </c>
      <c r="P32" s="14">
        <v>0</v>
      </c>
      <c r="Q32" s="11"/>
    </row>
    <row r="33" spans="1:17" ht="18.75" customHeight="1">
      <c r="A33" s="17"/>
      <c r="B33" s="18"/>
      <c r="C33" s="4" t="s">
        <v>66</v>
      </c>
      <c r="D33" s="7">
        <f t="shared" si="6"/>
        <v>1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4">
        <v>0</v>
      </c>
      <c r="Q33" s="11"/>
    </row>
    <row r="34" spans="1:17" ht="18.75" customHeight="1">
      <c r="A34" s="17"/>
      <c r="B34" s="18"/>
      <c r="C34" s="4" t="s">
        <v>67</v>
      </c>
      <c r="D34" s="7">
        <f t="shared" si="6"/>
        <v>41</v>
      </c>
      <c r="E34" s="5">
        <v>2</v>
      </c>
      <c r="F34" s="5">
        <v>3</v>
      </c>
      <c r="G34" s="5">
        <v>6</v>
      </c>
      <c r="H34" s="5">
        <v>0</v>
      </c>
      <c r="I34" s="5">
        <v>6</v>
      </c>
      <c r="J34" s="5">
        <v>4</v>
      </c>
      <c r="K34" s="5">
        <v>4</v>
      </c>
      <c r="L34" s="5">
        <v>4</v>
      </c>
      <c r="M34" s="5">
        <v>3</v>
      </c>
      <c r="N34" s="5">
        <v>3</v>
      </c>
      <c r="O34" s="5">
        <v>3</v>
      </c>
      <c r="P34" s="14">
        <v>3</v>
      </c>
      <c r="Q34" s="11"/>
    </row>
    <row r="35" spans="1:17" ht="18.75" customHeight="1">
      <c r="A35" s="17"/>
      <c r="B35" s="19" t="s">
        <v>68</v>
      </c>
      <c r="C35" s="19"/>
      <c r="D35" s="7">
        <f>SUM(D23:D34)</f>
        <v>1025</v>
      </c>
      <c r="E35" s="7">
        <f aca="true" t="shared" si="7" ref="E35:P35">SUM(E23:E34)</f>
        <v>43</v>
      </c>
      <c r="F35" s="7">
        <f t="shared" si="7"/>
        <v>53</v>
      </c>
      <c r="G35" s="7">
        <f t="shared" si="7"/>
        <v>118</v>
      </c>
      <c r="H35" s="7">
        <f t="shared" si="7"/>
        <v>89</v>
      </c>
      <c r="I35" s="7">
        <f t="shared" si="7"/>
        <v>113</v>
      </c>
      <c r="J35" s="7">
        <f t="shared" si="7"/>
        <v>98</v>
      </c>
      <c r="K35" s="7">
        <f t="shared" si="7"/>
        <v>85</v>
      </c>
      <c r="L35" s="7">
        <f t="shared" si="7"/>
        <v>52</v>
      </c>
      <c r="M35" s="7">
        <f t="shared" si="7"/>
        <v>72</v>
      </c>
      <c r="N35" s="7">
        <f t="shared" si="7"/>
        <v>115</v>
      </c>
      <c r="O35" s="7">
        <f t="shared" si="7"/>
        <v>122</v>
      </c>
      <c r="P35" s="13">
        <f t="shared" si="7"/>
        <v>65</v>
      </c>
      <c r="Q35" s="11"/>
    </row>
    <row r="36" spans="1:17" ht="18.75" customHeight="1">
      <c r="A36" s="17" t="s">
        <v>33</v>
      </c>
      <c r="B36" s="18" t="s">
        <v>34</v>
      </c>
      <c r="C36" s="18"/>
      <c r="D36" s="7">
        <f>SUM(E36:P36)</f>
        <v>409</v>
      </c>
      <c r="E36" s="5">
        <v>22</v>
      </c>
      <c r="F36" s="5">
        <v>26</v>
      </c>
      <c r="G36" s="5">
        <v>59</v>
      </c>
      <c r="H36" s="5">
        <v>23</v>
      </c>
      <c r="I36" s="5">
        <v>35</v>
      </c>
      <c r="J36" s="5">
        <v>35</v>
      </c>
      <c r="K36" s="5">
        <v>35</v>
      </c>
      <c r="L36" s="5">
        <v>33</v>
      </c>
      <c r="M36" s="5">
        <v>34</v>
      </c>
      <c r="N36" s="5">
        <v>34</v>
      </c>
      <c r="O36" s="5">
        <v>40</v>
      </c>
      <c r="P36" s="14">
        <v>33</v>
      </c>
      <c r="Q36" s="11"/>
    </row>
    <row r="37" spans="1:17" ht="18.75" customHeight="1">
      <c r="A37" s="17"/>
      <c r="B37" s="18" t="s">
        <v>35</v>
      </c>
      <c r="C37" s="4" t="s">
        <v>36</v>
      </c>
      <c r="D37" s="7">
        <f>SUM(E37:P37)</f>
        <v>8</v>
      </c>
      <c r="E37" s="5">
        <v>3</v>
      </c>
      <c r="F37" s="5">
        <v>1</v>
      </c>
      <c r="G37" s="5">
        <v>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4">
        <v>0</v>
      </c>
      <c r="Q37" s="11"/>
    </row>
    <row r="38" spans="1:17" ht="18.75" customHeight="1">
      <c r="A38" s="17"/>
      <c r="B38" s="18"/>
      <c r="C38" s="4" t="s">
        <v>37</v>
      </c>
      <c r="D38" s="7">
        <f>SUM(E38:P38)</f>
        <v>47</v>
      </c>
      <c r="E38" s="5">
        <v>2</v>
      </c>
      <c r="F38" s="5">
        <v>1</v>
      </c>
      <c r="G38" s="5">
        <v>4</v>
      </c>
      <c r="H38" s="5">
        <v>6</v>
      </c>
      <c r="I38" s="5">
        <v>6</v>
      </c>
      <c r="J38" s="5">
        <v>3</v>
      </c>
      <c r="K38" s="5">
        <v>2</v>
      </c>
      <c r="L38" s="5">
        <v>3</v>
      </c>
      <c r="M38" s="5">
        <v>6</v>
      </c>
      <c r="N38" s="5">
        <v>0</v>
      </c>
      <c r="O38" s="5">
        <v>7</v>
      </c>
      <c r="P38" s="14">
        <v>7</v>
      </c>
      <c r="Q38" s="11"/>
    </row>
    <row r="39" spans="1:17" ht="18.75" customHeight="1">
      <c r="A39" s="17"/>
      <c r="B39" s="4" t="s">
        <v>74</v>
      </c>
      <c r="C39" s="4" t="s">
        <v>75</v>
      </c>
      <c r="D39" s="7">
        <f>SUM(E39:P39)</f>
        <v>53</v>
      </c>
      <c r="E39" s="5">
        <v>0</v>
      </c>
      <c r="F39" s="5">
        <v>0</v>
      </c>
      <c r="G39" s="5">
        <v>0</v>
      </c>
      <c r="H39" s="5">
        <v>5</v>
      </c>
      <c r="I39" s="5">
        <v>8</v>
      </c>
      <c r="J39" s="5">
        <v>4</v>
      </c>
      <c r="K39" s="5">
        <v>3</v>
      </c>
      <c r="L39" s="5">
        <v>3</v>
      </c>
      <c r="M39" s="5">
        <v>6</v>
      </c>
      <c r="N39" s="5">
        <v>10</v>
      </c>
      <c r="O39" s="5">
        <v>10</v>
      </c>
      <c r="P39" s="14">
        <v>4</v>
      </c>
      <c r="Q39" s="11"/>
    </row>
    <row r="40" spans="1:17" ht="18.75" customHeight="1">
      <c r="A40" s="17"/>
      <c r="B40" s="19" t="s">
        <v>38</v>
      </c>
      <c r="C40" s="19"/>
      <c r="D40" s="7">
        <f>SUM(D36:D39)</f>
        <v>517</v>
      </c>
      <c r="E40" s="7">
        <f aca="true" t="shared" si="8" ref="E40:O40">SUM(E36:E39)</f>
        <v>27</v>
      </c>
      <c r="F40" s="7">
        <f t="shared" si="8"/>
        <v>28</v>
      </c>
      <c r="G40" s="7">
        <f t="shared" si="8"/>
        <v>67</v>
      </c>
      <c r="H40" s="7">
        <f t="shared" si="8"/>
        <v>34</v>
      </c>
      <c r="I40" s="7">
        <f t="shared" si="8"/>
        <v>49</v>
      </c>
      <c r="J40" s="7">
        <f t="shared" si="8"/>
        <v>42</v>
      </c>
      <c r="K40" s="7">
        <f t="shared" si="8"/>
        <v>40</v>
      </c>
      <c r="L40" s="7">
        <f t="shared" si="8"/>
        <v>39</v>
      </c>
      <c r="M40" s="7">
        <f t="shared" si="8"/>
        <v>46</v>
      </c>
      <c r="N40" s="7">
        <f t="shared" si="8"/>
        <v>44</v>
      </c>
      <c r="O40" s="7">
        <f t="shared" si="8"/>
        <v>57</v>
      </c>
      <c r="P40" s="13">
        <f>SUM(P36:P39)</f>
        <v>44</v>
      </c>
      <c r="Q40" s="11"/>
    </row>
    <row r="41" spans="1:17" ht="18.75" customHeight="1">
      <c r="A41" s="17" t="s">
        <v>39</v>
      </c>
      <c r="B41" s="18" t="s">
        <v>40</v>
      </c>
      <c r="C41" s="18"/>
      <c r="D41" s="7">
        <f>SUM(E41:P41)</f>
        <v>150</v>
      </c>
      <c r="E41" s="5">
        <v>3</v>
      </c>
      <c r="F41" s="5">
        <v>9</v>
      </c>
      <c r="G41" s="5">
        <v>17</v>
      </c>
      <c r="H41" s="5">
        <v>11</v>
      </c>
      <c r="I41" s="5">
        <v>14</v>
      </c>
      <c r="J41" s="5">
        <v>17</v>
      </c>
      <c r="K41" s="5">
        <v>10</v>
      </c>
      <c r="L41" s="5">
        <v>7</v>
      </c>
      <c r="M41" s="5">
        <v>12</v>
      </c>
      <c r="N41" s="5">
        <v>12</v>
      </c>
      <c r="O41" s="5">
        <v>22</v>
      </c>
      <c r="P41" s="14">
        <v>16</v>
      </c>
      <c r="Q41" s="11"/>
    </row>
    <row r="42" spans="1:17" ht="18.75" customHeight="1">
      <c r="A42" s="17"/>
      <c r="B42" s="18" t="s">
        <v>41</v>
      </c>
      <c r="C42" s="4" t="s">
        <v>42</v>
      </c>
      <c r="D42" s="7">
        <f>SUM(E42:P42)</f>
        <v>7</v>
      </c>
      <c r="E42" s="5">
        <v>0</v>
      </c>
      <c r="F42" s="5">
        <v>4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4">
        <v>0</v>
      </c>
      <c r="Q42" s="11"/>
    </row>
    <row r="43" spans="1:17" ht="18.75" customHeight="1">
      <c r="A43" s="17"/>
      <c r="B43" s="18"/>
      <c r="C43" s="4" t="s">
        <v>43</v>
      </c>
      <c r="D43" s="7">
        <f>SUM(E43:P43)</f>
        <v>9</v>
      </c>
      <c r="E43" s="5">
        <v>1</v>
      </c>
      <c r="F43" s="5">
        <v>0</v>
      </c>
      <c r="G43" s="5">
        <v>2</v>
      </c>
      <c r="H43" s="5">
        <v>0</v>
      </c>
      <c r="I43" s="5">
        <v>1</v>
      </c>
      <c r="J43" s="5">
        <v>1</v>
      </c>
      <c r="K43" s="5">
        <v>1</v>
      </c>
      <c r="L43" s="5">
        <v>1</v>
      </c>
      <c r="M43" s="5">
        <v>0</v>
      </c>
      <c r="N43" s="5">
        <v>0</v>
      </c>
      <c r="O43" s="5">
        <v>1</v>
      </c>
      <c r="P43" s="14">
        <v>1</v>
      </c>
      <c r="Q43" s="11"/>
    </row>
    <row r="44" spans="1:17" ht="18.75" customHeight="1">
      <c r="A44" s="17"/>
      <c r="B44" s="18" t="s">
        <v>44</v>
      </c>
      <c r="C44" s="4" t="s">
        <v>45</v>
      </c>
      <c r="D44" s="7">
        <f>SUM(E44:P44)</f>
        <v>63</v>
      </c>
      <c r="E44" s="5">
        <v>3</v>
      </c>
      <c r="F44" s="5">
        <v>5</v>
      </c>
      <c r="G44" s="5">
        <v>3</v>
      </c>
      <c r="H44" s="5">
        <v>3</v>
      </c>
      <c r="I44" s="5">
        <v>6</v>
      </c>
      <c r="J44" s="5">
        <v>3</v>
      </c>
      <c r="K44" s="5">
        <v>4</v>
      </c>
      <c r="L44" s="5">
        <v>5</v>
      </c>
      <c r="M44" s="5">
        <v>8</v>
      </c>
      <c r="N44" s="5">
        <v>8</v>
      </c>
      <c r="O44" s="5">
        <v>9</v>
      </c>
      <c r="P44" s="14">
        <v>6</v>
      </c>
      <c r="Q44" s="11"/>
    </row>
    <row r="45" spans="1:17" ht="18.75" customHeight="1">
      <c r="A45" s="17"/>
      <c r="B45" s="18"/>
      <c r="C45" s="4" t="s">
        <v>46</v>
      </c>
      <c r="D45" s="7">
        <f>SUM(E45:P45)</f>
        <v>41</v>
      </c>
      <c r="E45" s="5">
        <v>1</v>
      </c>
      <c r="F45" s="5">
        <v>3</v>
      </c>
      <c r="G45" s="5">
        <v>2</v>
      </c>
      <c r="H45" s="5">
        <v>1</v>
      </c>
      <c r="I45" s="5">
        <v>3</v>
      </c>
      <c r="J45" s="5">
        <v>4</v>
      </c>
      <c r="K45" s="5">
        <v>3</v>
      </c>
      <c r="L45" s="5">
        <v>3</v>
      </c>
      <c r="M45" s="5">
        <v>8</v>
      </c>
      <c r="N45" s="5">
        <v>7</v>
      </c>
      <c r="O45" s="5">
        <v>5</v>
      </c>
      <c r="P45" s="14">
        <v>1</v>
      </c>
      <c r="Q45" s="11"/>
    </row>
    <row r="46" spans="1:17" ht="18.75" customHeight="1" thickBot="1">
      <c r="A46" s="35"/>
      <c r="B46" s="36" t="s">
        <v>47</v>
      </c>
      <c r="C46" s="36"/>
      <c r="D46" s="8">
        <f>SUM(D41:D45)</f>
        <v>270</v>
      </c>
      <c r="E46" s="8">
        <f aca="true" t="shared" si="9" ref="E46:P46">SUM(E41:E45)</f>
        <v>8</v>
      </c>
      <c r="F46" s="8">
        <f t="shared" si="9"/>
        <v>21</v>
      </c>
      <c r="G46" s="8">
        <f t="shared" si="9"/>
        <v>27</v>
      </c>
      <c r="H46" s="8">
        <f t="shared" si="9"/>
        <v>15</v>
      </c>
      <c r="I46" s="8">
        <f t="shared" si="9"/>
        <v>24</v>
      </c>
      <c r="J46" s="8">
        <f t="shared" si="9"/>
        <v>25</v>
      </c>
      <c r="K46" s="8">
        <f t="shared" si="9"/>
        <v>18</v>
      </c>
      <c r="L46" s="8">
        <f t="shared" si="9"/>
        <v>16</v>
      </c>
      <c r="M46" s="8">
        <f t="shared" si="9"/>
        <v>28</v>
      </c>
      <c r="N46" s="8">
        <f t="shared" si="9"/>
        <v>27</v>
      </c>
      <c r="O46" s="8">
        <f t="shared" si="9"/>
        <v>37</v>
      </c>
      <c r="P46" s="16">
        <f t="shared" si="9"/>
        <v>24</v>
      </c>
      <c r="Q46" s="11"/>
    </row>
  </sheetData>
  <mergeCells count="32">
    <mergeCell ref="A36:A40"/>
    <mergeCell ref="B36:C36"/>
    <mergeCell ref="B37:B38"/>
    <mergeCell ref="B40:C40"/>
    <mergeCell ref="A41:A46"/>
    <mergeCell ref="B41:C41"/>
    <mergeCell ref="B42:B43"/>
    <mergeCell ref="B44:B45"/>
    <mergeCell ref="B46:C46"/>
    <mergeCell ref="A23:A35"/>
    <mergeCell ref="B23:C23"/>
    <mergeCell ref="B24:C24"/>
    <mergeCell ref="B26:B27"/>
    <mergeCell ref="B29:B34"/>
    <mergeCell ref="B35:C35"/>
    <mergeCell ref="B25:C25"/>
    <mergeCell ref="B19:C19"/>
    <mergeCell ref="B20:C20"/>
    <mergeCell ref="B22:C22"/>
    <mergeCell ref="A13:A18"/>
    <mergeCell ref="B14:B17"/>
    <mergeCell ref="B18:C18"/>
    <mergeCell ref="B13:C13"/>
    <mergeCell ref="A19:A22"/>
    <mergeCell ref="A3:C3"/>
    <mergeCell ref="A4:C4"/>
    <mergeCell ref="A5:C5"/>
    <mergeCell ref="A6:C6"/>
    <mergeCell ref="A7:A12"/>
    <mergeCell ref="B7:C7"/>
    <mergeCell ref="B9:B11"/>
    <mergeCell ref="B12:C12"/>
  </mergeCells>
  <printOptions/>
  <pageMargins left="0.71" right="0.64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2007-03-06T06:23:29Z</cp:lastPrinted>
  <dcterms:created xsi:type="dcterms:W3CDTF">2004-10-20T06:07:01Z</dcterms:created>
  <dcterms:modified xsi:type="dcterms:W3CDTF">2007-06-01T07:38:16Z</dcterms:modified>
  <cp:category/>
  <cp:version/>
  <cp:contentType/>
  <cp:contentStatus/>
</cp:coreProperties>
</file>