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３１表" sheetId="1" r:id="rId1"/>
  </sheets>
  <definedNames>
    <definedName name="_xlnm.Print_Area" localSheetId="0">'第３１表'!$A$1:$P$40</definedName>
  </definedNames>
  <calcPr fullCalcOnLoad="1"/>
</workbook>
</file>

<file path=xl/sharedStrings.xml><?xml version="1.0" encoding="utf-8"?>
<sst xmlns="http://schemas.openxmlformats.org/spreadsheetml/2006/main" count="69" uniqueCount="69">
  <si>
    <t>総数</t>
  </si>
  <si>
    <t>４月</t>
  </si>
  <si>
    <t>１月</t>
  </si>
  <si>
    <t>２月</t>
  </si>
  <si>
    <t>３月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</si>
  <si>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</si>
  <si>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</si>
  <si>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</si>
  <si>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</si>
  <si>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</si>
  <si>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</si>
  <si>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</si>
  <si>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</si>
  <si>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保健所
市町村</t>
  </si>
  <si>
    <t>県総数</t>
  </si>
  <si>
    <t>市部計</t>
  </si>
  <si>
    <t>郡部計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</si>
  <si>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</si>
  <si>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</si>
  <si>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</si>
  <si>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</si>
  <si>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</si>
  <si>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</si>
  <si>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</si>
  <si>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</si>
  <si>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福井</t>
  </si>
  <si>
    <t>坂井</t>
  </si>
  <si>
    <t>坂井郡</t>
  </si>
  <si>
    <t>三国町</t>
  </si>
  <si>
    <t>丸岡町</t>
  </si>
  <si>
    <t>春江町</t>
  </si>
  <si>
    <t>坂井町</t>
  </si>
  <si>
    <t>坂井保健所管内計</t>
  </si>
  <si>
    <t>二州</t>
  </si>
  <si>
    <t>敦賀市</t>
  </si>
  <si>
    <t>美浜町</t>
  </si>
  <si>
    <t>二州保健所管内計</t>
  </si>
  <si>
    <t>若狭</t>
  </si>
  <si>
    <t>小浜市</t>
  </si>
  <si>
    <t>名田庄村</t>
  </si>
  <si>
    <t>大飯郡</t>
  </si>
  <si>
    <t>高浜町</t>
  </si>
  <si>
    <t>大飯町</t>
  </si>
  <si>
    <t>若狭保健所管内計</t>
  </si>
  <si>
    <t>奥越</t>
  </si>
  <si>
    <t>大野市</t>
  </si>
  <si>
    <t>勝山市</t>
  </si>
  <si>
    <t>奥越保健所管内計</t>
  </si>
  <si>
    <t>丹南</t>
  </si>
  <si>
    <t>鯖江市</t>
  </si>
  <si>
    <t>今立郡</t>
  </si>
  <si>
    <t>池田町</t>
  </si>
  <si>
    <t>南条郡</t>
  </si>
  <si>
    <t>丹生郡</t>
  </si>
  <si>
    <t>越前町</t>
  </si>
  <si>
    <t>越廼村</t>
  </si>
  <si>
    <t>清水町</t>
  </si>
  <si>
    <t>丹南保健所管内計</t>
  </si>
  <si>
    <t>　第３１表　婚姻数</t>
  </si>
  <si>
    <t>月・保健所・市町村別</t>
  </si>
  <si>
    <t>あわら市</t>
  </si>
  <si>
    <t>越前市</t>
  </si>
  <si>
    <t>南越前町</t>
  </si>
  <si>
    <t>三方上中郡</t>
  </si>
  <si>
    <t>若狭町</t>
  </si>
  <si>
    <t>坂井市</t>
  </si>
  <si>
    <t>おおい町</t>
  </si>
  <si>
    <t>三方郡</t>
  </si>
  <si>
    <t>遠敷郡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</si>
</sst>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2" fillId="0" borderId="2" xfId="16" applyFont="1" applyBorder="1" applyAlignment="1">
      <alignment horizontal="center" vertical="center"/>
    </xf>
    <xf numFmtId="38" fontId="2" fillId="0" borderId="2" xfId="16" applyFont="1" applyBorder="1" applyAlignment="1">
      <alignment vertical="center"/>
    </xf>
    <xf numFmtId="38" fontId="2" fillId="0" borderId="0" xfId="16" applyFont="1" applyAlignment="1">
      <alignment horizontal="right" vertical="center"/>
    </xf>
    <xf numFmtId="38" fontId="2" fillId="2" borderId="2" xfId="16" applyFont="1" applyFill="1" applyBorder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2" fillId="2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horizontal="center" vertical="center"/>
    </xf>
    <xf numFmtId="38" fontId="2" fillId="2" borderId="6" xfId="16" applyFont="1" applyFill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38" fontId="2" fillId="0" borderId="7" xfId="16" applyFont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/>
    </xf>
    <xf numFmtId="38" fontId="2" fillId="2" borderId="2" xfId="16" applyFont="1" applyFill="1" applyBorder="1" applyAlignment="1">
      <alignment horizontal="center" vertical="center"/>
    </xf>
    <xf numFmtId="38" fontId="2" fillId="0" borderId="8" xfId="16" applyFont="1" applyBorder="1" applyAlignment="1">
      <alignment horizontal="center" vertical="center" wrapText="1"/>
    </xf>
    <xf numFmtId="38" fontId="2" fillId="0" borderId="9" xfId="16" applyFont="1" applyBorder="1" applyAlignment="1">
      <alignment horizontal="center" vertical="center" wrapText="1"/>
    </xf>
    <xf numFmtId="38" fontId="2" fillId="2" borderId="3" xfId="16" applyFont="1" applyFill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 wrapText="1"/>
    </xf>
    <xf numFmtId="38" fontId="2" fillId="0" borderId="16" xfId="16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8" fontId="2" fillId="0" borderId="13" xfId="16" applyFont="1" applyFill="1" applyBorder="1" applyAlignment="1">
      <alignment horizontal="center" vertical="center"/>
    </xf>
    <xf numFmtId="38" fontId="2" fillId="0" borderId="14" xfId="16" applyFont="1" applyFill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 wrapText="1"/>
    </xf>
    <xf numFmtId="38" fontId="2" fillId="2" borderId="7" xfId="16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horizontal="center" vertical="center" wrapText="1"/>
    </xf>
    <xf numFmtId="38" fontId="2" fillId="2" borderId="2" xfId="16" applyFont="1" applyFill="1" applyBorder="1" applyAlignment="1">
      <alignment horizontal="center" vertical="center" wrapText="1"/>
    </xf>
    <xf numFmtId="38" fontId="2" fillId="2" borderId="18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B2" sqref="B2"/>
    </sheetView>
  </sheetViews>
  <sheetFormatPr defaultColWidth="9.00390625" defaultRowHeight="13.5"/>
  <cols>
    <col min="1" max="1" width="3.625" style="1" customWidth="1"/>
    <col min="2" max="2" width="11.00390625" style="1" bestFit="1" customWidth="1"/>
    <col min="3" max="3" width="8.625" style="1" customWidth="1"/>
    <col min="4" max="16" width="6.125" style="1" customWidth="1"/>
    <col min="17" max="16384" width="9.00390625" style="1" customWidth="1"/>
  </cols>
  <sheetData>
    <row r="1" ht="18.75" customHeight="1">
      <c r="A1" s="3" t="s">
        <v>58</v>
      </c>
    </row>
    <row r="2" ht="18.75" customHeight="1" thickBot="1">
      <c r="P2" s="6" t="s">
        <v>59</v>
      </c>
    </row>
    <row r="3" spans="1:17" ht="36.75" customHeight="1">
      <c r="A3" s="32" t="s">
        <v>13</v>
      </c>
      <c r="B3" s="33"/>
      <c r="C3" s="33"/>
      <c r="D3" s="9" t="s">
        <v>0</v>
      </c>
      <c r="E3" s="2" t="s">
        <v>2</v>
      </c>
      <c r="F3" s="2" t="s">
        <v>3</v>
      </c>
      <c r="G3" s="2" t="s">
        <v>4</v>
      </c>
      <c r="H3" s="2" t="s">
        <v>1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2" t="s">
        <v>12</v>
      </c>
      <c r="Q3" s="11"/>
    </row>
    <row r="4" spans="1:17" ht="18.75" customHeight="1">
      <c r="A4" s="34" t="s">
        <v>14</v>
      </c>
      <c r="B4" s="18"/>
      <c r="C4" s="18"/>
      <c r="D4" s="7">
        <f>SUM(D5:D6)</f>
        <v>4224</v>
      </c>
      <c r="E4" s="7">
        <f aca="true" t="shared" si="0" ref="E4:P4">SUM(E5:E6)</f>
        <v>230</v>
      </c>
      <c r="F4" s="7">
        <f t="shared" si="0"/>
        <v>282</v>
      </c>
      <c r="G4" s="7">
        <f t="shared" si="0"/>
        <v>476</v>
      </c>
      <c r="H4" s="7">
        <f t="shared" si="0"/>
        <v>344</v>
      </c>
      <c r="I4" s="7">
        <f t="shared" si="0"/>
        <v>388</v>
      </c>
      <c r="J4" s="7">
        <f t="shared" si="0"/>
        <v>328</v>
      </c>
      <c r="K4" s="7">
        <f t="shared" si="0"/>
        <v>368</v>
      </c>
      <c r="L4" s="7">
        <f t="shared" si="0"/>
        <v>248</v>
      </c>
      <c r="M4" s="7">
        <f t="shared" si="0"/>
        <v>291</v>
      </c>
      <c r="N4" s="7">
        <f t="shared" si="0"/>
        <v>433</v>
      </c>
      <c r="O4" s="7">
        <f t="shared" si="0"/>
        <v>508</v>
      </c>
      <c r="P4" s="13">
        <f t="shared" si="0"/>
        <v>328</v>
      </c>
      <c r="Q4" s="11"/>
    </row>
    <row r="5" spans="1:17" ht="18.75" customHeight="1">
      <c r="A5" s="35" t="s">
        <v>15</v>
      </c>
      <c r="B5" s="36"/>
      <c r="C5" s="36"/>
      <c r="D5" s="7">
        <f aca="true" t="shared" si="1" ref="D5:P5">D7+D13+D14+D20+D21+D23+D24+D31+D35</f>
        <v>3656</v>
      </c>
      <c r="E5" s="7">
        <f t="shared" si="1"/>
        <v>175</v>
      </c>
      <c r="F5" s="7">
        <f t="shared" si="1"/>
        <v>212</v>
      </c>
      <c r="G5" s="7">
        <f t="shared" si="1"/>
        <v>399</v>
      </c>
      <c r="H5" s="7">
        <f t="shared" si="1"/>
        <v>305</v>
      </c>
      <c r="I5" s="7">
        <f t="shared" si="1"/>
        <v>346</v>
      </c>
      <c r="J5" s="7">
        <f t="shared" si="1"/>
        <v>285</v>
      </c>
      <c r="K5" s="7">
        <f t="shared" si="1"/>
        <v>329</v>
      </c>
      <c r="L5" s="7">
        <f t="shared" si="1"/>
        <v>219</v>
      </c>
      <c r="M5" s="7">
        <f t="shared" si="1"/>
        <v>260</v>
      </c>
      <c r="N5" s="7">
        <f t="shared" si="1"/>
        <v>385</v>
      </c>
      <c r="O5" s="7">
        <f t="shared" si="1"/>
        <v>448</v>
      </c>
      <c r="P5" s="13">
        <f t="shared" si="1"/>
        <v>293</v>
      </c>
      <c r="Q5" s="11"/>
    </row>
    <row r="6" spans="1:17" ht="18.75" customHeight="1">
      <c r="A6" s="35" t="s">
        <v>16</v>
      </c>
      <c r="B6" s="36"/>
      <c r="C6" s="36"/>
      <c r="D6" s="7">
        <f aca="true" t="shared" si="2" ref="D6:P6">D8+D9+D10+D11+D15+D16+D17+D18+D25+D26+D27+D28+D29+D32+D33+D36+D37+D38+D39</f>
        <v>568</v>
      </c>
      <c r="E6" s="7">
        <f t="shared" si="2"/>
        <v>55</v>
      </c>
      <c r="F6" s="7">
        <f t="shared" si="2"/>
        <v>70</v>
      </c>
      <c r="G6" s="7">
        <f t="shared" si="2"/>
        <v>77</v>
      </c>
      <c r="H6" s="7">
        <f t="shared" si="2"/>
        <v>39</v>
      </c>
      <c r="I6" s="7">
        <f t="shared" si="2"/>
        <v>42</v>
      </c>
      <c r="J6" s="7">
        <f t="shared" si="2"/>
        <v>43</v>
      </c>
      <c r="K6" s="7">
        <f t="shared" si="2"/>
        <v>39</v>
      </c>
      <c r="L6" s="7">
        <f t="shared" si="2"/>
        <v>29</v>
      </c>
      <c r="M6" s="7">
        <f t="shared" si="2"/>
        <v>31</v>
      </c>
      <c r="N6" s="7">
        <f t="shared" si="2"/>
        <v>48</v>
      </c>
      <c r="O6" s="7">
        <f t="shared" si="2"/>
        <v>60</v>
      </c>
      <c r="P6" s="13">
        <f t="shared" si="2"/>
        <v>35</v>
      </c>
      <c r="Q6" s="11"/>
    </row>
    <row r="7" spans="1:17" ht="18.75" customHeight="1">
      <c r="A7" s="16" t="s">
        <v>25</v>
      </c>
      <c r="B7" s="17" t="s">
        <v>17</v>
      </c>
      <c r="C7" s="17"/>
      <c r="D7" s="7">
        <f>SUM(E7:P7)</f>
        <v>1570</v>
      </c>
      <c r="E7" s="5">
        <v>81</v>
      </c>
      <c r="F7" s="5">
        <v>94</v>
      </c>
      <c r="G7" s="5">
        <v>171</v>
      </c>
      <c r="H7" s="5">
        <v>123</v>
      </c>
      <c r="I7" s="5">
        <v>145</v>
      </c>
      <c r="J7" s="5">
        <v>121</v>
      </c>
      <c r="K7" s="5">
        <v>143</v>
      </c>
      <c r="L7" s="5">
        <v>95</v>
      </c>
      <c r="M7" s="5">
        <v>116</v>
      </c>
      <c r="N7" s="5">
        <v>157</v>
      </c>
      <c r="O7" s="5">
        <v>187</v>
      </c>
      <c r="P7" s="14">
        <v>137</v>
      </c>
      <c r="Q7" s="11"/>
    </row>
    <row r="8" spans="1:17" ht="18.75" customHeight="1">
      <c r="A8" s="16"/>
      <c r="B8" s="4" t="s">
        <v>18</v>
      </c>
      <c r="C8" s="4" t="s">
        <v>19</v>
      </c>
      <c r="D8" s="7">
        <f>SUM(E8:P8)</f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4"/>
      <c r="Q8" s="11"/>
    </row>
    <row r="9" spans="1:17" ht="18.75" customHeight="1">
      <c r="A9" s="16"/>
      <c r="B9" s="17" t="s">
        <v>20</v>
      </c>
      <c r="C9" s="4" t="s">
        <v>21</v>
      </c>
      <c r="D9" s="7">
        <f>SUM(E9:P9)</f>
        <v>6</v>
      </c>
      <c r="E9" s="5">
        <v>5</v>
      </c>
      <c r="F9" s="5">
        <v>1</v>
      </c>
      <c r="G9" s="5"/>
      <c r="H9" s="5"/>
      <c r="I9" s="5"/>
      <c r="J9" s="5"/>
      <c r="K9" s="5"/>
      <c r="L9" s="5"/>
      <c r="M9" s="5"/>
      <c r="N9" s="5"/>
      <c r="O9" s="5"/>
      <c r="P9" s="14"/>
      <c r="Q9" s="11"/>
    </row>
    <row r="10" spans="1:17" ht="18.75" customHeight="1">
      <c r="A10" s="16"/>
      <c r="B10" s="17"/>
      <c r="C10" s="4" t="s">
        <v>22</v>
      </c>
      <c r="D10" s="7">
        <f>SUM(E10:P10)</f>
        <v>74</v>
      </c>
      <c r="E10" s="5"/>
      <c r="F10" s="5">
        <v>4</v>
      </c>
      <c r="G10" s="5">
        <v>6</v>
      </c>
      <c r="H10" s="5">
        <v>8</v>
      </c>
      <c r="I10" s="5">
        <v>8</v>
      </c>
      <c r="J10" s="5">
        <v>11</v>
      </c>
      <c r="K10" s="5">
        <v>8</v>
      </c>
      <c r="L10" s="5">
        <v>3</v>
      </c>
      <c r="M10" s="5">
        <v>3</v>
      </c>
      <c r="N10" s="5">
        <v>6</v>
      </c>
      <c r="O10" s="5">
        <v>10</v>
      </c>
      <c r="P10" s="14">
        <v>7</v>
      </c>
      <c r="Q10" s="11"/>
    </row>
    <row r="11" spans="1:17" ht="18.75" customHeight="1">
      <c r="A11" s="16"/>
      <c r="B11" s="17"/>
      <c r="C11" s="4" t="s">
        <v>23</v>
      </c>
      <c r="D11" s="7">
        <f>SUM(E11:P11)</f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4"/>
      <c r="Q11" s="11"/>
    </row>
    <row r="12" spans="1:17" ht="18.75" customHeight="1">
      <c r="A12" s="16"/>
      <c r="B12" s="18" t="s">
        <v>24</v>
      </c>
      <c r="C12" s="18"/>
      <c r="D12" s="7">
        <f>SUM(D7:D11)</f>
        <v>1650</v>
      </c>
      <c r="E12" s="7">
        <f aca="true" t="shared" si="3" ref="E12:P12">SUM(E7:E11)</f>
        <v>86</v>
      </c>
      <c r="F12" s="7">
        <f t="shared" si="3"/>
        <v>99</v>
      </c>
      <c r="G12" s="7">
        <f t="shared" si="3"/>
        <v>177</v>
      </c>
      <c r="H12" s="7">
        <f t="shared" si="3"/>
        <v>131</v>
      </c>
      <c r="I12" s="7">
        <f t="shared" si="3"/>
        <v>153</v>
      </c>
      <c r="J12" s="7">
        <f t="shared" si="3"/>
        <v>132</v>
      </c>
      <c r="K12" s="7">
        <f t="shared" si="3"/>
        <v>151</v>
      </c>
      <c r="L12" s="7">
        <f t="shared" si="3"/>
        <v>98</v>
      </c>
      <c r="M12" s="7">
        <f t="shared" si="3"/>
        <v>119</v>
      </c>
      <c r="N12" s="7">
        <f t="shared" si="3"/>
        <v>163</v>
      </c>
      <c r="O12" s="7">
        <f t="shared" si="3"/>
        <v>197</v>
      </c>
      <c r="P12" s="13">
        <f t="shared" si="3"/>
        <v>144</v>
      </c>
      <c r="Q12" s="11"/>
    </row>
    <row r="13" spans="1:17" ht="18.75" customHeight="1">
      <c r="A13" s="19" t="s">
        <v>26</v>
      </c>
      <c r="B13" s="30" t="s">
        <v>60</v>
      </c>
      <c r="C13" s="31"/>
      <c r="D13" s="7">
        <f aca="true" t="shared" si="4" ref="D13:D18">SUM(E13:P13)</f>
        <v>142</v>
      </c>
      <c r="E13" s="10">
        <v>10</v>
      </c>
      <c r="F13" s="10">
        <v>16</v>
      </c>
      <c r="G13" s="10">
        <v>10</v>
      </c>
      <c r="H13" s="10">
        <v>10</v>
      </c>
      <c r="I13" s="10">
        <v>11</v>
      </c>
      <c r="J13" s="10">
        <v>10</v>
      </c>
      <c r="K13" s="10">
        <v>11</v>
      </c>
      <c r="L13" s="10">
        <v>6</v>
      </c>
      <c r="M13" s="10">
        <v>12</v>
      </c>
      <c r="N13" s="10">
        <v>16</v>
      </c>
      <c r="O13" s="10">
        <v>16</v>
      </c>
      <c r="P13" s="15">
        <v>14</v>
      </c>
      <c r="Q13" s="11"/>
    </row>
    <row r="14" spans="1:17" ht="18.75" customHeight="1">
      <c r="A14" s="27"/>
      <c r="B14" s="30" t="s">
        <v>65</v>
      </c>
      <c r="C14" s="31"/>
      <c r="D14" s="7">
        <f t="shared" si="4"/>
        <v>363</v>
      </c>
      <c r="E14" s="10"/>
      <c r="F14" s="10"/>
      <c r="G14" s="10">
        <v>28</v>
      </c>
      <c r="H14" s="10">
        <v>40</v>
      </c>
      <c r="I14" s="10">
        <v>33</v>
      </c>
      <c r="J14" s="10">
        <v>31</v>
      </c>
      <c r="K14" s="10">
        <v>44</v>
      </c>
      <c r="L14" s="10">
        <v>20</v>
      </c>
      <c r="M14" s="10">
        <v>28</v>
      </c>
      <c r="N14" s="10">
        <v>46</v>
      </c>
      <c r="O14" s="10">
        <v>65</v>
      </c>
      <c r="P14" s="15">
        <v>28</v>
      </c>
      <c r="Q14" s="11"/>
    </row>
    <row r="15" spans="1:17" ht="18.75" customHeight="1">
      <c r="A15" s="27"/>
      <c r="B15" s="22" t="s">
        <v>27</v>
      </c>
      <c r="C15" s="4" t="s">
        <v>28</v>
      </c>
      <c r="D15" s="7">
        <f t="shared" si="4"/>
        <v>19</v>
      </c>
      <c r="E15" s="10">
        <v>4</v>
      </c>
      <c r="F15" s="10">
        <v>7</v>
      </c>
      <c r="G15" s="10">
        <v>8</v>
      </c>
      <c r="H15" s="10"/>
      <c r="I15" s="10"/>
      <c r="J15" s="10"/>
      <c r="K15" s="10"/>
      <c r="L15" s="10"/>
      <c r="M15" s="10"/>
      <c r="N15" s="10"/>
      <c r="O15" s="10"/>
      <c r="P15" s="15"/>
      <c r="Q15" s="11"/>
    </row>
    <row r="16" spans="1:17" ht="18.75" customHeight="1">
      <c r="A16" s="27"/>
      <c r="B16" s="29"/>
      <c r="C16" s="4" t="s">
        <v>29</v>
      </c>
      <c r="D16" s="7">
        <f t="shared" si="4"/>
        <v>30</v>
      </c>
      <c r="E16" s="5">
        <v>10</v>
      </c>
      <c r="F16" s="5">
        <v>9</v>
      </c>
      <c r="G16" s="5">
        <v>11</v>
      </c>
      <c r="H16" s="5"/>
      <c r="I16" s="5"/>
      <c r="J16" s="5"/>
      <c r="K16" s="5"/>
      <c r="L16" s="5"/>
      <c r="M16" s="5"/>
      <c r="N16" s="5"/>
      <c r="O16" s="5"/>
      <c r="P16" s="14"/>
      <c r="Q16" s="11"/>
    </row>
    <row r="17" spans="1:17" ht="18.75" customHeight="1">
      <c r="A17" s="27"/>
      <c r="B17" s="29"/>
      <c r="C17" s="4" t="s">
        <v>30</v>
      </c>
      <c r="D17" s="7">
        <f t="shared" si="4"/>
        <v>23</v>
      </c>
      <c r="E17" s="5">
        <v>6</v>
      </c>
      <c r="F17" s="5">
        <v>10</v>
      </c>
      <c r="G17" s="5">
        <v>7</v>
      </c>
      <c r="H17" s="5"/>
      <c r="I17" s="5"/>
      <c r="J17" s="5"/>
      <c r="K17" s="5"/>
      <c r="L17" s="5"/>
      <c r="M17" s="5"/>
      <c r="N17" s="5"/>
      <c r="O17" s="5"/>
      <c r="P17" s="14"/>
      <c r="Q17" s="11"/>
    </row>
    <row r="18" spans="1:17" ht="18.75" customHeight="1">
      <c r="A18" s="27"/>
      <c r="B18" s="24"/>
      <c r="C18" s="4" t="s">
        <v>31</v>
      </c>
      <c r="D18" s="7">
        <f t="shared" si="4"/>
        <v>13</v>
      </c>
      <c r="E18" s="5">
        <v>5</v>
      </c>
      <c r="F18" s="5">
        <v>6</v>
      </c>
      <c r="G18" s="5">
        <v>2</v>
      </c>
      <c r="H18" s="5"/>
      <c r="I18" s="5"/>
      <c r="J18" s="5"/>
      <c r="K18" s="5"/>
      <c r="L18" s="5"/>
      <c r="M18" s="5"/>
      <c r="N18" s="5"/>
      <c r="O18" s="5"/>
      <c r="P18" s="14"/>
      <c r="Q18" s="11"/>
    </row>
    <row r="19" spans="1:17" ht="18.75" customHeight="1">
      <c r="A19" s="28"/>
      <c r="B19" s="18" t="s">
        <v>32</v>
      </c>
      <c r="C19" s="18"/>
      <c r="D19" s="7">
        <f>SUM(D13:D18)</f>
        <v>590</v>
      </c>
      <c r="E19" s="7">
        <f>SUM(E13:E18)</f>
        <v>35</v>
      </c>
      <c r="F19" s="7">
        <f aca="true" t="shared" si="5" ref="F19:P19">SUM(F13:F18)</f>
        <v>48</v>
      </c>
      <c r="G19" s="7">
        <f t="shared" si="5"/>
        <v>66</v>
      </c>
      <c r="H19" s="7">
        <f t="shared" si="5"/>
        <v>50</v>
      </c>
      <c r="I19" s="7">
        <f t="shared" si="5"/>
        <v>44</v>
      </c>
      <c r="J19" s="7">
        <f t="shared" si="5"/>
        <v>41</v>
      </c>
      <c r="K19" s="7">
        <f t="shared" si="5"/>
        <v>55</v>
      </c>
      <c r="L19" s="7">
        <f t="shared" si="5"/>
        <v>26</v>
      </c>
      <c r="M19" s="7">
        <f t="shared" si="5"/>
        <v>40</v>
      </c>
      <c r="N19" s="7">
        <f t="shared" si="5"/>
        <v>62</v>
      </c>
      <c r="O19" s="7">
        <f t="shared" si="5"/>
        <v>81</v>
      </c>
      <c r="P19" s="13">
        <f t="shared" si="5"/>
        <v>42</v>
      </c>
      <c r="Q19" s="11"/>
    </row>
    <row r="20" spans="1:17" ht="18.75" customHeight="1">
      <c r="A20" s="16" t="s">
        <v>44</v>
      </c>
      <c r="B20" s="17" t="s">
        <v>45</v>
      </c>
      <c r="C20" s="17"/>
      <c r="D20" s="7">
        <f>SUM(E20:P20)</f>
        <v>150</v>
      </c>
      <c r="E20" s="5">
        <v>5</v>
      </c>
      <c r="F20" s="5">
        <v>11</v>
      </c>
      <c r="G20" s="5">
        <v>21</v>
      </c>
      <c r="H20" s="5">
        <v>18</v>
      </c>
      <c r="I20" s="5">
        <v>11</v>
      </c>
      <c r="J20" s="5">
        <v>18</v>
      </c>
      <c r="K20" s="5">
        <v>12</v>
      </c>
      <c r="L20" s="5">
        <v>5</v>
      </c>
      <c r="M20" s="5">
        <v>11</v>
      </c>
      <c r="N20" s="5">
        <v>11</v>
      </c>
      <c r="O20" s="5">
        <v>15</v>
      </c>
      <c r="P20" s="14">
        <v>12</v>
      </c>
      <c r="Q20" s="11"/>
    </row>
    <row r="21" spans="1:17" ht="18.75" customHeight="1">
      <c r="A21" s="16"/>
      <c r="B21" s="17" t="s">
        <v>46</v>
      </c>
      <c r="C21" s="17"/>
      <c r="D21" s="7">
        <f>SUM(E21:P21)</f>
        <v>85</v>
      </c>
      <c r="E21" s="5">
        <v>5</v>
      </c>
      <c r="F21" s="5">
        <v>7</v>
      </c>
      <c r="G21" s="5">
        <v>8</v>
      </c>
      <c r="H21" s="5">
        <v>14</v>
      </c>
      <c r="I21" s="5">
        <v>4</v>
      </c>
      <c r="J21" s="5">
        <v>4</v>
      </c>
      <c r="K21" s="5">
        <v>5</v>
      </c>
      <c r="L21" s="5">
        <v>6</v>
      </c>
      <c r="M21" s="5">
        <v>5</v>
      </c>
      <c r="N21" s="5">
        <v>15</v>
      </c>
      <c r="O21" s="5">
        <v>6</v>
      </c>
      <c r="P21" s="14">
        <v>6</v>
      </c>
      <c r="Q21" s="11"/>
    </row>
    <row r="22" spans="1:17" ht="18.75" customHeight="1">
      <c r="A22" s="16"/>
      <c r="B22" s="18" t="s">
        <v>47</v>
      </c>
      <c r="C22" s="18"/>
      <c r="D22" s="7">
        <f aca="true" t="shared" si="6" ref="D22:P22">SUM(D20:D21)</f>
        <v>235</v>
      </c>
      <c r="E22" s="7">
        <f t="shared" si="6"/>
        <v>10</v>
      </c>
      <c r="F22" s="7">
        <f t="shared" si="6"/>
        <v>18</v>
      </c>
      <c r="G22" s="7">
        <f t="shared" si="6"/>
        <v>29</v>
      </c>
      <c r="H22" s="7">
        <f t="shared" si="6"/>
        <v>32</v>
      </c>
      <c r="I22" s="7">
        <f t="shared" si="6"/>
        <v>15</v>
      </c>
      <c r="J22" s="7">
        <f t="shared" si="6"/>
        <v>22</v>
      </c>
      <c r="K22" s="7">
        <f t="shared" si="6"/>
        <v>17</v>
      </c>
      <c r="L22" s="7">
        <f t="shared" si="6"/>
        <v>11</v>
      </c>
      <c r="M22" s="7">
        <f t="shared" si="6"/>
        <v>16</v>
      </c>
      <c r="N22" s="7">
        <f t="shared" si="6"/>
        <v>26</v>
      </c>
      <c r="O22" s="7">
        <f t="shared" si="6"/>
        <v>21</v>
      </c>
      <c r="P22" s="13">
        <f t="shared" si="6"/>
        <v>18</v>
      </c>
      <c r="Q22" s="11"/>
    </row>
    <row r="23" spans="1:17" ht="18.75" customHeight="1">
      <c r="A23" s="16" t="s">
        <v>48</v>
      </c>
      <c r="B23" s="17" t="s">
        <v>49</v>
      </c>
      <c r="C23" s="17"/>
      <c r="D23" s="7">
        <f aca="true" t="shared" si="7" ref="D23:D29">SUM(E23:P23)</f>
        <v>355</v>
      </c>
      <c r="E23" s="5">
        <v>17</v>
      </c>
      <c r="F23" s="5">
        <v>20</v>
      </c>
      <c r="G23" s="5">
        <v>43</v>
      </c>
      <c r="H23" s="5">
        <v>27</v>
      </c>
      <c r="I23" s="5">
        <v>33</v>
      </c>
      <c r="J23" s="5">
        <v>26</v>
      </c>
      <c r="K23" s="5">
        <v>25</v>
      </c>
      <c r="L23" s="5">
        <v>22</v>
      </c>
      <c r="M23" s="5">
        <v>26</v>
      </c>
      <c r="N23" s="5">
        <v>46</v>
      </c>
      <c r="O23" s="5">
        <v>42</v>
      </c>
      <c r="P23" s="14">
        <v>28</v>
      </c>
      <c r="Q23" s="11"/>
    </row>
    <row r="24" spans="1:17" ht="18.75" customHeight="1">
      <c r="A24" s="16"/>
      <c r="B24" s="25" t="s">
        <v>61</v>
      </c>
      <c r="C24" s="26"/>
      <c r="D24" s="7">
        <f t="shared" si="7"/>
        <v>455</v>
      </c>
      <c r="E24" s="5">
        <v>20</v>
      </c>
      <c r="F24" s="5">
        <v>26</v>
      </c>
      <c r="G24" s="5">
        <v>54</v>
      </c>
      <c r="H24" s="5">
        <v>33</v>
      </c>
      <c r="I24" s="5">
        <v>45</v>
      </c>
      <c r="J24" s="5">
        <v>30</v>
      </c>
      <c r="K24" s="5">
        <v>47</v>
      </c>
      <c r="L24" s="5">
        <v>32</v>
      </c>
      <c r="M24" s="5">
        <v>32</v>
      </c>
      <c r="N24" s="5">
        <v>41</v>
      </c>
      <c r="O24" s="5">
        <v>59</v>
      </c>
      <c r="P24" s="14">
        <v>36</v>
      </c>
      <c r="Q24" s="11"/>
    </row>
    <row r="25" spans="1:17" ht="18.75" customHeight="1">
      <c r="A25" s="16"/>
      <c r="B25" s="4" t="s">
        <v>50</v>
      </c>
      <c r="C25" s="4" t="s">
        <v>51</v>
      </c>
      <c r="D25" s="7">
        <f t="shared" si="7"/>
        <v>10</v>
      </c>
      <c r="E25" s="5">
        <v>1</v>
      </c>
      <c r="F25" s="5">
        <v>1</v>
      </c>
      <c r="G25" s="5">
        <v>1</v>
      </c>
      <c r="H25" s="5"/>
      <c r="I25" s="5">
        <v>2</v>
      </c>
      <c r="J25" s="5">
        <v>1</v>
      </c>
      <c r="K25" s="5">
        <v>2</v>
      </c>
      <c r="L25" s="5"/>
      <c r="M25" s="5">
        <v>1</v>
      </c>
      <c r="N25" s="5"/>
      <c r="O25" s="5">
        <v>1</v>
      </c>
      <c r="P25" s="14"/>
      <c r="Q25" s="11"/>
    </row>
    <row r="26" spans="1:17" ht="18.75" customHeight="1">
      <c r="A26" s="16"/>
      <c r="B26" s="4" t="s">
        <v>52</v>
      </c>
      <c r="C26" s="4" t="s">
        <v>62</v>
      </c>
      <c r="D26" s="7">
        <f t="shared" si="7"/>
        <v>40</v>
      </c>
      <c r="E26" s="5">
        <v>1</v>
      </c>
      <c r="F26" s="5">
        <v>3</v>
      </c>
      <c r="G26" s="5">
        <v>1</v>
      </c>
      <c r="H26" s="5">
        <v>4</v>
      </c>
      <c r="I26" s="5">
        <v>3</v>
      </c>
      <c r="J26" s="5">
        <v>3</v>
      </c>
      <c r="K26" s="5">
        <v>2</v>
      </c>
      <c r="L26" s="5">
        <v>1</v>
      </c>
      <c r="M26" s="5">
        <v>3</v>
      </c>
      <c r="N26" s="5">
        <v>7</v>
      </c>
      <c r="O26" s="5">
        <v>7</v>
      </c>
      <c r="P26" s="14">
        <v>5</v>
      </c>
      <c r="Q26" s="11"/>
    </row>
    <row r="27" spans="1:17" ht="18.75" customHeight="1">
      <c r="A27" s="16"/>
      <c r="B27" s="17" t="s">
        <v>53</v>
      </c>
      <c r="C27" s="4" t="s">
        <v>54</v>
      </c>
      <c r="D27" s="7">
        <f t="shared" si="7"/>
        <v>97</v>
      </c>
      <c r="E27" s="5">
        <v>4</v>
      </c>
      <c r="F27" s="5">
        <v>8</v>
      </c>
      <c r="G27" s="5">
        <v>8</v>
      </c>
      <c r="H27" s="5">
        <v>10</v>
      </c>
      <c r="I27" s="5">
        <v>7</v>
      </c>
      <c r="J27" s="5">
        <v>8</v>
      </c>
      <c r="K27" s="5">
        <v>11</v>
      </c>
      <c r="L27" s="5">
        <v>8</v>
      </c>
      <c r="M27" s="5">
        <v>5</v>
      </c>
      <c r="N27" s="5">
        <v>10</v>
      </c>
      <c r="O27" s="5">
        <v>10</v>
      </c>
      <c r="P27" s="14">
        <v>8</v>
      </c>
      <c r="Q27" s="11"/>
    </row>
    <row r="28" spans="1:17" ht="18.75" customHeight="1">
      <c r="A28" s="16"/>
      <c r="B28" s="17"/>
      <c r="C28" s="4" t="s">
        <v>55</v>
      </c>
      <c r="D28" s="7">
        <f t="shared" si="7"/>
        <v>2</v>
      </c>
      <c r="E28" s="5">
        <v>2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14"/>
      <c r="Q28" s="11"/>
    </row>
    <row r="29" spans="1:17" ht="18.75" customHeight="1">
      <c r="A29" s="16"/>
      <c r="B29" s="17"/>
      <c r="C29" s="4" t="s">
        <v>56</v>
      </c>
      <c r="D29" s="7">
        <f t="shared" si="7"/>
        <v>2</v>
      </c>
      <c r="E29" s="5">
        <v>2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14"/>
      <c r="Q29" s="11"/>
    </row>
    <row r="30" spans="1:17" ht="18.75" customHeight="1">
      <c r="A30" s="16"/>
      <c r="B30" s="18" t="s">
        <v>57</v>
      </c>
      <c r="C30" s="18"/>
      <c r="D30" s="7">
        <f aca="true" t="shared" si="8" ref="D30:P30">SUM(D23:D29)</f>
        <v>961</v>
      </c>
      <c r="E30" s="7">
        <f t="shared" si="8"/>
        <v>47</v>
      </c>
      <c r="F30" s="7">
        <f t="shared" si="8"/>
        <v>58</v>
      </c>
      <c r="G30" s="7">
        <f t="shared" si="8"/>
        <v>107</v>
      </c>
      <c r="H30" s="7">
        <f t="shared" si="8"/>
        <v>74</v>
      </c>
      <c r="I30" s="7">
        <f t="shared" si="8"/>
        <v>90</v>
      </c>
      <c r="J30" s="7">
        <f t="shared" si="8"/>
        <v>68</v>
      </c>
      <c r="K30" s="7">
        <f t="shared" si="8"/>
        <v>87</v>
      </c>
      <c r="L30" s="7">
        <f t="shared" si="8"/>
        <v>63</v>
      </c>
      <c r="M30" s="7">
        <f t="shared" si="8"/>
        <v>67</v>
      </c>
      <c r="N30" s="7">
        <f t="shared" si="8"/>
        <v>104</v>
      </c>
      <c r="O30" s="7">
        <f t="shared" si="8"/>
        <v>119</v>
      </c>
      <c r="P30" s="13">
        <f t="shared" si="8"/>
        <v>77</v>
      </c>
      <c r="Q30" s="11"/>
    </row>
    <row r="31" spans="1:17" ht="18.75" customHeight="1">
      <c r="A31" s="16" t="s">
        <v>33</v>
      </c>
      <c r="B31" s="17" t="s">
        <v>34</v>
      </c>
      <c r="C31" s="17"/>
      <c r="D31" s="7">
        <f>SUM(E31:P31)</f>
        <v>390</v>
      </c>
      <c r="E31" s="5">
        <v>30</v>
      </c>
      <c r="F31" s="5">
        <v>32</v>
      </c>
      <c r="G31" s="5">
        <v>47</v>
      </c>
      <c r="H31" s="5">
        <v>27</v>
      </c>
      <c r="I31" s="5">
        <v>44</v>
      </c>
      <c r="J31" s="5">
        <v>30</v>
      </c>
      <c r="K31" s="5">
        <v>33</v>
      </c>
      <c r="L31" s="5">
        <v>25</v>
      </c>
      <c r="M31" s="5">
        <v>19</v>
      </c>
      <c r="N31" s="5">
        <v>34</v>
      </c>
      <c r="O31" s="5">
        <v>46</v>
      </c>
      <c r="P31" s="14">
        <v>23</v>
      </c>
      <c r="Q31" s="11"/>
    </row>
    <row r="32" spans="1:17" ht="18.75" customHeight="1">
      <c r="A32" s="16"/>
      <c r="B32" s="4" t="s">
        <v>67</v>
      </c>
      <c r="C32" s="4" t="s">
        <v>35</v>
      </c>
      <c r="D32" s="7">
        <f>SUM(E32:P32)</f>
        <v>50</v>
      </c>
      <c r="E32" s="5">
        <v>2</v>
      </c>
      <c r="F32" s="5">
        <v>2</v>
      </c>
      <c r="G32" s="5">
        <v>7</v>
      </c>
      <c r="H32" s="5">
        <v>1</v>
      </c>
      <c r="I32" s="5">
        <v>5</v>
      </c>
      <c r="J32" s="5">
        <v>3</v>
      </c>
      <c r="K32" s="5">
        <v>4</v>
      </c>
      <c r="L32" s="5">
        <v>7</v>
      </c>
      <c r="M32" s="5">
        <v>4</v>
      </c>
      <c r="N32" s="5">
        <v>8</v>
      </c>
      <c r="O32" s="5">
        <v>2</v>
      </c>
      <c r="P32" s="14">
        <v>5</v>
      </c>
      <c r="Q32" s="11"/>
    </row>
    <row r="33" spans="1:17" ht="18.75" customHeight="1">
      <c r="A33" s="16"/>
      <c r="B33" s="4" t="s">
        <v>63</v>
      </c>
      <c r="C33" s="4" t="s">
        <v>64</v>
      </c>
      <c r="D33" s="7">
        <f>SUM(E33:P33)</f>
        <v>74</v>
      </c>
      <c r="E33" s="5">
        <v>4</v>
      </c>
      <c r="F33" s="5">
        <v>3</v>
      </c>
      <c r="G33" s="5">
        <v>12</v>
      </c>
      <c r="H33" s="5">
        <v>7</v>
      </c>
      <c r="I33" s="5">
        <v>5</v>
      </c>
      <c r="J33" s="5">
        <v>7</v>
      </c>
      <c r="K33" s="5">
        <v>2</v>
      </c>
      <c r="L33" s="5">
        <v>5</v>
      </c>
      <c r="M33" s="5">
        <v>4</v>
      </c>
      <c r="N33" s="5">
        <v>9</v>
      </c>
      <c r="O33" s="5">
        <v>12</v>
      </c>
      <c r="P33" s="14">
        <v>4</v>
      </c>
      <c r="Q33" s="11"/>
    </row>
    <row r="34" spans="1:17" ht="18.75" customHeight="1">
      <c r="A34" s="16"/>
      <c r="B34" s="18" t="s">
        <v>36</v>
      </c>
      <c r="C34" s="18"/>
      <c r="D34" s="7">
        <f>SUM(D31:D33)</f>
        <v>514</v>
      </c>
      <c r="E34" s="7">
        <f aca="true" t="shared" si="9" ref="E34:O34">SUM(E31:E33)</f>
        <v>36</v>
      </c>
      <c r="F34" s="7">
        <f t="shared" si="9"/>
        <v>37</v>
      </c>
      <c r="G34" s="7">
        <f t="shared" si="9"/>
        <v>66</v>
      </c>
      <c r="H34" s="7">
        <f t="shared" si="9"/>
        <v>35</v>
      </c>
      <c r="I34" s="7">
        <f t="shared" si="9"/>
        <v>54</v>
      </c>
      <c r="J34" s="7">
        <f t="shared" si="9"/>
        <v>40</v>
      </c>
      <c r="K34" s="7">
        <f t="shared" si="9"/>
        <v>39</v>
      </c>
      <c r="L34" s="7">
        <f t="shared" si="9"/>
        <v>37</v>
      </c>
      <c r="M34" s="7">
        <f t="shared" si="9"/>
        <v>27</v>
      </c>
      <c r="N34" s="7">
        <f t="shared" si="9"/>
        <v>51</v>
      </c>
      <c r="O34" s="7">
        <f t="shared" si="9"/>
        <v>60</v>
      </c>
      <c r="P34" s="13">
        <f>SUM(P31:P33)</f>
        <v>32</v>
      </c>
      <c r="Q34" s="11"/>
    </row>
    <row r="35" spans="1:17" ht="18.75" customHeight="1">
      <c r="A35" s="16" t="s">
        <v>37</v>
      </c>
      <c r="B35" s="17" t="s">
        <v>38</v>
      </c>
      <c r="C35" s="17"/>
      <c r="D35" s="7">
        <f>SUM(E35:P35)</f>
        <v>146</v>
      </c>
      <c r="E35" s="5">
        <v>7</v>
      </c>
      <c r="F35" s="5">
        <v>6</v>
      </c>
      <c r="G35" s="5">
        <v>17</v>
      </c>
      <c r="H35" s="5">
        <v>13</v>
      </c>
      <c r="I35" s="5">
        <v>20</v>
      </c>
      <c r="J35" s="5">
        <v>15</v>
      </c>
      <c r="K35" s="5">
        <v>9</v>
      </c>
      <c r="L35" s="5">
        <v>8</v>
      </c>
      <c r="M35" s="5">
        <v>11</v>
      </c>
      <c r="N35" s="5">
        <v>19</v>
      </c>
      <c r="O35" s="5">
        <v>12</v>
      </c>
      <c r="P35" s="14">
        <v>9</v>
      </c>
      <c r="Q35" s="11"/>
    </row>
    <row r="36" spans="1:17" ht="18.75" customHeight="1">
      <c r="A36" s="16"/>
      <c r="B36" s="4" t="s">
        <v>68</v>
      </c>
      <c r="C36" s="4" t="s">
        <v>39</v>
      </c>
      <c r="D36" s="7">
        <f>SUM(E36:P36)</f>
        <v>1</v>
      </c>
      <c r="E36" s="5"/>
      <c r="F36" s="5">
        <v>1</v>
      </c>
      <c r="G36" s="5"/>
      <c r="H36" s="5"/>
      <c r="I36" s="5"/>
      <c r="J36" s="5"/>
      <c r="K36" s="5"/>
      <c r="L36" s="5"/>
      <c r="M36" s="5"/>
      <c r="N36" s="5"/>
      <c r="O36" s="5"/>
      <c r="P36" s="14"/>
      <c r="Q36" s="11"/>
    </row>
    <row r="37" spans="1:17" ht="18.75" customHeight="1">
      <c r="A37" s="16"/>
      <c r="B37" s="22" t="s">
        <v>40</v>
      </c>
      <c r="C37" s="4" t="s">
        <v>41</v>
      </c>
      <c r="D37" s="7">
        <f>SUM(E37:P37)</f>
        <v>82</v>
      </c>
      <c r="E37" s="5">
        <v>5</v>
      </c>
      <c r="F37" s="5">
        <v>10</v>
      </c>
      <c r="G37" s="5">
        <v>9</v>
      </c>
      <c r="H37" s="5">
        <v>7</v>
      </c>
      <c r="I37" s="5">
        <v>5</v>
      </c>
      <c r="J37" s="5">
        <v>6</v>
      </c>
      <c r="K37" s="5">
        <v>5</v>
      </c>
      <c r="L37" s="5">
        <v>5</v>
      </c>
      <c r="M37" s="5">
        <v>8</v>
      </c>
      <c r="N37" s="5">
        <v>6</v>
      </c>
      <c r="O37" s="5">
        <v>14</v>
      </c>
      <c r="P37" s="14">
        <v>2</v>
      </c>
      <c r="Q37" s="11"/>
    </row>
    <row r="38" spans="1:17" ht="18.75" customHeight="1">
      <c r="A38" s="16"/>
      <c r="B38" s="23"/>
      <c r="C38" s="4" t="s">
        <v>42</v>
      </c>
      <c r="D38" s="7">
        <f>SUM(E38:P38)</f>
        <v>10</v>
      </c>
      <c r="E38" s="5">
        <v>4</v>
      </c>
      <c r="F38" s="5">
        <v>5</v>
      </c>
      <c r="G38" s="5">
        <v>1</v>
      </c>
      <c r="H38" s="5"/>
      <c r="I38" s="5"/>
      <c r="J38" s="5"/>
      <c r="K38" s="5"/>
      <c r="L38" s="5"/>
      <c r="M38" s="5"/>
      <c r="N38" s="5"/>
      <c r="O38" s="5"/>
      <c r="P38" s="14"/>
      <c r="Q38" s="11"/>
    </row>
    <row r="39" spans="1:17" ht="18.75" customHeight="1">
      <c r="A39" s="19"/>
      <c r="B39" s="24"/>
      <c r="C39" s="4" t="s">
        <v>66</v>
      </c>
      <c r="D39" s="7">
        <f>SUM(E39:P39)</f>
        <v>35</v>
      </c>
      <c r="E39" s="5"/>
      <c r="F39" s="5"/>
      <c r="G39" s="5">
        <v>4</v>
      </c>
      <c r="H39" s="5">
        <v>2</v>
      </c>
      <c r="I39" s="5">
        <v>7</v>
      </c>
      <c r="J39" s="5">
        <v>4</v>
      </c>
      <c r="K39" s="5">
        <v>5</v>
      </c>
      <c r="L39" s="5"/>
      <c r="M39" s="5">
        <v>3</v>
      </c>
      <c r="N39" s="5">
        <v>2</v>
      </c>
      <c r="O39" s="5">
        <v>4</v>
      </c>
      <c r="P39" s="14">
        <v>4</v>
      </c>
      <c r="Q39" s="11"/>
    </row>
    <row r="40" spans="1:17" ht="18.75" customHeight="1" thickBot="1">
      <c r="A40" s="20"/>
      <c r="B40" s="21" t="s">
        <v>43</v>
      </c>
      <c r="C40" s="21"/>
      <c r="D40" s="8">
        <f>SUM(D35:D39)</f>
        <v>274</v>
      </c>
      <c r="E40" s="8">
        <f aca="true" t="shared" si="10" ref="E40:P40">SUM(E35:E39)</f>
        <v>16</v>
      </c>
      <c r="F40" s="8">
        <f t="shared" si="10"/>
        <v>22</v>
      </c>
      <c r="G40" s="8">
        <f t="shared" si="10"/>
        <v>31</v>
      </c>
      <c r="H40" s="8">
        <f t="shared" si="10"/>
        <v>22</v>
      </c>
      <c r="I40" s="8">
        <f t="shared" si="10"/>
        <v>32</v>
      </c>
      <c r="J40" s="8">
        <f t="shared" si="10"/>
        <v>25</v>
      </c>
      <c r="K40" s="8">
        <f t="shared" si="10"/>
        <v>19</v>
      </c>
      <c r="L40" s="8">
        <f t="shared" si="10"/>
        <v>13</v>
      </c>
      <c r="M40" s="8">
        <f t="shared" si="10"/>
        <v>22</v>
      </c>
      <c r="N40" s="8">
        <f t="shared" si="10"/>
        <v>27</v>
      </c>
      <c r="O40" s="8">
        <f t="shared" si="10"/>
        <v>30</v>
      </c>
      <c r="P40" s="37">
        <f t="shared" si="10"/>
        <v>15</v>
      </c>
      <c r="Q40" s="11"/>
    </row>
  </sheetData>
  <mergeCells count="29">
    <mergeCell ref="A7:A12"/>
    <mergeCell ref="B7:C7"/>
    <mergeCell ref="B9:B11"/>
    <mergeCell ref="B12:C12"/>
    <mergeCell ref="A3:C3"/>
    <mergeCell ref="A4:C4"/>
    <mergeCell ref="A5:C5"/>
    <mergeCell ref="A6:C6"/>
    <mergeCell ref="B20:C20"/>
    <mergeCell ref="B21:C21"/>
    <mergeCell ref="B22:C22"/>
    <mergeCell ref="A13:A19"/>
    <mergeCell ref="B15:B18"/>
    <mergeCell ref="B19:C19"/>
    <mergeCell ref="B13:C13"/>
    <mergeCell ref="A20:A22"/>
    <mergeCell ref="B14:C14"/>
    <mergeCell ref="A23:A30"/>
    <mergeCell ref="B23:C23"/>
    <mergeCell ref="B27:B29"/>
    <mergeCell ref="B30:C30"/>
    <mergeCell ref="B24:C24"/>
    <mergeCell ref="A31:A34"/>
    <mergeCell ref="B31:C31"/>
    <mergeCell ref="B34:C34"/>
    <mergeCell ref="A35:A40"/>
    <mergeCell ref="B35:C35"/>
    <mergeCell ref="B40:C40"/>
    <mergeCell ref="B37:B39"/>
  </mergeCells>
  <printOptions/>
  <pageMargins left="0.71" right="0.64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2007-11-20T08:26:44Z</cp:lastPrinted>
  <dcterms:created xsi:type="dcterms:W3CDTF">2004-10-20T06:07:01Z</dcterms:created>
  <dcterms:modified xsi:type="dcterms:W3CDTF">2007-11-20T08:26:53Z</dcterms:modified>
  <cp:category/>
  <cp:version/>
  <cp:contentType/>
  <cp:contentStatus/>
</cp:coreProperties>
</file>