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40" activeTab="0"/>
  </bookViews>
  <sheets>
    <sheet name="福井市 その１" sheetId="1" r:id="rId1"/>
    <sheet name="福井市 その２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0">'福井市 その１'!$A$1:$V$43</definedName>
  </definedNames>
  <calcPr calcMode="manual" fullCalcOnLoad="1"/>
</workbook>
</file>

<file path=xl/sharedStrings.xml><?xml version="1.0" encoding="utf-8"?>
<sst xmlns="http://schemas.openxmlformats.org/spreadsheetml/2006/main" count="350" uniqueCount="62">
  <si>
    <t xml:space="preserve"> 費目</t>
  </si>
  <si>
    <t>前年</t>
  </si>
  <si>
    <t>指数</t>
  </si>
  <si>
    <t>前月比</t>
  </si>
  <si>
    <t>（同月）</t>
  </si>
  <si>
    <t>年月</t>
  </si>
  <si>
    <t>(%)</t>
  </si>
  <si>
    <t>比(%)</t>
  </si>
  <si>
    <t>－</t>
  </si>
  <si>
    <t>平成   ９  年</t>
  </si>
  <si>
    <t xml:space="preserve">  １ 月</t>
  </si>
  <si>
    <t xml:space="preserve">  ２ 月</t>
  </si>
  <si>
    <t xml:space="preserve">  ３ 月</t>
  </si>
  <si>
    <t xml:space="preserve">  ４ 月</t>
  </si>
  <si>
    <t xml:space="preserve">  ５ 月</t>
  </si>
  <si>
    <t xml:space="preserve">  ６ 月</t>
  </si>
  <si>
    <t xml:space="preserve">  ７ 月</t>
  </si>
  <si>
    <t xml:space="preserve">  ８ 月</t>
  </si>
  <si>
    <t xml:space="preserve">  ９ 月</t>
  </si>
  <si>
    <t>１０ 月</t>
  </si>
  <si>
    <t>１１ 月</t>
  </si>
  <si>
    <t>１２ 月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</si>
  <si>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</si>
  <si>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</si>
  <si>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</si>
  <si>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</si>
  <si>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</si>
  <si>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</si>
  <si>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</si>
  <si>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</si>
  <si>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 xml:space="preserve">    生 鮮 食 品 を</t>
  </si>
  <si>
    <t>除 く 総 合</t>
  </si>
  <si>
    <t>年</t>
  </si>
  <si>
    <t>平成 １０  年</t>
  </si>
  <si>
    <t>平成 １１  年</t>
  </si>
  <si>
    <t>平成 １２  年</t>
  </si>
  <si>
    <t>年</t>
  </si>
  <si>
    <t>平成  １２ 年  ＝  １００</t>
  </si>
  <si>
    <t>前  月</t>
  </si>
  <si>
    <t>前年</t>
  </si>
  <si>
    <t>上昇率</t>
  </si>
  <si>
    <t>（同月）</t>
  </si>
  <si>
    <t>上昇率(%)</t>
  </si>
  <si>
    <t>上昇率</t>
  </si>
  <si>
    <t>上昇率</t>
  </si>
  <si>
    <t>上昇率</t>
  </si>
  <si>
    <t xml:space="preserve">                                             （ 大 分 類 ）  お よ び   上 昇 率        そ の １  </t>
  </si>
  <si>
    <t xml:space="preserve">                                             （ 大 分 類 ）  お よ び   上 昇 率        そ の ２  </t>
  </si>
  <si>
    <t xml:space="preserve">            第 ２ 表          福  井  市  消  費  者  物  価  指  数    </t>
  </si>
  <si>
    <t xml:space="preserve">           第 ２ 表          福  井  市  消  費  者  物  価  指  数    </t>
  </si>
  <si>
    <t>平成 １３  年</t>
  </si>
  <si>
    <t>平成 １４  年</t>
  </si>
  <si>
    <t>平成 １５  年</t>
  </si>
  <si>
    <t>平成 １５  年</t>
  </si>
  <si>
    <t>平成１６  年</t>
  </si>
  <si>
    <t>平成 １５   年</t>
  </si>
  <si>
    <t>平成 １６   年</t>
  </si>
  <si>
    <t>平成 １６  年</t>
  </si>
  <si>
    <t xml:space="preserve">  ９ 月</t>
  </si>
  <si>
    <t>平成 １７  年</t>
  </si>
  <si>
    <t>平成 １７   年</t>
  </si>
  <si>
    <t>平成 １６ 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</si>
</sst>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4"/>
      <color indexed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76" fontId="6" fillId="0" borderId="26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27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176" fontId="6" fillId="0" borderId="29" xfId="0" applyNumberFormat="1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0" fillId="0" borderId="30" xfId="0" applyBorder="1" applyAlignment="1">
      <alignment horizontal="centerContinuous"/>
    </xf>
    <xf numFmtId="177" fontId="1" fillId="0" borderId="23" xfId="0" applyNumberFormat="1" applyFont="1" applyBorder="1" applyAlignment="1">
      <alignment horizontal="centerContinuous"/>
    </xf>
    <xf numFmtId="177" fontId="0" fillId="0" borderId="13" xfId="0" applyNumberForma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0" fillId="0" borderId="30" xfId="0" applyNumberFormat="1" applyBorder="1" applyAlignment="1">
      <alignment horizontal="centerContinuous"/>
    </xf>
    <xf numFmtId="177" fontId="1" fillId="0" borderId="24" xfId="0" applyNumberFormat="1" applyFont="1" applyBorder="1" applyAlignment="1">
      <alignment/>
    </xf>
    <xf numFmtId="177" fontId="1" fillId="0" borderId="25" xfId="0" applyNumberFormat="1" applyFont="1" applyBorder="1" applyAlignment="1">
      <alignment/>
    </xf>
    <xf numFmtId="177" fontId="0" fillId="0" borderId="31" xfId="0" applyNumberFormat="1" applyBorder="1" applyAlignment="1">
      <alignment horizontal="centerContinuous"/>
    </xf>
    <xf numFmtId="176" fontId="6" fillId="0" borderId="26" xfId="0" applyNumberFormat="1" applyFont="1" applyBorder="1" applyAlignment="1">
      <alignment horizontal="right"/>
    </xf>
    <xf numFmtId="176" fontId="4" fillId="0" borderId="32" xfId="0" applyNumberFormat="1" applyFont="1" applyBorder="1" applyAlignment="1">
      <alignment horizontal="center"/>
    </xf>
    <xf numFmtId="176" fontId="6" fillId="0" borderId="25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0" borderId="9" xfId="0" applyNumberFormat="1" applyFont="1" applyBorder="1" applyAlignment="1">
      <alignment/>
    </xf>
    <xf numFmtId="176" fontId="6" fillId="0" borderId="14" xfId="0" applyNumberFormat="1" applyFont="1" applyBorder="1" applyAlignment="1">
      <alignment horizontal="right"/>
    </xf>
    <xf numFmtId="176" fontId="0" fillId="0" borderId="20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6" fillId="0" borderId="33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2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/>
    </xf>
    <xf numFmtId="176" fontId="4" fillId="0" borderId="17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/>
    </xf>
    <xf numFmtId="176" fontId="6" fillId="0" borderId="36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 horizontal="center"/>
    </xf>
    <xf numFmtId="176" fontId="6" fillId="0" borderId="16" xfId="0" applyNumberFormat="1" applyFont="1" applyBorder="1" applyAlignment="1">
      <alignment horizontal="right"/>
    </xf>
    <xf numFmtId="176" fontId="6" fillId="0" borderId="36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/>
    </xf>
    <xf numFmtId="177" fontId="0" fillId="0" borderId="3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176" fontId="6" fillId="0" borderId="26" xfId="0" applyNumberFormat="1" applyFont="1" applyFill="1" applyBorder="1" applyAlignment="1">
      <alignment/>
    </xf>
    <xf numFmtId="176" fontId="6" fillId="0" borderId="32" xfId="0" applyNumberFormat="1" applyFont="1" applyFill="1" applyBorder="1" applyAlignment="1">
      <alignment/>
    </xf>
    <xf numFmtId="176" fontId="6" fillId="0" borderId="2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0" fillId="0" borderId="3" xfId="0" applyFill="1" applyBorder="1" applyAlignment="1">
      <alignment/>
    </xf>
    <xf numFmtId="177" fontId="0" fillId="0" borderId="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177" fontId="0" fillId="0" borderId="1" xfId="0" applyNumberFormat="1" applyFill="1" applyBorder="1" applyAlignment="1">
      <alignment/>
    </xf>
    <xf numFmtId="0" fontId="1" fillId="0" borderId="24" xfId="0" applyFont="1" applyFill="1" applyBorder="1" applyAlignment="1">
      <alignment/>
    </xf>
    <xf numFmtId="176" fontId="8" fillId="0" borderId="29" xfId="0" applyNumberFormat="1" applyFont="1" applyFill="1" applyBorder="1" applyAlignment="1">
      <alignment/>
    </xf>
    <xf numFmtId="176" fontId="6" fillId="0" borderId="33" xfId="0" applyNumberFormat="1" applyFont="1" applyFill="1" applyBorder="1" applyAlignment="1">
      <alignment/>
    </xf>
    <xf numFmtId="176" fontId="6" fillId="0" borderId="24" xfId="0" applyNumberFormat="1" applyFont="1" applyFill="1" applyBorder="1" applyAlignment="1">
      <alignment/>
    </xf>
    <xf numFmtId="176" fontId="6" fillId="0" borderId="29" xfId="0" applyNumberFormat="1" applyFont="1" applyFill="1" applyBorder="1" applyAlignment="1">
      <alignment/>
    </xf>
    <xf numFmtId="176" fontId="6" fillId="0" borderId="34" xfId="0" applyNumberFormat="1" applyFont="1" applyFill="1" applyBorder="1" applyAlignment="1">
      <alignment/>
    </xf>
    <xf numFmtId="176" fontId="6" fillId="0" borderId="35" xfId="0" applyNumberFormat="1" applyFont="1" applyFill="1" applyBorder="1" applyAlignment="1">
      <alignment/>
    </xf>
    <xf numFmtId="0" fontId="0" fillId="0" borderId="37" xfId="0" applyBorder="1" applyAlignment="1">
      <alignment horizontal="centerContinuous"/>
    </xf>
    <xf numFmtId="176" fontId="6" fillId="0" borderId="38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85725</xdr:rowOff>
    </xdr:from>
    <xdr:to>
      <xdr:col>4</xdr:col>
      <xdr:colOff>371475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43025" y="533400"/>
          <a:ext cx="1276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総              合</a:t>
          </a:r>
        </a:p>
      </xdr:txBody>
    </xdr:sp>
    <xdr:clientData/>
  </xdr:twoCellAnchor>
  <xdr:twoCellAnchor>
    <xdr:from>
      <xdr:col>5</xdr:col>
      <xdr:colOff>180975</xdr:colOff>
      <xdr:row>2</xdr:row>
      <xdr:rowOff>85725</xdr:rowOff>
    </xdr:from>
    <xdr:to>
      <xdr:col>7</xdr:col>
      <xdr:colOff>390525</xdr:colOff>
      <xdr:row>3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24175" y="533400"/>
          <a:ext cx="12858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食              料 </a:t>
          </a:r>
        </a:p>
      </xdr:txBody>
    </xdr:sp>
    <xdr:clientData/>
  </xdr:twoCellAnchor>
  <xdr:twoCellAnchor>
    <xdr:from>
      <xdr:col>8</xdr:col>
      <xdr:colOff>219075</xdr:colOff>
      <xdr:row>2</xdr:row>
      <xdr:rowOff>85725</xdr:rowOff>
    </xdr:from>
    <xdr:to>
      <xdr:col>10</xdr:col>
      <xdr:colOff>371475</xdr:colOff>
      <xdr:row>3</xdr:row>
      <xdr:rowOff>123825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4543425" y="533400"/>
          <a:ext cx="12287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住             居</a:t>
          </a:r>
        </a:p>
      </xdr:txBody>
    </xdr:sp>
    <xdr:clientData/>
  </xdr:twoCellAnchor>
  <xdr:twoCellAnchor>
    <xdr:from>
      <xdr:col>16</xdr:col>
      <xdr:colOff>142875</xdr:colOff>
      <xdr:row>2</xdr:row>
      <xdr:rowOff>85725</xdr:rowOff>
    </xdr:from>
    <xdr:to>
      <xdr:col>18</xdr:col>
      <xdr:colOff>428625</xdr:colOff>
      <xdr:row>3</xdr:row>
      <xdr:rowOff>123825</xdr:rowOff>
    </xdr:to>
    <xdr:sp>
      <xdr:nvSpPr>
        <xdr:cNvPr id="4" name="テキスト 16"/>
        <xdr:cNvSpPr txBox="1">
          <a:spLocks noChangeArrowheads="1"/>
        </xdr:cNvSpPr>
      </xdr:nvSpPr>
      <xdr:spPr>
        <a:xfrm>
          <a:off x="8801100" y="533400"/>
          <a:ext cx="13716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家 具 ・ 家 事 用 品</a:t>
          </a:r>
        </a:p>
      </xdr:txBody>
    </xdr:sp>
    <xdr:clientData/>
  </xdr:twoCellAnchor>
  <xdr:twoCellAnchor>
    <xdr:from>
      <xdr:col>19</xdr:col>
      <xdr:colOff>190500</xdr:colOff>
      <xdr:row>2</xdr:row>
      <xdr:rowOff>85725</xdr:rowOff>
    </xdr:from>
    <xdr:to>
      <xdr:col>21</xdr:col>
      <xdr:colOff>342900</xdr:colOff>
      <xdr:row>3</xdr:row>
      <xdr:rowOff>114300</xdr:rowOff>
    </xdr:to>
    <xdr:sp>
      <xdr:nvSpPr>
        <xdr:cNvPr id="5" name="テキスト 17"/>
        <xdr:cNvSpPr txBox="1">
          <a:spLocks noChangeArrowheads="1"/>
        </xdr:cNvSpPr>
      </xdr:nvSpPr>
      <xdr:spPr>
        <a:xfrm>
          <a:off x="10439400" y="533400"/>
          <a:ext cx="13049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被 服 及 び 履 物</a:t>
          </a:r>
        </a:p>
      </xdr:txBody>
    </xdr:sp>
    <xdr:clientData/>
  </xdr:twoCellAnchor>
  <xdr:twoCellAnchor>
    <xdr:from>
      <xdr:col>13</xdr:col>
      <xdr:colOff>276225</xdr:colOff>
      <xdr:row>2</xdr:row>
      <xdr:rowOff>76200</xdr:rowOff>
    </xdr:from>
    <xdr:to>
      <xdr:col>15</xdr:col>
      <xdr:colOff>314325</xdr:colOff>
      <xdr:row>3</xdr:row>
      <xdr:rowOff>114300</xdr:rowOff>
    </xdr:to>
    <xdr:sp>
      <xdr:nvSpPr>
        <xdr:cNvPr id="6" name="テキスト 18"/>
        <xdr:cNvSpPr txBox="1">
          <a:spLocks noChangeArrowheads="1"/>
        </xdr:cNvSpPr>
      </xdr:nvSpPr>
      <xdr:spPr>
        <a:xfrm>
          <a:off x="7343775" y="523875"/>
          <a:ext cx="11239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光  熱 ・ 水  道</a:t>
          </a:r>
        </a:p>
      </xdr:txBody>
    </xdr:sp>
    <xdr:clientData/>
  </xdr:twoCellAnchor>
  <xdr:oneCellAnchor>
    <xdr:from>
      <xdr:col>0</xdr:col>
      <xdr:colOff>352425</xdr:colOff>
      <xdr:row>22</xdr:row>
      <xdr:rowOff>66675</xdr:rowOff>
    </xdr:from>
    <xdr:ext cx="76200" cy="209550"/>
    <xdr:sp>
      <xdr:nvSpPr>
        <xdr:cNvPr id="7" name="TextBox 38"/>
        <xdr:cNvSpPr txBox="1">
          <a:spLocks noChangeArrowheads="1"/>
        </xdr:cNvSpPr>
      </xdr:nvSpPr>
      <xdr:spPr>
        <a:xfrm>
          <a:off x="352425" y="4924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35</xdr:row>
      <xdr:rowOff>66675</xdr:rowOff>
    </xdr:from>
    <xdr:ext cx="76200" cy="209550"/>
    <xdr:sp>
      <xdr:nvSpPr>
        <xdr:cNvPr id="8" name="TextBox 39"/>
        <xdr:cNvSpPr txBox="1">
          <a:spLocks noChangeArrowheads="1"/>
        </xdr:cNvSpPr>
      </xdr:nvSpPr>
      <xdr:spPr>
        <a:xfrm>
          <a:off x="352425" y="789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22</xdr:row>
      <xdr:rowOff>66675</xdr:rowOff>
    </xdr:from>
    <xdr:ext cx="76200" cy="209550"/>
    <xdr:sp>
      <xdr:nvSpPr>
        <xdr:cNvPr id="9" name="TextBox 40"/>
        <xdr:cNvSpPr txBox="1">
          <a:spLocks noChangeArrowheads="1"/>
        </xdr:cNvSpPr>
      </xdr:nvSpPr>
      <xdr:spPr>
        <a:xfrm>
          <a:off x="352425" y="4924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35</xdr:row>
      <xdr:rowOff>66675</xdr:rowOff>
    </xdr:from>
    <xdr:ext cx="76200" cy="209550"/>
    <xdr:sp>
      <xdr:nvSpPr>
        <xdr:cNvPr id="10" name="TextBox 41"/>
        <xdr:cNvSpPr txBox="1">
          <a:spLocks noChangeArrowheads="1"/>
        </xdr:cNvSpPr>
      </xdr:nvSpPr>
      <xdr:spPr>
        <a:xfrm>
          <a:off x="352425" y="789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22</xdr:row>
      <xdr:rowOff>66675</xdr:rowOff>
    </xdr:from>
    <xdr:ext cx="76200" cy="209550"/>
    <xdr:sp>
      <xdr:nvSpPr>
        <xdr:cNvPr id="11" name="TextBox 42"/>
        <xdr:cNvSpPr txBox="1">
          <a:spLocks noChangeArrowheads="1"/>
        </xdr:cNvSpPr>
      </xdr:nvSpPr>
      <xdr:spPr>
        <a:xfrm>
          <a:off x="6257925" y="4924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35</xdr:row>
      <xdr:rowOff>66675</xdr:rowOff>
    </xdr:from>
    <xdr:ext cx="76200" cy="209550"/>
    <xdr:sp>
      <xdr:nvSpPr>
        <xdr:cNvPr id="12" name="TextBox 43"/>
        <xdr:cNvSpPr txBox="1">
          <a:spLocks noChangeArrowheads="1"/>
        </xdr:cNvSpPr>
      </xdr:nvSpPr>
      <xdr:spPr>
        <a:xfrm>
          <a:off x="6257925" y="789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22</xdr:row>
      <xdr:rowOff>66675</xdr:rowOff>
    </xdr:from>
    <xdr:ext cx="76200" cy="209550"/>
    <xdr:sp>
      <xdr:nvSpPr>
        <xdr:cNvPr id="13" name="TextBox 44"/>
        <xdr:cNvSpPr txBox="1">
          <a:spLocks noChangeArrowheads="1"/>
        </xdr:cNvSpPr>
      </xdr:nvSpPr>
      <xdr:spPr>
        <a:xfrm>
          <a:off x="6257925" y="4924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35</xdr:row>
      <xdr:rowOff>66675</xdr:rowOff>
    </xdr:from>
    <xdr:ext cx="76200" cy="209550"/>
    <xdr:sp>
      <xdr:nvSpPr>
        <xdr:cNvPr id="14" name="TextBox 45"/>
        <xdr:cNvSpPr txBox="1">
          <a:spLocks noChangeArrowheads="1"/>
        </xdr:cNvSpPr>
      </xdr:nvSpPr>
      <xdr:spPr>
        <a:xfrm>
          <a:off x="6257925" y="789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85725</xdr:rowOff>
    </xdr:from>
    <xdr:to>
      <xdr:col>4</xdr:col>
      <xdr:colOff>371475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43025" y="533400"/>
          <a:ext cx="1276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保   健   医   療</a:t>
          </a:r>
        </a:p>
      </xdr:txBody>
    </xdr:sp>
    <xdr:clientData/>
  </xdr:twoCellAnchor>
  <xdr:twoCellAnchor>
    <xdr:from>
      <xdr:col>5</xdr:col>
      <xdr:colOff>180975</xdr:colOff>
      <xdr:row>2</xdr:row>
      <xdr:rowOff>85725</xdr:rowOff>
    </xdr:from>
    <xdr:to>
      <xdr:col>7</xdr:col>
      <xdr:colOff>390525</xdr:colOff>
      <xdr:row>3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24175" y="533400"/>
          <a:ext cx="12858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交   通   通   信 </a:t>
          </a:r>
        </a:p>
      </xdr:txBody>
    </xdr:sp>
    <xdr:clientData/>
  </xdr:twoCellAnchor>
  <xdr:twoCellAnchor>
    <xdr:from>
      <xdr:col>8</xdr:col>
      <xdr:colOff>219075</xdr:colOff>
      <xdr:row>2</xdr:row>
      <xdr:rowOff>85725</xdr:rowOff>
    </xdr:from>
    <xdr:to>
      <xdr:col>10</xdr:col>
      <xdr:colOff>371475</xdr:colOff>
      <xdr:row>3</xdr:row>
      <xdr:rowOff>123825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4543425" y="533400"/>
          <a:ext cx="12287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教             育</a:t>
          </a:r>
        </a:p>
      </xdr:txBody>
    </xdr:sp>
    <xdr:clientData/>
  </xdr:twoCellAnchor>
  <xdr:twoCellAnchor>
    <xdr:from>
      <xdr:col>16</xdr:col>
      <xdr:colOff>219075</xdr:colOff>
      <xdr:row>2</xdr:row>
      <xdr:rowOff>85725</xdr:rowOff>
    </xdr:from>
    <xdr:to>
      <xdr:col>18</xdr:col>
      <xdr:colOff>381000</xdr:colOff>
      <xdr:row>3</xdr:row>
      <xdr:rowOff>123825</xdr:rowOff>
    </xdr:to>
    <xdr:sp>
      <xdr:nvSpPr>
        <xdr:cNvPr id="4" name="テキスト 16"/>
        <xdr:cNvSpPr txBox="1">
          <a:spLocks noChangeArrowheads="1"/>
        </xdr:cNvSpPr>
      </xdr:nvSpPr>
      <xdr:spPr>
        <a:xfrm>
          <a:off x="8877300" y="533400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  諸     雑     費</a:t>
          </a:r>
        </a:p>
      </xdr:txBody>
    </xdr:sp>
    <xdr:clientData/>
  </xdr:twoCellAnchor>
  <xdr:twoCellAnchor>
    <xdr:from>
      <xdr:col>13</xdr:col>
      <xdr:colOff>266700</xdr:colOff>
      <xdr:row>2</xdr:row>
      <xdr:rowOff>76200</xdr:rowOff>
    </xdr:from>
    <xdr:to>
      <xdr:col>15</xdr:col>
      <xdr:colOff>390525</xdr:colOff>
      <xdr:row>3</xdr:row>
      <xdr:rowOff>114300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7334250" y="523875"/>
          <a:ext cx="12096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教   養   娯   楽</a:t>
          </a:r>
        </a:p>
      </xdr:txBody>
    </xdr:sp>
    <xdr:clientData/>
  </xdr:twoCellAnchor>
  <xdr:oneCellAnchor>
    <xdr:from>
      <xdr:col>0</xdr:col>
      <xdr:colOff>352425</xdr:colOff>
      <xdr:row>22</xdr:row>
      <xdr:rowOff>66675</xdr:rowOff>
    </xdr:from>
    <xdr:ext cx="76200" cy="209550"/>
    <xdr:sp>
      <xdr:nvSpPr>
        <xdr:cNvPr id="6" name="TextBox 33"/>
        <xdr:cNvSpPr txBox="1">
          <a:spLocks noChangeArrowheads="1"/>
        </xdr:cNvSpPr>
      </xdr:nvSpPr>
      <xdr:spPr>
        <a:xfrm>
          <a:off x="352425" y="498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35</xdr:row>
      <xdr:rowOff>66675</xdr:rowOff>
    </xdr:from>
    <xdr:ext cx="76200" cy="209550"/>
    <xdr:sp>
      <xdr:nvSpPr>
        <xdr:cNvPr id="7" name="TextBox 34"/>
        <xdr:cNvSpPr txBox="1">
          <a:spLocks noChangeArrowheads="1"/>
        </xdr:cNvSpPr>
      </xdr:nvSpPr>
      <xdr:spPr>
        <a:xfrm>
          <a:off x="352425" y="795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22</xdr:row>
      <xdr:rowOff>66675</xdr:rowOff>
    </xdr:from>
    <xdr:ext cx="76200" cy="209550"/>
    <xdr:sp>
      <xdr:nvSpPr>
        <xdr:cNvPr id="8" name="TextBox 35"/>
        <xdr:cNvSpPr txBox="1">
          <a:spLocks noChangeArrowheads="1"/>
        </xdr:cNvSpPr>
      </xdr:nvSpPr>
      <xdr:spPr>
        <a:xfrm>
          <a:off x="352425" y="498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352425</xdr:colOff>
      <xdr:row>35</xdr:row>
      <xdr:rowOff>66675</xdr:rowOff>
    </xdr:from>
    <xdr:ext cx="76200" cy="209550"/>
    <xdr:sp>
      <xdr:nvSpPr>
        <xdr:cNvPr id="9" name="TextBox 36"/>
        <xdr:cNvSpPr txBox="1">
          <a:spLocks noChangeArrowheads="1"/>
        </xdr:cNvSpPr>
      </xdr:nvSpPr>
      <xdr:spPr>
        <a:xfrm>
          <a:off x="352425" y="795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22</xdr:row>
      <xdr:rowOff>66675</xdr:rowOff>
    </xdr:from>
    <xdr:ext cx="76200" cy="209550"/>
    <xdr:sp>
      <xdr:nvSpPr>
        <xdr:cNvPr id="10" name="TextBox 37"/>
        <xdr:cNvSpPr txBox="1">
          <a:spLocks noChangeArrowheads="1"/>
        </xdr:cNvSpPr>
      </xdr:nvSpPr>
      <xdr:spPr>
        <a:xfrm>
          <a:off x="6257925" y="498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35</xdr:row>
      <xdr:rowOff>66675</xdr:rowOff>
    </xdr:from>
    <xdr:ext cx="76200" cy="209550"/>
    <xdr:sp>
      <xdr:nvSpPr>
        <xdr:cNvPr id="11" name="TextBox 38"/>
        <xdr:cNvSpPr txBox="1">
          <a:spLocks noChangeArrowheads="1"/>
        </xdr:cNvSpPr>
      </xdr:nvSpPr>
      <xdr:spPr>
        <a:xfrm>
          <a:off x="6257925" y="795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22</xdr:row>
      <xdr:rowOff>66675</xdr:rowOff>
    </xdr:from>
    <xdr:ext cx="76200" cy="209550"/>
    <xdr:sp>
      <xdr:nvSpPr>
        <xdr:cNvPr id="12" name="TextBox 39"/>
        <xdr:cNvSpPr txBox="1">
          <a:spLocks noChangeArrowheads="1"/>
        </xdr:cNvSpPr>
      </xdr:nvSpPr>
      <xdr:spPr>
        <a:xfrm>
          <a:off x="6257925" y="498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352425</xdr:colOff>
      <xdr:row>35</xdr:row>
      <xdr:rowOff>66675</xdr:rowOff>
    </xdr:from>
    <xdr:ext cx="76200" cy="209550"/>
    <xdr:sp>
      <xdr:nvSpPr>
        <xdr:cNvPr id="13" name="TextBox 40"/>
        <xdr:cNvSpPr txBox="1">
          <a:spLocks noChangeArrowheads="1"/>
        </xdr:cNvSpPr>
      </xdr:nvSpPr>
      <xdr:spPr>
        <a:xfrm>
          <a:off x="6257925" y="795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625" style="0" customWidth="1"/>
    <col min="2" max="2" width="6.625" style="0" customWidth="1"/>
    <col min="3" max="3" width="7.625" style="0" customWidth="1"/>
    <col min="4" max="4" width="6.625" style="0" customWidth="1"/>
    <col min="5" max="5" width="6.50390625" style="0" customWidth="1"/>
    <col min="6" max="6" width="7.625" style="0" customWidth="1"/>
    <col min="7" max="7" width="6.50390625" style="0" customWidth="1"/>
    <col min="8" max="8" width="6.625" style="0" customWidth="1"/>
    <col min="9" max="9" width="7.625" style="0" customWidth="1"/>
    <col min="10" max="10" width="6.50390625" style="0" customWidth="1"/>
    <col min="11" max="11" width="6.625" style="0" customWidth="1"/>
    <col min="12" max="12" width="8.625" style="0" customWidth="1"/>
    <col min="13" max="13" width="6.625" style="0" customWidth="1"/>
    <col min="14" max="14" width="7.625" style="0" customWidth="1"/>
    <col min="15" max="16" width="6.625" style="0" customWidth="1"/>
    <col min="17" max="17" width="7.625" style="0" customWidth="1"/>
    <col min="18" max="19" width="6.625" style="0" customWidth="1"/>
    <col min="20" max="20" width="7.625" style="0" customWidth="1"/>
    <col min="21" max="21" width="7.50390625" style="0" customWidth="1"/>
    <col min="22" max="22" width="6.625" style="0" customWidth="1"/>
  </cols>
  <sheetData>
    <row r="1" spans="2:14" ht="21">
      <c r="B1" s="37" t="s">
        <v>48</v>
      </c>
      <c r="C1" s="1"/>
      <c r="D1" s="1"/>
      <c r="E1" s="1"/>
      <c r="F1" s="1"/>
      <c r="G1" s="1"/>
      <c r="H1" s="1"/>
      <c r="M1" s="37" t="s">
        <v>46</v>
      </c>
      <c r="N1" s="37"/>
    </row>
    <row r="2" spans="19:20" ht="14.25" thickBot="1">
      <c r="S2" s="38"/>
      <c r="T2" s="39" t="s">
        <v>37</v>
      </c>
    </row>
    <row r="3" spans="1:22" ht="13.5">
      <c r="A3" s="2"/>
      <c r="B3" s="27" t="s">
        <v>0</v>
      </c>
      <c r="C3" s="10"/>
      <c r="D3" s="10"/>
      <c r="E3" s="10"/>
      <c r="F3" s="2"/>
      <c r="G3" s="10"/>
      <c r="H3" s="3"/>
      <c r="I3" s="2"/>
      <c r="J3" s="10"/>
      <c r="K3" s="3"/>
      <c r="L3" s="2"/>
      <c r="M3" s="27" t="s">
        <v>0</v>
      </c>
      <c r="N3" s="2"/>
      <c r="O3" s="10"/>
      <c r="P3" s="3"/>
      <c r="Q3" s="2"/>
      <c r="R3" s="10"/>
      <c r="S3" s="13"/>
      <c r="T3" s="2"/>
      <c r="U3" s="10"/>
      <c r="V3" s="3"/>
    </row>
    <row r="4" spans="1:22" ht="13.5">
      <c r="A4" s="4"/>
      <c r="B4" s="5"/>
      <c r="F4" s="41"/>
      <c r="G4" s="40"/>
      <c r="H4" s="42"/>
      <c r="I4" s="4"/>
      <c r="J4" s="13"/>
      <c r="K4" s="5"/>
      <c r="L4" s="4"/>
      <c r="M4" s="5"/>
      <c r="N4" s="4"/>
      <c r="O4" s="13"/>
      <c r="P4" s="5"/>
      <c r="Q4" s="4"/>
      <c r="R4" s="13"/>
      <c r="S4" s="5"/>
      <c r="T4" s="45"/>
      <c r="U4" s="13"/>
      <c r="V4" s="5"/>
    </row>
    <row r="5" spans="1:22" ht="13.5">
      <c r="A5" s="4"/>
      <c r="B5" s="5"/>
      <c r="C5" s="7"/>
      <c r="D5" s="90" t="s">
        <v>38</v>
      </c>
      <c r="E5" s="91" t="s">
        <v>39</v>
      </c>
      <c r="F5" s="17"/>
      <c r="G5" s="90" t="s">
        <v>38</v>
      </c>
      <c r="H5" s="91" t="s">
        <v>39</v>
      </c>
      <c r="I5" s="17"/>
      <c r="J5" s="90" t="s">
        <v>38</v>
      </c>
      <c r="K5" s="91" t="s">
        <v>39</v>
      </c>
      <c r="L5" s="4"/>
      <c r="M5" s="5"/>
      <c r="N5" s="17"/>
      <c r="O5" s="90" t="s">
        <v>38</v>
      </c>
      <c r="P5" s="91" t="s">
        <v>39</v>
      </c>
      <c r="Q5" s="17"/>
      <c r="R5" s="90" t="s">
        <v>38</v>
      </c>
      <c r="S5" s="91" t="s">
        <v>39</v>
      </c>
      <c r="T5" s="17"/>
      <c r="U5" s="90" t="s">
        <v>38</v>
      </c>
      <c r="V5" s="91" t="s">
        <v>39</v>
      </c>
    </row>
    <row r="6" spans="1:22" ht="13.5">
      <c r="A6" s="4"/>
      <c r="B6" s="5"/>
      <c r="C6" s="8" t="s">
        <v>2</v>
      </c>
      <c r="D6" s="8" t="s">
        <v>40</v>
      </c>
      <c r="E6" s="12" t="s">
        <v>41</v>
      </c>
      <c r="F6" s="18" t="s">
        <v>2</v>
      </c>
      <c r="G6" s="8" t="s">
        <v>43</v>
      </c>
      <c r="H6" s="12" t="s">
        <v>41</v>
      </c>
      <c r="I6" s="18" t="s">
        <v>2</v>
      </c>
      <c r="J6" s="8" t="s">
        <v>44</v>
      </c>
      <c r="K6" s="12" t="s">
        <v>41</v>
      </c>
      <c r="L6" s="4"/>
      <c r="M6" s="5"/>
      <c r="N6" s="18" t="s">
        <v>2</v>
      </c>
      <c r="O6" s="8" t="s">
        <v>45</v>
      </c>
      <c r="P6" s="12" t="s">
        <v>41</v>
      </c>
      <c r="Q6" s="18" t="s">
        <v>2</v>
      </c>
      <c r="R6" s="8" t="s">
        <v>45</v>
      </c>
      <c r="S6" s="12" t="s">
        <v>41</v>
      </c>
      <c r="T6" s="18" t="s">
        <v>2</v>
      </c>
      <c r="U6" s="8" t="s">
        <v>45</v>
      </c>
      <c r="V6" s="12" t="s">
        <v>41</v>
      </c>
    </row>
    <row r="7" spans="1:22" ht="14.25" thickBot="1">
      <c r="A7" s="29" t="s">
        <v>5</v>
      </c>
      <c r="B7" s="28"/>
      <c r="C7" s="24"/>
      <c r="D7" s="20" t="s">
        <v>6</v>
      </c>
      <c r="E7" s="92" t="s">
        <v>42</v>
      </c>
      <c r="F7" s="19"/>
      <c r="G7" s="20" t="s">
        <v>6</v>
      </c>
      <c r="H7" s="92" t="s">
        <v>42</v>
      </c>
      <c r="I7" s="19"/>
      <c r="J7" s="20" t="s">
        <v>6</v>
      </c>
      <c r="K7" s="92" t="s">
        <v>42</v>
      </c>
      <c r="L7" s="29" t="s">
        <v>5</v>
      </c>
      <c r="M7" s="28"/>
      <c r="N7" s="19"/>
      <c r="O7" s="20" t="s">
        <v>6</v>
      </c>
      <c r="P7" s="92" t="s">
        <v>42</v>
      </c>
      <c r="Q7" s="19"/>
      <c r="R7" s="20" t="s">
        <v>6</v>
      </c>
      <c r="S7" s="92" t="s">
        <v>42</v>
      </c>
      <c r="T7" s="19"/>
      <c r="U7" s="20" t="s">
        <v>6</v>
      </c>
      <c r="V7" s="92" t="s">
        <v>42</v>
      </c>
    </row>
    <row r="8" spans="1:22" ht="19.5" customHeight="1">
      <c r="A8" s="30" t="s">
        <v>9</v>
      </c>
      <c r="B8" s="16"/>
      <c r="C8" s="58">
        <v>99.31237721021611</v>
      </c>
      <c r="D8" s="59" t="s">
        <v>8</v>
      </c>
      <c r="E8" s="60">
        <v>1.7</v>
      </c>
      <c r="F8" s="58">
        <v>101.50753768844221</v>
      </c>
      <c r="G8" s="59" t="s">
        <v>8</v>
      </c>
      <c r="H8" s="60">
        <v>1.8</v>
      </c>
      <c r="I8" s="58">
        <v>93.75</v>
      </c>
      <c r="J8" s="59" t="s">
        <v>8</v>
      </c>
      <c r="K8" s="60">
        <v>2.9</v>
      </c>
      <c r="L8" s="51" t="s">
        <v>9</v>
      </c>
      <c r="M8" s="52"/>
      <c r="N8" s="58">
        <v>101.86274509803921</v>
      </c>
      <c r="O8" s="59" t="s">
        <v>8</v>
      </c>
      <c r="P8" s="60">
        <v>4.1</v>
      </c>
      <c r="Q8" s="58">
        <v>110.02358490566039</v>
      </c>
      <c r="R8" s="59" t="s">
        <v>8</v>
      </c>
      <c r="S8" s="60">
        <v>-4.6</v>
      </c>
      <c r="T8" s="58">
        <v>99.80582524271844</v>
      </c>
      <c r="U8" s="59" t="s">
        <v>8</v>
      </c>
      <c r="V8" s="60">
        <v>3</v>
      </c>
    </row>
    <row r="9" spans="1:22" ht="19.5" customHeight="1">
      <c r="A9" s="30" t="s">
        <v>33</v>
      </c>
      <c r="B9" s="16"/>
      <c r="C9" s="58">
        <v>100.58939096267191</v>
      </c>
      <c r="D9" s="59" t="s">
        <v>8</v>
      </c>
      <c r="E9" s="60">
        <v>1.3</v>
      </c>
      <c r="F9" s="58">
        <v>103.01507537688443</v>
      </c>
      <c r="G9" s="59" t="s">
        <v>8</v>
      </c>
      <c r="H9" s="60">
        <v>1.5</v>
      </c>
      <c r="I9" s="58">
        <v>97.28260869565217</v>
      </c>
      <c r="J9" s="59" t="s">
        <v>8</v>
      </c>
      <c r="K9" s="60">
        <v>3.8</v>
      </c>
      <c r="L9" s="51" t="s">
        <v>33</v>
      </c>
      <c r="M9" s="52"/>
      <c r="N9" s="58">
        <v>99.80392156862744</v>
      </c>
      <c r="O9" s="59" t="s">
        <v>8</v>
      </c>
      <c r="P9" s="60">
        <v>-2</v>
      </c>
      <c r="Q9" s="58">
        <v>108.37264150943396</v>
      </c>
      <c r="R9" s="59" t="s">
        <v>8</v>
      </c>
      <c r="S9" s="60">
        <v>-1.5</v>
      </c>
      <c r="T9" s="58">
        <v>100.29126213592232</v>
      </c>
      <c r="U9" s="59" t="s">
        <v>8</v>
      </c>
      <c r="V9" s="60">
        <v>0.5</v>
      </c>
    </row>
    <row r="10" spans="1:22" ht="19.5" customHeight="1">
      <c r="A10" s="30" t="s">
        <v>34</v>
      </c>
      <c r="B10" s="16"/>
      <c r="C10" s="58">
        <v>100.29469548133595</v>
      </c>
      <c r="D10" s="59" t="s">
        <v>8</v>
      </c>
      <c r="E10" s="60">
        <v>-0.3</v>
      </c>
      <c r="F10" s="58">
        <v>102.01005025125629</v>
      </c>
      <c r="G10" s="59" t="s">
        <v>8</v>
      </c>
      <c r="H10" s="60">
        <v>-1</v>
      </c>
      <c r="I10" s="58">
        <v>98.64130434782608</v>
      </c>
      <c r="J10" s="59" t="s">
        <v>8</v>
      </c>
      <c r="K10" s="61">
        <v>1.4</v>
      </c>
      <c r="L10" s="51" t="s">
        <v>34</v>
      </c>
      <c r="M10" s="52"/>
      <c r="N10" s="58">
        <v>98.43137254901961</v>
      </c>
      <c r="O10" s="59" t="s">
        <v>8</v>
      </c>
      <c r="P10" s="60">
        <v>-1.3752455795677743</v>
      </c>
      <c r="Q10" s="58">
        <v>104.36320754716982</v>
      </c>
      <c r="R10" s="59" t="s">
        <v>8</v>
      </c>
      <c r="S10" s="60">
        <v>-3.699673558215455</v>
      </c>
      <c r="T10" s="58">
        <v>100.29126213592232</v>
      </c>
      <c r="U10" s="59" t="s">
        <v>8</v>
      </c>
      <c r="V10" s="60">
        <v>0</v>
      </c>
    </row>
    <row r="11" spans="1:22" ht="19.5" customHeight="1">
      <c r="A11" s="30" t="s">
        <v>35</v>
      </c>
      <c r="B11" s="16"/>
      <c r="C11" s="33">
        <v>100</v>
      </c>
      <c r="D11" s="59" t="s">
        <v>8</v>
      </c>
      <c r="E11" s="60">
        <v>-0.2938295788442624</v>
      </c>
      <c r="F11" s="58">
        <v>100</v>
      </c>
      <c r="G11" s="59" t="s">
        <v>8</v>
      </c>
      <c r="H11" s="60">
        <v>-1.9704433497537033</v>
      </c>
      <c r="I11" s="58">
        <v>100</v>
      </c>
      <c r="J11" s="59" t="s">
        <v>8</v>
      </c>
      <c r="K11" s="60">
        <v>1.377410468319562</v>
      </c>
      <c r="L11" s="51" t="s">
        <v>35</v>
      </c>
      <c r="M11" s="52"/>
      <c r="N11" s="33">
        <v>100</v>
      </c>
      <c r="O11" s="59" t="s">
        <v>8</v>
      </c>
      <c r="P11" s="60">
        <v>1.5936254980079667</v>
      </c>
      <c r="Q11" s="33">
        <v>100</v>
      </c>
      <c r="R11" s="59" t="s">
        <v>8</v>
      </c>
      <c r="S11" s="60">
        <v>-4.1807909604519855</v>
      </c>
      <c r="T11" s="33">
        <v>100</v>
      </c>
      <c r="U11" s="59" t="s">
        <v>8</v>
      </c>
      <c r="V11" s="60">
        <v>-0.2904162633107443</v>
      </c>
    </row>
    <row r="12" spans="1:22" ht="19.5" customHeight="1">
      <c r="A12" s="30" t="s">
        <v>50</v>
      </c>
      <c r="B12" s="16"/>
      <c r="C12" s="33">
        <v>98.6</v>
      </c>
      <c r="D12" s="59" t="s">
        <v>8</v>
      </c>
      <c r="E12" s="63">
        <v>-1.4</v>
      </c>
      <c r="F12" s="58">
        <v>98.6</v>
      </c>
      <c r="G12" s="59" t="s">
        <v>8</v>
      </c>
      <c r="H12" s="60">
        <v>-1.4</v>
      </c>
      <c r="I12" s="58">
        <v>99.6</v>
      </c>
      <c r="J12" s="59" t="s">
        <v>8</v>
      </c>
      <c r="K12" s="60">
        <v>-0.4</v>
      </c>
      <c r="L12" s="30" t="s">
        <v>50</v>
      </c>
      <c r="M12" s="52"/>
      <c r="N12" s="33">
        <v>100</v>
      </c>
      <c r="O12" s="59" t="s">
        <v>8</v>
      </c>
      <c r="P12" s="60">
        <v>0</v>
      </c>
      <c r="Q12" s="33">
        <v>95.5</v>
      </c>
      <c r="R12" s="59" t="s">
        <v>8</v>
      </c>
      <c r="S12" s="60">
        <v>-4.5</v>
      </c>
      <c r="T12" s="33">
        <v>95.4</v>
      </c>
      <c r="U12" s="59" t="s">
        <v>8</v>
      </c>
      <c r="V12" s="60">
        <v>-4.5999999999999925</v>
      </c>
    </row>
    <row r="13" spans="1:22" ht="19.5" customHeight="1">
      <c r="A13" s="30" t="s">
        <v>51</v>
      </c>
      <c r="B13" s="16"/>
      <c r="C13" s="33">
        <v>96.9</v>
      </c>
      <c r="D13" s="59" t="s">
        <v>8</v>
      </c>
      <c r="E13" s="60">
        <v>-1.724137931034475</v>
      </c>
      <c r="F13" s="76">
        <v>96.8</v>
      </c>
      <c r="G13" s="59" t="s">
        <v>8</v>
      </c>
      <c r="H13" s="60">
        <v>-1.8255578093306246</v>
      </c>
      <c r="I13" s="58">
        <v>98.2</v>
      </c>
      <c r="J13" s="59" t="s">
        <v>8</v>
      </c>
      <c r="K13" s="60">
        <v>-1.4056224899598346</v>
      </c>
      <c r="L13" s="30" t="s">
        <v>51</v>
      </c>
      <c r="M13" s="57"/>
      <c r="N13" s="83">
        <v>99.1</v>
      </c>
      <c r="O13" s="59" t="s">
        <v>8</v>
      </c>
      <c r="P13" s="60">
        <v>-0.9000000000000008</v>
      </c>
      <c r="Q13" s="83">
        <v>91</v>
      </c>
      <c r="R13" s="59" t="s">
        <v>8</v>
      </c>
      <c r="S13" s="60">
        <v>-4.712041884816753</v>
      </c>
      <c r="T13" s="83">
        <v>93.1</v>
      </c>
      <c r="U13" s="59" t="s">
        <v>8</v>
      </c>
      <c r="V13" s="60">
        <v>-2.4109014675052554</v>
      </c>
    </row>
    <row r="14" spans="1:22" ht="18" customHeight="1">
      <c r="A14" s="30" t="s">
        <v>55</v>
      </c>
      <c r="B14" s="16"/>
      <c r="C14" s="33">
        <v>96.3</v>
      </c>
      <c r="D14" s="59" t="s">
        <v>8</v>
      </c>
      <c r="E14" s="60">
        <v>-0.6191950464396356</v>
      </c>
      <c r="F14" s="76">
        <v>96.6</v>
      </c>
      <c r="G14" s="59" t="s">
        <v>8</v>
      </c>
      <c r="H14" s="60">
        <v>-0.20661157024793875</v>
      </c>
      <c r="I14" s="58">
        <v>96.9</v>
      </c>
      <c r="J14" s="59" t="s">
        <v>8</v>
      </c>
      <c r="K14" s="60">
        <v>-1.323828920570258</v>
      </c>
      <c r="L14" s="30" t="s">
        <v>53</v>
      </c>
      <c r="M14" s="57"/>
      <c r="N14" s="83">
        <v>98.2</v>
      </c>
      <c r="O14" s="59" t="s">
        <v>8</v>
      </c>
      <c r="P14" s="60">
        <v>-0.908173562058523</v>
      </c>
      <c r="Q14" s="83">
        <v>90</v>
      </c>
      <c r="R14" s="59" t="s">
        <v>8</v>
      </c>
      <c r="S14" s="60">
        <v>-1.098901098901095</v>
      </c>
      <c r="T14" s="83">
        <v>91.7</v>
      </c>
      <c r="U14" s="59" t="s">
        <v>8</v>
      </c>
      <c r="V14" s="60">
        <v>-1.5037593984962294</v>
      </c>
    </row>
    <row r="15" spans="1:22" ht="18" customHeight="1">
      <c r="A15" s="30" t="s">
        <v>56</v>
      </c>
      <c r="B15" s="16"/>
      <c r="C15" s="33">
        <v>96.7</v>
      </c>
      <c r="D15" s="59" t="s">
        <v>8</v>
      </c>
      <c r="E15" s="60">
        <f>(C15/C14-1)*100</f>
        <v>0.41536863966771254</v>
      </c>
      <c r="F15" s="76">
        <v>97.1</v>
      </c>
      <c r="G15" s="59" t="s">
        <v>8</v>
      </c>
      <c r="H15" s="60">
        <f>(F15/F14-1)*100</f>
        <v>0.5175983436852993</v>
      </c>
      <c r="I15" s="58">
        <v>97.9</v>
      </c>
      <c r="J15" s="59" t="s">
        <v>8</v>
      </c>
      <c r="K15" s="60">
        <f>(I15/I14-1)*100</f>
        <v>1.031991744066052</v>
      </c>
      <c r="L15" s="30" t="s">
        <v>57</v>
      </c>
      <c r="M15" s="57"/>
      <c r="N15" s="83">
        <v>99.8</v>
      </c>
      <c r="O15" s="59" t="s">
        <v>8</v>
      </c>
      <c r="P15" s="60">
        <f>(N15/N14-1)*100</f>
        <v>1.6293279022403295</v>
      </c>
      <c r="Q15" s="83">
        <v>88.4</v>
      </c>
      <c r="R15" s="59" t="s">
        <v>8</v>
      </c>
      <c r="S15" s="60">
        <f>(Q15/Q14-1)*100</f>
        <v>-1.777777777777767</v>
      </c>
      <c r="T15" s="83">
        <v>91.3</v>
      </c>
      <c r="U15" s="59" t="s">
        <v>8</v>
      </c>
      <c r="V15" s="60">
        <f>(T15/T14-1)*100</f>
        <v>-0.4362050163576936</v>
      </c>
    </row>
    <row r="16" spans="1:22" ht="18" customHeight="1">
      <c r="A16" s="30" t="s">
        <v>60</v>
      </c>
      <c r="B16" s="16"/>
      <c r="C16" s="33">
        <v>97</v>
      </c>
      <c r="D16" s="59" t="s">
        <v>8</v>
      </c>
      <c r="E16" s="60">
        <f>(C16/C15-1)*100</f>
        <v>0.31023784901758056</v>
      </c>
      <c r="F16" s="113">
        <v>96.8</v>
      </c>
      <c r="G16" s="59" t="s">
        <v>8</v>
      </c>
      <c r="H16" s="60">
        <f>(F16/F15-1)*100</f>
        <v>-0.3089598352214229</v>
      </c>
      <c r="I16" s="58">
        <v>98.9</v>
      </c>
      <c r="J16" s="59" t="s">
        <v>8</v>
      </c>
      <c r="K16" s="60">
        <f>(I16/I15-1)*100</f>
        <v>1.0214504596527174</v>
      </c>
      <c r="L16" s="30" t="s">
        <v>59</v>
      </c>
      <c r="M16" s="52"/>
      <c r="N16" s="33">
        <v>102.3</v>
      </c>
      <c r="O16" s="59" t="s">
        <v>8</v>
      </c>
      <c r="P16" s="60">
        <f>(N16/N15-1)*100</f>
        <v>2.505010020040088</v>
      </c>
      <c r="Q16" s="33">
        <v>87.6</v>
      </c>
      <c r="R16" s="59" t="s">
        <v>8</v>
      </c>
      <c r="S16" s="60">
        <f>(Q16/Q15-1)*100</f>
        <v>-0.9049773755656187</v>
      </c>
      <c r="T16" s="33">
        <v>89.4</v>
      </c>
      <c r="U16" s="59" t="s">
        <v>8</v>
      </c>
      <c r="V16" s="60">
        <f>(T16/T15-1)*100</f>
        <v>-2.0810514786418266</v>
      </c>
    </row>
    <row r="17" spans="1:22" ht="18" customHeight="1" thickBot="1">
      <c r="A17" s="49"/>
      <c r="B17" s="50"/>
      <c r="C17" s="77"/>
      <c r="D17" s="78"/>
      <c r="E17" s="79"/>
      <c r="F17" s="80"/>
      <c r="G17" s="81"/>
      <c r="H17" s="75"/>
      <c r="I17" s="82"/>
      <c r="J17" s="78"/>
      <c r="K17" s="79"/>
      <c r="L17" s="53"/>
      <c r="M17" s="54"/>
      <c r="N17" s="83"/>
      <c r="O17" s="81"/>
      <c r="P17" s="75"/>
      <c r="Q17" s="83"/>
      <c r="R17" s="81"/>
      <c r="S17" s="75"/>
      <c r="T17" s="83"/>
      <c r="U17" s="81"/>
      <c r="V17" s="75"/>
    </row>
    <row r="18" spans="1:22" ht="18" customHeight="1">
      <c r="A18" s="2"/>
      <c r="B18" s="31" t="s">
        <v>10</v>
      </c>
      <c r="C18" s="48">
        <v>96</v>
      </c>
      <c r="D18" s="68">
        <v>-0.20790020790021346</v>
      </c>
      <c r="E18" s="69">
        <v>-0.10405827263266776</v>
      </c>
      <c r="F18" s="48">
        <v>96.9</v>
      </c>
      <c r="G18" s="68">
        <v>1.1482254697286143</v>
      </c>
      <c r="H18" s="69">
        <v>-1.323828920570258</v>
      </c>
      <c r="I18" s="48">
        <v>97.4</v>
      </c>
      <c r="J18" s="70">
        <v>0.2057613168724215</v>
      </c>
      <c r="K18" s="69">
        <v>0.5159958720330149</v>
      </c>
      <c r="L18" s="2"/>
      <c r="M18" s="55" t="s">
        <v>10</v>
      </c>
      <c r="N18" s="48">
        <v>98</v>
      </c>
      <c r="O18" s="68">
        <v>0</v>
      </c>
      <c r="P18" s="69">
        <v>-0.10193679918449883</v>
      </c>
      <c r="Q18" s="48">
        <v>88.6</v>
      </c>
      <c r="R18" s="68">
        <v>0.3397508493771184</v>
      </c>
      <c r="S18" s="69">
        <v>-2.957283680175249</v>
      </c>
      <c r="T18" s="48">
        <v>90.3</v>
      </c>
      <c r="U18" s="68">
        <v>-5.543933054393301</v>
      </c>
      <c r="V18" s="69">
        <v>6.8639053254437865</v>
      </c>
    </row>
    <row r="19" spans="1:22" ht="18" customHeight="1">
      <c r="A19" s="4"/>
      <c r="B19" s="32" t="s">
        <v>11</v>
      </c>
      <c r="C19" s="33">
        <v>96.1</v>
      </c>
      <c r="D19" s="70">
        <v>0.1</v>
      </c>
      <c r="E19" s="60">
        <v>0.2</v>
      </c>
      <c r="F19" s="33">
        <v>98.3</v>
      </c>
      <c r="G19" s="70">
        <v>1.4</v>
      </c>
      <c r="H19" s="60">
        <v>0.7</v>
      </c>
      <c r="I19" s="33">
        <v>97.4</v>
      </c>
      <c r="J19" s="70">
        <v>0</v>
      </c>
      <c r="K19" s="60">
        <v>0.5159958720330149</v>
      </c>
      <c r="L19" s="4"/>
      <c r="M19" s="56" t="s">
        <v>11</v>
      </c>
      <c r="N19" s="33">
        <v>98</v>
      </c>
      <c r="O19" s="70">
        <v>0</v>
      </c>
      <c r="P19" s="60">
        <v>-0.10193679918449883</v>
      </c>
      <c r="Q19" s="33">
        <v>88.5</v>
      </c>
      <c r="R19" s="70">
        <v>-0.1</v>
      </c>
      <c r="S19" s="60">
        <v>-3</v>
      </c>
      <c r="T19" s="33">
        <v>86.6</v>
      </c>
      <c r="U19" s="70">
        <v>-4.1</v>
      </c>
      <c r="V19" s="60">
        <v>1.4</v>
      </c>
    </row>
    <row r="20" spans="1:22" ht="18" customHeight="1">
      <c r="A20" s="4"/>
      <c r="B20" s="32" t="s">
        <v>12</v>
      </c>
      <c r="C20" s="33">
        <v>96</v>
      </c>
      <c r="D20" s="70">
        <v>-0.10405827263266776</v>
      </c>
      <c r="E20" s="60">
        <v>-0.4149377593361092</v>
      </c>
      <c r="F20" s="33">
        <v>96.5</v>
      </c>
      <c r="G20" s="70">
        <v>-1.831129196337744</v>
      </c>
      <c r="H20" s="60">
        <v>-0.8221993833504637</v>
      </c>
      <c r="I20" s="33">
        <v>97.6</v>
      </c>
      <c r="J20" s="70">
        <v>0.2053388090349051</v>
      </c>
      <c r="K20" s="60">
        <v>0.722394220846212</v>
      </c>
      <c r="L20" s="4"/>
      <c r="M20" s="56" t="s">
        <v>12</v>
      </c>
      <c r="N20" s="33">
        <v>98.1</v>
      </c>
      <c r="O20" s="70">
        <v>0.10204081632652073</v>
      </c>
      <c r="P20" s="60">
        <v>0</v>
      </c>
      <c r="Q20" s="33">
        <v>88.5</v>
      </c>
      <c r="R20" s="70">
        <v>0</v>
      </c>
      <c r="S20" s="60">
        <v>-3.4896401308615044</v>
      </c>
      <c r="T20" s="33">
        <v>89.3</v>
      </c>
      <c r="U20" s="70">
        <v>3.117782909930722</v>
      </c>
      <c r="V20" s="60">
        <v>-1.5</v>
      </c>
    </row>
    <row r="21" spans="1:22" ht="18" customHeight="1">
      <c r="A21" s="84">
        <v>16</v>
      </c>
      <c r="B21" s="32" t="s">
        <v>13</v>
      </c>
      <c r="C21" s="33">
        <v>96.4</v>
      </c>
      <c r="D21" s="70">
        <v>0.4166666666666652</v>
      </c>
      <c r="E21" s="60">
        <v>-0.20703933747411307</v>
      </c>
      <c r="F21" s="33">
        <v>96.8</v>
      </c>
      <c r="G21" s="70">
        <v>0.31088082901553626</v>
      </c>
      <c r="H21" s="60">
        <v>-0.7179487179487243</v>
      </c>
      <c r="I21" s="33">
        <v>97.4</v>
      </c>
      <c r="J21" s="70">
        <v>-0.2049180327868716</v>
      </c>
      <c r="K21" s="60">
        <v>1</v>
      </c>
      <c r="L21" s="84">
        <v>16</v>
      </c>
      <c r="M21" s="56" t="s">
        <v>13</v>
      </c>
      <c r="N21" s="33">
        <v>98</v>
      </c>
      <c r="O21" s="70">
        <v>-0.10193679918449883</v>
      </c>
      <c r="P21" s="60">
        <v>-0.40650406504065817</v>
      </c>
      <c r="Q21" s="33">
        <v>88.6</v>
      </c>
      <c r="R21" s="70">
        <v>0.11299435028246929</v>
      </c>
      <c r="S21" s="60">
        <v>-2.5302530253025424</v>
      </c>
      <c r="T21" s="33">
        <v>93.3</v>
      </c>
      <c r="U21" s="70">
        <v>4.4792833146696465</v>
      </c>
      <c r="V21" s="60">
        <v>0.3225806451612856</v>
      </c>
    </row>
    <row r="22" spans="1:22" ht="18" customHeight="1">
      <c r="A22" s="4"/>
      <c r="B22" s="32" t="s">
        <v>14</v>
      </c>
      <c r="C22" s="33">
        <v>96.8</v>
      </c>
      <c r="D22" s="70">
        <v>0.4149377593360981</v>
      </c>
      <c r="E22" s="60">
        <v>0.10341261633919352</v>
      </c>
      <c r="F22" s="33">
        <v>97</v>
      </c>
      <c r="G22" s="70">
        <v>0.20661157024792765</v>
      </c>
      <c r="H22" s="60">
        <v>-0.30832476875641834</v>
      </c>
      <c r="I22" s="33">
        <v>98.5</v>
      </c>
      <c r="J22" s="70">
        <v>1.1</v>
      </c>
      <c r="K22" s="60">
        <v>0.9221311475409832</v>
      </c>
      <c r="L22" s="4"/>
      <c r="M22" s="56" t="s">
        <v>14</v>
      </c>
      <c r="N22" s="33">
        <v>99.4</v>
      </c>
      <c r="O22" s="70">
        <v>1.4285714285714235</v>
      </c>
      <c r="P22" s="60">
        <v>1.0162601626016343</v>
      </c>
      <c r="Q22" s="33">
        <v>88.9</v>
      </c>
      <c r="R22" s="70">
        <v>0.3386004514672747</v>
      </c>
      <c r="S22" s="60">
        <v>-1.2222222222222134</v>
      </c>
      <c r="T22" s="33">
        <v>94.2</v>
      </c>
      <c r="U22" s="70">
        <v>0.9646302250803984</v>
      </c>
      <c r="V22" s="60">
        <v>1.3993541442411273</v>
      </c>
    </row>
    <row r="23" spans="1:22" ht="18" customHeight="1">
      <c r="A23" s="4"/>
      <c r="B23" s="32" t="s">
        <v>15</v>
      </c>
      <c r="C23" s="33">
        <v>97</v>
      </c>
      <c r="D23" s="70">
        <v>0.2</v>
      </c>
      <c r="E23" s="60">
        <v>0.8</v>
      </c>
      <c r="F23" s="33">
        <v>97.3</v>
      </c>
      <c r="G23" s="70">
        <v>0.3</v>
      </c>
      <c r="H23" s="60">
        <v>1.1</v>
      </c>
      <c r="I23" s="33">
        <v>98.5</v>
      </c>
      <c r="J23" s="70">
        <v>0</v>
      </c>
      <c r="K23" s="60">
        <v>1.7</v>
      </c>
      <c r="L23" s="4"/>
      <c r="M23" s="56" t="s">
        <v>15</v>
      </c>
      <c r="N23" s="33">
        <v>99.6</v>
      </c>
      <c r="O23" s="70">
        <v>0.2</v>
      </c>
      <c r="P23" s="60">
        <v>1.4</v>
      </c>
      <c r="Q23" s="33">
        <v>89</v>
      </c>
      <c r="R23" s="70">
        <v>0.1</v>
      </c>
      <c r="S23" s="60">
        <v>-0.8</v>
      </c>
      <c r="T23" s="33">
        <v>93.3</v>
      </c>
      <c r="U23" s="70">
        <v>-1</v>
      </c>
      <c r="V23" s="60">
        <v>-0.21390374331551332</v>
      </c>
    </row>
    <row r="24" spans="1:22" ht="18" customHeight="1">
      <c r="A24" s="4"/>
      <c r="B24" s="32" t="s">
        <v>16</v>
      </c>
      <c r="C24" s="33">
        <v>96.7</v>
      </c>
      <c r="D24" s="70">
        <v>-0.3092783505154628</v>
      </c>
      <c r="E24" s="60">
        <v>0.3112033195020736</v>
      </c>
      <c r="F24" s="33">
        <v>96.6</v>
      </c>
      <c r="G24" s="70">
        <v>-0.7194244604316613</v>
      </c>
      <c r="H24" s="60">
        <v>1.0460251046025215</v>
      </c>
      <c r="I24" s="33">
        <v>98</v>
      </c>
      <c r="J24" s="70">
        <v>-0.5076142131979711</v>
      </c>
      <c r="K24" s="60">
        <v>-0.5076142131979711</v>
      </c>
      <c r="L24" s="4"/>
      <c r="M24" s="56" t="s">
        <v>16</v>
      </c>
      <c r="N24" s="33">
        <v>100.1</v>
      </c>
      <c r="O24" s="70">
        <v>0.5020080321285203</v>
      </c>
      <c r="P24" s="60">
        <v>1.7276422764227473</v>
      </c>
      <c r="Q24" s="33">
        <v>88.6</v>
      </c>
      <c r="R24" s="70">
        <v>-0.44943820224719877</v>
      </c>
      <c r="S24" s="60">
        <v>-1.3363028953229383</v>
      </c>
      <c r="T24" s="33">
        <v>88.4</v>
      </c>
      <c r="U24" s="70">
        <v>-5.251875669882089</v>
      </c>
      <c r="V24" s="60">
        <v>-1.9955654101995512</v>
      </c>
    </row>
    <row r="25" spans="1:22" ht="18" customHeight="1">
      <c r="A25" s="85"/>
      <c r="B25" s="32" t="s">
        <v>17</v>
      </c>
      <c r="C25" s="33">
        <v>96.8</v>
      </c>
      <c r="D25" s="70">
        <v>0.1</v>
      </c>
      <c r="E25" s="60">
        <v>0.1</v>
      </c>
      <c r="F25" s="33">
        <v>96.3</v>
      </c>
      <c r="G25" s="70">
        <v>-0.3</v>
      </c>
      <c r="H25" s="60">
        <v>-0.1</v>
      </c>
      <c r="I25" s="33">
        <v>98</v>
      </c>
      <c r="J25" s="70">
        <v>0</v>
      </c>
      <c r="K25" s="60">
        <v>0.9</v>
      </c>
      <c r="L25" s="85"/>
      <c r="M25" s="56" t="s">
        <v>17</v>
      </c>
      <c r="N25" s="33">
        <v>100.1</v>
      </c>
      <c r="O25" s="70">
        <v>0</v>
      </c>
      <c r="P25" s="60">
        <v>1.7276422764227473</v>
      </c>
      <c r="Q25" s="33">
        <v>88</v>
      </c>
      <c r="R25" s="70">
        <v>-0.7</v>
      </c>
      <c r="S25" s="60">
        <v>-2</v>
      </c>
      <c r="T25" s="33">
        <v>87</v>
      </c>
      <c r="U25" s="70">
        <v>-1.6</v>
      </c>
      <c r="V25" s="60">
        <v>-3.2</v>
      </c>
    </row>
    <row r="26" spans="1:22" ht="18" customHeight="1">
      <c r="A26" s="86" t="s">
        <v>36</v>
      </c>
      <c r="B26" s="32" t="s">
        <v>18</v>
      </c>
      <c r="C26" s="33">
        <v>97</v>
      </c>
      <c r="D26" s="70">
        <v>0.20661157024792765</v>
      </c>
      <c r="E26" s="60">
        <v>0.10319917440659854</v>
      </c>
      <c r="F26" s="33">
        <v>96.6</v>
      </c>
      <c r="G26" s="70">
        <v>0.31152647975076775</v>
      </c>
      <c r="H26" s="70">
        <v>-0.9230769230769265</v>
      </c>
      <c r="I26" s="33">
        <v>98</v>
      </c>
      <c r="J26" s="70">
        <v>0</v>
      </c>
      <c r="K26" s="60">
        <v>1.0309278350515427</v>
      </c>
      <c r="L26" s="86" t="s">
        <v>36</v>
      </c>
      <c r="M26" s="56" t="s">
        <v>18</v>
      </c>
      <c r="N26" s="33">
        <v>101</v>
      </c>
      <c r="O26" s="70">
        <v>0.899100899100902</v>
      </c>
      <c r="P26" s="60">
        <v>2.6422764227642226</v>
      </c>
      <c r="Q26" s="33">
        <v>88.2</v>
      </c>
      <c r="R26" s="70">
        <v>0.2272727272727204</v>
      </c>
      <c r="S26" s="60">
        <v>-1.562499999999989</v>
      </c>
      <c r="T26" s="33">
        <v>91.9</v>
      </c>
      <c r="U26" s="70">
        <v>5.6</v>
      </c>
      <c r="V26" s="60">
        <v>-2.025586353944553</v>
      </c>
    </row>
    <row r="27" spans="1:22" ht="18" customHeight="1">
      <c r="A27" s="87"/>
      <c r="B27" s="32" t="s">
        <v>19</v>
      </c>
      <c r="C27" s="33">
        <v>97.3</v>
      </c>
      <c r="D27" s="74">
        <v>0.3092783505154628</v>
      </c>
      <c r="E27" s="60">
        <v>1.1434511434511352</v>
      </c>
      <c r="F27" s="33">
        <v>97.5</v>
      </c>
      <c r="G27" s="74">
        <v>0.9316770186335477</v>
      </c>
      <c r="H27" s="60">
        <v>1.5625</v>
      </c>
      <c r="I27" s="33">
        <v>97.8</v>
      </c>
      <c r="J27" s="74">
        <v>-0.20408163265306367</v>
      </c>
      <c r="K27" s="60">
        <v>2.087682672233826</v>
      </c>
      <c r="L27" s="87"/>
      <c r="M27" s="56" t="s">
        <v>19</v>
      </c>
      <c r="N27" s="33">
        <v>101.4</v>
      </c>
      <c r="O27" s="74">
        <v>0.3960396039603964</v>
      </c>
      <c r="P27" s="60">
        <v>3.15361139369279</v>
      </c>
      <c r="Q27" s="33">
        <v>87.9</v>
      </c>
      <c r="R27" s="74">
        <v>-0.22675736961451642</v>
      </c>
      <c r="S27" s="60">
        <v>-0.9009009009009028</v>
      </c>
      <c r="T27" s="33">
        <v>93.8</v>
      </c>
      <c r="U27" s="74">
        <v>2.0674646354733373</v>
      </c>
      <c r="V27" s="60">
        <v>-1.7801047120418856</v>
      </c>
    </row>
    <row r="28" spans="1:22" ht="18" customHeight="1">
      <c r="A28" s="87"/>
      <c r="B28" s="32" t="s">
        <v>20</v>
      </c>
      <c r="C28" s="33">
        <v>97.2</v>
      </c>
      <c r="D28" s="74">
        <v>-0.10277492291880241</v>
      </c>
      <c r="E28" s="60">
        <v>1.7801047120418856</v>
      </c>
      <c r="F28" s="33">
        <v>97.9</v>
      </c>
      <c r="G28" s="74">
        <v>0.41025641025642656</v>
      </c>
      <c r="H28" s="60">
        <v>3.8176033934252507</v>
      </c>
      <c r="I28" s="33">
        <v>97.8</v>
      </c>
      <c r="J28" s="74">
        <v>0</v>
      </c>
      <c r="K28" s="60">
        <v>2.087682672233826</v>
      </c>
      <c r="L28" s="87"/>
      <c r="M28" s="56" t="s">
        <v>20</v>
      </c>
      <c r="N28" s="33">
        <v>102</v>
      </c>
      <c r="O28" s="74">
        <v>0.591715976331364</v>
      </c>
      <c r="P28" s="60">
        <v>4.081632653061229</v>
      </c>
      <c r="Q28" s="33">
        <v>88.1</v>
      </c>
      <c r="R28" s="74">
        <v>0.2</v>
      </c>
      <c r="S28" s="60">
        <v>-0.6764374295377795</v>
      </c>
      <c r="T28" s="33">
        <v>94.5</v>
      </c>
      <c r="U28" s="74">
        <v>0.7462686567164312</v>
      </c>
      <c r="V28" s="60">
        <v>-0.9433962264151052</v>
      </c>
    </row>
    <row r="29" spans="1:22" ht="18" customHeight="1">
      <c r="A29" s="87"/>
      <c r="B29" s="32" t="s">
        <v>21</v>
      </c>
      <c r="C29" s="33">
        <v>97.2</v>
      </c>
      <c r="D29" s="74">
        <v>0</v>
      </c>
      <c r="E29" s="60">
        <v>1.039501039501034</v>
      </c>
      <c r="F29" s="33">
        <v>97.3</v>
      </c>
      <c r="G29" s="74">
        <v>-0.6128702757916327</v>
      </c>
      <c r="H29" s="60">
        <v>1.565762004175375</v>
      </c>
      <c r="I29" s="33">
        <v>98.4</v>
      </c>
      <c r="J29" s="74">
        <v>0.6134969325153561</v>
      </c>
      <c r="K29" s="60">
        <v>1.2345679012345734</v>
      </c>
      <c r="L29" s="87"/>
      <c r="M29" s="56" t="s">
        <v>21</v>
      </c>
      <c r="N29" s="33">
        <v>102.4</v>
      </c>
      <c r="O29" s="74">
        <v>0.39215686274509665</v>
      </c>
      <c r="P29" s="60">
        <v>4.489795918367356</v>
      </c>
      <c r="Q29" s="33">
        <v>87.6</v>
      </c>
      <c r="R29" s="74">
        <v>-0.5675368898978461</v>
      </c>
      <c r="S29" s="60">
        <v>-0.7927519818799578</v>
      </c>
      <c r="T29" s="33">
        <v>92.5</v>
      </c>
      <c r="U29" s="74">
        <v>-2.1164021164021163</v>
      </c>
      <c r="V29" s="60">
        <v>-3.242677824267781</v>
      </c>
    </row>
    <row r="30" spans="1:22" ht="18" customHeight="1" thickBot="1">
      <c r="A30" s="88"/>
      <c r="B30" s="26"/>
      <c r="C30" s="71"/>
      <c r="D30" s="72"/>
      <c r="E30" s="73"/>
      <c r="F30" s="71"/>
      <c r="G30" s="72"/>
      <c r="H30" s="73"/>
      <c r="I30" s="71"/>
      <c r="J30" s="72"/>
      <c r="K30" s="73"/>
      <c r="L30" s="88"/>
      <c r="M30" s="26"/>
      <c r="N30" s="71"/>
      <c r="O30" s="72"/>
      <c r="P30" s="73"/>
      <c r="Q30" s="71"/>
      <c r="R30" s="72"/>
      <c r="S30" s="73"/>
      <c r="T30" s="71"/>
      <c r="U30" s="72"/>
      <c r="V30" s="73"/>
    </row>
    <row r="31" spans="1:22" s="97" customFormat="1" ht="18" customHeight="1">
      <c r="A31" s="104"/>
      <c r="B31" s="105" t="s">
        <v>10</v>
      </c>
      <c r="C31" s="106">
        <v>96.5</v>
      </c>
      <c r="D31" s="107">
        <f>(C31/C29-1)*100</f>
        <v>-0.7201646090534974</v>
      </c>
      <c r="E31" s="108">
        <f aca="true" t="shared" si="0" ref="E31:E42">(C31/C18-1)*100</f>
        <v>0.5208333333333259</v>
      </c>
      <c r="F31" s="109">
        <v>97.8</v>
      </c>
      <c r="G31" s="107">
        <f>(F31/F29-1)*100</f>
        <v>0.5138746145940454</v>
      </c>
      <c r="H31" s="108">
        <f aca="true" t="shared" si="1" ref="H31:H42">(F31/F18-1)*100</f>
        <v>0.9287925696594312</v>
      </c>
      <c r="I31" s="109">
        <v>98.3</v>
      </c>
      <c r="J31" s="107">
        <f>(I31/I29-1)*100</f>
        <v>-0.1016260162601701</v>
      </c>
      <c r="K31" s="108">
        <f aca="true" t="shared" si="2" ref="K31:K42">(I31/I18-1)*100</f>
        <v>0.924024640657084</v>
      </c>
      <c r="L31" s="104"/>
      <c r="M31" s="105" t="s">
        <v>10</v>
      </c>
      <c r="N31" s="109">
        <v>102.5</v>
      </c>
      <c r="O31" s="107">
        <f>(N31/N29-1)*100</f>
        <v>0.09765625</v>
      </c>
      <c r="P31" s="108">
        <f aca="true" t="shared" si="3" ref="P31:P42">(N31/N18-1)*100</f>
        <v>4.591836734693877</v>
      </c>
      <c r="Q31" s="109">
        <v>87.5</v>
      </c>
      <c r="R31" s="107">
        <f>(Q31/Q29-1)*100</f>
        <v>-0.11415525114154557</v>
      </c>
      <c r="S31" s="108">
        <f aca="true" t="shared" si="4" ref="S31:S42">(Q31/Q18-1)*100</f>
        <v>-1.241534988713311</v>
      </c>
      <c r="T31" s="109">
        <v>84.8</v>
      </c>
      <c r="U31" s="107">
        <f>(T31/T29-1)*100</f>
        <v>-8.324324324324328</v>
      </c>
      <c r="V31" s="108">
        <f aca="true" t="shared" si="5" ref="V31:V42">(T31/T18-1)*100</f>
        <v>-6.090808416389814</v>
      </c>
    </row>
    <row r="32" spans="1:22" s="97" customFormat="1" ht="18" customHeight="1">
      <c r="A32" s="101"/>
      <c r="B32" s="93" t="s">
        <v>11</v>
      </c>
      <c r="C32" s="94">
        <v>96.3</v>
      </c>
      <c r="D32" s="95">
        <f aca="true" t="shared" si="6" ref="D32:D42">(C32/C31-1)*100</f>
        <v>-0.2072538860103612</v>
      </c>
      <c r="E32" s="96">
        <f t="shared" si="0"/>
        <v>0.20811654526535772</v>
      </c>
      <c r="F32" s="94">
        <v>97.7</v>
      </c>
      <c r="G32" s="95">
        <f aca="true" t="shared" si="7" ref="G32:G42">(F32/F31-1)*100</f>
        <v>-0.10224948875254825</v>
      </c>
      <c r="H32" s="96">
        <f t="shared" si="1"/>
        <v>-0.6103763987792443</v>
      </c>
      <c r="I32" s="94">
        <v>98.4</v>
      </c>
      <c r="J32" s="95">
        <f aca="true" t="shared" si="8" ref="J32:J42">(I32/I31-1)*100</f>
        <v>0.10172939979655737</v>
      </c>
      <c r="K32" s="96">
        <f t="shared" si="2"/>
        <v>1.0266940451745477</v>
      </c>
      <c r="L32" s="101"/>
      <c r="M32" s="93" t="s">
        <v>11</v>
      </c>
      <c r="N32" s="94">
        <v>102.5</v>
      </c>
      <c r="O32" s="95">
        <f aca="true" t="shared" si="9" ref="O32:O42">(N32/N31-1)*100</f>
        <v>0</v>
      </c>
      <c r="P32" s="96">
        <f t="shared" si="3"/>
        <v>4.591836734693877</v>
      </c>
      <c r="Q32" s="94">
        <v>87.2</v>
      </c>
      <c r="R32" s="95">
        <f aca="true" t="shared" si="10" ref="R32:R42">(Q32/Q31-1)*100</f>
        <v>-0.34285714285714475</v>
      </c>
      <c r="S32" s="96">
        <f t="shared" si="4"/>
        <v>-1.4689265536723117</v>
      </c>
      <c r="T32" s="94">
        <v>81.9</v>
      </c>
      <c r="U32" s="95">
        <f aca="true" t="shared" si="11" ref="U32:U42">(T32/T31-1)*100</f>
        <v>-3.4198113207547065</v>
      </c>
      <c r="V32" s="96">
        <f t="shared" si="5"/>
        <v>-5.427251732101601</v>
      </c>
    </row>
    <row r="33" spans="1:22" s="97" customFormat="1" ht="18" customHeight="1">
      <c r="A33" s="101"/>
      <c r="B33" s="93" t="s">
        <v>12</v>
      </c>
      <c r="C33" s="94">
        <v>97.1</v>
      </c>
      <c r="D33" s="95">
        <f t="shared" si="6"/>
        <v>0.8307372793354029</v>
      </c>
      <c r="E33" s="96">
        <f t="shared" si="0"/>
        <v>1.1458333333333348</v>
      </c>
      <c r="F33" s="94">
        <v>98.3</v>
      </c>
      <c r="G33" s="95">
        <f t="shared" si="7"/>
        <v>0.61412487205732</v>
      </c>
      <c r="H33" s="96">
        <f t="shared" si="1"/>
        <v>1.865284974093262</v>
      </c>
      <c r="I33" s="94">
        <v>98.9</v>
      </c>
      <c r="J33" s="95">
        <f t="shared" si="8"/>
        <v>0.5081300813008172</v>
      </c>
      <c r="K33" s="96">
        <f t="shared" si="2"/>
        <v>1.3319672131147708</v>
      </c>
      <c r="L33" s="101"/>
      <c r="M33" s="93" t="s">
        <v>12</v>
      </c>
      <c r="N33" s="94">
        <v>102.5</v>
      </c>
      <c r="O33" s="95">
        <f t="shared" si="9"/>
        <v>0</v>
      </c>
      <c r="P33" s="96">
        <f t="shared" si="3"/>
        <v>4.485219164118259</v>
      </c>
      <c r="Q33" s="94">
        <v>87.6</v>
      </c>
      <c r="R33" s="95">
        <f t="shared" si="10"/>
        <v>0.4587155963302614</v>
      </c>
      <c r="S33" s="96">
        <f t="shared" si="4"/>
        <v>-1.016949152542379</v>
      </c>
      <c r="T33" s="94">
        <v>86.7</v>
      </c>
      <c r="U33" s="95">
        <f t="shared" si="11"/>
        <v>5.860805860805862</v>
      </c>
      <c r="V33" s="96">
        <f t="shared" si="5"/>
        <v>-2.911534154535267</v>
      </c>
    </row>
    <row r="34" spans="1:22" s="97" customFormat="1" ht="18" customHeight="1">
      <c r="A34" s="98">
        <v>17</v>
      </c>
      <c r="B34" s="93" t="s">
        <v>13</v>
      </c>
      <c r="C34" s="94">
        <v>97.4</v>
      </c>
      <c r="D34" s="95">
        <f t="shared" si="6"/>
        <v>0.308959835221434</v>
      </c>
      <c r="E34" s="96">
        <f t="shared" si="0"/>
        <v>1.0373443983402453</v>
      </c>
      <c r="F34" s="94">
        <v>98.6</v>
      </c>
      <c r="G34" s="95">
        <f t="shared" si="7"/>
        <v>0.3051881993896277</v>
      </c>
      <c r="H34" s="96">
        <f t="shared" si="1"/>
        <v>1.8595041322313932</v>
      </c>
      <c r="I34" s="94">
        <v>98.8</v>
      </c>
      <c r="J34" s="95">
        <f t="shared" si="8"/>
        <v>-0.10111223458039165</v>
      </c>
      <c r="K34" s="96">
        <f t="shared" si="2"/>
        <v>1.4373716632443356</v>
      </c>
      <c r="L34" s="98">
        <v>17</v>
      </c>
      <c r="M34" s="99" t="s">
        <v>13</v>
      </c>
      <c r="N34" s="94">
        <v>101.3</v>
      </c>
      <c r="O34" s="95">
        <f t="shared" si="9"/>
        <v>-1.1707317073170742</v>
      </c>
      <c r="P34" s="96">
        <f t="shared" si="3"/>
        <v>3.3673469387755173</v>
      </c>
      <c r="Q34" s="94">
        <v>87.6</v>
      </c>
      <c r="R34" s="95">
        <f t="shared" si="10"/>
        <v>0</v>
      </c>
      <c r="S34" s="96">
        <f t="shared" si="4"/>
        <v>-1.1286681715575675</v>
      </c>
      <c r="T34" s="94">
        <v>91.3</v>
      </c>
      <c r="U34" s="95">
        <f t="shared" si="11"/>
        <v>5.305651672433664</v>
      </c>
      <c r="V34" s="96">
        <f t="shared" si="5"/>
        <v>-2.143622722400862</v>
      </c>
    </row>
    <row r="35" spans="1:22" s="97" customFormat="1" ht="18" customHeight="1">
      <c r="A35" s="100"/>
      <c r="B35" s="93" t="s">
        <v>14</v>
      </c>
      <c r="C35" s="94">
        <v>97.5</v>
      </c>
      <c r="D35" s="95">
        <f t="shared" si="6"/>
        <v>0.10266940451744144</v>
      </c>
      <c r="E35" s="96">
        <f t="shared" si="0"/>
        <v>0.723140495867769</v>
      </c>
      <c r="F35" s="94">
        <v>98.3</v>
      </c>
      <c r="G35" s="95">
        <f t="shared" si="7"/>
        <v>-0.30425963488843744</v>
      </c>
      <c r="H35" s="96">
        <f t="shared" si="1"/>
        <v>1.3402061855670055</v>
      </c>
      <c r="I35" s="94">
        <v>98.7</v>
      </c>
      <c r="J35" s="95">
        <f t="shared" si="8"/>
        <v>-0.10121457489877805</v>
      </c>
      <c r="K35" s="96">
        <f t="shared" si="2"/>
        <v>0.20304568527920175</v>
      </c>
      <c r="L35" s="100"/>
      <c r="M35" s="93" t="s">
        <v>14</v>
      </c>
      <c r="N35" s="94">
        <v>101.5</v>
      </c>
      <c r="O35" s="95">
        <f t="shared" si="9"/>
        <v>0.19743336623889718</v>
      </c>
      <c r="P35" s="96">
        <f t="shared" si="3"/>
        <v>2.1126760563380254</v>
      </c>
      <c r="Q35" s="94">
        <v>86.9</v>
      </c>
      <c r="R35" s="95">
        <f t="shared" si="10"/>
        <v>-0.7990867579908523</v>
      </c>
      <c r="S35" s="96">
        <f t="shared" si="4"/>
        <v>-2.249718785151855</v>
      </c>
      <c r="T35" s="94">
        <v>92.5</v>
      </c>
      <c r="U35" s="95">
        <f t="shared" si="11"/>
        <v>1.3143483023001057</v>
      </c>
      <c r="V35" s="96">
        <f t="shared" si="5"/>
        <v>-1.8046709129511673</v>
      </c>
    </row>
    <row r="36" spans="1:22" s="97" customFormat="1" ht="18" customHeight="1">
      <c r="A36" s="100"/>
      <c r="B36" s="93" t="s">
        <v>15</v>
      </c>
      <c r="C36" s="94">
        <v>97</v>
      </c>
      <c r="D36" s="95">
        <f t="shared" si="6"/>
        <v>-0.512820512820511</v>
      </c>
      <c r="E36" s="96">
        <f t="shared" si="0"/>
        <v>0</v>
      </c>
      <c r="F36" s="94">
        <v>96.4</v>
      </c>
      <c r="G36" s="95">
        <f t="shared" si="7"/>
        <v>-1.9328585961342792</v>
      </c>
      <c r="H36" s="96">
        <f t="shared" si="1"/>
        <v>-0.9249743062692661</v>
      </c>
      <c r="I36" s="94">
        <v>98.7</v>
      </c>
      <c r="J36" s="95">
        <f t="shared" si="8"/>
        <v>0</v>
      </c>
      <c r="K36" s="96">
        <f t="shared" si="2"/>
        <v>0.20304568527920175</v>
      </c>
      <c r="L36" s="100"/>
      <c r="M36" s="93" t="s">
        <v>15</v>
      </c>
      <c r="N36" s="94">
        <v>101.6</v>
      </c>
      <c r="O36" s="95">
        <f t="shared" si="9"/>
        <v>0.09852216748766907</v>
      </c>
      <c r="P36" s="96">
        <f t="shared" si="3"/>
        <v>2.008032128514059</v>
      </c>
      <c r="Q36" s="94">
        <v>88.2</v>
      </c>
      <c r="R36" s="95">
        <f t="shared" si="10"/>
        <v>1.4959723820483273</v>
      </c>
      <c r="S36" s="96">
        <f t="shared" si="4"/>
        <v>-0.8988764044943753</v>
      </c>
      <c r="T36" s="94">
        <v>92</v>
      </c>
      <c r="U36" s="95">
        <f t="shared" si="11"/>
        <v>-0.540540540540535</v>
      </c>
      <c r="V36" s="96">
        <f t="shared" si="5"/>
        <v>-1.3933547695605508</v>
      </c>
    </row>
    <row r="37" spans="1:22" s="97" customFormat="1" ht="18" customHeight="1">
      <c r="A37" s="100"/>
      <c r="B37" s="93" t="s">
        <v>16</v>
      </c>
      <c r="C37" s="94">
        <v>96.8</v>
      </c>
      <c r="D37" s="95">
        <f t="shared" si="6"/>
        <v>-0.20618556701030855</v>
      </c>
      <c r="E37" s="96">
        <f t="shared" si="0"/>
        <v>0.10341261633919352</v>
      </c>
      <c r="F37" s="94">
        <v>96.4</v>
      </c>
      <c r="G37" s="95">
        <f t="shared" si="7"/>
        <v>0</v>
      </c>
      <c r="H37" s="96">
        <f t="shared" si="1"/>
        <v>-0.20703933747411307</v>
      </c>
      <c r="I37" s="94">
        <v>98.8</v>
      </c>
      <c r="J37" s="95">
        <f t="shared" si="8"/>
        <v>0.10131712259371373</v>
      </c>
      <c r="K37" s="96">
        <f t="shared" si="2"/>
        <v>0.8163265306122325</v>
      </c>
      <c r="L37" s="100"/>
      <c r="M37" s="93" t="s">
        <v>16</v>
      </c>
      <c r="N37" s="94">
        <v>101.6</v>
      </c>
      <c r="O37" s="95">
        <f t="shared" si="9"/>
        <v>0</v>
      </c>
      <c r="P37" s="96">
        <f t="shared" si="3"/>
        <v>1.4985014985015033</v>
      </c>
      <c r="Q37" s="94">
        <v>88.1</v>
      </c>
      <c r="R37" s="95">
        <f t="shared" si="10"/>
        <v>-0.11337868480726376</v>
      </c>
      <c r="S37" s="96">
        <f t="shared" si="4"/>
        <v>-0.5643340857787837</v>
      </c>
      <c r="T37" s="94">
        <v>85.1</v>
      </c>
      <c r="U37" s="95">
        <f t="shared" si="11"/>
        <v>-7.500000000000007</v>
      </c>
      <c r="V37" s="96">
        <f t="shared" si="5"/>
        <v>-3.7330316742081537</v>
      </c>
    </row>
    <row r="38" spans="1:22" s="97" customFormat="1" ht="18" customHeight="1">
      <c r="A38" s="102"/>
      <c r="B38" s="93" t="s">
        <v>17</v>
      </c>
      <c r="C38" s="94">
        <v>96.9</v>
      </c>
      <c r="D38" s="95">
        <f t="shared" si="6"/>
        <v>0.10330578512398603</v>
      </c>
      <c r="E38" s="96">
        <f t="shared" si="0"/>
        <v>0.10330578512398603</v>
      </c>
      <c r="F38" s="94">
        <v>95.6</v>
      </c>
      <c r="G38" s="95">
        <f t="shared" si="7"/>
        <v>-0.8298755186722073</v>
      </c>
      <c r="H38" s="96">
        <f t="shared" si="1"/>
        <v>-0.7268951194184914</v>
      </c>
      <c r="I38" s="94">
        <v>98.8</v>
      </c>
      <c r="J38" s="95">
        <f t="shared" si="8"/>
        <v>0</v>
      </c>
      <c r="K38" s="96">
        <f t="shared" si="2"/>
        <v>0.8163265306122325</v>
      </c>
      <c r="L38" s="102"/>
      <c r="M38" s="93" t="s">
        <v>17</v>
      </c>
      <c r="N38" s="94">
        <v>102</v>
      </c>
      <c r="O38" s="95">
        <f t="shared" si="9"/>
        <v>0.3937007874015741</v>
      </c>
      <c r="P38" s="96">
        <f t="shared" si="3"/>
        <v>1.8981018981019115</v>
      </c>
      <c r="Q38" s="94">
        <v>87.3</v>
      </c>
      <c r="R38" s="95">
        <f t="shared" si="10"/>
        <v>-0.9080590238365494</v>
      </c>
      <c r="S38" s="96">
        <f t="shared" si="4"/>
        <v>-0.7954545454545436</v>
      </c>
      <c r="T38" s="94">
        <v>84.8</v>
      </c>
      <c r="U38" s="95">
        <f t="shared" si="11"/>
        <v>-0.3525264394829586</v>
      </c>
      <c r="V38" s="96">
        <f t="shared" si="5"/>
        <v>-2.5287356321839094</v>
      </c>
    </row>
    <row r="39" spans="1:22" s="97" customFormat="1" ht="18" customHeight="1">
      <c r="A39" s="103" t="s">
        <v>32</v>
      </c>
      <c r="B39" s="93" t="s">
        <v>18</v>
      </c>
      <c r="C39" s="94">
        <v>97.2</v>
      </c>
      <c r="D39" s="95">
        <f t="shared" si="6"/>
        <v>0.3095975232198178</v>
      </c>
      <c r="E39" s="96">
        <f t="shared" si="0"/>
        <v>0.20618556701030855</v>
      </c>
      <c r="F39" s="94">
        <v>95.7</v>
      </c>
      <c r="G39" s="95">
        <f t="shared" si="7"/>
        <v>0.10460251046024993</v>
      </c>
      <c r="H39" s="96">
        <f t="shared" si="1"/>
        <v>-0.9316770186335366</v>
      </c>
      <c r="I39" s="94">
        <v>99.4</v>
      </c>
      <c r="J39" s="95">
        <f t="shared" si="8"/>
        <v>0.6072874493927127</v>
      </c>
      <c r="K39" s="96">
        <f t="shared" si="2"/>
        <v>1.4285714285714235</v>
      </c>
      <c r="L39" s="103" t="s">
        <v>32</v>
      </c>
      <c r="M39" s="93" t="s">
        <v>18</v>
      </c>
      <c r="N39" s="94">
        <v>102.3</v>
      </c>
      <c r="O39" s="95">
        <f t="shared" si="9"/>
        <v>0.2941176470588225</v>
      </c>
      <c r="P39" s="96">
        <f t="shared" si="3"/>
        <v>1.2871287128712883</v>
      </c>
      <c r="Q39" s="94">
        <v>87.2</v>
      </c>
      <c r="R39" s="95">
        <f t="shared" si="10"/>
        <v>-0.11454753722793809</v>
      </c>
      <c r="S39" s="96">
        <f t="shared" si="4"/>
        <v>-1.13378684807256</v>
      </c>
      <c r="T39" s="94">
        <v>91.9</v>
      </c>
      <c r="U39" s="95">
        <f t="shared" si="11"/>
        <v>8.372641509433976</v>
      </c>
      <c r="V39" s="96">
        <f t="shared" si="5"/>
        <v>0</v>
      </c>
    </row>
    <row r="40" spans="1:22" s="97" customFormat="1" ht="18" customHeight="1">
      <c r="A40" s="100"/>
      <c r="B40" s="93" t="s">
        <v>19</v>
      </c>
      <c r="C40" s="94">
        <v>97.1</v>
      </c>
      <c r="D40" s="95">
        <f t="shared" si="6"/>
        <v>-0.10288065843622185</v>
      </c>
      <c r="E40" s="96">
        <f t="shared" si="0"/>
        <v>-0.20554984583761593</v>
      </c>
      <c r="F40" s="94">
        <v>95.3</v>
      </c>
      <c r="G40" s="95">
        <f t="shared" si="7"/>
        <v>-0.4179728317659448</v>
      </c>
      <c r="H40" s="96">
        <f t="shared" si="1"/>
        <v>-2.2564102564102573</v>
      </c>
      <c r="I40" s="94">
        <v>99.1</v>
      </c>
      <c r="J40" s="95">
        <f t="shared" si="8"/>
        <v>-0.3018108651911544</v>
      </c>
      <c r="K40" s="96">
        <f t="shared" si="2"/>
        <v>1.3292433537832382</v>
      </c>
      <c r="L40" s="100"/>
      <c r="M40" s="93" t="s">
        <v>19</v>
      </c>
      <c r="N40" s="94">
        <v>102.9</v>
      </c>
      <c r="O40" s="95">
        <f t="shared" si="9"/>
        <v>0.5865102639296182</v>
      </c>
      <c r="P40" s="96">
        <f t="shared" si="3"/>
        <v>1.4792899408283988</v>
      </c>
      <c r="Q40" s="94">
        <v>87.4</v>
      </c>
      <c r="R40" s="95">
        <f t="shared" si="10"/>
        <v>0.2293577981651307</v>
      </c>
      <c r="S40" s="96">
        <f t="shared" si="4"/>
        <v>-0.5688282138794132</v>
      </c>
      <c r="T40" s="94">
        <v>94.4</v>
      </c>
      <c r="U40" s="95">
        <f t="shared" si="11"/>
        <v>2.7203482045701888</v>
      </c>
      <c r="V40" s="96">
        <f t="shared" si="5"/>
        <v>0.6396588486140775</v>
      </c>
    </row>
    <row r="41" spans="1:22" s="97" customFormat="1" ht="18" customHeight="1">
      <c r="A41" s="100"/>
      <c r="B41" s="93" t="s">
        <v>20</v>
      </c>
      <c r="C41" s="94">
        <v>97</v>
      </c>
      <c r="D41" s="95">
        <f t="shared" si="6"/>
        <v>-0.1029866117404632</v>
      </c>
      <c r="E41" s="96">
        <f t="shared" si="0"/>
        <v>-0.2057613168724326</v>
      </c>
      <c r="F41" s="94">
        <v>95.4</v>
      </c>
      <c r="G41" s="95">
        <f t="shared" si="7"/>
        <v>0.10493179433368471</v>
      </c>
      <c r="H41" s="96">
        <f t="shared" si="1"/>
        <v>-2.5536261491317713</v>
      </c>
      <c r="I41" s="94">
        <v>99.1</v>
      </c>
      <c r="J41" s="95">
        <f t="shared" si="8"/>
        <v>0</v>
      </c>
      <c r="K41" s="96">
        <f t="shared" si="2"/>
        <v>1.3292433537832382</v>
      </c>
      <c r="L41" s="100"/>
      <c r="M41" s="93" t="s">
        <v>20</v>
      </c>
      <c r="N41" s="94">
        <v>103.7</v>
      </c>
      <c r="O41" s="95">
        <f t="shared" si="9"/>
        <v>0.7774538386783325</v>
      </c>
      <c r="P41" s="96">
        <f t="shared" si="3"/>
        <v>1.6666666666666607</v>
      </c>
      <c r="Q41" s="94">
        <v>87.7</v>
      </c>
      <c r="R41" s="95">
        <f t="shared" si="10"/>
        <v>0.3432494279176135</v>
      </c>
      <c r="S41" s="96">
        <f t="shared" si="4"/>
        <v>-0.4540295119182636</v>
      </c>
      <c r="T41" s="94">
        <v>94.4</v>
      </c>
      <c r="U41" s="95">
        <f t="shared" si="11"/>
        <v>0</v>
      </c>
      <c r="V41" s="96">
        <f t="shared" si="5"/>
        <v>-0.10582010582009804</v>
      </c>
    </row>
    <row r="42" spans="1:22" s="97" customFormat="1" ht="18" customHeight="1">
      <c r="A42" s="100"/>
      <c r="B42" s="93" t="s">
        <v>21</v>
      </c>
      <c r="C42" s="94">
        <v>97.3</v>
      </c>
      <c r="D42" s="95">
        <f t="shared" si="6"/>
        <v>0.3092783505154628</v>
      </c>
      <c r="E42" s="96">
        <f t="shared" si="0"/>
        <v>0.10288065843619965</v>
      </c>
      <c r="F42" s="94">
        <v>96.1</v>
      </c>
      <c r="G42" s="95">
        <f t="shared" si="7"/>
        <v>0.7337526205450695</v>
      </c>
      <c r="H42" s="96">
        <f t="shared" si="1"/>
        <v>-1.2332990750256956</v>
      </c>
      <c r="I42" s="94">
        <v>99.7</v>
      </c>
      <c r="J42" s="95">
        <f t="shared" si="8"/>
        <v>0.6054490413723634</v>
      </c>
      <c r="K42" s="96">
        <f t="shared" si="2"/>
        <v>1.3211382113821113</v>
      </c>
      <c r="L42" s="102"/>
      <c r="M42" s="93" t="s">
        <v>21</v>
      </c>
      <c r="N42" s="94">
        <v>103.7</v>
      </c>
      <c r="O42" s="95">
        <f t="shared" si="9"/>
        <v>0</v>
      </c>
      <c r="P42" s="96">
        <f t="shared" si="3"/>
        <v>1.26953125</v>
      </c>
      <c r="Q42" s="94">
        <v>88.1</v>
      </c>
      <c r="R42" s="95">
        <f t="shared" si="10"/>
        <v>0.45610034207523853</v>
      </c>
      <c r="S42" s="96">
        <f t="shared" si="4"/>
        <v>0.5707762557077611</v>
      </c>
      <c r="T42" s="94">
        <v>93.2</v>
      </c>
      <c r="U42" s="95">
        <f t="shared" si="11"/>
        <v>-1.2711864406779738</v>
      </c>
      <c r="V42" s="96">
        <f t="shared" si="5"/>
        <v>0.756756756756749</v>
      </c>
    </row>
    <row r="43" spans="1:22" ht="18" customHeight="1" thickBot="1">
      <c r="A43" s="6"/>
      <c r="B43" s="26"/>
      <c r="C43" s="25"/>
      <c r="D43" s="22"/>
      <c r="E43" s="26"/>
      <c r="F43" s="25"/>
      <c r="G43" s="22"/>
      <c r="H43" s="26"/>
      <c r="I43" s="25"/>
      <c r="J43" s="22"/>
      <c r="K43" s="26"/>
      <c r="L43" s="6"/>
      <c r="M43" s="26"/>
      <c r="N43" s="34"/>
      <c r="O43" s="35"/>
      <c r="P43" s="36"/>
      <c r="Q43" s="34"/>
      <c r="R43" s="35"/>
      <c r="S43" s="36"/>
      <c r="T43" s="34"/>
      <c r="U43" s="35"/>
      <c r="V43" s="36"/>
    </row>
    <row r="45" ht="15" customHeight="1" thickBot="1"/>
    <row r="46" spans="1:20" ht="13.5">
      <c r="A46" s="46" t="s">
        <v>22</v>
      </c>
      <c r="C46">
        <v>96.6</v>
      </c>
      <c r="F46">
        <v>94.9</v>
      </c>
      <c r="I46">
        <v>98.1</v>
      </c>
      <c r="N46">
        <v>97.7</v>
      </c>
      <c r="Q46">
        <v>101.2</v>
      </c>
      <c r="T46">
        <v>94</v>
      </c>
    </row>
    <row r="47" spans="1:20" ht="14.25" customHeight="1">
      <c r="A47" s="47" t="s">
        <v>23</v>
      </c>
      <c r="C47">
        <v>100</v>
      </c>
      <c r="F47">
        <v>100</v>
      </c>
      <c r="I47">
        <v>100</v>
      </c>
      <c r="N47">
        <v>100</v>
      </c>
      <c r="Q47">
        <v>100</v>
      </c>
      <c r="T47">
        <v>100</v>
      </c>
    </row>
    <row r="48" spans="1:20" ht="13.5">
      <c r="A48" s="47" t="s">
        <v>24</v>
      </c>
      <c r="C48">
        <v>103.3</v>
      </c>
      <c r="F48">
        <v>105.3</v>
      </c>
      <c r="I48">
        <v>102.1</v>
      </c>
      <c r="N48">
        <v>103.3</v>
      </c>
      <c r="Q48">
        <v>101.4</v>
      </c>
      <c r="T48">
        <v>104.6</v>
      </c>
    </row>
    <row r="49" spans="1:20" ht="13.5">
      <c r="A49" s="47" t="s">
        <v>25</v>
      </c>
      <c r="C49">
        <v>104.3</v>
      </c>
      <c r="F49">
        <v>105.9</v>
      </c>
      <c r="I49">
        <v>103.4</v>
      </c>
      <c r="N49">
        <v>103.5</v>
      </c>
      <c r="Q49">
        <v>100.3</v>
      </c>
      <c r="T49">
        <v>107.4</v>
      </c>
    </row>
    <row r="50" spans="1:20" ht="13.5">
      <c r="A50" s="47" t="s">
        <v>26</v>
      </c>
      <c r="C50">
        <v>105.2</v>
      </c>
      <c r="F50">
        <v>106.6</v>
      </c>
      <c r="I50">
        <v>105</v>
      </c>
      <c r="N50">
        <v>104.5</v>
      </c>
      <c r="Q50">
        <v>98.2</v>
      </c>
      <c r="T50">
        <v>109</v>
      </c>
    </row>
    <row r="51" spans="1:20" ht="13.5">
      <c r="A51" s="47" t="s">
        <v>27</v>
      </c>
      <c r="C51">
        <v>105.6</v>
      </c>
      <c r="F51">
        <v>107.5</v>
      </c>
      <c r="I51">
        <v>106.9</v>
      </c>
      <c r="N51">
        <v>103.8</v>
      </c>
      <c r="Q51">
        <v>95.6</v>
      </c>
      <c r="T51">
        <v>109</v>
      </c>
    </row>
    <row r="52" spans="1:20" ht="13.5">
      <c r="A52" s="47" t="s">
        <v>28</v>
      </c>
      <c r="C52">
        <v>105.2</v>
      </c>
      <c r="F52">
        <v>105.8</v>
      </c>
      <c r="I52">
        <v>110.5</v>
      </c>
      <c r="N52">
        <v>106.6</v>
      </c>
      <c r="Q52">
        <v>91.2</v>
      </c>
      <c r="T52">
        <v>107.9</v>
      </c>
    </row>
    <row r="53" ht="13.5">
      <c r="A53" s="47" t="s">
        <v>29</v>
      </c>
    </row>
  </sheetData>
  <printOptions/>
  <pageMargins left="1.19" right="0.55" top="0.95" bottom="1.05" header="0.52" footer="0.51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625" style="0" customWidth="1"/>
    <col min="2" max="2" width="6.625" style="0" customWidth="1"/>
    <col min="3" max="3" width="7.625" style="0" customWidth="1"/>
    <col min="4" max="4" width="6.625" style="0" customWidth="1"/>
    <col min="5" max="5" width="6.50390625" style="0" customWidth="1"/>
    <col min="6" max="6" width="7.625" style="0" customWidth="1"/>
    <col min="7" max="7" width="6.50390625" style="0" customWidth="1"/>
    <col min="8" max="8" width="6.625" style="0" customWidth="1"/>
    <col min="9" max="9" width="7.625" style="0" customWidth="1"/>
    <col min="10" max="10" width="6.50390625" style="0" customWidth="1"/>
    <col min="11" max="11" width="6.625" style="0" customWidth="1"/>
    <col min="12" max="12" width="8.625" style="0" customWidth="1"/>
    <col min="13" max="13" width="6.625" style="0" customWidth="1"/>
    <col min="14" max="14" width="7.625" style="0" customWidth="1"/>
    <col min="15" max="16" width="6.625" style="0" customWidth="1"/>
    <col min="17" max="17" width="7.625" style="0" customWidth="1"/>
    <col min="18" max="19" width="6.625" style="0" customWidth="1"/>
    <col min="20" max="20" width="7.625" style="0" customWidth="1"/>
    <col min="21" max="22" width="6.625" style="0" customWidth="1"/>
  </cols>
  <sheetData>
    <row r="1" spans="2:14" ht="21">
      <c r="B1" s="37" t="s">
        <v>49</v>
      </c>
      <c r="C1" s="1"/>
      <c r="D1" s="1"/>
      <c r="E1" s="1"/>
      <c r="F1" s="1"/>
      <c r="G1" s="1"/>
      <c r="H1" s="1"/>
      <c r="M1" s="37" t="s">
        <v>47</v>
      </c>
      <c r="N1" s="37"/>
    </row>
    <row r="2" spans="19:20" ht="14.25" thickBot="1">
      <c r="S2" s="38"/>
      <c r="T2" s="39" t="s">
        <v>37</v>
      </c>
    </row>
    <row r="3" spans="1:22" ht="13.5">
      <c r="A3" s="2"/>
      <c r="B3" s="27" t="s">
        <v>0</v>
      </c>
      <c r="C3" s="10"/>
      <c r="D3" s="10"/>
      <c r="E3" s="10"/>
      <c r="F3" s="2"/>
      <c r="G3" s="10"/>
      <c r="H3" s="3"/>
      <c r="I3" s="2"/>
      <c r="J3" s="10"/>
      <c r="K3" s="3"/>
      <c r="L3" s="2"/>
      <c r="M3" s="27" t="s">
        <v>0</v>
      </c>
      <c r="N3" s="2"/>
      <c r="O3" s="10"/>
      <c r="P3" s="3"/>
      <c r="Q3" s="2"/>
      <c r="R3" s="10"/>
      <c r="S3" s="13"/>
      <c r="T3" s="43" t="s">
        <v>30</v>
      </c>
      <c r="U3" s="10"/>
      <c r="V3" s="3"/>
    </row>
    <row r="4" spans="1:22" ht="13.5">
      <c r="A4" s="4"/>
      <c r="B4" s="5"/>
      <c r="F4" s="41"/>
      <c r="G4" s="40"/>
      <c r="H4" s="42"/>
      <c r="I4" s="4"/>
      <c r="J4" s="13"/>
      <c r="K4" s="5"/>
      <c r="L4" s="4"/>
      <c r="M4" s="5"/>
      <c r="N4" s="4"/>
      <c r="O4" s="13"/>
      <c r="P4" s="5"/>
      <c r="Q4" s="4"/>
      <c r="R4" s="13"/>
      <c r="S4" s="5"/>
      <c r="T4" s="45"/>
      <c r="U4" s="44" t="s">
        <v>31</v>
      </c>
      <c r="V4" s="5"/>
    </row>
    <row r="5" spans="1:22" ht="13.5">
      <c r="A5" s="4"/>
      <c r="B5" s="5"/>
      <c r="C5" s="7"/>
      <c r="D5" s="7"/>
      <c r="E5" s="9" t="s">
        <v>1</v>
      </c>
      <c r="F5" s="17"/>
      <c r="G5" s="7"/>
      <c r="H5" s="11" t="s">
        <v>1</v>
      </c>
      <c r="I5" s="17"/>
      <c r="J5" s="7"/>
      <c r="K5" s="11" t="s">
        <v>1</v>
      </c>
      <c r="L5" s="4"/>
      <c r="M5" s="5"/>
      <c r="N5" s="7"/>
      <c r="O5" s="7"/>
      <c r="P5" s="9" t="s">
        <v>1</v>
      </c>
      <c r="Q5" s="17"/>
      <c r="R5" s="7"/>
      <c r="S5" s="11" t="s">
        <v>1</v>
      </c>
      <c r="T5" s="17"/>
      <c r="U5" s="7"/>
      <c r="V5" s="11" t="s">
        <v>1</v>
      </c>
    </row>
    <row r="6" spans="1:22" ht="13.5">
      <c r="A6" s="4"/>
      <c r="B6" s="5"/>
      <c r="C6" s="8" t="s">
        <v>2</v>
      </c>
      <c r="D6" s="8" t="s">
        <v>3</v>
      </c>
      <c r="E6" s="8" t="s">
        <v>4</v>
      </c>
      <c r="F6" s="18" t="s">
        <v>2</v>
      </c>
      <c r="G6" s="8" t="s">
        <v>3</v>
      </c>
      <c r="H6" s="12" t="s">
        <v>4</v>
      </c>
      <c r="I6" s="18" t="s">
        <v>2</v>
      </c>
      <c r="J6" s="8" t="s">
        <v>3</v>
      </c>
      <c r="K6" s="12" t="s">
        <v>4</v>
      </c>
      <c r="L6" s="4"/>
      <c r="M6" s="5"/>
      <c r="N6" s="8" t="s">
        <v>2</v>
      </c>
      <c r="O6" s="8" t="s">
        <v>3</v>
      </c>
      <c r="P6" s="8" t="s">
        <v>4</v>
      </c>
      <c r="Q6" s="18" t="s">
        <v>2</v>
      </c>
      <c r="R6" s="8" t="s">
        <v>3</v>
      </c>
      <c r="S6" s="12" t="s">
        <v>4</v>
      </c>
      <c r="T6" s="18" t="s">
        <v>2</v>
      </c>
      <c r="U6" s="8" t="s">
        <v>3</v>
      </c>
      <c r="V6" s="12" t="s">
        <v>4</v>
      </c>
    </row>
    <row r="7" spans="1:22" ht="14.25" thickBot="1">
      <c r="A7" s="29" t="s">
        <v>5</v>
      </c>
      <c r="B7" s="28"/>
      <c r="C7" s="24"/>
      <c r="D7" s="20" t="s">
        <v>6</v>
      </c>
      <c r="E7" s="23" t="s">
        <v>7</v>
      </c>
      <c r="F7" s="19"/>
      <c r="G7" s="20" t="s">
        <v>6</v>
      </c>
      <c r="H7" s="21" t="s">
        <v>7</v>
      </c>
      <c r="I7" s="19"/>
      <c r="J7" s="20" t="s">
        <v>6</v>
      </c>
      <c r="K7" s="21" t="s">
        <v>7</v>
      </c>
      <c r="L7" s="29" t="s">
        <v>5</v>
      </c>
      <c r="M7" s="28"/>
      <c r="N7" s="24"/>
      <c r="O7" s="20" t="s">
        <v>6</v>
      </c>
      <c r="P7" s="23" t="s">
        <v>7</v>
      </c>
      <c r="Q7" s="19"/>
      <c r="R7" s="20" t="s">
        <v>6</v>
      </c>
      <c r="S7" s="21" t="s">
        <v>7</v>
      </c>
      <c r="T7" s="19"/>
      <c r="U7" s="20" t="s">
        <v>6</v>
      </c>
      <c r="V7" s="21" t="s">
        <v>7</v>
      </c>
    </row>
    <row r="8" spans="1:22" ht="19.5" customHeight="1">
      <c r="A8" s="30" t="s">
        <v>9</v>
      </c>
      <c r="B8" s="16"/>
      <c r="C8" s="58">
        <v>94.06554472984942</v>
      </c>
      <c r="D8" s="59" t="s">
        <v>8</v>
      </c>
      <c r="E8" s="60">
        <v>5.4</v>
      </c>
      <c r="F8" s="58">
        <v>100.51706308169597</v>
      </c>
      <c r="G8" s="59" t="s">
        <v>8</v>
      </c>
      <c r="H8" s="60">
        <v>-0.7</v>
      </c>
      <c r="I8" s="58">
        <v>94.2081447963801</v>
      </c>
      <c r="J8" s="59" t="s">
        <v>8</v>
      </c>
      <c r="K8" s="60">
        <v>1.8</v>
      </c>
      <c r="L8" s="30" t="s">
        <v>9</v>
      </c>
      <c r="M8" s="16"/>
      <c r="N8" s="58">
        <v>104.20609884332282</v>
      </c>
      <c r="O8" s="59" t="s">
        <v>8</v>
      </c>
      <c r="P8" s="60">
        <v>1.1</v>
      </c>
      <c r="Q8" s="58">
        <v>98.3</v>
      </c>
      <c r="R8" s="59" t="s">
        <v>8</v>
      </c>
      <c r="S8" s="60">
        <v>2.1</v>
      </c>
      <c r="T8" s="58">
        <v>98.9</v>
      </c>
      <c r="U8" s="59" t="s">
        <v>8</v>
      </c>
      <c r="V8" s="60">
        <v>1.8</v>
      </c>
    </row>
    <row r="9" spans="1:22" ht="19.5" customHeight="1">
      <c r="A9" s="30" t="s">
        <v>33</v>
      </c>
      <c r="B9" s="16"/>
      <c r="C9" s="58">
        <v>101.94862710363152</v>
      </c>
      <c r="D9" s="59" t="s">
        <v>8</v>
      </c>
      <c r="E9" s="60">
        <v>8.4</v>
      </c>
      <c r="F9" s="58">
        <v>99.48293691830403</v>
      </c>
      <c r="G9" s="59" t="s">
        <v>8</v>
      </c>
      <c r="H9" s="60">
        <v>-1</v>
      </c>
      <c r="I9" s="58">
        <v>96.38009049773756</v>
      </c>
      <c r="J9" s="59" t="s">
        <v>8</v>
      </c>
      <c r="K9" s="61">
        <v>2.3</v>
      </c>
      <c r="L9" s="30" t="s">
        <v>33</v>
      </c>
      <c r="M9" s="16"/>
      <c r="N9" s="58">
        <v>103.78548895899054</v>
      </c>
      <c r="O9" s="59" t="s">
        <v>8</v>
      </c>
      <c r="P9" s="60">
        <v>-0.4</v>
      </c>
      <c r="Q9" s="58">
        <v>98.5</v>
      </c>
      <c r="R9" s="59" t="s">
        <v>8</v>
      </c>
      <c r="S9" s="60">
        <v>0.2</v>
      </c>
      <c r="T9" s="58">
        <v>99.9</v>
      </c>
      <c r="U9" s="59" t="s">
        <v>8</v>
      </c>
      <c r="V9" s="60">
        <v>1</v>
      </c>
    </row>
    <row r="10" spans="1:22" ht="19.5" customHeight="1">
      <c r="A10" s="30" t="s">
        <v>34</v>
      </c>
      <c r="B10" s="16"/>
      <c r="C10" s="33">
        <v>100.7971656333038</v>
      </c>
      <c r="D10" s="59" t="s">
        <v>8</v>
      </c>
      <c r="E10" s="60">
        <v>-1.1</v>
      </c>
      <c r="F10" s="58">
        <v>99.17269906928645</v>
      </c>
      <c r="G10" s="59" t="s">
        <v>8</v>
      </c>
      <c r="H10" s="60">
        <v>-0.3</v>
      </c>
      <c r="I10" s="58">
        <v>98.46153846153847</v>
      </c>
      <c r="J10" s="59" t="s">
        <v>8</v>
      </c>
      <c r="K10" s="60">
        <v>2.2</v>
      </c>
      <c r="L10" s="30" t="s">
        <v>34</v>
      </c>
      <c r="M10" s="16"/>
      <c r="N10" s="33">
        <v>102.62881177707676</v>
      </c>
      <c r="O10" s="59" t="s">
        <v>8</v>
      </c>
      <c r="P10" s="60">
        <v>-1.1</v>
      </c>
      <c r="Q10" s="33">
        <v>99.6</v>
      </c>
      <c r="R10" s="59" t="s">
        <v>8</v>
      </c>
      <c r="S10" s="60">
        <v>1.2</v>
      </c>
      <c r="T10" s="33">
        <v>100</v>
      </c>
      <c r="U10" s="59" t="s">
        <v>8</v>
      </c>
      <c r="V10" s="60">
        <v>0.1</v>
      </c>
    </row>
    <row r="11" spans="1:22" ht="19.5" customHeight="1">
      <c r="A11" s="30" t="s">
        <v>35</v>
      </c>
      <c r="B11" s="16"/>
      <c r="C11" s="33">
        <v>100</v>
      </c>
      <c r="D11" s="59" t="s">
        <v>8</v>
      </c>
      <c r="E11" s="60">
        <v>-0.7908611599297011</v>
      </c>
      <c r="F11" s="58">
        <v>100</v>
      </c>
      <c r="G11" s="59" t="s">
        <v>8</v>
      </c>
      <c r="H11" s="60">
        <v>0.8342022940563076</v>
      </c>
      <c r="I11" s="58">
        <v>100</v>
      </c>
      <c r="J11" s="59" t="s">
        <v>8</v>
      </c>
      <c r="K11" s="60">
        <v>1.5625</v>
      </c>
      <c r="L11" s="30" t="s">
        <v>35</v>
      </c>
      <c r="M11" s="16"/>
      <c r="N11" s="33">
        <v>100</v>
      </c>
      <c r="O11" s="59" t="s">
        <v>8</v>
      </c>
      <c r="P11" s="60">
        <v>-2.561475409836067</v>
      </c>
      <c r="Q11" s="33">
        <v>100</v>
      </c>
      <c r="R11" s="59" t="s">
        <v>8</v>
      </c>
      <c r="S11" s="60">
        <v>0.40160642570281624</v>
      </c>
      <c r="T11" s="33">
        <v>100</v>
      </c>
      <c r="U11" s="59" t="s">
        <v>8</v>
      </c>
      <c r="V11" s="60">
        <v>0</v>
      </c>
    </row>
    <row r="12" spans="1:22" ht="19.5" customHeight="1">
      <c r="A12" s="30" t="s">
        <v>50</v>
      </c>
      <c r="B12" s="16"/>
      <c r="C12" s="62">
        <v>101.3</v>
      </c>
      <c r="D12" s="59" t="s">
        <v>8</v>
      </c>
      <c r="E12" s="63">
        <v>1.29999999999999</v>
      </c>
      <c r="F12" s="64">
        <v>98.5</v>
      </c>
      <c r="G12" s="59" t="s">
        <v>8</v>
      </c>
      <c r="H12" s="63">
        <v>-1.5</v>
      </c>
      <c r="I12" s="64">
        <v>100.9</v>
      </c>
      <c r="J12" s="59" t="s">
        <v>8</v>
      </c>
      <c r="K12" s="63">
        <v>0.9000000000000119</v>
      </c>
      <c r="L12" s="30" t="s">
        <v>50</v>
      </c>
      <c r="M12" s="16"/>
      <c r="N12" s="62">
        <v>96</v>
      </c>
      <c r="O12" s="59" t="s">
        <v>8</v>
      </c>
      <c r="P12" s="63">
        <v>-4</v>
      </c>
      <c r="Q12" s="62">
        <v>100.5</v>
      </c>
      <c r="R12" s="59" t="s">
        <v>8</v>
      </c>
      <c r="S12" s="63">
        <v>0.49999999999998934</v>
      </c>
      <c r="T12" s="62">
        <v>98.4</v>
      </c>
      <c r="U12" s="59" t="s">
        <v>8</v>
      </c>
      <c r="V12" s="60">
        <v>-1.5999999999999903</v>
      </c>
    </row>
    <row r="13" spans="1:22" ht="19.5" customHeight="1">
      <c r="A13" s="30" t="s">
        <v>51</v>
      </c>
      <c r="B13" s="16"/>
      <c r="C13" s="62">
        <v>100</v>
      </c>
      <c r="D13" s="59" t="s">
        <v>8</v>
      </c>
      <c r="E13" s="60">
        <v>-1.2833168805528095</v>
      </c>
      <c r="F13" s="64">
        <v>97.1</v>
      </c>
      <c r="G13" s="59" t="s">
        <v>8</v>
      </c>
      <c r="H13" s="60">
        <v>-1.4213197969543234</v>
      </c>
      <c r="I13" s="64">
        <v>100.8</v>
      </c>
      <c r="J13" s="59" t="s">
        <v>8</v>
      </c>
      <c r="K13" s="60">
        <v>-0.09910802775026095</v>
      </c>
      <c r="L13" s="30" t="s">
        <v>51</v>
      </c>
      <c r="M13" s="16"/>
      <c r="N13" s="62">
        <v>93.3</v>
      </c>
      <c r="O13" s="59" t="s">
        <v>8</v>
      </c>
      <c r="P13" s="60">
        <v>-2.8125000000000067</v>
      </c>
      <c r="Q13" s="62">
        <v>100.5</v>
      </c>
      <c r="R13" s="59" t="s">
        <v>8</v>
      </c>
      <c r="S13" s="60">
        <v>0</v>
      </c>
      <c r="T13" s="62">
        <v>97</v>
      </c>
      <c r="U13" s="59" t="s">
        <v>8</v>
      </c>
      <c r="V13" s="60">
        <v>-1.4227642276422814</v>
      </c>
    </row>
    <row r="14" spans="1:22" ht="19.5" customHeight="1">
      <c r="A14" s="30" t="s">
        <v>52</v>
      </c>
      <c r="B14" s="16"/>
      <c r="C14" s="62">
        <v>103.6</v>
      </c>
      <c r="D14" s="59" t="s">
        <v>8</v>
      </c>
      <c r="E14" s="60">
        <v>3.6</v>
      </c>
      <c r="F14" s="64">
        <v>97.1</v>
      </c>
      <c r="G14" s="59" t="s">
        <v>8</v>
      </c>
      <c r="H14" s="60">
        <v>0</v>
      </c>
      <c r="I14" s="64">
        <v>101.7</v>
      </c>
      <c r="J14" s="59" t="s">
        <v>8</v>
      </c>
      <c r="K14" s="60">
        <v>0.8928571428571397</v>
      </c>
      <c r="L14" s="30" t="s">
        <v>53</v>
      </c>
      <c r="M14" s="16"/>
      <c r="N14" s="62">
        <v>90.7</v>
      </c>
      <c r="O14" s="59" t="s">
        <v>8</v>
      </c>
      <c r="P14" s="60">
        <v>-2.7867095391211127</v>
      </c>
      <c r="Q14" s="62">
        <v>101.5</v>
      </c>
      <c r="R14" s="59" t="s">
        <v>8</v>
      </c>
      <c r="S14" s="60">
        <v>0.995024875621886</v>
      </c>
      <c r="T14" s="62">
        <v>96.3</v>
      </c>
      <c r="U14" s="59" t="s">
        <v>8</v>
      </c>
      <c r="V14" s="60">
        <v>-0.7216494845360799</v>
      </c>
    </row>
    <row r="15" spans="1:22" ht="19.5" customHeight="1">
      <c r="A15" s="30" t="s">
        <v>54</v>
      </c>
      <c r="B15" s="16"/>
      <c r="C15" s="62">
        <v>103.1</v>
      </c>
      <c r="D15" s="59" t="s">
        <v>8</v>
      </c>
      <c r="E15" s="60">
        <f>(C15/C14-1)*100</f>
        <v>-0.4826254826254872</v>
      </c>
      <c r="F15" s="64">
        <v>98.1</v>
      </c>
      <c r="G15" s="59" t="s">
        <v>8</v>
      </c>
      <c r="H15" s="60">
        <f>(F15/F14-1)*100</f>
        <v>1.029866117404743</v>
      </c>
      <c r="I15" s="64">
        <v>102</v>
      </c>
      <c r="J15" s="59" t="s">
        <v>8</v>
      </c>
      <c r="K15" s="60">
        <f>(I15/I14-1)*100</f>
        <v>0.2949852507374562</v>
      </c>
      <c r="L15" s="30" t="s">
        <v>61</v>
      </c>
      <c r="M15" s="16"/>
      <c r="N15" s="62">
        <v>89.5</v>
      </c>
      <c r="O15" s="59" t="s">
        <v>8</v>
      </c>
      <c r="P15" s="60">
        <f>(N15/N14-1)*100</f>
        <v>-1.3230429988974723</v>
      </c>
      <c r="Q15" s="62">
        <v>102.4</v>
      </c>
      <c r="R15" s="59" t="s">
        <v>8</v>
      </c>
      <c r="S15" s="60">
        <f>(Q15/Q14-1)*100</f>
        <v>0.886699507389177</v>
      </c>
      <c r="T15" s="62">
        <v>96.7</v>
      </c>
      <c r="U15" s="59" t="s">
        <v>8</v>
      </c>
      <c r="V15" s="60">
        <f>(T15/T14-1)*100</f>
        <v>0.41536863966771254</v>
      </c>
    </row>
    <row r="16" spans="1:22" ht="19.5" customHeight="1">
      <c r="A16" s="30" t="s">
        <v>59</v>
      </c>
      <c r="B16" s="112"/>
      <c r="C16" s="62">
        <v>102.7</v>
      </c>
      <c r="D16" s="59" t="s">
        <v>8</v>
      </c>
      <c r="E16" s="60">
        <f>(C16/C15-1)*100</f>
        <v>-0.38797284190106307</v>
      </c>
      <c r="F16" s="64">
        <v>98.8</v>
      </c>
      <c r="G16" s="59" t="s">
        <v>8</v>
      </c>
      <c r="H16" s="60">
        <f>(F16/F15-1)*100</f>
        <v>0.7135575942915473</v>
      </c>
      <c r="I16" s="64">
        <v>102.9</v>
      </c>
      <c r="J16" s="59" t="s">
        <v>8</v>
      </c>
      <c r="K16" s="60">
        <f>(I16/I15-1)*100</f>
        <v>0.8823529411764675</v>
      </c>
      <c r="L16" s="30" t="s">
        <v>59</v>
      </c>
      <c r="M16" s="112"/>
      <c r="N16" s="62">
        <v>89.4</v>
      </c>
      <c r="O16" s="59" t="s">
        <v>8</v>
      </c>
      <c r="P16" s="60">
        <f>(N16/N15-1)*100</f>
        <v>-0.11173184357541333</v>
      </c>
      <c r="Q16" s="62">
        <v>102.6</v>
      </c>
      <c r="R16" s="59" t="s">
        <v>8</v>
      </c>
      <c r="S16" s="60">
        <f>(Q16/Q15-1)*100</f>
        <v>0.1953124999999778</v>
      </c>
      <c r="T16" s="62">
        <v>97.2</v>
      </c>
      <c r="U16" s="59" t="s">
        <v>8</v>
      </c>
      <c r="V16" s="60">
        <f>(T16/T15-1)*100</f>
        <v>0.5170630816959676</v>
      </c>
    </row>
    <row r="17" spans="1:22" ht="18" customHeight="1" thickBot="1">
      <c r="A17" s="14"/>
      <c r="B17" s="15"/>
      <c r="C17" s="65"/>
      <c r="D17" s="66"/>
      <c r="E17" s="67"/>
      <c r="F17" s="65"/>
      <c r="G17" s="66"/>
      <c r="H17" s="67"/>
      <c r="I17" s="65"/>
      <c r="J17" s="66"/>
      <c r="K17" s="67"/>
      <c r="L17" s="14"/>
      <c r="M17" s="15"/>
      <c r="N17" s="65"/>
      <c r="O17" s="66"/>
      <c r="P17" s="67"/>
      <c r="Q17" s="65"/>
      <c r="R17" s="66"/>
      <c r="S17" s="67"/>
      <c r="T17" s="65"/>
      <c r="U17" s="66"/>
      <c r="V17" s="67"/>
    </row>
    <row r="18" spans="1:22" ht="18" customHeight="1">
      <c r="A18" s="2"/>
      <c r="B18" s="31" t="s">
        <v>10</v>
      </c>
      <c r="C18" s="48">
        <v>104.1</v>
      </c>
      <c r="D18" s="68">
        <v>0</v>
      </c>
      <c r="E18" s="69">
        <v>3.479125248508952</v>
      </c>
      <c r="F18" s="48">
        <v>96.8</v>
      </c>
      <c r="G18" s="68">
        <v>-0.3089598352214229</v>
      </c>
      <c r="H18" s="69">
        <v>-0.3089598352214229</v>
      </c>
      <c r="I18" s="33">
        <v>101.9</v>
      </c>
      <c r="J18" s="70">
        <v>0</v>
      </c>
      <c r="K18" s="69">
        <v>0.9910802775024763</v>
      </c>
      <c r="L18" s="2"/>
      <c r="M18" s="31" t="s">
        <v>10</v>
      </c>
      <c r="N18" s="48">
        <v>87.6</v>
      </c>
      <c r="O18" s="68">
        <v>-2.341137123745829</v>
      </c>
      <c r="P18" s="69">
        <v>-2.5583982202447286</v>
      </c>
      <c r="Q18" s="48">
        <v>102.5</v>
      </c>
      <c r="R18" s="68">
        <v>0.09765625</v>
      </c>
      <c r="S18" s="69">
        <v>2.2954091816367317</v>
      </c>
      <c r="T18" s="48">
        <v>96</v>
      </c>
      <c r="U18" s="68">
        <v>-0.6211180124223503</v>
      </c>
      <c r="V18" s="60">
        <v>0.4184100418409997</v>
      </c>
    </row>
    <row r="19" spans="1:22" ht="18" customHeight="1">
      <c r="A19" s="4"/>
      <c r="B19" s="32" t="s">
        <v>11</v>
      </c>
      <c r="C19" s="33">
        <v>104.1</v>
      </c>
      <c r="D19" s="70">
        <v>0</v>
      </c>
      <c r="E19" s="60">
        <v>3.5</v>
      </c>
      <c r="F19" s="33">
        <v>96.6</v>
      </c>
      <c r="G19" s="70">
        <v>-0.2</v>
      </c>
      <c r="H19" s="60">
        <v>-0.5</v>
      </c>
      <c r="I19" s="33">
        <v>101.9</v>
      </c>
      <c r="J19" s="70">
        <v>0</v>
      </c>
      <c r="K19" s="60">
        <v>0.9910802775024763</v>
      </c>
      <c r="L19" s="4"/>
      <c r="M19" s="32" t="s">
        <v>11</v>
      </c>
      <c r="N19" s="33">
        <v>87.6</v>
      </c>
      <c r="O19" s="70">
        <v>0</v>
      </c>
      <c r="P19" s="60">
        <v>-2.3</v>
      </c>
      <c r="Q19" s="33">
        <v>102.2</v>
      </c>
      <c r="R19" s="70">
        <v>-0.3</v>
      </c>
      <c r="S19" s="60">
        <v>1.9</v>
      </c>
      <c r="T19" s="33">
        <v>95.8</v>
      </c>
      <c r="U19" s="70">
        <v>-0.2</v>
      </c>
      <c r="V19" s="60">
        <v>0.3</v>
      </c>
    </row>
    <row r="20" spans="1:22" ht="18" customHeight="1">
      <c r="A20" s="4"/>
      <c r="B20" s="32" t="s">
        <v>12</v>
      </c>
      <c r="C20" s="33">
        <v>103.8</v>
      </c>
      <c r="D20" s="70">
        <v>-0.2881844380403398</v>
      </c>
      <c r="E20" s="60">
        <v>3.2835820895522394</v>
      </c>
      <c r="F20" s="33">
        <v>96.7</v>
      </c>
      <c r="G20" s="70">
        <v>0.10351966873707319</v>
      </c>
      <c r="H20" s="60">
        <v>-0.6166495375128367</v>
      </c>
      <c r="I20" s="33">
        <v>101.9</v>
      </c>
      <c r="J20" s="70">
        <v>0</v>
      </c>
      <c r="K20" s="60">
        <v>0.9910802775024763</v>
      </c>
      <c r="L20" s="4"/>
      <c r="M20" s="32" t="s">
        <v>12</v>
      </c>
      <c r="N20" s="33">
        <v>88.8</v>
      </c>
      <c r="O20" s="70">
        <v>1.3698630136986356</v>
      </c>
      <c r="P20" s="60">
        <v>-2.2026431718061623</v>
      </c>
      <c r="Q20" s="33">
        <v>102.3</v>
      </c>
      <c r="R20" s="70">
        <v>0.09784735812132794</v>
      </c>
      <c r="S20" s="60">
        <v>1.2871287128712883</v>
      </c>
      <c r="T20" s="33">
        <v>95.9</v>
      </c>
      <c r="U20" s="70">
        <v>0.10438413361169019</v>
      </c>
      <c r="V20" s="60">
        <v>-0.10416666666666075</v>
      </c>
    </row>
    <row r="21" spans="1:22" ht="18" customHeight="1">
      <c r="A21" s="84">
        <v>16</v>
      </c>
      <c r="B21" s="32" t="s">
        <v>13</v>
      </c>
      <c r="C21" s="33">
        <v>103.1</v>
      </c>
      <c r="D21" s="70">
        <v>-0.6743737957610851</v>
      </c>
      <c r="E21" s="60">
        <v>-1.7159199237369083</v>
      </c>
      <c r="F21" s="33">
        <v>97.4</v>
      </c>
      <c r="G21" s="70">
        <v>0.7238883143743546</v>
      </c>
      <c r="H21" s="60">
        <v>0.2057613168724215</v>
      </c>
      <c r="I21" s="33">
        <v>102</v>
      </c>
      <c r="J21" s="70">
        <v>0.09813542688910104</v>
      </c>
      <c r="K21" s="60">
        <v>0.09813542688910104</v>
      </c>
      <c r="L21" s="84">
        <v>16</v>
      </c>
      <c r="M21" s="32" t="s">
        <v>13</v>
      </c>
      <c r="N21" s="33">
        <v>88.9</v>
      </c>
      <c r="O21" s="70">
        <v>0.11261261261261701</v>
      </c>
      <c r="P21" s="60">
        <v>-1.76795580110497</v>
      </c>
      <c r="Q21" s="33">
        <v>102.5</v>
      </c>
      <c r="R21" s="70">
        <v>0.19550342130987275</v>
      </c>
      <c r="S21" s="60">
        <v>1.5857284440039532</v>
      </c>
      <c r="T21" s="33">
        <v>96.5</v>
      </c>
      <c r="U21" s="70">
        <v>0.6256517205422307</v>
      </c>
      <c r="V21" s="60">
        <v>0.31185031185030354</v>
      </c>
    </row>
    <row r="22" spans="1:22" ht="18" customHeight="1">
      <c r="A22" s="4"/>
      <c r="B22" s="32" t="s">
        <v>14</v>
      </c>
      <c r="C22" s="33">
        <v>102.8</v>
      </c>
      <c r="D22" s="70">
        <v>-0.29097963142580285</v>
      </c>
      <c r="E22" s="60">
        <v>-1.9083969465648831</v>
      </c>
      <c r="F22" s="33">
        <v>97.4</v>
      </c>
      <c r="G22" s="70">
        <v>0</v>
      </c>
      <c r="H22" s="60">
        <v>0</v>
      </c>
      <c r="I22" s="33">
        <v>102</v>
      </c>
      <c r="J22" s="70">
        <v>0</v>
      </c>
      <c r="K22" s="60">
        <v>0.09813542688910104</v>
      </c>
      <c r="L22" s="4"/>
      <c r="M22" s="32" t="s">
        <v>14</v>
      </c>
      <c r="N22" s="33">
        <v>89.2</v>
      </c>
      <c r="O22" s="70">
        <v>0.3374578177727683</v>
      </c>
      <c r="P22" s="60">
        <v>-0.9988901220865598</v>
      </c>
      <c r="Q22" s="33">
        <v>102.3</v>
      </c>
      <c r="R22" s="70">
        <v>-0.19512195121951237</v>
      </c>
      <c r="S22" s="60">
        <v>1.3875123885034535</v>
      </c>
      <c r="T22" s="33">
        <v>96.9</v>
      </c>
      <c r="U22" s="70">
        <v>0.4145077720207224</v>
      </c>
      <c r="V22" s="60">
        <v>0.5186721991701226</v>
      </c>
    </row>
    <row r="23" spans="1:22" ht="18" customHeight="1">
      <c r="A23" s="4"/>
      <c r="B23" s="32" t="s">
        <v>15</v>
      </c>
      <c r="C23" s="33">
        <v>102.8</v>
      </c>
      <c r="D23" s="70">
        <v>0</v>
      </c>
      <c r="E23" s="60">
        <v>-1.9083969465648831</v>
      </c>
      <c r="F23" s="33">
        <v>98.4</v>
      </c>
      <c r="G23" s="70">
        <v>1.0266940451745477</v>
      </c>
      <c r="H23" s="60">
        <v>1.4432989690721598</v>
      </c>
      <c r="I23" s="33">
        <v>102</v>
      </c>
      <c r="J23" s="70">
        <v>0</v>
      </c>
      <c r="K23" s="60">
        <v>0.09813542688910104</v>
      </c>
      <c r="L23" s="4"/>
      <c r="M23" s="32" t="s">
        <v>15</v>
      </c>
      <c r="N23" s="33">
        <v>89.2</v>
      </c>
      <c r="O23" s="70">
        <v>0</v>
      </c>
      <c r="P23" s="60">
        <v>-1.2181616832779518</v>
      </c>
      <c r="Q23" s="33">
        <v>102.3</v>
      </c>
      <c r="R23" s="70">
        <v>0</v>
      </c>
      <c r="S23" s="60">
        <v>1.3875123885034535</v>
      </c>
      <c r="T23" s="33">
        <v>97</v>
      </c>
      <c r="U23" s="70">
        <v>0.10319917440659854</v>
      </c>
      <c r="V23" s="60">
        <v>0.8316008316008316</v>
      </c>
    </row>
    <row r="24" spans="1:22" ht="18" customHeight="1">
      <c r="A24" s="4"/>
      <c r="B24" s="32" t="s">
        <v>16</v>
      </c>
      <c r="C24" s="33">
        <v>102.9</v>
      </c>
      <c r="D24" s="70">
        <v>0.09727626459143934</v>
      </c>
      <c r="E24" s="60">
        <v>-1.7191977077363862</v>
      </c>
      <c r="F24" s="33">
        <v>98.5</v>
      </c>
      <c r="G24" s="70">
        <v>0.10162601626015899</v>
      </c>
      <c r="H24" s="60">
        <v>2.0725388601036343</v>
      </c>
      <c r="I24" s="33">
        <v>102</v>
      </c>
      <c r="J24" s="70">
        <v>0</v>
      </c>
      <c r="K24" s="60">
        <v>0.09813542688910104</v>
      </c>
      <c r="L24" s="4"/>
      <c r="M24" s="32" t="s">
        <v>16</v>
      </c>
      <c r="N24" s="33">
        <v>90.9</v>
      </c>
      <c r="O24" s="70">
        <v>1.905829596412567</v>
      </c>
      <c r="P24" s="60">
        <v>-1.088139281828071</v>
      </c>
      <c r="Q24" s="33">
        <v>102.5</v>
      </c>
      <c r="R24" s="70">
        <v>0.19550342130987275</v>
      </c>
      <c r="S24" s="60">
        <v>0.29354207436398383</v>
      </c>
      <c r="T24" s="33">
        <v>96.8</v>
      </c>
      <c r="U24" s="70">
        <v>-0.20618556701030855</v>
      </c>
      <c r="V24" s="60">
        <v>0.20703933747412417</v>
      </c>
    </row>
    <row r="25" spans="1:22" ht="18" customHeight="1">
      <c r="A25" s="85"/>
      <c r="B25" s="32" t="s">
        <v>17</v>
      </c>
      <c r="C25" s="33">
        <v>102.9</v>
      </c>
      <c r="D25" s="70">
        <v>0</v>
      </c>
      <c r="E25" s="60">
        <v>-1.6252390057361232</v>
      </c>
      <c r="F25" s="33">
        <v>98.7</v>
      </c>
      <c r="G25" s="70">
        <v>0.2</v>
      </c>
      <c r="H25" s="60">
        <v>1.3</v>
      </c>
      <c r="I25" s="33">
        <v>102</v>
      </c>
      <c r="J25" s="70">
        <v>0</v>
      </c>
      <c r="K25" s="60">
        <v>0.09813542688910104</v>
      </c>
      <c r="L25" s="85"/>
      <c r="M25" s="32" t="s">
        <v>17</v>
      </c>
      <c r="N25" s="33">
        <v>93.3</v>
      </c>
      <c r="O25" s="70">
        <v>2.6</v>
      </c>
      <c r="P25" s="60">
        <v>-1.1</v>
      </c>
      <c r="Q25" s="33">
        <v>102.5</v>
      </c>
      <c r="R25" s="70">
        <v>0</v>
      </c>
      <c r="S25" s="60">
        <v>0.3</v>
      </c>
      <c r="T25" s="33">
        <v>97</v>
      </c>
      <c r="U25" s="70">
        <v>0.2</v>
      </c>
      <c r="V25" s="60">
        <v>0.3</v>
      </c>
    </row>
    <row r="26" spans="1:22" ht="18" customHeight="1">
      <c r="A26" s="86" t="s">
        <v>36</v>
      </c>
      <c r="B26" s="32" t="s">
        <v>18</v>
      </c>
      <c r="C26" s="33">
        <v>103</v>
      </c>
      <c r="D26" s="70">
        <v>0.1</v>
      </c>
      <c r="E26" s="60">
        <v>-1.5</v>
      </c>
      <c r="F26" s="33">
        <v>99.6</v>
      </c>
      <c r="G26" s="70">
        <v>0.9</v>
      </c>
      <c r="H26" s="60">
        <v>2.5</v>
      </c>
      <c r="I26" s="33">
        <v>102</v>
      </c>
      <c r="J26" s="70">
        <v>0</v>
      </c>
      <c r="K26" s="60">
        <v>0.09813542688910104</v>
      </c>
      <c r="L26" s="86" t="s">
        <v>36</v>
      </c>
      <c r="M26" s="32" t="s">
        <v>18</v>
      </c>
      <c r="N26" s="33">
        <v>90.4</v>
      </c>
      <c r="O26" s="70">
        <v>-3.108252947481238</v>
      </c>
      <c r="P26" s="60">
        <v>-1.094091903719907</v>
      </c>
      <c r="Q26" s="33">
        <v>102.3</v>
      </c>
      <c r="R26" s="70">
        <v>-0.19512195121951237</v>
      </c>
      <c r="S26" s="60">
        <v>0.19588638589618235</v>
      </c>
      <c r="T26" s="33">
        <v>97</v>
      </c>
      <c r="U26" s="70">
        <v>-0.1</v>
      </c>
      <c r="V26" s="60">
        <v>0.31023784901758056</v>
      </c>
    </row>
    <row r="27" spans="1:22" ht="18" customHeight="1">
      <c r="A27" s="87"/>
      <c r="B27" s="32" t="s">
        <v>19</v>
      </c>
      <c r="C27" s="33">
        <v>102.8</v>
      </c>
      <c r="D27" s="74">
        <v>-0.1941747572815511</v>
      </c>
      <c r="E27" s="60">
        <v>-1.4381591562799612</v>
      </c>
      <c r="F27" s="33">
        <v>99.6</v>
      </c>
      <c r="G27" s="74">
        <v>0</v>
      </c>
      <c r="H27" s="60">
        <v>2.4691358024691246</v>
      </c>
      <c r="I27" s="33">
        <v>102</v>
      </c>
      <c r="J27" s="74">
        <v>0</v>
      </c>
      <c r="K27" s="60">
        <v>0.09813542688910104</v>
      </c>
      <c r="L27" s="87"/>
      <c r="M27" s="32" t="s">
        <v>19</v>
      </c>
      <c r="N27" s="33">
        <v>89.7</v>
      </c>
      <c r="O27" s="74">
        <v>-0.7743362831858391</v>
      </c>
      <c r="P27" s="60">
        <v>-0.9933774834437026</v>
      </c>
      <c r="Q27" s="33">
        <v>102.2</v>
      </c>
      <c r="R27" s="74">
        <v>-0.09775171065493637</v>
      </c>
      <c r="S27" s="60">
        <v>0</v>
      </c>
      <c r="T27" s="33">
        <v>97</v>
      </c>
      <c r="U27" s="74">
        <v>0</v>
      </c>
      <c r="V27" s="60">
        <v>0.6224066390041472</v>
      </c>
    </row>
    <row r="28" spans="1:22" ht="18" customHeight="1">
      <c r="A28" s="87"/>
      <c r="B28" s="32" t="s">
        <v>20</v>
      </c>
      <c r="C28" s="33">
        <v>102.6</v>
      </c>
      <c r="D28" s="74">
        <v>-0.1945525291828787</v>
      </c>
      <c r="E28" s="60">
        <v>-1.5355086372360938</v>
      </c>
      <c r="F28" s="33">
        <v>98.9</v>
      </c>
      <c r="G28" s="74">
        <v>-0.7028112449799062</v>
      </c>
      <c r="H28" s="60">
        <v>1.8537590113285374</v>
      </c>
      <c r="I28" s="33">
        <v>102</v>
      </c>
      <c r="J28" s="74">
        <v>0</v>
      </c>
      <c r="K28" s="60">
        <v>0.09813542688910104</v>
      </c>
      <c r="L28" s="87"/>
      <c r="M28" s="32" t="s">
        <v>20</v>
      </c>
      <c r="N28" s="33">
        <v>88.6</v>
      </c>
      <c r="O28" s="74">
        <v>-1.2263099219621099</v>
      </c>
      <c r="P28" s="60">
        <v>-0.672645739910327</v>
      </c>
      <c r="Q28" s="33">
        <v>102.3</v>
      </c>
      <c r="R28" s="74">
        <v>0.09784735812132794</v>
      </c>
      <c r="S28" s="60">
        <v>0.09784735812132794</v>
      </c>
      <c r="T28" s="33">
        <v>96.9</v>
      </c>
      <c r="U28" s="74">
        <v>-0.10309278350515427</v>
      </c>
      <c r="V28" s="60">
        <v>0.8324661810614087</v>
      </c>
    </row>
    <row r="29" spans="1:22" ht="18" customHeight="1">
      <c r="A29" s="87"/>
      <c r="B29" s="32" t="s">
        <v>21</v>
      </c>
      <c r="C29" s="33">
        <v>102.6</v>
      </c>
      <c r="D29" s="74">
        <v>0</v>
      </c>
      <c r="E29" s="60">
        <v>-1.4409221902017322</v>
      </c>
      <c r="F29" s="33">
        <v>99</v>
      </c>
      <c r="G29" s="74">
        <v>0.10111223458038054</v>
      </c>
      <c r="H29" s="60">
        <v>1.9567456230690006</v>
      </c>
      <c r="I29" s="33">
        <v>102</v>
      </c>
      <c r="J29" s="74">
        <v>0</v>
      </c>
      <c r="K29" s="60">
        <v>0.09813542688910104</v>
      </c>
      <c r="L29" s="87"/>
      <c r="M29" s="32" t="s">
        <v>21</v>
      </c>
      <c r="N29" s="33">
        <v>89.2</v>
      </c>
      <c r="O29" s="74">
        <v>0.6772009029345494</v>
      </c>
      <c r="P29" s="60">
        <v>-0.5574136008918651</v>
      </c>
      <c r="Q29" s="33">
        <v>102.9</v>
      </c>
      <c r="R29" s="74">
        <v>0.5865102639296182</v>
      </c>
      <c r="S29" s="60">
        <v>0.48828125</v>
      </c>
      <c r="T29" s="33">
        <v>97.3</v>
      </c>
      <c r="U29" s="74">
        <v>0.41279669762641635</v>
      </c>
      <c r="V29" s="60">
        <v>0.7246376811594235</v>
      </c>
    </row>
    <row r="30" spans="1:22" ht="18" customHeight="1" thickBot="1">
      <c r="A30" s="88"/>
      <c r="B30" s="26"/>
      <c r="C30" s="71"/>
      <c r="D30" s="72"/>
      <c r="E30" s="73"/>
      <c r="F30" s="71"/>
      <c r="G30" s="72"/>
      <c r="H30" s="73"/>
      <c r="I30" s="71"/>
      <c r="J30" s="72"/>
      <c r="K30" s="73"/>
      <c r="L30" s="88"/>
      <c r="M30" s="26"/>
      <c r="N30" s="71"/>
      <c r="O30" s="72"/>
      <c r="P30" s="73"/>
      <c r="Q30" s="71"/>
      <c r="R30" s="72"/>
      <c r="S30" s="73"/>
      <c r="T30" s="71"/>
      <c r="U30" s="72"/>
      <c r="V30" s="73"/>
    </row>
    <row r="31" spans="1:22" ht="18" customHeight="1">
      <c r="A31" s="89"/>
      <c r="B31" s="31" t="s">
        <v>10</v>
      </c>
      <c r="C31" s="48">
        <v>102.9</v>
      </c>
      <c r="D31" s="68">
        <f>(C31/C29-1)*100</f>
        <v>0.29239766081872176</v>
      </c>
      <c r="E31" s="69">
        <f aca="true" t="shared" si="0" ref="E31:E42">(C31/C18-1)*100</f>
        <v>-1.1527377521613702</v>
      </c>
      <c r="F31" s="48">
        <v>97.5</v>
      </c>
      <c r="G31" s="68">
        <f>(F31/F29-1)*100</f>
        <v>-1.5151515151515138</v>
      </c>
      <c r="H31" s="69">
        <f aca="true" t="shared" si="1" ref="H31:H42">(F31/F18-1)*100</f>
        <v>0.723140495867769</v>
      </c>
      <c r="I31" s="33">
        <v>102</v>
      </c>
      <c r="J31" s="68">
        <f>(I31/I29-1)*100</f>
        <v>0</v>
      </c>
      <c r="K31" s="69">
        <f aca="true" t="shared" si="2" ref="K31:K42">(I31/I18-1)*100</f>
        <v>0.09813542688910104</v>
      </c>
      <c r="L31" s="89"/>
      <c r="M31" s="31" t="s">
        <v>10</v>
      </c>
      <c r="N31" s="48">
        <v>87.7</v>
      </c>
      <c r="O31" s="68">
        <f>(N31/N29-1)*100</f>
        <v>-1.681614349775784</v>
      </c>
      <c r="P31" s="69">
        <f aca="true" t="shared" si="3" ref="P31:P42">(N31/N18-1)*100</f>
        <v>0.11415525114155667</v>
      </c>
      <c r="Q31" s="48">
        <v>102.7</v>
      </c>
      <c r="R31" s="68">
        <f>(Q31/Q29-1)*100</f>
        <v>-0.19436345966958868</v>
      </c>
      <c r="S31" s="69">
        <f aca="true" t="shared" si="4" ref="S31:S42">(Q31/Q18-1)*100</f>
        <v>0.19512195121951237</v>
      </c>
      <c r="T31" s="48">
        <v>96.2</v>
      </c>
      <c r="U31" s="68">
        <f>(T31/T29-1)*100</f>
        <v>-1.130524152106882</v>
      </c>
      <c r="V31" s="69">
        <f aca="true" t="shared" si="5" ref="V31:V42">(T31/T18-1)*100</f>
        <v>0.2083333333333437</v>
      </c>
    </row>
    <row r="32" spans="1:22" s="97" customFormat="1" ht="18" customHeight="1">
      <c r="A32" s="101"/>
      <c r="B32" s="93" t="s">
        <v>11</v>
      </c>
      <c r="C32" s="94">
        <v>102.8</v>
      </c>
      <c r="D32" s="95">
        <f aca="true" t="shared" si="6" ref="D32:D42">(C32/C31-1)*100</f>
        <v>-0.09718172983479434</v>
      </c>
      <c r="E32" s="96">
        <f t="shared" si="0"/>
        <v>-1.2487992315081575</v>
      </c>
      <c r="F32" s="94">
        <v>97.4</v>
      </c>
      <c r="G32" s="95">
        <f aca="true" t="shared" si="7" ref="G32:G42">(F32/F31-1)*100</f>
        <v>-0.10256410256409554</v>
      </c>
      <c r="H32" s="96">
        <f t="shared" si="1"/>
        <v>0.8281573498964967</v>
      </c>
      <c r="I32" s="94">
        <v>102</v>
      </c>
      <c r="J32" s="95">
        <f aca="true" t="shared" si="8" ref="J32:J42">(I32/I31-1)*100</f>
        <v>0</v>
      </c>
      <c r="K32" s="96">
        <f t="shared" si="2"/>
        <v>0.09813542688910104</v>
      </c>
      <c r="L32" s="101"/>
      <c r="M32" s="93" t="s">
        <v>11</v>
      </c>
      <c r="N32" s="94">
        <v>88.1</v>
      </c>
      <c r="O32" s="70">
        <f aca="true" t="shared" si="9" ref="O32:O42">(N32/N31-1)*100</f>
        <v>0.45610034207523853</v>
      </c>
      <c r="P32" s="60">
        <f t="shared" si="3"/>
        <v>0.5707762557077611</v>
      </c>
      <c r="Q32" s="94">
        <v>102.7</v>
      </c>
      <c r="R32" s="70">
        <f aca="true" t="shared" si="10" ref="R32:R42">(Q32/Q31-1)*100</f>
        <v>0</v>
      </c>
      <c r="S32" s="60">
        <f t="shared" si="4"/>
        <v>0.4892367906066619</v>
      </c>
      <c r="T32" s="94">
        <v>96.1</v>
      </c>
      <c r="U32" s="70">
        <f aca="true" t="shared" si="11" ref="U32:U42">(T32/T31-1)*100</f>
        <v>-0.10395010395011228</v>
      </c>
      <c r="V32" s="60">
        <f t="shared" si="5"/>
        <v>0.31315240083507057</v>
      </c>
    </row>
    <row r="33" spans="1:22" s="97" customFormat="1" ht="18" customHeight="1">
      <c r="A33" s="101"/>
      <c r="B33" s="93" t="s">
        <v>12</v>
      </c>
      <c r="C33" s="94">
        <v>103.2</v>
      </c>
      <c r="D33" s="95">
        <f t="shared" si="6"/>
        <v>0.3891050583657574</v>
      </c>
      <c r="E33" s="96">
        <f t="shared" si="0"/>
        <v>-0.578034682080919</v>
      </c>
      <c r="F33" s="94">
        <v>97.6</v>
      </c>
      <c r="G33" s="95">
        <f t="shared" si="7"/>
        <v>0.2053388090349051</v>
      </c>
      <c r="H33" s="96">
        <f t="shared" si="1"/>
        <v>0.9307135470527417</v>
      </c>
      <c r="I33" s="94">
        <v>102</v>
      </c>
      <c r="J33" s="95">
        <f t="shared" si="8"/>
        <v>0</v>
      </c>
      <c r="K33" s="96">
        <f t="shared" si="2"/>
        <v>0.09813542688910104</v>
      </c>
      <c r="L33" s="101"/>
      <c r="M33" s="93" t="s">
        <v>12</v>
      </c>
      <c r="N33" s="94">
        <v>89.1</v>
      </c>
      <c r="O33" s="95">
        <f t="shared" si="9"/>
        <v>1.1350737797956922</v>
      </c>
      <c r="P33" s="96">
        <f t="shared" si="3"/>
        <v>0.33783783783782884</v>
      </c>
      <c r="Q33" s="94">
        <v>102.7</v>
      </c>
      <c r="R33" s="95">
        <f t="shared" si="10"/>
        <v>0</v>
      </c>
      <c r="S33" s="96">
        <f t="shared" si="4"/>
        <v>0.3910068426197455</v>
      </c>
      <c r="T33" s="94">
        <v>96.8</v>
      </c>
      <c r="U33" s="95">
        <f t="shared" si="11"/>
        <v>0.7284079084287187</v>
      </c>
      <c r="V33" s="96">
        <f t="shared" si="5"/>
        <v>0.938477580813335</v>
      </c>
    </row>
    <row r="34" spans="1:22" s="97" customFormat="1" ht="18" customHeight="1">
      <c r="A34" s="98">
        <v>17</v>
      </c>
      <c r="B34" s="93" t="s">
        <v>13</v>
      </c>
      <c r="C34" s="94">
        <v>102.7</v>
      </c>
      <c r="D34" s="95">
        <f t="shared" si="6"/>
        <v>-0.4844961240310086</v>
      </c>
      <c r="E34" s="96">
        <f t="shared" si="0"/>
        <v>-0.38797284190106307</v>
      </c>
      <c r="F34" s="94">
        <v>98.3</v>
      </c>
      <c r="G34" s="95">
        <f t="shared" si="7"/>
        <v>0.7172131147541005</v>
      </c>
      <c r="H34" s="96">
        <f t="shared" si="1"/>
        <v>0.924024640657084</v>
      </c>
      <c r="I34" s="94">
        <v>103.2</v>
      </c>
      <c r="J34" s="95">
        <f t="shared" si="8"/>
        <v>1.17647058823529</v>
      </c>
      <c r="K34" s="96">
        <f t="shared" si="2"/>
        <v>1.17647058823529</v>
      </c>
      <c r="L34" s="98">
        <v>17</v>
      </c>
      <c r="M34" s="93" t="s">
        <v>13</v>
      </c>
      <c r="N34" s="94">
        <v>89.2</v>
      </c>
      <c r="O34" s="95">
        <f t="shared" si="9"/>
        <v>0.11223344556678949</v>
      </c>
      <c r="P34" s="96">
        <f t="shared" si="3"/>
        <v>0.3374578177727683</v>
      </c>
      <c r="Q34" s="94">
        <v>102.7</v>
      </c>
      <c r="R34" s="95">
        <f t="shared" si="10"/>
        <v>0</v>
      </c>
      <c r="S34" s="96">
        <f t="shared" si="4"/>
        <v>0.19512195121951237</v>
      </c>
      <c r="T34" s="94">
        <v>97.3</v>
      </c>
      <c r="U34" s="95">
        <f t="shared" si="11"/>
        <v>0.5165289256198413</v>
      </c>
      <c r="V34" s="96">
        <f t="shared" si="5"/>
        <v>0.8290155440414448</v>
      </c>
    </row>
    <row r="35" spans="1:22" s="97" customFormat="1" ht="18" customHeight="1">
      <c r="A35" s="100"/>
      <c r="B35" s="93" t="s">
        <v>14</v>
      </c>
      <c r="C35" s="94">
        <v>102.7</v>
      </c>
      <c r="D35" s="95">
        <f t="shared" si="6"/>
        <v>0</v>
      </c>
      <c r="E35" s="96">
        <f t="shared" si="0"/>
        <v>-0.09727626459143934</v>
      </c>
      <c r="F35" s="94">
        <v>99.1</v>
      </c>
      <c r="G35" s="95">
        <f t="shared" si="7"/>
        <v>0.8138351983723258</v>
      </c>
      <c r="H35" s="96">
        <f t="shared" si="1"/>
        <v>1.7453798767967044</v>
      </c>
      <c r="I35" s="94">
        <v>103.2</v>
      </c>
      <c r="J35" s="95">
        <f t="shared" si="8"/>
        <v>0</v>
      </c>
      <c r="K35" s="96">
        <f t="shared" si="2"/>
        <v>1.17647058823529</v>
      </c>
      <c r="L35" s="100"/>
      <c r="M35" s="93" t="s">
        <v>14</v>
      </c>
      <c r="N35" s="94">
        <v>89.4</v>
      </c>
      <c r="O35" s="95">
        <f t="shared" si="9"/>
        <v>0.22421524663678305</v>
      </c>
      <c r="P35" s="96">
        <f t="shared" si="3"/>
        <v>0.22421524663678305</v>
      </c>
      <c r="Q35" s="94">
        <v>102.6</v>
      </c>
      <c r="R35" s="95">
        <f t="shared" si="10"/>
        <v>-0.09737098344694273</v>
      </c>
      <c r="S35" s="96">
        <f t="shared" si="4"/>
        <v>0.2932551319648091</v>
      </c>
      <c r="T35" s="94">
        <v>97.3</v>
      </c>
      <c r="U35" s="95">
        <f t="shared" si="11"/>
        <v>0</v>
      </c>
      <c r="V35" s="96">
        <f t="shared" si="5"/>
        <v>0.41279669762641635</v>
      </c>
    </row>
    <row r="36" spans="1:22" s="97" customFormat="1" ht="18" customHeight="1">
      <c r="A36" s="100"/>
      <c r="B36" s="93" t="s">
        <v>15</v>
      </c>
      <c r="C36" s="94">
        <v>102.7</v>
      </c>
      <c r="D36" s="95">
        <f t="shared" si="6"/>
        <v>0</v>
      </c>
      <c r="E36" s="96">
        <f t="shared" si="0"/>
        <v>-0.09727626459143934</v>
      </c>
      <c r="F36" s="94">
        <v>98.8</v>
      </c>
      <c r="G36" s="95">
        <f t="shared" si="7"/>
        <v>-0.3027245206861706</v>
      </c>
      <c r="H36" s="96">
        <f t="shared" si="1"/>
        <v>0.40650406504063596</v>
      </c>
      <c r="I36" s="94">
        <v>103.2</v>
      </c>
      <c r="J36" s="95">
        <f t="shared" si="8"/>
        <v>0</v>
      </c>
      <c r="K36" s="96">
        <f t="shared" si="2"/>
        <v>1.17647058823529</v>
      </c>
      <c r="L36" s="100"/>
      <c r="M36" s="93" t="s">
        <v>15</v>
      </c>
      <c r="N36" s="94">
        <v>89.1</v>
      </c>
      <c r="O36" s="95">
        <f t="shared" si="9"/>
        <v>-0.3355704697986739</v>
      </c>
      <c r="P36" s="96">
        <f t="shared" si="3"/>
        <v>-0.11210762331839152</v>
      </c>
      <c r="Q36" s="94">
        <v>102.6</v>
      </c>
      <c r="R36" s="95">
        <f t="shared" si="10"/>
        <v>0</v>
      </c>
      <c r="S36" s="96">
        <f t="shared" si="4"/>
        <v>0.2932551319648091</v>
      </c>
      <c r="T36" s="94">
        <v>97.2</v>
      </c>
      <c r="U36" s="95">
        <f t="shared" si="11"/>
        <v>-0.10277492291880241</v>
      </c>
      <c r="V36" s="96">
        <f t="shared" si="5"/>
        <v>0.20618556701030855</v>
      </c>
    </row>
    <row r="37" spans="1:22" s="97" customFormat="1" ht="18" customHeight="1">
      <c r="A37" s="100"/>
      <c r="B37" s="93" t="s">
        <v>16</v>
      </c>
      <c r="C37" s="94">
        <v>102.5</v>
      </c>
      <c r="D37" s="95">
        <f t="shared" si="6"/>
        <v>-0.19474196689386325</v>
      </c>
      <c r="E37" s="96">
        <f t="shared" si="0"/>
        <v>-0.38872691933916625</v>
      </c>
      <c r="F37" s="94">
        <v>99.4</v>
      </c>
      <c r="G37" s="95">
        <f t="shared" si="7"/>
        <v>0.6072874493927127</v>
      </c>
      <c r="H37" s="96">
        <f t="shared" si="1"/>
        <v>0.9137055837563413</v>
      </c>
      <c r="I37" s="94">
        <v>103.2</v>
      </c>
      <c r="J37" s="95">
        <f t="shared" si="8"/>
        <v>0</v>
      </c>
      <c r="K37" s="96">
        <f t="shared" si="2"/>
        <v>1.17647058823529</v>
      </c>
      <c r="L37" s="100"/>
      <c r="M37" s="93" t="s">
        <v>16</v>
      </c>
      <c r="N37" s="94">
        <v>90.7</v>
      </c>
      <c r="O37" s="95">
        <f t="shared" si="9"/>
        <v>1.7957351290684764</v>
      </c>
      <c r="P37" s="96">
        <f t="shared" si="3"/>
        <v>-0.22002200220022639</v>
      </c>
      <c r="Q37" s="94">
        <v>102.4</v>
      </c>
      <c r="R37" s="95">
        <f t="shared" si="10"/>
        <v>-0.19493177387913674</v>
      </c>
      <c r="S37" s="96">
        <f t="shared" si="4"/>
        <v>-0.09756097560974508</v>
      </c>
      <c r="T37" s="94">
        <v>97.1</v>
      </c>
      <c r="U37" s="95">
        <f t="shared" si="11"/>
        <v>-0.10288065843622185</v>
      </c>
      <c r="V37" s="96">
        <f t="shared" si="5"/>
        <v>0.30991735537189147</v>
      </c>
    </row>
    <row r="38" spans="1:22" s="97" customFormat="1" ht="18" customHeight="1">
      <c r="A38" s="102"/>
      <c r="B38" s="93" t="s">
        <v>17</v>
      </c>
      <c r="C38" s="94">
        <v>103</v>
      </c>
      <c r="D38" s="95">
        <f t="shared" si="6"/>
        <v>0.4878048780487809</v>
      </c>
      <c r="E38" s="96">
        <f t="shared" si="0"/>
        <v>0.09718172983479434</v>
      </c>
      <c r="F38" s="94">
        <v>99.7</v>
      </c>
      <c r="G38" s="95">
        <f t="shared" si="7"/>
        <v>0.3018108651911433</v>
      </c>
      <c r="H38" s="96">
        <f t="shared" si="1"/>
        <v>1.0131712259371817</v>
      </c>
      <c r="I38" s="94">
        <v>103.2</v>
      </c>
      <c r="J38" s="95">
        <f t="shared" si="8"/>
        <v>0</v>
      </c>
      <c r="K38" s="96">
        <f t="shared" si="2"/>
        <v>1.17647058823529</v>
      </c>
      <c r="L38" s="102"/>
      <c r="M38" s="93" t="s">
        <v>17</v>
      </c>
      <c r="N38" s="94">
        <v>93</v>
      </c>
      <c r="O38" s="95">
        <f t="shared" si="9"/>
        <v>2.5358324145534628</v>
      </c>
      <c r="P38" s="96">
        <f t="shared" si="3"/>
        <v>-0.3215434083601254</v>
      </c>
      <c r="Q38" s="94">
        <v>102.6</v>
      </c>
      <c r="R38" s="95">
        <f t="shared" si="10"/>
        <v>0.1953124999999778</v>
      </c>
      <c r="S38" s="96">
        <f t="shared" si="4"/>
        <v>0.09756097560975618</v>
      </c>
      <c r="T38" s="94">
        <v>97.4</v>
      </c>
      <c r="U38" s="95">
        <f t="shared" si="11"/>
        <v>0.308959835221434</v>
      </c>
      <c r="V38" s="96">
        <f t="shared" si="5"/>
        <v>0.4123711340206171</v>
      </c>
    </row>
    <row r="39" spans="1:22" s="97" customFormat="1" ht="18" customHeight="1">
      <c r="A39" s="103" t="s">
        <v>32</v>
      </c>
      <c r="B39" s="93" t="s">
        <v>58</v>
      </c>
      <c r="C39" s="94">
        <v>102.4</v>
      </c>
      <c r="D39" s="95">
        <f t="shared" si="6"/>
        <v>-0.5825242718446533</v>
      </c>
      <c r="E39" s="96">
        <f t="shared" si="0"/>
        <v>-0.5825242718446533</v>
      </c>
      <c r="F39" s="94">
        <v>99.6</v>
      </c>
      <c r="G39" s="95">
        <f t="shared" si="7"/>
        <v>-0.10030090270812808</v>
      </c>
      <c r="H39" s="96">
        <f t="shared" si="1"/>
        <v>0</v>
      </c>
      <c r="I39" s="94">
        <v>103.2</v>
      </c>
      <c r="J39" s="95">
        <f t="shared" si="8"/>
        <v>0</v>
      </c>
      <c r="K39" s="96">
        <f t="shared" si="2"/>
        <v>1.17647058823529</v>
      </c>
      <c r="L39" s="103" t="s">
        <v>32</v>
      </c>
      <c r="M39" s="93" t="s">
        <v>18</v>
      </c>
      <c r="N39" s="94">
        <v>90.5</v>
      </c>
      <c r="O39" s="95">
        <f t="shared" si="9"/>
        <v>-2.6881720430107503</v>
      </c>
      <c r="P39" s="96">
        <f t="shared" si="3"/>
        <v>0.11061946902655162</v>
      </c>
      <c r="Q39" s="94">
        <v>102.6</v>
      </c>
      <c r="R39" s="95">
        <f t="shared" si="10"/>
        <v>0</v>
      </c>
      <c r="S39" s="96">
        <f t="shared" si="4"/>
        <v>0.2932551319648091</v>
      </c>
      <c r="T39" s="94">
        <v>97.7</v>
      </c>
      <c r="U39" s="95">
        <f t="shared" si="11"/>
        <v>0.30800821355236874</v>
      </c>
      <c r="V39" s="96">
        <f t="shared" si="5"/>
        <v>0.7216494845360799</v>
      </c>
    </row>
    <row r="40" spans="1:22" s="97" customFormat="1" ht="18" customHeight="1">
      <c r="A40" s="100"/>
      <c r="B40" s="93" t="s">
        <v>19</v>
      </c>
      <c r="C40" s="94">
        <v>102.2</v>
      </c>
      <c r="D40" s="110">
        <f t="shared" si="6"/>
        <v>-0.1953125</v>
      </c>
      <c r="E40" s="111">
        <f t="shared" si="0"/>
        <v>-0.5836575875486361</v>
      </c>
      <c r="F40" s="94">
        <v>99.8</v>
      </c>
      <c r="G40" s="110">
        <f t="shared" si="7"/>
        <v>0.20080321285140812</v>
      </c>
      <c r="H40" s="111">
        <f t="shared" si="1"/>
        <v>0.20080321285140812</v>
      </c>
      <c r="I40" s="94">
        <v>103.2</v>
      </c>
      <c r="J40" s="110">
        <f t="shared" si="8"/>
        <v>0</v>
      </c>
      <c r="K40" s="111">
        <f t="shared" si="2"/>
        <v>1.17647058823529</v>
      </c>
      <c r="L40" s="100"/>
      <c r="M40" s="93" t="s">
        <v>19</v>
      </c>
      <c r="N40" s="94">
        <v>89.2</v>
      </c>
      <c r="O40" s="110">
        <f t="shared" si="9"/>
        <v>-1.436464088397782</v>
      </c>
      <c r="P40" s="111">
        <f t="shared" si="3"/>
        <v>-0.5574136008918651</v>
      </c>
      <c r="Q40" s="94">
        <v>102.6</v>
      </c>
      <c r="R40" s="110">
        <f t="shared" si="10"/>
        <v>0</v>
      </c>
      <c r="S40" s="111">
        <f t="shared" si="4"/>
        <v>0.3913894324853118</v>
      </c>
      <c r="T40" s="94">
        <v>97.6</v>
      </c>
      <c r="U40" s="110">
        <f t="shared" si="11"/>
        <v>-0.10235414534289777</v>
      </c>
      <c r="V40" s="111">
        <f t="shared" si="5"/>
        <v>0.6185567010309256</v>
      </c>
    </row>
    <row r="41" spans="1:22" s="97" customFormat="1" ht="18" customHeight="1">
      <c r="A41" s="100"/>
      <c r="B41" s="93" t="s">
        <v>20</v>
      </c>
      <c r="C41" s="94">
        <v>102.2</v>
      </c>
      <c r="D41" s="110">
        <f t="shared" si="6"/>
        <v>0</v>
      </c>
      <c r="E41" s="111">
        <f t="shared" si="0"/>
        <v>-0.3898635477582735</v>
      </c>
      <c r="F41" s="94">
        <v>99.3</v>
      </c>
      <c r="G41" s="110">
        <f t="shared" si="7"/>
        <v>-0.501002004008011</v>
      </c>
      <c r="H41" s="111">
        <f t="shared" si="1"/>
        <v>0.4044489383215222</v>
      </c>
      <c r="I41" s="94">
        <v>103.2</v>
      </c>
      <c r="J41" s="110">
        <f t="shared" si="8"/>
        <v>0</v>
      </c>
      <c r="K41" s="111">
        <f t="shared" si="2"/>
        <v>1.17647058823529</v>
      </c>
      <c r="L41" s="100"/>
      <c r="M41" s="93" t="s">
        <v>20</v>
      </c>
      <c r="N41" s="94">
        <v>88.1</v>
      </c>
      <c r="O41" s="110">
        <f t="shared" si="9"/>
        <v>-1.2331838565022513</v>
      </c>
      <c r="P41" s="111">
        <f t="shared" si="3"/>
        <v>-0.5643340857787837</v>
      </c>
      <c r="Q41" s="94">
        <v>102.6</v>
      </c>
      <c r="R41" s="110">
        <f t="shared" si="10"/>
        <v>0</v>
      </c>
      <c r="S41" s="111">
        <f t="shared" si="4"/>
        <v>0.2932551319648091</v>
      </c>
      <c r="T41" s="94">
        <v>97.5</v>
      </c>
      <c r="U41" s="110">
        <f t="shared" si="11"/>
        <v>-0.10245901639344135</v>
      </c>
      <c r="V41" s="111">
        <f t="shared" si="5"/>
        <v>0.6191950464396134</v>
      </c>
    </row>
    <row r="42" spans="1:22" s="97" customFormat="1" ht="18" customHeight="1">
      <c r="A42" s="100"/>
      <c r="B42" s="93" t="s">
        <v>21</v>
      </c>
      <c r="C42" s="94">
        <v>102.5</v>
      </c>
      <c r="D42" s="110">
        <f t="shared" si="6"/>
        <v>0.29354207436398383</v>
      </c>
      <c r="E42" s="110">
        <f t="shared" si="0"/>
        <v>-0.09746588693956282</v>
      </c>
      <c r="F42" s="94">
        <v>99.1</v>
      </c>
      <c r="G42" s="110">
        <f t="shared" si="7"/>
        <v>-0.20140986908359082</v>
      </c>
      <c r="H42" s="110">
        <f t="shared" si="1"/>
        <v>0.10101010101009056</v>
      </c>
      <c r="I42" s="94">
        <v>103.2</v>
      </c>
      <c r="J42" s="110">
        <f t="shared" si="8"/>
        <v>0</v>
      </c>
      <c r="K42" s="111">
        <f t="shared" si="2"/>
        <v>1.17647058823529</v>
      </c>
      <c r="L42" s="102"/>
      <c r="M42" s="93" t="s">
        <v>21</v>
      </c>
      <c r="N42" s="94">
        <v>89</v>
      </c>
      <c r="O42" s="74">
        <f t="shared" si="9"/>
        <v>1.0215664018161208</v>
      </c>
      <c r="P42" s="74">
        <f t="shared" si="3"/>
        <v>-0.22421524663677195</v>
      </c>
      <c r="Q42" s="94">
        <v>102.8</v>
      </c>
      <c r="R42" s="74">
        <f t="shared" si="10"/>
        <v>0.19493177387914784</v>
      </c>
      <c r="S42" s="74">
        <f t="shared" si="4"/>
        <v>-0.09718172983479434</v>
      </c>
      <c r="T42" s="94">
        <v>97.6</v>
      </c>
      <c r="U42" s="74">
        <f t="shared" si="11"/>
        <v>0.10256410256410664</v>
      </c>
      <c r="V42" s="74">
        <f t="shared" si="5"/>
        <v>0.30832476875641834</v>
      </c>
    </row>
    <row r="43" spans="1:22" ht="18" customHeight="1" thickBot="1">
      <c r="A43" s="6"/>
      <c r="B43" s="26"/>
      <c r="C43" s="25"/>
      <c r="D43" s="22"/>
      <c r="E43" s="26"/>
      <c r="F43" s="25"/>
      <c r="G43" s="22"/>
      <c r="H43" s="26"/>
      <c r="I43" s="25"/>
      <c r="J43" s="22"/>
      <c r="K43" s="26"/>
      <c r="L43" s="6"/>
      <c r="M43" s="26"/>
      <c r="N43" s="34"/>
      <c r="O43" s="35"/>
      <c r="P43" s="36"/>
      <c r="Q43" s="34"/>
      <c r="R43" s="35"/>
      <c r="S43" s="36"/>
      <c r="T43" s="34"/>
      <c r="U43" s="35"/>
      <c r="V43" s="36"/>
    </row>
  </sheetData>
  <printOptions/>
  <pageMargins left="1.19" right="0.55" top="0.95" bottom="1.05" header="0.52" footer="0.512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6" sqref="D26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0" sqref="I20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福井県</cp:lastModifiedBy>
  <cp:lastPrinted>2006-02-13T08:02:12Z</cp:lastPrinted>
  <dcterms:created xsi:type="dcterms:W3CDTF">1997-01-14T09:50:25Z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