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tabRatio="767" activeTab="6"/>
  </bookViews>
  <sheets>
    <sheet name="S60" sheetId="1" r:id="rId1"/>
    <sheet name="H2" sheetId="2" r:id="rId2"/>
    <sheet name="H7" sheetId="3" r:id="rId3"/>
    <sheet name="H12" sheetId="4" r:id="rId4"/>
    <sheet name="H17" sheetId="5" r:id="rId5"/>
    <sheet name="H22" sheetId="6" r:id="rId6"/>
    <sheet name="H27" sheetId="7" r:id="rId7"/>
  </sheets>
  <definedNames/>
  <calcPr fullCalcOnLoad="1"/>
</workbook>
</file>

<file path=xl/sharedStrings.xml><?xml version="1.0" encoding="utf-8"?>
<sst xmlns="http://schemas.openxmlformats.org/spreadsheetml/2006/main" count="1591" uniqueCount="69">
  <si>
    <t>総数</t>
  </si>
  <si>
    <t>福　井　県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</si>
  <si>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</si>
  <si>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</si>
  <si>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</si>
  <si>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</si>
  <si>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</si>
  <si>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</si>
  <si>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</si>
  <si>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</si>
  <si>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</si>
  <si>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</si>
  <si>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</si>
  <si>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最年長の子供が　6歳未満</t>
  </si>
  <si>
    <t>　　　　 　　　　　　　　　 12歳未満</t>
  </si>
  <si>
    <t>　　　子　供　が　１　人</t>
  </si>
  <si>
    <t>　　　（再掲）</t>
  </si>
  <si>
    <t>　　　子　供　が　２　人</t>
  </si>
  <si>
    <t>　　　子　供　が　３　人</t>
  </si>
  <si>
    <t>世帯数</t>
  </si>
  <si>
    <t>世帯人員</t>
  </si>
  <si>
    <t>親族人員</t>
  </si>
  <si>
    <t>核家族世帯</t>
  </si>
  <si>
    <t>その他の親族世帯（同居の親あり）</t>
  </si>
  <si>
    <t>その他の親族世帯（同居の親なし）</t>
  </si>
  <si>
    <t>　　　　　　　　　　　　　　夫婦のいる一般世帯</t>
  </si>
  <si>
    <t>最年長が18歳未満の子供の有無・
数・年齢</t>
  </si>
  <si>
    <t>　　（注）夫婦のいる一般世帯の子供は、その世帯の最も若い世代の夫婦の子供とする。</t>
  </si>
  <si>
    <t>　　　子　供　が　４　人 以 上</t>
  </si>
  <si>
    <t>福井県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</si>
  <si>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</si>
  <si>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</si>
  <si>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</si>
  <si>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</si>
  <si>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</si>
  <si>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</si>
  <si>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</si>
  <si>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</si>
  <si>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</si>
  <si>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</si>
  <si>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</si>
  <si>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</si>
  <si>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</si>
  <si>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</si>
  <si>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</si>
  <si>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</si>
  <si>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</si>
  <si>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</si>
  <si>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</si>
  <si>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</si>
  <si>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</si>
  <si>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</si>
  <si>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</si>
  <si>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</si>
  <si>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</si>
  <si>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</si>
  <si>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</si>
  <si>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</si>
  <si>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</si>
  <si>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</si>
  <si>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</si>
  <si>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</si>
  <si>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</si>
  <si>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</si>
  <si>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</si>
  <si>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　　（注）夫婦のいる一般世帯の子供は、その世帯の最も若い世代の夫婦の子供とする。</t>
  </si>
  <si>
    <t>第11表　世帯の家族類型（3区分），最年長が18歳未満の子供の有無・数・年齢別夫婦のいる一般世帯数，一般世帯人員及び親族人員（3世代世帯，最年長の子供が</t>
  </si>
  <si>
    <t>　　　　　 6歳未満及び12歳未満－再掲）－県（昭和60年～平成27年），市町（平成27年）</t>
  </si>
  <si>
    <t>（再掲）3世代世帯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</si>
</sst>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0.28125" style="0" customWidth="1"/>
  </cols>
  <sheetData>
    <row r="1" ht="13.5">
      <c r="A1" s="16" t="s">
        <v>66</v>
      </c>
    </row>
    <row r="2" spans="1:6" ht="13.5">
      <c r="A2" s="16" t="s">
        <v>67</v>
      </c>
      <c r="E2" s="8"/>
      <c r="F2" s="8"/>
    </row>
    <row r="4" spans="1:16" ht="13.5">
      <c r="A4" s="22" t="s">
        <v>26</v>
      </c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3.25" customHeight="1">
      <c r="A5" s="23"/>
      <c r="B5" s="26" t="s">
        <v>0</v>
      </c>
      <c r="C5" s="27"/>
      <c r="D5" s="27"/>
      <c r="E5" s="27" t="s">
        <v>22</v>
      </c>
      <c r="F5" s="27"/>
      <c r="G5" s="27"/>
      <c r="H5" s="28" t="s">
        <v>23</v>
      </c>
      <c r="I5" s="28"/>
      <c r="J5" s="28"/>
      <c r="K5" s="28" t="s">
        <v>24</v>
      </c>
      <c r="L5" s="28"/>
      <c r="M5" s="28"/>
      <c r="N5" s="21" t="s">
        <v>68</v>
      </c>
      <c r="O5" s="21"/>
      <c r="P5" s="21"/>
    </row>
    <row r="6" spans="1:16" s="4" customFormat="1" ht="13.5">
      <c r="A6" s="24"/>
      <c r="B6" s="6" t="s">
        <v>19</v>
      </c>
      <c r="C6" s="1" t="s">
        <v>20</v>
      </c>
      <c r="D6" s="1" t="s">
        <v>21</v>
      </c>
      <c r="E6" s="1" t="s">
        <v>19</v>
      </c>
      <c r="F6" s="1" t="s">
        <v>20</v>
      </c>
      <c r="G6" s="1" t="s">
        <v>21</v>
      </c>
      <c r="H6" s="1" t="s">
        <v>19</v>
      </c>
      <c r="I6" s="1" t="s">
        <v>20</v>
      </c>
      <c r="J6" s="1" t="s">
        <v>21</v>
      </c>
      <c r="K6" s="1" t="s">
        <v>19</v>
      </c>
      <c r="L6" s="1" t="s">
        <v>20</v>
      </c>
      <c r="M6" s="1" t="s">
        <v>21</v>
      </c>
      <c r="N6" s="5" t="s">
        <v>19</v>
      </c>
      <c r="O6" s="7" t="s">
        <v>20</v>
      </c>
      <c r="P6" s="5" t="s">
        <v>21</v>
      </c>
    </row>
    <row r="7" spans="1:16" ht="13.5">
      <c r="A7" s="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>
      <c r="A9" s="2" t="s">
        <v>2</v>
      </c>
      <c r="B9" s="14">
        <v>35941</v>
      </c>
      <c r="C9" s="14">
        <v>89920</v>
      </c>
      <c r="D9" s="14">
        <v>89765</v>
      </c>
      <c r="E9" s="14">
        <v>26084</v>
      </c>
      <c r="F9" s="14">
        <v>52267</v>
      </c>
      <c r="G9" s="14">
        <v>52168</v>
      </c>
      <c r="H9" s="14">
        <v>9091</v>
      </c>
      <c r="I9" s="14">
        <v>35009</v>
      </c>
      <c r="J9" s="14">
        <v>34962</v>
      </c>
      <c r="K9" s="14">
        <v>766</v>
      </c>
      <c r="L9" s="14">
        <v>2644</v>
      </c>
      <c r="M9" s="14">
        <v>2635</v>
      </c>
      <c r="N9" s="14">
        <v>1289</v>
      </c>
      <c r="O9" s="14">
        <v>7614</v>
      </c>
      <c r="P9" s="14">
        <v>7599</v>
      </c>
    </row>
    <row r="10" spans="1:16" ht="13.5">
      <c r="A10" s="2" t="s">
        <v>3</v>
      </c>
      <c r="B10" s="14">
        <v>137325</v>
      </c>
      <c r="C10" s="14">
        <v>639148</v>
      </c>
      <c r="D10" s="14">
        <v>638682</v>
      </c>
      <c r="E10" s="14">
        <v>72207</v>
      </c>
      <c r="F10" s="14">
        <v>272776</v>
      </c>
      <c r="G10" s="14">
        <v>272554</v>
      </c>
      <c r="H10" s="14">
        <v>62563</v>
      </c>
      <c r="I10" s="14">
        <v>353911</v>
      </c>
      <c r="J10" s="14">
        <v>353690</v>
      </c>
      <c r="K10" s="14">
        <v>2555</v>
      </c>
      <c r="L10" s="14">
        <v>12461</v>
      </c>
      <c r="M10" s="14">
        <v>12438</v>
      </c>
      <c r="N10" s="14">
        <v>64451</v>
      </c>
      <c r="O10" s="14">
        <v>363120</v>
      </c>
      <c r="P10" s="14">
        <v>362883</v>
      </c>
    </row>
    <row r="11" spans="1:16" ht="13.5">
      <c r="A11" s="2" t="s">
        <v>4</v>
      </c>
      <c r="B11" s="14">
        <v>46160</v>
      </c>
      <c r="C11" s="14">
        <v>190516</v>
      </c>
      <c r="D11" s="14">
        <v>190327</v>
      </c>
      <c r="E11" s="14">
        <v>29270</v>
      </c>
      <c r="F11" s="14">
        <v>105035</v>
      </c>
      <c r="G11" s="14">
        <v>104921</v>
      </c>
      <c r="H11" s="14">
        <v>14898</v>
      </c>
      <c r="I11" s="14">
        <v>75892</v>
      </c>
      <c r="J11" s="14">
        <v>75832</v>
      </c>
      <c r="K11" s="14">
        <v>1992</v>
      </c>
      <c r="L11" s="14">
        <v>9589</v>
      </c>
      <c r="M11" s="14">
        <v>9574</v>
      </c>
      <c r="N11" s="14">
        <v>16564</v>
      </c>
      <c r="O11" s="14">
        <v>83947</v>
      </c>
      <c r="P11" s="14">
        <v>83874</v>
      </c>
    </row>
    <row r="12" spans="1:16" ht="13.5">
      <c r="A12" s="2" t="s">
        <v>5</v>
      </c>
      <c r="B12" s="14">
        <v>91165</v>
      </c>
      <c r="C12" s="14">
        <v>448632</v>
      </c>
      <c r="D12" s="14">
        <v>448355</v>
      </c>
      <c r="E12" s="14">
        <v>42937</v>
      </c>
      <c r="F12" s="14">
        <v>167741</v>
      </c>
      <c r="G12" s="14">
        <v>167633</v>
      </c>
      <c r="H12" s="14">
        <v>47665</v>
      </c>
      <c r="I12" s="14">
        <v>278019</v>
      </c>
      <c r="J12" s="14">
        <v>277858</v>
      </c>
      <c r="K12" s="14">
        <v>563</v>
      </c>
      <c r="L12" s="14">
        <v>2872</v>
      </c>
      <c r="M12" s="14">
        <v>2864</v>
      </c>
      <c r="N12" s="14">
        <v>47887</v>
      </c>
      <c r="O12" s="14">
        <v>279173</v>
      </c>
      <c r="P12" s="14">
        <v>279009</v>
      </c>
    </row>
    <row r="13" spans="1:16" ht="13.5">
      <c r="A13" s="2" t="s">
        <v>6</v>
      </c>
      <c r="B13" s="14">
        <v>9684</v>
      </c>
      <c r="C13" s="14">
        <v>49402</v>
      </c>
      <c r="D13" s="14">
        <v>49376</v>
      </c>
      <c r="E13" s="14">
        <v>4022</v>
      </c>
      <c r="F13" s="14">
        <v>15229</v>
      </c>
      <c r="G13" s="14">
        <v>15223</v>
      </c>
      <c r="H13" s="14">
        <v>5614</v>
      </c>
      <c r="I13" s="14">
        <v>33930</v>
      </c>
      <c r="J13" s="14">
        <v>33911</v>
      </c>
      <c r="K13" s="14">
        <v>48</v>
      </c>
      <c r="L13" s="14">
        <v>243</v>
      </c>
      <c r="M13" s="14">
        <v>242</v>
      </c>
      <c r="N13" s="14">
        <v>5642</v>
      </c>
      <c r="O13" s="14">
        <v>34077</v>
      </c>
      <c r="P13" s="14">
        <v>34057</v>
      </c>
    </row>
    <row r="14" spans="1:16" ht="13.5">
      <c r="A14" s="2" t="s">
        <v>7</v>
      </c>
      <c r="B14" s="14">
        <v>16609</v>
      </c>
      <c r="C14" s="14">
        <v>84373</v>
      </c>
      <c r="D14" s="14">
        <v>84323</v>
      </c>
      <c r="E14" s="14">
        <v>6993</v>
      </c>
      <c r="F14" s="14">
        <v>26832</v>
      </c>
      <c r="G14" s="14">
        <v>26827</v>
      </c>
      <c r="H14" s="14">
        <v>9517</v>
      </c>
      <c r="I14" s="14">
        <v>57040</v>
      </c>
      <c r="J14" s="14">
        <v>56995</v>
      </c>
      <c r="K14" s="14">
        <v>99</v>
      </c>
      <c r="L14" s="14">
        <v>501</v>
      </c>
      <c r="M14" s="14">
        <v>501</v>
      </c>
      <c r="N14" s="14">
        <v>9560</v>
      </c>
      <c r="O14" s="14">
        <v>57262</v>
      </c>
      <c r="P14" s="14">
        <v>57217</v>
      </c>
    </row>
    <row r="15" spans="1:16" ht="13.5">
      <c r="A15" s="2" t="s">
        <v>8</v>
      </c>
      <c r="B15" s="14">
        <v>16696</v>
      </c>
      <c r="C15" s="14">
        <v>86782</v>
      </c>
      <c r="D15" s="14">
        <v>86733</v>
      </c>
      <c r="E15" s="14">
        <v>7387</v>
      </c>
      <c r="F15" s="14">
        <v>30208</v>
      </c>
      <c r="G15" s="14">
        <v>30186</v>
      </c>
      <c r="H15" s="14">
        <v>9213</v>
      </c>
      <c r="I15" s="14">
        <v>56052</v>
      </c>
      <c r="J15" s="14">
        <v>56026</v>
      </c>
      <c r="K15" s="14">
        <v>96</v>
      </c>
      <c r="L15" s="14">
        <v>522</v>
      </c>
      <c r="M15" s="14">
        <v>521</v>
      </c>
      <c r="N15" s="14">
        <v>9253</v>
      </c>
      <c r="O15" s="14">
        <v>56272</v>
      </c>
      <c r="P15" s="14">
        <v>56245</v>
      </c>
    </row>
    <row r="16" spans="1:16" ht="13.5">
      <c r="A16" s="2" t="s">
        <v>9</v>
      </c>
      <c r="B16" s="14">
        <v>15442</v>
      </c>
      <c r="C16" s="14">
        <v>78825</v>
      </c>
      <c r="D16" s="14">
        <v>78772</v>
      </c>
      <c r="E16" s="14">
        <v>7181</v>
      </c>
      <c r="F16" s="14">
        <v>29689</v>
      </c>
      <c r="G16" s="14">
        <v>29666</v>
      </c>
      <c r="H16" s="14">
        <v>8148</v>
      </c>
      <c r="I16" s="14">
        <v>48537</v>
      </c>
      <c r="J16" s="14">
        <v>48511</v>
      </c>
      <c r="K16" s="14">
        <v>113</v>
      </c>
      <c r="L16" s="14">
        <v>599</v>
      </c>
      <c r="M16" s="14">
        <v>595</v>
      </c>
      <c r="N16" s="14">
        <v>8197</v>
      </c>
      <c r="O16" s="14">
        <v>48795</v>
      </c>
      <c r="P16" s="14">
        <v>48769</v>
      </c>
    </row>
    <row r="17" spans="1:16" ht="13.5">
      <c r="A17" s="2" t="s">
        <v>10</v>
      </c>
      <c r="B17" s="14">
        <v>14762</v>
      </c>
      <c r="C17" s="14">
        <v>72280</v>
      </c>
      <c r="D17" s="14">
        <v>72239</v>
      </c>
      <c r="E17" s="14">
        <v>7325</v>
      </c>
      <c r="F17" s="14">
        <v>29676</v>
      </c>
      <c r="G17" s="14">
        <v>29656</v>
      </c>
      <c r="H17" s="14">
        <v>7339</v>
      </c>
      <c r="I17" s="14">
        <v>42099</v>
      </c>
      <c r="J17" s="14">
        <v>42080</v>
      </c>
      <c r="K17" s="14">
        <v>98</v>
      </c>
      <c r="L17" s="14">
        <v>505</v>
      </c>
      <c r="M17" s="14">
        <v>503</v>
      </c>
      <c r="N17" s="14">
        <v>7373</v>
      </c>
      <c r="O17" s="14">
        <v>42276</v>
      </c>
      <c r="P17" s="14">
        <v>42256</v>
      </c>
    </row>
    <row r="18" spans="1:16" ht="13.5">
      <c r="A18" s="2" t="s">
        <v>11</v>
      </c>
      <c r="B18" s="14">
        <v>11749</v>
      </c>
      <c r="C18" s="14">
        <v>53529</v>
      </c>
      <c r="D18" s="14">
        <v>53493</v>
      </c>
      <c r="E18" s="14">
        <v>6308</v>
      </c>
      <c r="F18" s="14">
        <v>24199</v>
      </c>
      <c r="G18" s="14">
        <v>24177</v>
      </c>
      <c r="H18" s="14">
        <v>5371</v>
      </c>
      <c r="I18" s="14">
        <v>28996</v>
      </c>
      <c r="J18" s="14">
        <v>28982</v>
      </c>
      <c r="K18" s="14">
        <v>70</v>
      </c>
      <c r="L18" s="14">
        <v>334</v>
      </c>
      <c r="M18" s="14">
        <v>334</v>
      </c>
      <c r="N18" s="14">
        <v>5390</v>
      </c>
      <c r="O18" s="14">
        <v>29089</v>
      </c>
      <c r="P18" s="14">
        <v>29075</v>
      </c>
    </row>
    <row r="19" spans="1:16" ht="13.5">
      <c r="A19" s="2" t="s">
        <v>12</v>
      </c>
      <c r="B19" s="14">
        <v>6223</v>
      </c>
      <c r="C19" s="14">
        <v>23441</v>
      </c>
      <c r="D19" s="14">
        <v>23419</v>
      </c>
      <c r="E19" s="14">
        <v>3721</v>
      </c>
      <c r="F19" s="14">
        <v>11908</v>
      </c>
      <c r="G19" s="14">
        <v>11898</v>
      </c>
      <c r="H19" s="14">
        <v>2463</v>
      </c>
      <c r="I19" s="14">
        <v>11365</v>
      </c>
      <c r="J19" s="14">
        <v>11353</v>
      </c>
      <c r="K19" s="14">
        <v>39</v>
      </c>
      <c r="L19" s="14">
        <v>168</v>
      </c>
      <c r="M19" s="14">
        <v>168</v>
      </c>
      <c r="N19" s="14">
        <v>2472</v>
      </c>
      <c r="O19" s="14">
        <v>11402</v>
      </c>
      <c r="P19" s="14">
        <v>11390</v>
      </c>
    </row>
    <row r="20" spans="1:16" ht="13.5">
      <c r="A20" s="2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>
      <c r="A21" s="2" t="s">
        <v>13</v>
      </c>
      <c r="B21" s="19">
        <v>25076</v>
      </c>
      <c r="C21" s="19">
        <v>120193</v>
      </c>
      <c r="D21" s="19">
        <v>120126</v>
      </c>
      <c r="E21" s="19">
        <v>10758</v>
      </c>
      <c r="F21" s="19">
        <v>37851</v>
      </c>
      <c r="G21" s="19">
        <v>37835</v>
      </c>
      <c r="H21" s="19">
        <v>14184</v>
      </c>
      <c r="I21" s="19">
        <v>81707</v>
      </c>
      <c r="J21" s="19">
        <v>81657</v>
      </c>
      <c r="K21" s="19">
        <v>134</v>
      </c>
      <c r="L21" s="19">
        <v>635</v>
      </c>
      <c r="M21" s="19">
        <v>634</v>
      </c>
      <c r="N21" s="19">
        <v>14246</v>
      </c>
      <c r="O21" s="19">
        <v>82008</v>
      </c>
      <c r="P21" s="19">
        <v>81957</v>
      </c>
    </row>
    <row r="22" spans="1:16" ht="13.5">
      <c r="A22" s="2" t="s">
        <v>14</v>
      </c>
      <c r="B22" s="19">
        <v>55037</v>
      </c>
      <c r="C22" s="19">
        <v>275152</v>
      </c>
      <c r="D22" s="19">
        <v>274991</v>
      </c>
      <c r="E22" s="19">
        <v>24266</v>
      </c>
      <c r="F22" s="19">
        <v>93259</v>
      </c>
      <c r="G22" s="19">
        <v>93210</v>
      </c>
      <c r="H22" s="19">
        <v>30427</v>
      </c>
      <c r="I22" s="19">
        <v>180145</v>
      </c>
      <c r="J22" s="19">
        <v>180038</v>
      </c>
      <c r="K22" s="19">
        <v>344</v>
      </c>
      <c r="L22" s="19">
        <v>1748</v>
      </c>
      <c r="M22" s="19">
        <v>1743</v>
      </c>
      <c r="N22" s="19">
        <v>30577</v>
      </c>
      <c r="O22" s="19">
        <v>180922</v>
      </c>
      <c r="P22" s="19">
        <v>180813</v>
      </c>
    </row>
    <row r="23" spans="1:16" ht="13.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>
      <c r="A24" s="2" t="s">
        <v>15</v>
      </c>
      <c r="B24" s="14">
        <v>23323</v>
      </c>
      <c r="C24" s="14">
        <v>91506</v>
      </c>
      <c r="D24" s="14">
        <v>91425</v>
      </c>
      <c r="E24" s="14">
        <v>12201</v>
      </c>
      <c r="F24" s="14">
        <v>36639</v>
      </c>
      <c r="G24" s="14">
        <v>36603</v>
      </c>
      <c r="H24" s="14">
        <v>10970</v>
      </c>
      <c r="I24" s="14">
        <v>54237</v>
      </c>
      <c r="J24" s="14">
        <v>54192</v>
      </c>
      <c r="K24" s="14">
        <v>152</v>
      </c>
      <c r="L24" s="14">
        <v>630</v>
      </c>
      <c r="M24" s="14">
        <v>630</v>
      </c>
      <c r="N24" s="14">
        <v>11021</v>
      </c>
      <c r="O24" s="14">
        <v>54449</v>
      </c>
      <c r="P24" s="14">
        <v>54404</v>
      </c>
    </row>
    <row r="25" spans="1:16" ht="13.5">
      <c r="A25" s="2" t="s">
        <v>6</v>
      </c>
      <c r="B25" s="14">
        <v>3971</v>
      </c>
      <c r="C25" s="14">
        <v>17373</v>
      </c>
      <c r="D25" s="14">
        <v>17367</v>
      </c>
      <c r="E25" s="14">
        <v>1668</v>
      </c>
      <c r="F25" s="14">
        <v>5005</v>
      </c>
      <c r="G25" s="14">
        <v>5004</v>
      </c>
      <c r="H25" s="14">
        <v>2289</v>
      </c>
      <c r="I25" s="14">
        <v>12309</v>
      </c>
      <c r="J25" s="14">
        <v>12304</v>
      </c>
      <c r="K25" s="14">
        <v>14</v>
      </c>
      <c r="L25" s="14">
        <v>59</v>
      </c>
      <c r="M25" s="14">
        <v>59</v>
      </c>
      <c r="N25" s="14">
        <v>2294</v>
      </c>
      <c r="O25" s="14">
        <v>12329</v>
      </c>
      <c r="P25" s="14">
        <v>12324</v>
      </c>
    </row>
    <row r="26" spans="1:16" ht="13.5">
      <c r="A26" s="2" t="s">
        <v>7</v>
      </c>
      <c r="B26" s="14">
        <v>5854</v>
      </c>
      <c r="C26" s="14">
        <v>24787</v>
      </c>
      <c r="D26" s="14">
        <v>24771</v>
      </c>
      <c r="E26" s="14">
        <v>2599</v>
      </c>
      <c r="F26" s="14">
        <v>7799</v>
      </c>
      <c r="G26" s="14">
        <v>7797</v>
      </c>
      <c r="H26" s="14">
        <v>3218</v>
      </c>
      <c r="I26" s="14">
        <v>16835</v>
      </c>
      <c r="J26" s="14">
        <v>16821</v>
      </c>
      <c r="K26" s="14">
        <v>37</v>
      </c>
      <c r="L26" s="14">
        <v>153</v>
      </c>
      <c r="M26" s="14">
        <v>153</v>
      </c>
      <c r="N26" s="14">
        <v>3233</v>
      </c>
      <c r="O26" s="14">
        <v>16896</v>
      </c>
      <c r="P26" s="14">
        <v>16882</v>
      </c>
    </row>
    <row r="27" spans="1:16" ht="13.5">
      <c r="A27" s="2" t="s">
        <v>8</v>
      </c>
      <c r="B27" s="14">
        <v>2647</v>
      </c>
      <c r="C27" s="14">
        <v>10460</v>
      </c>
      <c r="D27" s="14">
        <v>10446</v>
      </c>
      <c r="E27" s="14">
        <v>1403</v>
      </c>
      <c r="F27" s="14">
        <v>4217</v>
      </c>
      <c r="G27" s="14">
        <v>4209</v>
      </c>
      <c r="H27" s="14">
        <v>1232</v>
      </c>
      <c r="I27" s="14">
        <v>6193</v>
      </c>
      <c r="J27" s="14">
        <v>6187</v>
      </c>
      <c r="K27" s="14">
        <v>12</v>
      </c>
      <c r="L27" s="14">
        <v>50</v>
      </c>
      <c r="M27" s="14">
        <v>50</v>
      </c>
      <c r="N27" s="14">
        <v>1237</v>
      </c>
      <c r="O27" s="14">
        <v>6214</v>
      </c>
      <c r="P27" s="14">
        <v>6208</v>
      </c>
    </row>
    <row r="28" spans="1:16" ht="13.5">
      <c r="A28" s="2" t="s">
        <v>9</v>
      </c>
      <c r="B28" s="14">
        <v>1574</v>
      </c>
      <c r="C28" s="14">
        <v>5915</v>
      </c>
      <c r="D28" s="14">
        <v>5907</v>
      </c>
      <c r="E28" s="14">
        <v>881</v>
      </c>
      <c r="F28" s="14">
        <v>2646</v>
      </c>
      <c r="G28" s="14">
        <v>2643</v>
      </c>
      <c r="H28" s="14">
        <v>680</v>
      </c>
      <c r="I28" s="14">
        <v>3214</v>
      </c>
      <c r="J28" s="14">
        <v>3209</v>
      </c>
      <c r="K28" s="14">
        <v>13</v>
      </c>
      <c r="L28" s="14">
        <v>55</v>
      </c>
      <c r="M28" s="14">
        <v>55</v>
      </c>
      <c r="N28" s="14">
        <v>686</v>
      </c>
      <c r="O28" s="14">
        <v>3240</v>
      </c>
      <c r="P28" s="14">
        <v>3235</v>
      </c>
    </row>
    <row r="29" spans="1:16" ht="13.5">
      <c r="A29" s="2" t="s">
        <v>10</v>
      </c>
      <c r="B29" s="14">
        <v>1780</v>
      </c>
      <c r="C29" s="14">
        <v>6462</v>
      </c>
      <c r="D29" s="14">
        <v>6453</v>
      </c>
      <c r="E29" s="14">
        <v>1062</v>
      </c>
      <c r="F29" s="14">
        <v>3194</v>
      </c>
      <c r="G29" s="14">
        <v>3186</v>
      </c>
      <c r="H29" s="14">
        <v>698</v>
      </c>
      <c r="I29" s="14">
        <v>3184</v>
      </c>
      <c r="J29" s="14">
        <v>3183</v>
      </c>
      <c r="K29" s="14">
        <v>20</v>
      </c>
      <c r="L29" s="14">
        <v>84</v>
      </c>
      <c r="M29" s="14">
        <v>84</v>
      </c>
      <c r="N29" s="14">
        <v>704</v>
      </c>
      <c r="O29" s="14">
        <v>3210</v>
      </c>
      <c r="P29" s="14">
        <v>3209</v>
      </c>
    </row>
    <row r="30" spans="1:16" ht="13.5">
      <c r="A30" s="2" t="s">
        <v>11</v>
      </c>
      <c r="B30" s="14">
        <v>2610</v>
      </c>
      <c r="C30" s="14">
        <v>9288</v>
      </c>
      <c r="D30" s="14">
        <v>9277</v>
      </c>
      <c r="E30" s="14">
        <v>1595</v>
      </c>
      <c r="F30" s="14">
        <v>4790</v>
      </c>
      <c r="G30" s="14">
        <v>4785</v>
      </c>
      <c r="H30" s="14">
        <v>990</v>
      </c>
      <c r="I30" s="14">
        <v>4396</v>
      </c>
      <c r="J30" s="14">
        <v>4390</v>
      </c>
      <c r="K30" s="14">
        <v>25</v>
      </c>
      <c r="L30" s="14">
        <v>102</v>
      </c>
      <c r="M30" s="14">
        <v>102</v>
      </c>
      <c r="N30" s="14">
        <v>995</v>
      </c>
      <c r="O30" s="14">
        <v>4417</v>
      </c>
      <c r="P30" s="14">
        <v>4411</v>
      </c>
    </row>
    <row r="31" spans="1:16" ht="13.5">
      <c r="A31" s="2" t="s">
        <v>12</v>
      </c>
      <c r="B31" s="14">
        <v>4887</v>
      </c>
      <c r="C31" s="14">
        <v>17221</v>
      </c>
      <c r="D31" s="14">
        <v>17204</v>
      </c>
      <c r="E31" s="14">
        <v>2993</v>
      </c>
      <c r="F31" s="14">
        <v>8988</v>
      </c>
      <c r="G31" s="14">
        <v>8979</v>
      </c>
      <c r="H31" s="14">
        <v>1863</v>
      </c>
      <c r="I31" s="14">
        <v>8106</v>
      </c>
      <c r="J31" s="14">
        <v>8098</v>
      </c>
      <c r="K31" s="14">
        <v>31</v>
      </c>
      <c r="L31" s="14">
        <v>127</v>
      </c>
      <c r="M31" s="14">
        <v>127</v>
      </c>
      <c r="N31" s="14">
        <v>1872</v>
      </c>
      <c r="O31" s="14">
        <v>8143</v>
      </c>
      <c r="P31" s="14">
        <v>8135</v>
      </c>
    </row>
    <row r="32" spans="1:16" ht="13.5">
      <c r="A32" s="2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2" t="s">
        <v>13</v>
      </c>
      <c r="B33" s="14">
        <v>12472</v>
      </c>
      <c r="C33" s="14">
        <v>52620</v>
      </c>
      <c r="D33" s="14">
        <v>52584</v>
      </c>
      <c r="E33" s="14">
        <v>5670</v>
      </c>
      <c r="F33" s="14">
        <v>17021</v>
      </c>
      <c r="G33" s="14">
        <v>17010</v>
      </c>
      <c r="H33" s="14">
        <v>6739</v>
      </c>
      <c r="I33" s="14">
        <v>35337</v>
      </c>
      <c r="J33" s="14">
        <v>35312</v>
      </c>
      <c r="K33" s="14">
        <v>63</v>
      </c>
      <c r="L33" s="14">
        <v>262</v>
      </c>
      <c r="M33" s="14">
        <v>262</v>
      </c>
      <c r="N33" s="14">
        <v>6764</v>
      </c>
      <c r="O33" s="14">
        <v>35439</v>
      </c>
      <c r="P33" s="14">
        <v>35414</v>
      </c>
    </row>
    <row r="34" spans="1:16" ht="13.5">
      <c r="A34" s="2" t="s">
        <v>14</v>
      </c>
      <c r="B34" s="14">
        <v>15826</v>
      </c>
      <c r="C34" s="14">
        <v>64997</v>
      </c>
      <c r="D34" s="14">
        <v>64944</v>
      </c>
      <c r="E34" s="14">
        <v>7613</v>
      </c>
      <c r="F34" s="14">
        <v>22861</v>
      </c>
      <c r="G34" s="14">
        <v>22839</v>
      </c>
      <c r="H34" s="14">
        <v>8117</v>
      </c>
      <c r="I34" s="14">
        <v>41735</v>
      </c>
      <c r="J34" s="14">
        <v>41704</v>
      </c>
      <c r="K34" s="14">
        <v>96</v>
      </c>
      <c r="L34" s="14">
        <v>401</v>
      </c>
      <c r="M34" s="14">
        <v>401</v>
      </c>
      <c r="N34" s="14">
        <v>8154</v>
      </c>
      <c r="O34" s="14">
        <v>41889</v>
      </c>
      <c r="P34" s="14">
        <v>41858</v>
      </c>
    </row>
    <row r="35" spans="1:16" ht="13.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2" t="s">
        <v>17</v>
      </c>
      <c r="B36" s="14">
        <v>49311</v>
      </c>
      <c r="C36" s="14">
        <v>243373</v>
      </c>
      <c r="D36" s="14">
        <v>243246</v>
      </c>
      <c r="E36" s="14">
        <v>23372</v>
      </c>
      <c r="F36" s="14">
        <v>93541</v>
      </c>
      <c r="G36" s="14">
        <v>93488</v>
      </c>
      <c r="H36" s="14">
        <v>25649</v>
      </c>
      <c r="I36" s="14">
        <v>148352</v>
      </c>
      <c r="J36" s="14">
        <v>148282</v>
      </c>
      <c r="K36" s="14">
        <v>290</v>
      </c>
      <c r="L36" s="14">
        <v>1480</v>
      </c>
      <c r="M36" s="14">
        <v>1476</v>
      </c>
      <c r="N36" s="14">
        <v>25763</v>
      </c>
      <c r="O36" s="14">
        <v>148934</v>
      </c>
      <c r="P36" s="14">
        <v>148864</v>
      </c>
    </row>
    <row r="37" spans="1:16" ht="13.5">
      <c r="A37" s="2" t="s">
        <v>6</v>
      </c>
      <c r="B37" s="14">
        <v>3862</v>
      </c>
      <c r="C37" s="14">
        <v>20204</v>
      </c>
      <c r="D37" s="14">
        <v>20189</v>
      </c>
      <c r="E37" s="14">
        <v>1663</v>
      </c>
      <c r="F37" s="14">
        <v>6657</v>
      </c>
      <c r="G37" s="14">
        <v>6652</v>
      </c>
      <c r="H37" s="14">
        <v>2173</v>
      </c>
      <c r="I37" s="14">
        <v>13415</v>
      </c>
      <c r="J37" s="14">
        <v>13405</v>
      </c>
      <c r="K37" s="14">
        <v>26</v>
      </c>
      <c r="L37" s="14">
        <v>132</v>
      </c>
      <c r="M37" s="14">
        <v>132</v>
      </c>
      <c r="N37" s="14">
        <v>2190</v>
      </c>
      <c r="O37" s="14">
        <v>13502</v>
      </c>
      <c r="P37" s="14">
        <v>13492</v>
      </c>
    </row>
    <row r="38" spans="1:16" ht="13.5">
      <c r="A38" s="2" t="s">
        <v>7</v>
      </c>
      <c r="B38" s="14">
        <v>7283</v>
      </c>
      <c r="C38" s="14">
        <v>37675</v>
      </c>
      <c r="D38" s="14">
        <v>37658</v>
      </c>
      <c r="E38" s="14">
        <v>3098</v>
      </c>
      <c r="F38" s="14">
        <v>12395</v>
      </c>
      <c r="G38" s="14">
        <v>12392</v>
      </c>
      <c r="H38" s="14">
        <v>4148</v>
      </c>
      <c r="I38" s="14">
        <v>25091</v>
      </c>
      <c r="J38" s="14">
        <v>25077</v>
      </c>
      <c r="K38" s="14">
        <v>37</v>
      </c>
      <c r="L38" s="14">
        <v>189</v>
      </c>
      <c r="M38" s="14">
        <v>189</v>
      </c>
      <c r="N38" s="14">
        <v>4165</v>
      </c>
      <c r="O38" s="14">
        <v>25180</v>
      </c>
      <c r="P38" s="14">
        <v>25166</v>
      </c>
    </row>
    <row r="39" spans="1:16" ht="13.5">
      <c r="A39" s="2" t="s">
        <v>8</v>
      </c>
      <c r="B39" s="14">
        <v>9336</v>
      </c>
      <c r="C39" s="14">
        <v>47151</v>
      </c>
      <c r="D39" s="14">
        <v>47133</v>
      </c>
      <c r="E39" s="14">
        <v>4146</v>
      </c>
      <c r="F39" s="14">
        <v>16591</v>
      </c>
      <c r="G39" s="14">
        <v>16584</v>
      </c>
      <c r="H39" s="14">
        <v>5140</v>
      </c>
      <c r="I39" s="14">
        <v>30306</v>
      </c>
      <c r="J39" s="14">
        <v>30295</v>
      </c>
      <c r="K39" s="14">
        <v>50</v>
      </c>
      <c r="L39" s="14">
        <v>254</v>
      </c>
      <c r="M39" s="14">
        <v>254</v>
      </c>
      <c r="N39" s="14">
        <v>5157</v>
      </c>
      <c r="O39" s="14">
        <v>30392</v>
      </c>
      <c r="P39" s="14">
        <v>30381</v>
      </c>
    </row>
    <row r="40" spans="1:16" ht="13.5">
      <c r="A40" s="2" t="s">
        <v>9</v>
      </c>
      <c r="B40" s="14">
        <v>9688</v>
      </c>
      <c r="C40" s="14">
        <v>47564</v>
      </c>
      <c r="D40" s="14">
        <v>47537</v>
      </c>
      <c r="E40" s="14">
        <v>4622</v>
      </c>
      <c r="F40" s="14">
        <v>18497</v>
      </c>
      <c r="G40" s="14">
        <v>18488</v>
      </c>
      <c r="H40" s="14">
        <v>4997</v>
      </c>
      <c r="I40" s="14">
        <v>28714</v>
      </c>
      <c r="J40" s="14">
        <v>28699</v>
      </c>
      <c r="K40" s="14">
        <v>69</v>
      </c>
      <c r="L40" s="14">
        <v>353</v>
      </c>
      <c r="M40" s="14">
        <v>350</v>
      </c>
      <c r="N40" s="14">
        <v>5026</v>
      </c>
      <c r="O40" s="14">
        <v>28861</v>
      </c>
      <c r="P40" s="14">
        <v>28846</v>
      </c>
    </row>
    <row r="41" spans="1:16" ht="13.5">
      <c r="A41" s="2" t="s">
        <v>10</v>
      </c>
      <c r="B41" s="14">
        <v>9808</v>
      </c>
      <c r="C41" s="14">
        <v>46988</v>
      </c>
      <c r="D41" s="14">
        <v>46965</v>
      </c>
      <c r="E41" s="14">
        <v>4932</v>
      </c>
      <c r="F41" s="14">
        <v>19740</v>
      </c>
      <c r="G41" s="14">
        <v>19728</v>
      </c>
      <c r="H41" s="14">
        <v>4819</v>
      </c>
      <c r="I41" s="14">
        <v>26957</v>
      </c>
      <c r="J41" s="14">
        <v>26947</v>
      </c>
      <c r="K41" s="14">
        <v>57</v>
      </c>
      <c r="L41" s="14">
        <v>291</v>
      </c>
      <c r="M41" s="14">
        <v>290</v>
      </c>
      <c r="N41" s="14">
        <v>4840</v>
      </c>
      <c r="O41" s="14">
        <v>27064</v>
      </c>
      <c r="P41" s="14">
        <v>27054</v>
      </c>
    </row>
    <row r="42" spans="1:16" ht="13.5">
      <c r="A42" s="2" t="s">
        <v>11</v>
      </c>
      <c r="B42" s="14">
        <v>8018</v>
      </c>
      <c r="C42" s="14">
        <v>37693</v>
      </c>
      <c r="D42" s="14">
        <v>37671</v>
      </c>
      <c r="E42" s="14">
        <v>4190</v>
      </c>
      <c r="F42" s="14">
        <v>16776</v>
      </c>
      <c r="G42" s="14">
        <v>16760</v>
      </c>
      <c r="H42" s="14">
        <v>3785</v>
      </c>
      <c r="I42" s="14">
        <v>20697</v>
      </c>
      <c r="J42" s="14">
        <v>20691</v>
      </c>
      <c r="K42" s="14">
        <v>43</v>
      </c>
      <c r="L42" s="14">
        <v>220</v>
      </c>
      <c r="M42" s="14">
        <v>220</v>
      </c>
      <c r="N42" s="14">
        <v>3798</v>
      </c>
      <c r="O42" s="14">
        <v>20763</v>
      </c>
      <c r="P42" s="14">
        <v>20757</v>
      </c>
    </row>
    <row r="43" spans="1:16" ht="13.5">
      <c r="A43" s="2" t="s">
        <v>12</v>
      </c>
      <c r="B43" s="14">
        <v>1316</v>
      </c>
      <c r="C43" s="14">
        <v>6098</v>
      </c>
      <c r="D43" s="14">
        <v>6093</v>
      </c>
      <c r="E43" s="14">
        <v>721</v>
      </c>
      <c r="F43" s="14">
        <v>2885</v>
      </c>
      <c r="G43" s="14">
        <v>2884</v>
      </c>
      <c r="H43" s="14">
        <v>587</v>
      </c>
      <c r="I43" s="14">
        <v>3172</v>
      </c>
      <c r="J43" s="14">
        <v>3168</v>
      </c>
      <c r="K43" s="14">
        <v>8</v>
      </c>
      <c r="L43" s="14">
        <v>41</v>
      </c>
      <c r="M43" s="14">
        <v>41</v>
      </c>
      <c r="N43" s="14">
        <v>587</v>
      </c>
      <c r="O43" s="14">
        <v>3172</v>
      </c>
      <c r="P43" s="14">
        <v>3168</v>
      </c>
    </row>
    <row r="44" spans="1:16" ht="13.5">
      <c r="A44" s="2" t="s">
        <v>16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3.5">
      <c r="A45" s="2" t="s">
        <v>13</v>
      </c>
      <c r="B45" s="14">
        <v>11241</v>
      </c>
      <c r="C45" s="14">
        <v>58877</v>
      </c>
      <c r="D45" s="14">
        <v>58849</v>
      </c>
      <c r="E45" s="14">
        <v>4622</v>
      </c>
      <c r="F45" s="14">
        <v>18493</v>
      </c>
      <c r="G45" s="14">
        <v>18488</v>
      </c>
      <c r="H45" s="14">
        <v>6554</v>
      </c>
      <c r="I45" s="14">
        <v>40050</v>
      </c>
      <c r="J45" s="14">
        <v>40027</v>
      </c>
      <c r="K45" s="14">
        <v>65</v>
      </c>
      <c r="L45" s="14">
        <v>334</v>
      </c>
      <c r="M45" s="14">
        <v>334</v>
      </c>
      <c r="N45" s="14">
        <v>6587</v>
      </c>
      <c r="O45" s="14">
        <v>40222</v>
      </c>
      <c r="P45" s="14">
        <v>40199</v>
      </c>
    </row>
    <row r="46" spans="1:16" ht="13.5">
      <c r="A46" s="2" t="s">
        <v>14</v>
      </c>
      <c r="B46" s="14">
        <v>29653</v>
      </c>
      <c r="C46" s="14">
        <v>150370</v>
      </c>
      <c r="D46" s="14">
        <v>150301</v>
      </c>
      <c r="E46" s="14">
        <v>13122</v>
      </c>
      <c r="F46" s="14">
        <v>52508</v>
      </c>
      <c r="G46" s="14">
        <v>52488</v>
      </c>
      <c r="H46" s="14">
        <v>16350</v>
      </c>
      <c r="I46" s="14">
        <v>96937</v>
      </c>
      <c r="J46" s="14">
        <v>96891</v>
      </c>
      <c r="K46" s="14">
        <v>181</v>
      </c>
      <c r="L46" s="14">
        <v>925</v>
      </c>
      <c r="M46" s="14">
        <v>922</v>
      </c>
      <c r="N46" s="14">
        <v>16428</v>
      </c>
      <c r="O46" s="14">
        <v>97337</v>
      </c>
      <c r="P46" s="14">
        <v>97291</v>
      </c>
    </row>
    <row r="47" spans="1:16" ht="13.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3.5">
      <c r="A48" s="2" t="s">
        <v>18</v>
      </c>
      <c r="B48" s="14">
        <v>17150</v>
      </c>
      <c r="C48" s="14">
        <v>103997</v>
      </c>
      <c r="D48" s="14">
        <v>103939</v>
      </c>
      <c r="E48" s="14">
        <v>6742</v>
      </c>
      <c r="F48" s="14">
        <v>33723</v>
      </c>
      <c r="G48" s="14">
        <v>33710</v>
      </c>
      <c r="H48" s="14">
        <v>10298</v>
      </c>
      <c r="I48" s="14">
        <v>69591</v>
      </c>
      <c r="J48" s="14">
        <v>69550</v>
      </c>
      <c r="K48" s="14">
        <v>110</v>
      </c>
      <c r="L48" s="14">
        <v>683</v>
      </c>
      <c r="M48" s="14">
        <v>679</v>
      </c>
      <c r="N48" s="14">
        <v>10350</v>
      </c>
      <c r="O48" s="14">
        <v>69915</v>
      </c>
      <c r="P48" s="14">
        <v>69871</v>
      </c>
    </row>
    <row r="49" spans="1:16" ht="13.5">
      <c r="A49" s="2" t="s">
        <v>6</v>
      </c>
      <c r="B49" s="14">
        <v>1649</v>
      </c>
      <c r="C49" s="14">
        <v>10340</v>
      </c>
      <c r="D49" s="14">
        <v>10336</v>
      </c>
      <c r="E49" s="14">
        <v>606</v>
      </c>
      <c r="F49" s="14">
        <v>3030</v>
      </c>
      <c r="G49" s="14">
        <v>3030</v>
      </c>
      <c r="H49" s="14">
        <v>1037</v>
      </c>
      <c r="I49" s="14">
        <v>7272</v>
      </c>
      <c r="J49" s="14">
        <v>7269</v>
      </c>
      <c r="K49" s="14">
        <v>6</v>
      </c>
      <c r="L49" s="14">
        <v>38</v>
      </c>
      <c r="M49" s="14">
        <v>37</v>
      </c>
      <c r="N49" s="14">
        <v>1041</v>
      </c>
      <c r="O49" s="14">
        <v>7298</v>
      </c>
      <c r="P49" s="14">
        <v>7294</v>
      </c>
    </row>
    <row r="50" spans="1:16" ht="13.5">
      <c r="A50" s="2" t="s">
        <v>7</v>
      </c>
      <c r="B50" s="14">
        <v>3151</v>
      </c>
      <c r="C50" s="14">
        <v>19605</v>
      </c>
      <c r="D50" s="14">
        <v>19590</v>
      </c>
      <c r="E50" s="14">
        <v>1165</v>
      </c>
      <c r="F50" s="14">
        <v>5825</v>
      </c>
      <c r="G50" s="14">
        <v>5825</v>
      </c>
      <c r="H50" s="14">
        <v>1964</v>
      </c>
      <c r="I50" s="14">
        <v>13643</v>
      </c>
      <c r="J50" s="14">
        <v>13628</v>
      </c>
      <c r="K50" s="14">
        <v>22</v>
      </c>
      <c r="L50" s="14">
        <v>137</v>
      </c>
      <c r="M50" s="14">
        <v>137</v>
      </c>
      <c r="N50" s="14">
        <v>1974</v>
      </c>
      <c r="O50" s="14">
        <v>13707</v>
      </c>
      <c r="P50" s="14">
        <v>13692</v>
      </c>
    </row>
    <row r="51" spans="1:16" ht="13.5">
      <c r="A51" s="2" t="s">
        <v>8</v>
      </c>
      <c r="B51" s="14">
        <v>4340</v>
      </c>
      <c r="C51" s="14">
        <v>26564</v>
      </c>
      <c r="D51" s="14">
        <v>26551</v>
      </c>
      <c r="E51" s="14">
        <v>1659</v>
      </c>
      <c r="F51" s="14">
        <v>8300</v>
      </c>
      <c r="G51" s="14">
        <v>8295</v>
      </c>
      <c r="H51" s="14">
        <v>2652</v>
      </c>
      <c r="I51" s="14">
        <v>18082</v>
      </c>
      <c r="J51" s="14">
        <v>18075</v>
      </c>
      <c r="K51" s="14">
        <v>29</v>
      </c>
      <c r="L51" s="14">
        <v>182</v>
      </c>
      <c r="M51" s="14">
        <v>181</v>
      </c>
      <c r="N51" s="14">
        <v>2668</v>
      </c>
      <c r="O51" s="14">
        <v>18181</v>
      </c>
      <c r="P51" s="14">
        <v>18173</v>
      </c>
    </row>
    <row r="52" spans="1:16" ht="13.5">
      <c r="A52" s="2" t="s">
        <v>9</v>
      </c>
      <c r="B52" s="14">
        <v>3889</v>
      </c>
      <c r="C52" s="14">
        <v>23312</v>
      </c>
      <c r="D52" s="14">
        <v>23298</v>
      </c>
      <c r="E52" s="14">
        <v>1547</v>
      </c>
      <c r="F52" s="14">
        <v>7742</v>
      </c>
      <c r="G52" s="14">
        <v>7735</v>
      </c>
      <c r="H52" s="14">
        <v>2312</v>
      </c>
      <c r="I52" s="14">
        <v>15386</v>
      </c>
      <c r="J52" s="14">
        <v>15380</v>
      </c>
      <c r="K52" s="14">
        <v>30</v>
      </c>
      <c r="L52" s="14">
        <v>184</v>
      </c>
      <c r="M52" s="14">
        <v>183</v>
      </c>
      <c r="N52" s="14">
        <v>2326</v>
      </c>
      <c r="O52" s="14">
        <v>15471</v>
      </c>
      <c r="P52" s="14">
        <v>15465</v>
      </c>
    </row>
    <row r="53" spans="1:16" ht="13.5">
      <c r="A53" s="2" t="s">
        <v>10</v>
      </c>
      <c r="B53" s="14">
        <v>3013</v>
      </c>
      <c r="C53" s="14">
        <v>17736</v>
      </c>
      <c r="D53" s="14">
        <v>17727</v>
      </c>
      <c r="E53" s="14">
        <v>1251</v>
      </c>
      <c r="F53" s="14">
        <v>6255</v>
      </c>
      <c r="G53" s="14">
        <v>6255</v>
      </c>
      <c r="H53" s="14">
        <v>1741</v>
      </c>
      <c r="I53" s="14">
        <v>11351</v>
      </c>
      <c r="J53" s="14">
        <v>11343</v>
      </c>
      <c r="K53" s="14">
        <v>21</v>
      </c>
      <c r="L53" s="14">
        <v>130</v>
      </c>
      <c r="M53" s="14">
        <v>129</v>
      </c>
      <c r="N53" s="14">
        <v>1748</v>
      </c>
      <c r="O53" s="14">
        <v>11395</v>
      </c>
      <c r="P53" s="14">
        <v>11386</v>
      </c>
    </row>
    <row r="54" spans="1:16" ht="13.5">
      <c r="A54" s="2" t="s">
        <v>11</v>
      </c>
      <c r="B54" s="14">
        <v>1090</v>
      </c>
      <c r="C54" s="14">
        <v>6333</v>
      </c>
      <c r="D54" s="14">
        <v>6330</v>
      </c>
      <c r="E54" s="14">
        <v>507</v>
      </c>
      <c r="F54" s="14">
        <v>2536</v>
      </c>
      <c r="G54" s="14">
        <v>2535</v>
      </c>
      <c r="H54" s="14">
        <v>581</v>
      </c>
      <c r="I54" s="14">
        <v>3785</v>
      </c>
      <c r="J54" s="14">
        <v>3783</v>
      </c>
      <c r="K54" s="14">
        <v>2</v>
      </c>
      <c r="L54" s="14">
        <v>12</v>
      </c>
      <c r="M54" s="14">
        <v>12</v>
      </c>
      <c r="N54" s="14">
        <v>582</v>
      </c>
      <c r="O54" s="14">
        <v>3791</v>
      </c>
      <c r="P54" s="14">
        <v>3789</v>
      </c>
    </row>
    <row r="55" spans="1:16" ht="13.5">
      <c r="A55" s="2" t="s">
        <v>12</v>
      </c>
      <c r="B55" s="14">
        <v>18</v>
      </c>
      <c r="C55" s="14">
        <v>107</v>
      </c>
      <c r="D55" s="14">
        <v>107</v>
      </c>
      <c r="E55" s="14">
        <v>7</v>
      </c>
      <c r="F55" s="14">
        <v>35</v>
      </c>
      <c r="G55" s="14">
        <v>35</v>
      </c>
      <c r="H55" s="14">
        <v>11</v>
      </c>
      <c r="I55" s="14">
        <v>72</v>
      </c>
      <c r="J55" s="14">
        <v>72</v>
      </c>
      <c r="K55" s="14">
        <v>0</v>
      </c>
      <c r="L55" s="14">
        <v>0</v>
      </c>
      <c r="M55" s="14">
        <v>0</v>
      </c>
      <c r="N55" s="14">
        <v>11</v>
      </c>
      <c r="O55" s="14">
        <v>72</v>
      </c>
      <c r="P55" s="14">
        <v>72</v>
      </c>
    </row>
    <row r="56" spans="1:16" ht="13.5">
      <c r="A56" s="2" t="s">
        <v>16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2" t="s">
        <v>13</v>
      </c>
      <c r="B57" s="14">
        <v>1337</v>
      </c>
      <c r="C57" s="14">
        <v>8495</v>
      </c>
      <c r="D57" s="14">
        <v>8492</v>
      </c>
      <c r="E57" s="14">
        <v>459</v>
      </c>
      <c r="F57" s="14">
        <v>2295</v>
      </c>
      <c r="G57" s="14">
        <v>2295</v>
      </c>
      <c r="H57" s="14">
        <v>872</v>
      </c>
      <c r="I57" s="14">
        <v>6161</v>
      </c>
      <c r="J57" s="14">
        <v>6159</v>
      </c>
      <c r="K57" s="14">
        <v>6</v>
      </c>
      <c r="L57" s="14">
        <v>39</v>
      </c>
      <c r="M57" s="14">
        <v>38</v>
      </c>
      <c r="N57" s="14">
        <v>876</v>
      </c>
      <c r="O57" s="14">
        <v>6188</v>
      </c>
      <c r="P57" s="14">
        <v>6185</v>
      </c>
    </row>
    <row r="58" spans="1:16" ht="13.5">
      <c r="A58" s="2" t="s">
        <v>14</v>
      </c>
      <c r="B58" s="14">
        <v>9010</v>
      </c>
      <c r="C58" s="14">
        <v>55831</v>
      </c>
      <c r="D58" s="14">
        <v>55797</v>
      </c>
      <c r="E58" s="14">
        <v>3323</v>
      </c>
      <c r="F58" s="14">
        <v>16620</v>
      </c>
      <c r="G58" s="14">
        <v>16615</v>
      </c>
      <c r="H58" s="14">
        <v>5625</v>
      </c>
      <c r="I58" s="14">
        <v>38825</v>
      </c>
      <c r="J58" s="14">
        <v>38798</v>
      </c>
      <c r="K58" s="14">
        <v>62</v>
      </c>
      <c r="L58" s="14">
        <v>386</v>
      </c>
      <c r="M58" s="14">
        <v>384</v>
      </c>
      <c r="N58" s="14">
        <v>5657</v>
      </c>
      <c r="O58" s="14">
        <v>39026</v>
      </c>
      <c r="P58" s="14">
        <v>38997</v>
      </c>
    </row>
    <row r="59" spans="1:16" ht="13.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3.5">
      <c r="A60" s="2" t="s">
        <v>28</v>
      </c>
      <c r="B60" s="14">
        <v>1381</v>
      </c>
      <c r="C60" s="14">
        <v>9756</v>
      </c>
      <c r="D60" s="14">
        <v>9745</v>
      </c>
      <c r="E60" s="14">
        <v>622</v>
      </c>
      <c r="F60" s="14">
        <v>3838</v>
      </c>
      <c r="G60" s="14">
        <v>3832</v>
      </c>
      <c r="H60" s="14">
        <v>748</v>
      </c>
      <c r="I60" s="14">
        <v>5839</v>
      </c>
      <c r="J60" s="14">
        <v>5834</v>
      </c>
      <c r="K60" s="14">
        <v>11</v>
      </c>
      <c r="L60" s="14">
        <v>79</v>
      </c>
      <c r="M60" s="14">
        <v>79</v>
      </c>
      <c r="N60" s="14">
        <v>753</v>
      </c>
      <c r="O60" s="14">
        <v>5875</v>
      </c>
      <c r="P60" s="14">
        <v>5870</v>
      </c>
    </row>
    <row r="61" spans="1:16" ht="13.5">
      <c r="A61" s="2" t="s">
        <v>6</v>
      </c>
      <c r="B61" s="14">
        <v>202</v>
      </c>
      <c r="C61" s="14">
        <v>1485</v>
      </c>
      <c r="D61" s="14">
        <v>1484</v>
      </c>
      <c r="E61" s="14">
        <v>85</v>
      </c>
      <c r="F61" s="14">
        <v>537</v>
      </c>
      <c r="G61" s="14">
        <v>537</v>
      </c>
      <c r="H61" s="14">
        <v>115</v>
      </c>
      <c r="I61" s="14">
        <v>934</v>
      </c>
      <c r="J61" s="14">
        <v>933</v>
      </c>
      <c r="K61" s="14">
        <v>2</v>
      </c>
      <c r="L61" s="14">
        <v>14</v>
      </c>
      <c r="M61" s="14">
        <v>14</v>
      </c>
      <c r="N61" s="14">
        <v>117</v>
      </c>
      <c r="O61" s="14">
        <v>948</v>
      </c>
      <c r="P61" s="14">
        <v>947</v>
      </c>
    </row>
    <row r="62" spans="1:16" ht="13.5">
      <c r="A62" s="2" t="s">
        <v>7</v>
      </c>
      <c r="B62" s="14">
        <v>321</v>
      </c>
      <c r="C62" s="14">
        <v>2306</v>
      </c>
      <c r="D62" s="14">
        <v>2304</v>
      </c>
      <c r="E62" s="14">
        <v>131</v>
      </c>
      <c r="F62" s="14">
        <v>813</v>
      </c>
      <c r="G62" s="14">
        <v>813</v>
      </c>
      <c r="H62" s="14">
        <v>187</v>
      </c>
      <c r="I62" s="14">
        <v>1471</v>
      </c>
      <c r="J62" s="14">
        <v>1469</v>
      </c>
      <c r="K62" s="14">
        <v>3</v>
      </c>
      <c r="L62" s="14">
        <v>22</v>
      </c>
      <c r="M62" s="14">
        <v>22</v>
      </c>
      <c r="N62" s="14">
        <v>188</v>
      </c>
      <c r="O62" s="14">
        <v>1479</v>
      </c>
      <c r="P62" s="14">
        <v>1477</v>
      </c>
    </row>
    <row r="63" spans="1:16" ht="13.5">
      <c r="A63" s="2" t="s">
        <v>8</v>
      </c>
      <c r="B63" s="14">
        <v>373</v>
      </c>
      <c r="C63" s="14">
        <v>2607</v>
      </c>
      <c r="D63" s="14">
        <v>2603</v>
      </c>
      <c r="E63" s="14">
        <v>179</v>
      </c>
      <c r="F63" s="14">
        <v>1100</v>
      </c>
      <c r="G63" s="14">
        <v>1098</v>
      </c>
      <c r="H63" s="14">
        <v>189</v>
      </c>
      <c r="I63" s="14">
        <v>1471</v>
      </c>
      <c r="J63" s="14">
        <v>1469</v>
      </c>
      <c r="K63" s="14">
        <v>5</v>
      </c>
      <c r="L63" s="14">
        <v>36</v>
      </c>
      <c r="M63" s="14">
        <v>36</v>
      </c>
      <c r="N63" s="14">
        <v>191</v>
      </c>
      <c r="O63" s="14">
        <v>1485</v>
      </c>
      <c r="P63" s="14">
        <v>1483</v>
      </c>
    </row>
    <row r="64" spans="1:16" ht="13.5">
      <c r="A64" s="2" t="s">
        <v>9</v>
      </c>
      <c r="B64" s="14">
        <v>291</v>
      </c>
      <c r="C64" s="14">
        <v>2034</v>
      </c>
      <c r="D64" s="14">
        <v>2030</v>
      </c>
      <c r="E64" s="14">
        <v>131</v>
      </c>
      <c r="F64" s="14">
        <v>804</v>
      </c>
      <c r="G64" s="14">
        <v>800</v>
      </c>
      <c r="H64" s="14">
        <v>159</v>
      </c>
      <c r="I64" s="14">
        <v>1223</v>
      </c>
      <c r="J64" s="14">
        <v>1223</v>
      </c>
      <c r="K64" s="14">
        <v>1</v>
      </c>
      <c r="L64" s="14">
        <v>7</v>
      </c>
      <c r="M64" s="14">
        <v>7</v>
      </c>
      <c r="N64" s="14">
        <v>159</v>
      </c>
      <c r="O64" s="14">
        <v>1223</v>
      </c>
      <c r="P64" s="14">
        <v>1223</v>
      </c>
    </row>
    <row r="65" spans="1:16" ht="13.5">
      <c r="A65" s="2" t="s">
        <v>10</v>
      </c>
      <c r="B65" s="14">
        <v>161</v>
      </c>
      <c r="C65" s="14">
        <v>1094</v>
      </c>
      <c r="D65" s="14">
        <v>1094</v>
      </c>
      <c r="E65" s="14">
        <v>80</v>
      </c>
      <c r="F65" s="14">
        <v>487</v>
      </c>
      <c r="G65" s="14">
        <v>487</v>
      </c>
      <c r="H65" s="14">
        <v>81</v>
      </c>
      <c r="I65" s="14">
        <v>607</v>
      </c>
      <c r="J65" s="14">
        <v>607</v>
      </c>
      <c r="K65" s="14">
        <v>0</v>
      </c>
      <c r="L65" s="14">
        <v>0</v>
      </c>
      <c r="M65" s="14">
        <v>0</v>
      </c>
      <c r="N65" s="14">
        <v>81</v>
      </c>
      <c r="O65" s="14">
        <v>607</v>
      </c>
      <c r="P65" s="14">
        <v>607</v>
      </c>
    </row>
    <row r="66" spans="1:16" ht="13.5">
      <c r="A66" s="2" t="s">
        <v>11</v>
      </c>
      <c r="B66" s="14">
        <v>31</v>
      </c>
      <c r="C66" s="14">
        <v>215</v>
      </c>
      <c r="D66" s="14">
        <v>215</v>
      </c>
      <c r="E66" s="14">
        <v>16</v>
      </c>
      <c r="F66" s="14">
        <v>97</v>
      </c>
      <c r="G66" s="14">
        <v>97</v>
      </c>
      <c r="H66" s="14">
        <v>15</v>
      </c>
      <c r="I66" s="14">
        <v>118</v>
      </c>
      <c r="J66" s="14">
        <v>118</v>
      </c>
      <c r="K66" s="14">
        <v>0</v>
      </c>
      <c r="L66" s="14">
        <v>0</v>
      </c>
      <c r="M66" s="14">
        <v>0</v>
      </c>
      <c r="N66" s="14">
        <v>15</v>
      </c>
      <c r="O66" s="14">
        <v>118</v>
      </c>
      <c r="P66" s="14">
        <v>118</v>
      </c>
    </row>
    <row r="67" spans="1:16" ht="13.5">
      <c r="A67" s="2" t="s">
        <v>12</v>
      </c>
      <c r="B67" s="14">
        <v>2</v>
      </c>
      <c r="C67" s="14">
        <v>15</v>
      </c>
      <c r="D67" s="14">
        <v>15</v>
      </c>
      <c r="E67" s="14">
        <v>0</v>
      </c>
      <c r="F67" s="14">
        <v>0</v>
      </c>
      <c r="G67" s="14">
        <v>0</v>
      </c>
      <c r="H67" s="14">
        <v>2</v>
      </c>
      <c r="I67" s="14">
        <v>15</v>
      </c>
      <c r="J67" s="14">
        <v>15</v>
      </c>
      <c r="K67" s="14">
        <v>0</v>
      </c>
      <c r="L67" s="14">
        <v>0</v>
      </c>
      <c r="M67" s="14">
        <v>0</v>
      </c>
      <c r="N67" s="14">
        <v>2</v>
      </c>
      <c r="O67" s="14">
        <v>15</v>
      </c>
      <c r="P67" s="14">
        <v>15</v>
      </c>
    </row>
    <row r="68" spans="1:16" ht="13.5">
      <c r="A68" s="2" t="s">
        <v>16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3.5">
      <c r="A69" s="2" t="s">
        <v>13</v>
      </c>
      <c r="B69" s="14">
        <v>26</v>
      </c>
      <c r="C69" s="14">
        <v>201</v>
      </c>
      <c r="D69" s="14">
        <v>201</v>
      </c>
      <c r="E69" s="14">
        <v>7</v>
      </c>
      <c r="F69" s="14">
        <v>42</v>
      </c>
      <c r="G69" s="14">
        <v>42</v>
      </c>
      <c r="H69" s="14">
        <v>19</v>
      </c>
      <c r="I69" s="14">
        <v>159</v>
      </c>
      <c r="J69" s="14">
        <v>159</v>
      </c>
      <c r="K69" s="14">
        <v>0</v>
      </c>
      <c r="L69" s="14">
        <v>0</v>
      </c>
      <c r="M69" s="14">
        <v>0</v>
      </c>
      <c r="N69" s="14">
        <v>19</v>
      </c>
      <c r="O69" s="14">
        <v>159</v>
      </c>
      <c r="P69" s="14">
        <v>159</v>
      </c>
    </row>
    <row r="70" spans="1:16" ht="13.5">
      <c r="A70" s="2" t="s">
        <v>14</v>
      </c>
      <c r="B70" s="14">
        <v>548</v>
      </c>
      <c r="C70" s="14">
        <v>3954</v>
      </c>
      <c r="D70" s="14">
        <v>3949</v>
      </c>
      <c r="E70" s="14">
        <v>208</v>
      </c>
      <c r="F70" s="14">
        <v>1270</v>
      </c>
      <c r="G70" s="14">
        <v>1268</v>
      </c>
      <c r="H70" s="14">
        <v>335</v>
      </c>
      <c r="I70" s="14">
        <v>2648</v>
      </c>
      <c r="J70" s="14">
        <v>2645</v>
      </c>
      <c r="K70" s="14">
        <v>5</v>
      </c>
      <c r="L70" s="14">
        <v>36</v>
      </c>
      <c r="M70" s="14">
        <v>36</v>
      </c>
      <c r="N70" s="14">
        <v>338</v>
      </c>
      <c r="O70" s="14">
        <v>2670</v>
      </c>
      <c r="P70" s="14">
        <v>2667</v>
      </c>
    </row>
    <row r="71" spans="1:16" ht="13.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ht="13.5">
      <c r="A72" t="s">
        <v>27</v>
      </c>
    </row>
  </sheetData>
  <sheetProtection/>
  <mergeCells count="7">
    <mergeCell ref="N5:P5"/>
    <mergeCell ref="A4:A6"/>
    <mergeCell ref="B4:P4"/>
    <mergeCell ref="B5:D5"/>
    <mergeCell ref="E5:G5"/>
    <mergeCell ref="H5:J5"/>
    <mergeCell ref="K5:M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0.28125" style="0" customWidth="1"/>
  </cols>
  <sheetData>
    <row r="1" ht="13.5">
      <c r="A1" s="16" t="s">
        <v>66</v>
      </c>
    </row>
    <row r="2" spans="1:6" ht="13.5">
      <c r="A2" s="16" t="s">
        <v>67</v>
      </c>
      <c r="E2" s="8"/>
      <c r="F2" s="8"/>
    </row>
    <row r="4" spans="1:16" ht="13.5">
      <c r="A4" s="22" t="s">
        <v>26</v>
      </c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3.25" customHeight="1">
      <c r="A5" s="23"/>
      <c r="B5" s="26" t="s">
        <v>0</v>
      </c>
      <c r="C5" s="27"/>
      <c r="D5" s="27"/>
      <c r="E5" s="27" t="s">
        <v>22</v>
      </c>
      <c r="F5" s="27"/>
      <c r="G5" s="27"/>
      <c r="H5" s="28" t="s">
        <v>23</v>
      </c>
      <c r="I5" s="28"/>
      <c r="J5" s="28"/>
      <c r="K5" s="28" t="s">
        <v>24</v>
      </c>
      <c r="L5" s="28"/>
      <c r="M5" s="28"/>
      <c r="N5" s="21" t="s">
        <v>68</v>
      </c>
      <c r="O5" s="21"/>
      <c r="P5" s="21"/>
    </row>
    <row r="6" spans="1:16" s="4" customFormat="1" ht="13.5">
      <c r="A6" s="24"/>
      <c r="B6" s="6" t="s">
        <v>19</v>
      </c>
      <c r="C6" s="9" t="s">
        <v>20</v>
      </c>
      <c r="D6" s="9" t="s">
        <v>21</v>
      </c>
      <c r="E6" s="9" t="s">
        <v>19</v>
      </c>
      <c r="F6" s="9" t="s">
        <v>20</v>
      </c>
      <c r="G6" s="9" t="s">
        <v>21</v>
      </c>
      <c r="H6" s="9" t="s">
        <v>19</v>
      </c>
      <c r="I6" s="9" t="s">
        <v>20</v>
      </c>
      <c r="J6" s="9" t="s">
        <v>21</v>
      </c>
      <c r="K6" s="9" t="s">
        <v>19</v>
      </c>
      <c r="L6" s="9" t="s">
        <v>20</v>
      </c>
      <c r="M6" s="9" t="s">
        <v>21</v>
      </c>
      <c r="N6" s="5" t="s">
        <v>19</v>
      </c>
      <c r="O6" s="10" t="s">
        <v>20</v>
      </c>
      <c r="P6" s="5" t="s">
        <v>21</v>
      </c>
    </row>
    <row r="7" spans="1:16" ht="13.5">
      <c r="A7" s="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>
      <c r="A9" s="2" t="s">
        <v>2</v>
      </c>
      <c r="B9" s="14">
        <v>41662</v>
      </c>
      <c r="C9" s="14">
        <v>102155</v>
      </c>
      <c r="D9" s="14">
        <v>102057</v>
      </c>
      <c r="E9" s="14">
        <v>31061</v>
      </c>
      <c r="F9" s="14">
        <v>62182</v>
      </c>
      <c r="G9" s="14">
        <v>62122</v>
      </c>
      <c r="H9" s="14">
        <v>9836</v>
      </c>
      <c r="I9" s="14">
        <v>37408</v>
      </c>
      <c r="J9" s="14">
        <v>37374</v>
      </c>
      <c r="K9" s="14">
        <v>765</v>
      </c>
      <c r="L9" s="14">
        <v>2565</v>
      </c>
      <c r="M9" s="14">
        <v>2561</v>
      </c>
      <c r="N9" s="14">
        <v>1288</v>
      </c>
      <c r="O9" s="14">
        <v>7745</v>
      </c>
      <c r="P9" s="14">
        <v>7737</v>
      </c>
    </row>
    <row r="10" spans="1:16" ht="13.5">
      <c r="A10" s="2" t="s">
        <v>3</v>
      </c>
      <c r="B10" s="14">
        <v>133880</v>
      </c>
      <c r="C10" s="14">
        <v>622497</v>
      </c>
      <c r="D10" s="14">
        <v>622150</v>
      </c>
      <c r="E10" s="14">
        <v>70268</v>
      </c>
      <c r="F10" s="14">
        <v>263418</v>
      </c>
      <c r="G10" s="14">
        <v>263267</v>
      </c>
      <c r="H10" s="14">
        <v>61127</v>
      </c>
      <c r="I10" s="14">
        <v>347022</v>
      </c>
      <c r="J10" s="14">
        <v>346838</v>
      </c>
      <c r="K10" s="14">
        <v>2485</v>
      </c>
      <c r="L10" s="14">
        <v>12057</v>
      </c>
      <c r="M10" s="14">
        <v>12045</v>
      </c>
      <c r="N10" s="14">
        <v>63096</v>
      </c>
      <c r="O10" s="14">
        <v>356564</v>
      </c>
      <c r="P10" s="14">
        <v>356371</v>
      </c>
    </row>
    <row r="11" spans="1:16" ht="13.5">
      <c r="A11" s="2" t="s">
        <v>4</v>
      </c>
      <c r="B11" s="14">
        <v>51107</v>
      </c>
      <c r="C11" s="14">
        <v>210267</v>
      </c>
      <c r="D11" s="14">
        <v>210113</v>
      </c>
      <c r="E11" s="14">
        <v>32205</v>
      </c>
      <c r="F11" s="14">
        <v>114349</v>
      </c>
      <c r="G11" s="14">
        <v>114261</v>
      </c>
      <c r="H11" s="14">
        <v>16825</v>
      </c>
      <c r="I11" s="14">
        <v>85952</v>
      </c>
      <c r="J11" s="14">
        <v>85894</v>
      </c>
      <c r="K11" s="14">
        <v>2077</v>
      </c>
      <c r="L11" s="14">
        <v>9966</v>
      </c>
      <c r="M11" s="14">
        <v>9958</v>
      </c>
      <c r="N11" s="14">
        <v>18625</v>
      </c>
      <c r="O11" s="14">
        <v>94615</v>
      </c>
      <c r="P11" s="14">
        <v>94550</v>
      </c>
    </row>
    <row r="12" spans="1:16" ht="13.5">
      <c r="A12" s="2" t="s">
        <v>5</v>
      </c>
      <c r="B12" s="14">
        <v>82773</v>
      </c>
      <c r="C12" s="14">
        <v>412230</v>
      </c>
      <c r="D12" s="14">
        <v>412037</v>
      </c>
      <c r="E12" s="14">
        <v>38063</v>
      </c>
      <c r="F12" s="14">
        <v>149069</v>
      </c>
      <c r="G12" s="14">
        <v>149006</v>
      </c>
      <c r="H12" s="14">
        <v>44302</v>
      </c>
      <c r="I12" s="14">
        <v>261070</v>
      </c>
      <c r="J12" s="14">
        <v>260944</v>
      </c>
      <c r="K12" s="14">
        <v>408</v>
      </c>
      <c r="L12" s="14">
        <v>2091</v>
      </c>
      <c r="M12" s="14">
        <v>2087</v>
      </c>
      <c r="N12" s="14">
        <v>44471</v>
      </c>
      <c r="O12" s="14">
        <v>261949</v>
      </c>
      <c r="P12" s="14">
        <v>261821</v>
      </c>
    </row>
    <row r="13" spans="1:16" ht="13.5">
      <c r="A13" s="2" t="s">
        <v>6</v>
      </c>
      <c r="B13" s="14">
        <v>8188</v>
      </c>
      <c r="C13" s="14">
        <v>41477</v>
      </c>
      <c r="D13" s="14">
        <v>41454</v>
      </c>
      <c r="E13" s="14">
        <v>3531</v>
      </c>
      <c r="F13" s="14">
        <v>13311</v>
      </c>
      <c r="G13" s="14">
        <v>13303</v>
      </c>
      <c r="H13" s="14">
        <v>4618</v>
      </c>
      <c r="I13" s="14">
        <v>27962</v>
      </c>
      <c r="J13" s="14">
        <v>27949</v>
      </c>
      <c r="K13" s="14">
        <v>39</v>
      </c>
      <c r="L13" s="14">
        <v>204</v>
      </c>
      <c r="M13" s="14">
        <v>202</v>
      </c>
      <c r="N13" s="14">
        <v>4642</v>
      </c>
      <c r="O13" s="14">
        <v>28087</v>
      </c>
      <c r="P13" s="14">
        <v>28072</v>
      </c>
    </row>
    <row r="14" spans="1:16" ht="13.5">
      <c r="A14" s="2" t="s">
        <v>7</v>
      </c>
      <c r="B14" s="14">
        <v>14879</v>
      </c>
      <c r="C14" s="14">
        <v>76037</v>
      </c>
      <c r="D14" s="14">
        <v>76007</v>
      </c>
      <c r="E14" s="14">
        <v>6459</v>
      </c>
      <c r="F14" s="14">
        <v>24846</v>
      </c>
      <c r="G14" s="14">
        <v>24834</v>
      </c>
      <c r="H14" s="14">
        <v>8343</v>
      </c>
      <c r="I14" s="14">
        <v>50793</v>
      </c>
      <c r="J14" s="14">
        <v>50775</v>
      </c>
      <c r="K14" s="14">
        <v>77</v>
      </c>
      <c r="L14" s="14">
        <v>398</v>
      </c>
      <c r="M14" s="14">
        <v>398</v>
      </c>
      <c r="N14" s="14">
        <v>8377</v>
      </c>
      <c r="O14" s="14">
        <v>50971</v>
      </c>
      <c r="P14" s="14">
        <v>50953</v>
      </c>
    </row>
    <row r="15" spans="1:16" ht="13.5">
      <c r="A15" s="2" t="s">
        <v>8</v>
      </c>
      <c r="B15" s="14">
        <v>15246</v>
      </c>
      <c r="C15" s="14">
        <v>80183</v>
      </c>
      <c r="D15" s="14">
        <v>80148</v>
      </c>
      <c r="E15" s="14">
        <v>6676</v>
      </c>
      <c r="F15" s="14">
        <v>27378</v>
      </c>
      <c r="G15" s="14">
        <v>27370</v>
      </c>
      <c r="H15" s="14">
        <v>8503</v>
      </c>
      <c r="I15" s="14">
        <v>52445</v>
      </c>
      <c r="J15" s="14">
        <v>52418</v>
      </c>
      <c r="K15" s="14">
        <v>67</v>
      </c>
      <c r="L15" s="14">
        <v>360</v>
      </c>
      <c r="M15" s="14">
        <v>360</v>
      </c>
      <c r="N15" s="14">
        <v>8532</v>
      </c>
      <c r="O15" s="14">
        <v>52602</v>
      </c>
      <c r="P15" s="14">
        <v>52575</v>
      </c>
    </row>
    <row r="16" spans="1:16" ht="13.5">
      <c r="A16" s="2" t="s">
        <v>9</v>
      </c>
      <c r="B16" s="14">
        <v>13216</v>
      </c>
      <c r="C16" s="14">
        <v>68880</v>
      </c>
      <c r="D16" s="14">
        <v>68844</v>
      </c>
      <c r="E16" s="14">
        <v>5888</v>
      </c>
      <c r="F16" s="14">
        <v>24573</v>
      </c>
      <c r="G16" s="14">
        <v>24567</v>
      </c>
      <c r="H16" s="14">
        <v>7254</v>
      </c>
      <c r="I16" s="14">
        <v>43914</v>
      </c>
      <c r="J16" s="14">
        <v>43884</v>
      </c>
      <c r="K16" s="14">
        <v>74</v>
      </c>
      <c r="L16" s="14">
        <v>393</v>
      </c>
      <c r="M16" s="14">
        <v>393</v>
      </c>
      <c r="N16" s="14">
        <v>7286</v>
      </c>
      <c r="O16" s="14">
        <v>44086</v>
      </c>
      <c r="P16" s="14">
        <v>44056</v>
      </c>
    </row>
    <row r="17" spans="1:16" ht="13.5">
      <c r="A17" s="2" t="s">
        <v>10</v>
      </c>
      <c r="B17" s="14">
        <v>12825</v>
      </c>
      <c r="C17" s="14">
        <v>64615</v>
      </c>
      <c r="D17" s="14">
        <v>64592</v>
      </c>
      <c r="E17" s="14">
        <v>5934</v>
      </c>
      <c r="F17" s="14">
        <v>24205</v>
      </c>
      <c r="G17" s="14">
        <v>24198</v>
      </c>
      <c r="H17" s="14">
        <v>6841</v>
      </c>
      <c r="I17" s="14">
        <v>40145</v>
      </c>
      <c r="J17" s="14">
        <v>40130</v>
      </c>
      <c r="K17" s="14">
        <v>50</v>
      </c>
      <c r="L17" s="14">
        <v>265</v>
      </c>
      <c r="M17" s="14">
        <v>264</v>
      </c>
      <c r="N17" s="14">
        <v>6863</v>
      </c>
      <c r="O17" s="14">
        <v>40260</v>
      </c>
      <c r="P17" s="14">
        <v>40245</v>
      </c>
    </row>
    <row r="18" spans="1:16" ht="13.5">
      <c r="A18" s="2" t="s">
        <v>11</v>
      </c>
      <c r="B18" s="14">
        <v>11384</v>
      </c>
      <c r="C18" s="14">
        <v>53467</v>
      </c>
      <c r="D18" s="14">
        <v>53441</v>
      </c>
      <c r="E18" s="14">
        <v>5692</v>
      </c>
      <c r="F18" s="14">
        <v>22073</v>
      </c>
      <c r="G18" s="14">
        <v>22064</v>
      </c>
      <c r="H18" s="14">
        <v>5639</v>
      </c>
      <c r="I18" s="14">
        <v>31134</v>
      </c>
      <c r="J18" s="14">
        <v>31117</v>
      </c>
      <c r="K18" s="14">
        <v>53</v>
      </c>
      <c r="L18" s="14">
        <v>260</v>
      </c>
      <c r="M18" s="14">
        <v>260</v>
      </c>
      <c r="N18" s="14">
        <v>5658</v>
      </c>
      <c r="O18" s="14">
        <v>31225</v>
      </c>
      <c r="P18" s="14">
        <v>31208</v>
      </c>
    </row>
    <row r="19" spans="1:16" ht="13.5">
      <c r="A19" s="2" t="s">
        <v>12</v>
      </c>
      <c r="B19" s="14">
        <v>7035</v>
      </c>
      <c r="C19" s="14">
        <v>27571</v>
      </c>
      <c r="D19" s="14">
        <v>27551</v>
      </c>
      <c r="E19" s="14">
        <v>3883</v>
      </c>
      <c r="F19" s="14">
        <v>12683</v>
      </c>
      <c r="G19" s="14">
        <v>12670</v>
      </c>
      <c r="H19" s="14">
        <v>3104</v>
      </c>
      <c r="I19" s="14">
        <v>14677</v>
      </c>
      <c r="J19" s="14">
        <v>14671</v>
      </c>
      <c r="K19" s="14">
        <v>48</v>
      </c>
      <c r="L19" s="14">
        <v>211</v>
      </c>
      <c r="M19" s="14">
        <v>210</v>
      </c>
      <c r="N19" s="14">
        <v>3113</v>
      </c>
      <c r="O19" s="14">
        <v>14718</v>
      </c>
      <c r="P19" s="14">
        <v>14712</v>
      </c>
    </row>
    <row r="20" spans="1:16" ht="13.5">
      <c r="A20" s="2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>
      <c r="A21" s="2" t="s">
        <v>13</v>
      </c>
      <c r="B21" s="19">
        <v>22078</v>
      </c>
      <c r="C21" s="19">
        <v>105332</v>
      </c>
      <c r="D21" s="19">
        <v>105284</v>
      </c>
      <c r="E21" s="19">
        <v>9889</v>
      </c>
      <c r="F21" s="19">
        <v>34762</v>
      </c>
      <c r="G21" s="19">
        <v>34744</v>
      </c>
      <c r="H21" s="19">
        <v>12091</v>
      </c>
      <c r="I21" s="19">
        <v>70105</v>
      </c>
      <c r="J21" s="19">
        <v>70077</v>
      </c>
      <c r="K21" s="19">
        <v>98</v>
      </c>
      <c r="L21" s="19">
        <v>465</v>
      </c>
      <c r="M21" s="19">
        <v>463</v>
      </c>
      <c r="N21" s="19">
        <v>12142</v>
      </c>
      <c r="O21" s="19">
        <v>70352</v>
      </c>
      <c r="P21" s="19">
        <v>70322</v>
      </c>
    </row>
    <row r="22" spans="1:16" ht="13.5">
      <c r="A22" s="2" t="s">
        <v>14</v>
      </c>
      <c r="B22" s="19">
        <v>47395</v>
      </c>
      <c r="C22" s="19">
        <v>238691</v>
      </c>
      <c r="D22" s="19">
        <v>238588</v>
      </c>
      <c r="E22" s="19">
        <v>20936</v>
      </c>
      <c r="F22" s="19">
        <v>80429</v>
      </c>
      <c r="G22" s="19">
        <v>80402</v>
      </c>
      <c r="H22" s="19">
        <v>26230</v>
      </c>
      <c r="I22" s="19">
        <v>157092</v>
      </c>
      <c r="J22" s="19">
        <v>157018</v>
      </c>
      <c r="K22" s="19">
        <v>229</v>
      </c>
      <c r="L22" s="19">
        <v>1170</v>
      </c>
      <c r="M22" s="19">
        <v>1168</v>
      </c>
      <c r="N22" s="19">
        <v>26337</v>
      </c>
      <c r="O22" s="19">
        <v>157641</v>
      </c>
      <c r="P22" s="19">
        <v>157565</v>
      </c>
    </row>
    <row r="23" spans="1:16" ht="13.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>
      <c r="A24" s="2" t="s">
        <v>15</v>
      </c>
      <c r="B24" s="14">
        <v>20845</v>
      </c>
      <c r="C24" s="14">
        <v>81442</v>
      </c>
      <c r="D24" s="14">
        <v>81382</v>
      </c>
      <c r="E24" s="14">
        <v>10927</v>
      </c>
      <c r="F24" s="14">
        <v>32810</v>
      </c>
      <c r="G24" s="14">
        <v>32781</v>
      </c>
      <c r="H24" s="14">
        <v>9796</v>
      </c>
      <c r="I24" s="14">
        <v>48130</v>
      </c>
      <c r="J24" s="14">
        <v>48100</v>
      </c>
      <c r="K24" s="14">
        <v>122</v>
      </c>
      <c r="L24" s="14">
        <v>502</v>
      </c>
      <c r="M24" s="14">
        <v>501</v>
      </c>
      <c r="N24" s="14">
        <v>9835</v>
      </c>
      <c r="O24" s="14">
        <v>48289</v>
      </c>
      <c r="P24" s="14">
        <v>48259</v>
      </c>
    </row>
    <row r="25" spans="1:16" ht="13.5">
      <c r="A25" s="2" t="s">
        <v>6</v>
      </c>
      <c r="B25" s="14">
        <v>3303</v>
      </c>
      <c r="C25" s="14">
        <v>14103</v>
      </c>
      <c r="D25" s="14">
        <v>14091</v>
      </c>
      <c r="E25" s="14">
        <v>1508</v>
      </c>
      <c r="F25" s="14">
        <v>4530</v>
      </c>
      <c r="G25" s="14">
        <v>4524</v>
      </c>
      <c r="H25" s="14">
        <v>1784</v>
      </c>
      <c r="I25" s="14">
        <v>9528</v>
      </c>
      <c r="J25" s="14">
        <v>9522</v>
      </c>
      <c r="K25" s="14">
        <v>11</v>
      </c>
      <c r="L25" s="14">
        <v>45</v>
      </c>
      <c r="M25" s="14">
        <v>45</v>
      </c>
      <c r="N25" s="14">
        <v>1790</v>
      </c>
      <c r="O25" s="14">
        <v>9552</v>
      </c>
      <c r="P25" s="14">
        <v>9546</v>
      </c>
    </row>
    <row r="26" spans="1:16" ht="13.5">
      <c r="A26" s="2" t="s">
        <v>7</v>
      </c>
      <c r="B26" s="14">
        <v>5056</v>
      </c>
      <c r="C26" s="14">
        <v>21033</v>
      </c>
      <c r="D26" s="14">
        <v>21025</v>
      </c>
      <c r="E26" s="14">
        <v>2436</v>
      </c>
      <c r="F26" s="14">
        <v>7312</v>
      </c>
      <c r="G26" s="14">
        <v>7308</v>
      </c>
      <c r="H26" s="14">
        <v>2595</v>
      </c>
      <c r="I26" s="14">
        <v>13616</v>
      </c>
      <c r="J26" s="14">
        <v>13612</v>
      </c>
      <c r="K26" s="14">
        <v>25</v>
      </c>
      <c r="L26" s="14">
        <v>105</v>
      </c>
      <c r="M26" s="14">
        <v>105</v>
      </c>
      <c r="N26" s="14">
        <v>2605</v>
      </c>
      <c r="O26" s="14">
        <v>13657</v>
      </c>
      <c r="P26" s="14">
        <v>13653</v>
      </c>
    </row>
    <row r="27" spans="1:16" ht="13.5">
      <c r="A27" s="2" t="s">
        <v>8</v>
      </c>
      <c r="B27" s="14">
        <v>2494</v>
      </c>
      <c r="C27" s="14">
        <v>9836</v>
      </c>
      <c r="D27" s="14">
        <v>9828</v>
      </c>
      <c r="E27" s="14">
        <v>1322</v>
      </c>
      <c r="F27" s="14">
        <v>3969</v>
      </c>
      <c r="G27" s="14">
        <v>3966</v>
      </c>
      <c r="H27" s="14">
        <v>1161</v>
      </c>
      <c r="I27" s="14">
        <v>5822</v>
      </c>
      <c r="J27" s="14">
        <v>5817</v>
      </c>
      <c r="K27" s="14">
        <v>11</v>
      </c>
      <c r="L27" s="14">
        <v>45</v>
      </c>
      <c r="M27" s="14">
        <v>45</v>
      </c>
      <c r="N27" s="14">
        <v>1166</v>
      </c>
      <c r="O27" s="14">
        <v>5842</v>
      </c>
      <c r="P27" s="14">
        <v>5837</v>
      </c>
    </row>
    <row r="28" spans="1:16" ht="13.5">
      <c r="A28" s="2" t="s">
        <v>9</v>
      </c>
      <c r="B28" s="14">
        <v>1393</v>
      </c>
      <c r="C28" s="14">
        <v>5258</v>
      </c>
      <c r="D28" s="14">
        <v>5254</v>
      </c>
      <c r="E28" s="14">
        <v>773</v>
      </c>
      <c r="F28" s="14">
        <v>2319</v>
      </c>
      <c r="G28" s="14">
        <v>2319</v>
      </c>
      <c r="H28" s="14">
        <v>609</v>
      </c>
      <c r="I28" s="14">
        <v>2895</v>
      </c>
      <c r="J28" s="14">
        <v>2891</v>
      </c>
      <c r="K28" s="14">
        <v>11</v>
      </c>
      <c r="L28" s="14">
        <v>44</v>
      </c>
      <c r="M28" s="14">
        <v>44</v>
      </c>
      <c r="N28" s="14">
        <v>612</v>
      </c>
      <c r="O28" s="14">
        <v>2907</v>
      </c>
      <c r="P28" s="14">
        <v>2903</v>
      </c>
    </row>
    <row r="29" spans="1:16" ht="13.5">
      <c r="A29" s="2" t="s">
        <v>10</v>
      </c>
      <c r="B29" s="14">
        <v>1400</v>
      </c>
      <c r="C29" s="14">
        <v>5178</v>
      </c>
      <c r="D29" s="14">
        <v>5174</v>
      </c>
      <c r="E29" s="14">
        <v>802</v>
      </c>
      <c r="F29" s="14">
        <v>2407</v>
      </c>
      <c r="G29" s="14">
        <v>2406</v>
      </c>
      <c r="H29" s="14">
        <v>588</v>
      </c>
      <c r="I29" s="14">
        <v>2728</v>
      </c>
      <c r="J29" s="14">
        <v>2725</v>
      </c>
      <c r="K29" s="14">
        <v>10</v>
      </c>
      <c r="L29" s="14">
        <v>43</v>
      </c>
      <c r="M29" s="14">
        <v>43</v>
      </c>
      <c r="N29" s="14">
        <v>592</v>
      </c>
      <c r="O29" s="14">
        <v>2746</v>
      </c>
      <c r="P29" s="14">
        <v>2743</v>
      </c>
    </row>
    <row r="30" spans="1:16" ht="13.5">
      <c r="A30" s="2" t="s">
        <v>11</v>
      </c>
      <c r="B30" s="14">
        <v>2113</v>
      </c>
      <c r="C30" s="14">
        <v>7703</v>
      </c>
      <c r="D30" s="14">
        <v>7697</v>
      </c>
      <c r="E30" s="14">
        <v>1205</v>
      </c>
      <c r="F30" s="14">
        <v>3619</v>
      </c>
      <c r="G30" s="14">
        <v>3615</v>
      </c>
      <c r="H30" s="14">
        <v>889</v>
      </c>
      <c r="I30" s="14">
        <v>4006</v>
      </c>
      <c r="J30" s="14">
        <v>4004</v>
      </c>
      <c r="K30" s="14">
        <v>19</v>
      </c>
      <c r="L30" s="14">
        <v>78</v>
      </c>
      <c r="M30" s="14">
        <v>78</v>
      </c>
      <c r="N30" s="14">
        <v>895</v>
      </c>
      <c r="O30" s="14">
        <v>4030</v>
      </c>
      <c r="P30" s="14">
        <v>4028</v>
      </c>
    </row>
    <row r="31" spans="1:16" ht="13.5">
      <c r="A31" s="2" t="s">
        <v>12</v>
      </c>
      <c r="B31" s="14">
        <v>5086</v>
      </c>
      <c r="C31" s="14">
        <v>18331</v>
      </c>
      <c r="D31" s="14">
        <v>18313</v>
      </c>
      <c r="E31" s="14">
        <v>2881</v>
      </c>
      <c r="F31" s="14">
        <v>8654</v>
      </c>
      <c r="G31" s="14">
        <v>8643</v>
      </c>
      <c r="H31" s="14">
        <v>2170</v>
      </c>
      <c r="I31" s="14">
        <v>9535</v>
      </c>
      <c r="J31" s="14">
        <v>9529</v>
      </c>
      <c r="K31" s="14">
        <v>35</v>
      </c>
      <c r="L31" s="14">
        <v>142</v>
      </c>
      <c r="M31" s="14">
        <v>141</v>
      </c>
      <c r="N31" s="14">
        <v>2175</v>
      </c>
      <c r="O31" s="14">
        <v>9555</v>
      </c>
      <c r="P31" s="14">
        <v>9549</v>
      </c>
    </row>
    <row r="32" spans="1:16" ht="13.5">
      <c r="A32" s="2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2" t="s">
        <v>13</v>
      </c>
      <c r="B33" s="14">
        <v>10853</v>
      </c>
      <c r="C33" s="14">
        <v>44972</v>
      </c>
      <c r="D33" s="14">
        <v>44944</v>
      </c>
      <c r="E33" s="14">
        <v>5266</v>
      </c>
      <c r="F33" s="14">
        <v>15811</v>
      </c>
      <c r="G33" s="14">
        <v>15798</v>
      </c>
      <c r="H33" s="14">
        <v>5540</v>
      </c>
      <c r="I33" s="14">
        <v>28966</v>
      </c>
      <c r="J33" s="14">
        <v>28951</v>
      </c>
      <c r="K33" s="14">
        <v>47</v>
      </c>
      <c r="L33" s="14">
        <v>195</v>
      </c>
      <c r="M33" s="14">
        <v>195</v>
      </c>
      <c r="N33" s="14">
        <v>5561</v>
      </c>
      <c r="O33" s="14">
        <v>29051</v>
      </c>
      <c r="P33" s="14">
        <v>29036</v>
      </c>
    </row>
    <row r="34" spans="1:16" ht="13.5">
      <c r="A34" s="2" t="s">
        <v>14</v>
      </c>
      <c r="B34" s="14">
        <v>13646</v>
      </c>
      <c r="C34" s="14">
        <v>55408</v>
      </c>
      <c r="D34" s="14">
        <v>55372</v>
      </c>
      <c r="E34" s="14">
        <v>6841</v>
      </c>
      <c r="F34" s="14">
        <v>20537</v>
      </c>
      <c r="G34" s="14">
        <v>20523</v>
      </c>
      <c r="H34" s="14">
        <v>6737</v>
      </c>
      <c r="I34" s="14">
        <v>34589</v>
      </c>
      <c r="J34" s="14">
        <v>34567</v>
      </c>
      <c r="K34" s="14">
        <v>68</v>
      </c>
      <c r="L34" s="14">
        <v>282</v>
      </c>
      <c r="M34" s="14">
        <v>282</v>
      </c>
      <c r="N34" s="14">
        <v>6765</v>
      </c>
      <c r="O34" s="14">
        <v>34704</v>
      </c>
      <c r="P34" s="14">
        <v>34682</v>
      </c>
    </row>
    <row r="35" spans="1:16" ht="13.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2" t="s">
        <v>17</v>
      </c>
      <c r="B36" s="14">
        <v>43493</v>
      </c>
      <c r="C36" s="14">
        <v>216506</v>
      </c>
      <c r="D36" s="14">
        <v>216432</v>
      </c>
      <c r="E36" s="14">
        <v>20148</v>
      </c>
      <c r="F36" s="14">
        <v>80612</v>
      </c>
      <c r="G36" s="14">
        <v>80592</v>
      </c>
      <c r="H36" s="14">
        <v>23168</v>
      </c>
      <c r="I36" s="14">
        <v>134981</v>
      </c>
      <c r="J36" s="14">
        <v>134930</v>
      </c>
      <c r="K36" s="14">
        <v>177</v>
      </c>
      <c r="L36" s="14">
        <v>913</v>
      </c>
      <c r="M36" s="14">
        <v>910</v>
      </c>
      <c r="N36" s="14">
        <v>23248</v>
      </c>
      <c r="O36" s="14">
        <v>135391</v>
      </c>
      <c r="P36" s="14">
        <v>135338</v>
      </c>
    </row>
    <row r="37" spans="1:16" ht="13.5">
      <c r="A37" s="2" t="s">
        <v>6</v>
      </c>
      <c r="B37" s="14">
        <v>3298</v>
      </c>
      <c r="C37" s="14">
        <v>17266</v>
      </c>
      <c r="D37" s="14">
        <v>17258</v>
      </c>
      <c r="E37" s="14">
        <v>1420</v>
      </c>
      <c r="F37" s="14">
        <v>5682</v>
      </c>
      <c r="G37" s="14">
        <v>5680</v>
      </c>
      <c r="H37" s="14">
        <v>1862</v>
      </c>
      <c r="I37" s="14">
        <v>11501</v>
      </c>
      <c r="J37" s="14">
        <v>11497</v>
      </c>
      <c r="K37" s="14">
        <v>16</v>
      </c>
      <c r="L37" s="14">
        <v>83</v>
      </c>
      <c r="M37" s="14">
        <v>81</v>
      </c>
      <c r="N37" s="14">
        <v>1874</v>
      </c>
      <c r="O37" s="14">
        <v>11564</v>
      </c>
      <c r="P37" s="14">
        <v>11558</v>
      </c>
    </row>
    <row r="38" spans="1:16" ht="13.5">
      <c r="A38" s="2" t="s">
        <v>7</v>
      </c>
      <c r="B38" s="14">
        <v>6437</v>
      </c>
      <c r="C38" s="14">
        <v>33511</v>
      </c>
      <c r="D38" s="14">
        <v>33501</v>
      </c>
      <c r="E38" s="14">
        <v>2764</v>
      </c>
      <c r="F38" s="14">
        <v>11059</v>
      </c>
      <c r="G38" s="14">
        <v>11056</v>
      </c>
      <c r="H38" s="14">
        <v>3647</v>
      </c>
      <c r="I38" s="14">
        <v>22321</v>
      </c>
      <c r="J38" s="14">
        <v>22314</v>
      </c>
      <c r="K38" s="14">
        <v>26</v>
      </c>
      <c r="L38" s="14">
        <v>131</v>
      </c>
      <c r="M38" s="14">
        <v>131</v>
      </c>
      <c r="N38" s="14">
        <v>3658</v>
      </c>
      <c r="O38" s="14">
        <v>22377</v>
      </c>
      <c r="P38" s="14">
        <v>22370</v>
      </c>
    </row>
    <row r="39" spans="1:16" ht="13.5">
      <c r="A39" s="2" t="s">
        <v>8</v>
      </c>
      <c r="B39" s="14">
        <v>7986</v>
      </c>
      <c r="C39" s="14">
        <v>40542</v>
      </c>
      <c r="D39" s="14">
        <v>40528</v>
      </c>
      <c r="E39" s="14">
        <v>3579</v>
      </c>
      <c r="F39" s="14">
        <v>14319</v>
      </c>
      <c r="G39" s="14">
        <v>14316</v>
      </c>
      <c r="H39" s="14">
        <v>4378</v>
      </c>
      <c r="I39" s="14">
        <v>26076</v>
      </c>
      <c r="J39" s="14">
        <v>26065</v>
      </c>
      <c r="K39" s="14">
        <v>29</v>
      </c>
      <c r="L39" s="14">
        <v>147</v>
      </c>
      <c r="M39" s="14">
        <v>147</v>
      </c>
      <c r="N39" s="14">
        <v>4390</v>
      </c>
      <c r="O39" s="14">
        <v>26138</v>
      </c>
      <c r="P39" s="14">
        <v>26127</v>
      </c>
    </row>
    <row r="40" spans="1:16" ht="13.5">
      <c r="A40" s="2" t="s">
        <v>9</v>
      </c>
      <c r="B40" s="14">
        <v>7524</v>
      </c>
      <c r="C40" s="14">
        <v>37250</v>
      </c>
      <c r="D40" s="14">
        <v>37239</v>
      </c>
      <c r="E40" s="14">
        <v>3471</v>
      </c>
      <c r="F40" s="14">
        <v>13886</v>
      </c>
      <c r="G40" s="14">
        <v>13884</v>
      </c>
      <c r="H40" s="14">
        <v>4015</v>
      </c>
      <c r="I40" s="14">
        <v>23168</v>
      </c>
      <c r="J40" s="14">
        <v>23159</v>
      </c>
      <c r="K40" s="14">
        <v>38</v>
      </c>
      <c r="L40" s="14">
        <v>196</v>
      </c>
      <c r="M40" s="14">
        <v>196</v>
      </c>
      <c r="N40" s="14">
        <v>4032</v>
      </c>
      <c r="O40" s="14">
        <v>23255</v>
      </c>
      <c r="P40" s="14">
        <v>23246</v>
      </c>
    </row>
    <row r="41" spans="1:16" ht="13.5">
      <c r="A41" s="2" t="s">
        <v>10</v>
      </c>
      <c r="B41" s="14">
        <v>8239</v>
      </c>
      <c r="C41" s="14">
        <v>40123</v>
      </c>
      <c r="D41" s="14">
        <v>40112</v>
      </c>
      <c r="E41" s="14">
        <v>3930</v>
      </c>
      <c r="F41" s="14">
        <v>15723</v>
      </c>
      <c r="G41" s="14">
        <v>15720</v>
      </c>
      <c r="H41" s="14">
        <v>4280</v>
      </c>
      <c r="I41" s="14">
        <v>24245</v>
      </c>
      <c r="J41" s="14">
        <v>24238</v>
      </c>
      <c r="K41" s="14">
        <v>29</v>
      </c>
      <c r="L41" s="14">
        <v>155</v>
      </c>
      <c r="M41" s="14">
        <v>154</v>
      </c>
      <c r="N41" s="14">
        <v>4293</v>
      </c>
      <c r="O41" s="14">
        <v>24311</v>
      </c>
      <c r="P41" s="14">
        <v>24304</v>
      </c>
    </row>
    <row r="42" spans="1:16" ht="13.5">
      <c r="A42" s="2" t="s">
        <v>11</v>
      </c>
      <c r="B42" s="14">
        <v>8097</v>
      </c>
      <c r="C42" s="14">
        <v>38787</v>
      </c>
      <c r="D42" s="14">
        <v>38769</v>
      </c>
      <c r="E42" s="14">
        <v>4001</v>
      </c>
      <c r="F42" s="14">
        <v>16009</v>
      </c>
      <c r="G42" s="14">
        <v>16004</v>
      </c>
      <c r="H42" s="14">
        <v>4070</v>
      </c>
      <c r="I42" s="14">
        <v>22646</v>
      </c>
      <c r="J42" s="14">
        <v>22633</v>
      </c>
      <c r="K42" s="14">
        <v>26</v>
      </c>
      <c r="L42" s="14">
        <v>132</v>
      </c>
      <c r="M42" s="14">
        <v>132</v>
      </c>
      <c r="N42" s="14">
        <v>4081</v>
      </c>
      <c r="O42" s="14">
        <v>22701</v>
      </c>
      <c r="P42" s="14">
        <v>22688</v>
      </c>
    </row>
    <row r="43" spans="1:16" ht="13.5">
      <c r="A43" s="2" t="s">
        <v>12</v>
      </c>
      <c r="B43" s="14">
        <v>1912</v>
      </c>
      <c r="C43" s="14">
        <v>9027</v>
      </c>
      <c r="D43" s="14">
        <v>9025</v>
      </c>
      <c r="E43" s="14">
        <v>983</v>
      </c>
      <c r="F43" s="14">
        <v>3934</v>
      </c>
      <c r="G43" s="14">
        <v>3932</v>
      </c>
      <c r="H43" s="14">
        <v>916</v>
      </c>
      <c r="I43" s="14">
        <v>5024</v>
      </c>
      <c r="J43" s="14">
        <v>5024</v>
      </c>
      <c r="K43" s="14">
        <v>13</v>
      </c>
      <c r="L43" s="14">
        <v>69</v>
      </c>
      <c r="M43" s="14">
        <v>69</v>
      </c>
      <c r="N43" s="14">
        <v>920</v>
      </c>
      <c r="O43" s="14">
        <v>5045</v>
      </c>
      <c r="P43" s="14">
        <v>5045</v>
      </c>
    </row>
    <row r="44" spans="1:16" ht="13.5">
      <c r="A44" s="2" t="s">
        <v>16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3.5">
      <c r="A45" s="2" t="s">
        <v>13</v>
      </c>
      <c r="B45" s="14">
        <v>9993</v>
      </c>
      <c r="C45" s="14">
        <v>52490</v>
      </c>
      <c r="D45" s="14">
        <v>52474</v>
      </c>
      <c r="E45" s="14">
        <v>4183</v>
      </c>
      <c r="F45" s="14">
        <v>16736</v>
      </c>
      <c r="G45" s="14">
        <v>16732</v>
      </c>
      <c r="H45" s="14">
        <v>5766</v>
      </c>
      <c r="I45" s="14">
        <v>35528</v>
      </c>
      <c r="J45" s="14">
        <v>35518</v>
      </c>
      <c r="K45" s="14">
        <v>44</v>
      </c>
      <c r="L45" s="14">
        <v>226</v>
      </c>
      <c r="M45" s="14">
        <v>224</v>
      </c>
      <c r="N45" s="14">
        <v>5791</v>
      </c>
      <c r="O45" s="14">
        <v>35659</v>
      </c>
      <c r="P45" s="14">
        <v>35647</v>
      </c>
    </row>
    <row r="46" spans="1:16" ht="13.5">
      <c r="A46" s="2" t="s">
        <v>14</v>
      </c>
      <c r="B46" s="14">
        <v>24672</v>
      </c>
      <c r="C46" s="14">
        <v>126096</v>
      </c>
      <c r="D46" s="14">
        <v>126055</v>
      </c>
      <c r="E46" s="14">
        <v>10824</v>
      </c>
      <c r="F46" s="14">
        <v>43304</v>
      </c>
      <c r="G46" s="14">
        <v>43296</v>
      </c>
      <c r="H46" s="14">
        <v>13748</v>
      </c>
      <c r="I46" s="14">
        <v>82280</v>
      </c>
      <c r="J46" s="14">
        <v>82249</v>
      </c>
      <c r="K46" s="14">
        <v>100</v>
      </c>
      <c r="L46" s="14">
        <v>512</v>
      </c>
      <c r="M46" s="14">
        <v>510</v>
      </c>
      <c r="N46" s="14">
        <v>13798</v>
      </c>
      <c r="O46" s="14">
        <v>82538</v>
      </c>
      <c r="P46" s="14">
        <v>82505</v>
      </c>
    </row>
    <row r="47" spans="1:16" ht="13.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3.5">
      <c r="A48" s="2" t="s">
        <v>18</v>
      </c>
      <c r="B48" s="14">
        <v>17023</v>
      </c>
      <c r="C48" s="14">
        <v>104282</v>
      </c>
      <c r="D48" s="14">
        <v>104234</v>
      </c>
      <c r="E48" s="14">
        <v>6367</v>
      </c>
      <c r="F48" s="14">
        <v>31847</v>
      </c>
      <c r="G48" s="14">
        <v>31835</v>
      </c>
      <c r="H48" s="14">
        <v>10559</v>
      </c>
      <c r="I48" s="14">
        <v>71847</v>
      </c>
      <c r="J48" s="14">
        <v>71811</v>
      </c>
      <c r="K48" s="14">
        <v>97</v>
      </c>
      <c r="L48" s="14">
        <v>588</v>
      </c>
      <c r="M48" s="14">
        <v>588</v>
      </c>
      <c r="N48" s="14">
        <v>10603</v>
      </c>
      <c r="O48" s="14">
        <v>72112</v>
      </c>
      <c r="P48" s="14">
        <v>72076</v>
      </c>
    </row>
    <row r="49" spans="1:16" ht="13.5">
      <c r="A49" s="2" t="s">
        <v>6</v>
      </c>
      <c r="B49" s="14">
        <v>1412</v>
      </c>
      <c r="C49" s="14">
        <v>8836</v>
      </c>
      <c r="D49" s="14">
        <v>8834</v>
      </c>
      <c r="E49" s="14">
        <v>533</v>
      </c>
      <c r="F49" s="14">
        <v>2665</v>
      </c>
      <c r="G49" s="14">
        <v>2665</v>
      </c>
      <c r="H49" s="14">
        <v>869</v>
      </c>
      <c r="I49" s="14">
        <v>6109</v>
      </c>
      <c r="J49" s="14">
        <v>6107</v>
      </c>
      <c r="K49" s="14">
        <v>10</v>
      </c>
      <c r="L49" s="14">
        <v>62</v>
      </c>
      <c r="M49" s="14">
        <v>62</v>
      </c>
      <c r="N49" s="14">
        <v>873</v>
      </c>
      <c r="O49" s="14">
        <v>6133</v>
      </c>
      <c r="P49" s="14">
        <v>6131</v>
      </c>
    </row>
    <row r="50" spans="1:16" ht="13.5">
      <c r="A50" s="2" t="s">
        <v>7</v>
      </c>
      <c r="B50" s="14">
        <v>3039</v>
      </c>
      <c r="C50" s="14">
        <v>19013</v>
      </c>
      <c r="D50" s="14">
        <v>19004</v>
      </c>
      <c r="E50" s="14">
        <v>1103</v>
      </c>
      <c r="F50" s="14">
        <v>5518</v>
      </c>
      <c r="G50" s="14">
        <v>5515</v>
      </c>
      <c r="H50" s="14">
        <v>1913</v>
      </c>
      <c r="I50" s="14">
        <v>13356</v>
      </c>
      <c r="J50" s="14">
        <v>13350</v>
      </c>
      <c r="K50" s="14">
        <v>23</v>
      </c>
      <c r="L50" s="14">
        <v>139</v>
      </c>
      <c r="M50" s="14">
        <v>139</v>
      </c>
      <c r="N50" s="14">
        <v>1925</v>
      </c>
      <c r="O50" s="14">
        <v>13428</v>
      </c>
      <c r="P50" s="14">
        <v>13422</v>
      </c>
    </row>
    <row r="51" spans="1:16" ht="13.5">
      <c r="A51" s="2" t="s">
        <v>8</v>
      </c>
      <c r="B51" s="14">
        <v>4337</v>
      </c>
      <c r="C51" s="14">
        <v>26768</v>
      </c>
      <c r="D51" s="14">
        <v>26760</v>
      </c>
      <c r="E51" s="14">
        <v>1585</v>
      </c>
      <c r="F51" s="14">
        <v>7927</v>
      </c>
      <c r="G51" s="14">
        <v>7925</v>
      </c>
      <c r="H51" s="14">
        <v>2728</v>
      </c>
      <c r="I51" s="14">
        <v>18695</v>
      </c>
      <c r="J51" s="14">
        <v>18689</v>
      </c>
      <c r="K51" s="14">
        <v>24</v>
      </c>
      <c r="L51" s="14">
        <v>146</v>
      </c>
      <c r="M51" s="14">
        <v>146</v>
      </c>
      <c r="N51" s="14">
        <v>2738</v>
      </c>
      <c r="O51" s="14">
        <v>18755</v>
      </c>
      <c r="P51" s="14">
        <v>18749</v>
      </c>
    </row>
    <row r="52" spans="1:16" ht="13.5">
      <c r="A52" s="2" t="s">
        <v>9</v>
      </c>
      <c r="B52" s="14">
        <v>3994</v>
      </c>
      <c r="C52" s="14">
        <v>24238</v>
      </c>
      <c r="D52" s="14">
        <v>24218</v>
      </c>
      <c r="E52" s="14">
        <v>1512</v>
      </c>
      <c r="F52" s="14">
        <v>7564</v>
      </c>
      <c r="G52" s="14">
        <v>7560</v>
      </c>
      <c r="H52" s="14">
        <v>2459</v>
      </c>
      <c r="I52" s="14">
        <v>16535</v>
      </c>
      <c r="J52" s="14">
        <v>16519</v>
      </c>
      <c r="K52" s="14">
        <v>23</v>
      </c>
      <c r="L52" s="14">
        <v>139</v>
      </c>
      <c r="M52" s="14">
        <v>139</v>
      </c>
      <c r="N52" s="14">
        <v>2471</v>
      </c>
      <c r="O52" s="14">
        <v>16608</v>
      </c>
      <c r="P52" s="14">
        <v>16592</v>
      </c>
    </row>
    <row r="53" spans="1:16" ht="13.5">
      <c r="A53" s="2" t="s">
        <v>10</v>
      </c>
      <c r="B53" s="14">
        <v>3059</v>
      </c>
      <c r="C53" s="14">
        <v>18436</v>
      </c>
      <c r="D53" s="14">
        <v>18429</v>
      </c>
      <c r="E53" s="14">
        <v>1143</v>
      </c>
      <c r="F53" s="14">
        <v>5718</v>
      </c>
      <c r="G53" s="14">
        <v>5715</v>
      </c>
      <c r="H53" s="14">
        <v>1906</v>
      </c>
      <c r="I53" s="14">
        <v>12658</v>
      </c>
      <c r="J53" s="14">
        <v>12654</v>
      </c>
      <c r="K53" s="14">
        <v>10</v>
      </c>
      <c r="L53" s="14">
        <v>60</v>
      </c>
      <c r="M53" s="14">
        <v>60</v>
      </c>
      <c r="N53" s="14">
        <v>1910</v>
      </c>
      <c r="O53" s="14">
        <v>12682</v>
      </c>
      <c r="P53" s="14">
        <v>12678</v>
      </c>
    </row>
    <row r="54" spans="1:16" ht="13.5">
      <c r="A54" s="2" t="s">
        <v>11</v>
      </c>
      <c r="B54" s="14">
        <v>1145</v>
      </c>
      <c r="C54" s="14">
        <v>6778</v>
      </c>
      <c r="D54" s="14">
        <v>6776</v>
      </c>
      <c r="E54" s="14">
        <v>472</v>
      </c>
      <c r="F54" s="14">
        <v>2360</v>
      </c>
      <c r="G54" s="14">
        <v>2360</v>
      </c>
      <c r="H54" s="14">
        <v>666</v>
      </c>
      <c r="I54" s="14">
        <v>4376</v>
      </c>
      <c r="J54" s="14">
        <v>4374</v>
      </c>
      <c r="K54" s="14">
        <v>7</v>
      </c>
      <c r="L54" s="14">
        <v>42</v>
      </c>
      <c r="M54" s="14">
        <v>42</v>
      </c>
      <c r="N54" s="14">
        <v>668</v>
      </c>
      <c r="O54" s="14">
        <v>4388</v>
      </c>
      <c r="P54" s="14">
        <v>4386</v>
      </c>
    </row>
    <row r="55" spans="1:16" ht="13.5">
      <c r="A55" s="2" t="s">
        <v>12</v>
      </c>
      <c r="B55" s="14">
        <v>37</v>
      </c>
      <c r="C55" s="14">
        <v>213</v>
      </c>
      <c r="D55" s="14">
        <v>213</v>
      </c>
      <c r="E55" s="14">
        <v>19</v>
      </c>
      <c r="F55" s="14">
        <v>95</v>
      </c>
      <c r="G55" s="14">
        <v>95</v>
      </c>
      <c r="H55" s="14">
        <v>18</v>
      </c>
      <c r="I55" s="14">
        <v>118</v>
      </c>
      <c r="J55" s="14">
        <v>118</v>
      </c>
      <c r="K55" s="14">
        <v>0</v>
      </c>
      <c r="L55" s="14">
        <v>0</v>
      </c>
      <c r="M55" s="14">
        <v>0</v>
      </c>
      <c r="N55" s="14">
        <v>18</v>
      </c>
      <c r="O55" s="14">
        <v>118</v>
      </c>
      <c r="P55" s="14">
        <v>118</v>
      </c>
    </row>
    <row r="56" spans="1:16" ht="13.5">
      <c r="A56" s="2" t="s">
        <v>16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2" t="s">
        <v>13</v>
      </c>
      <c r="B57" s="14">
        <v>1202</v>
      </c>
      <c r="C57" s="14">
        <v>7660</v>
      </c>
      <c r="D57" s="14">
        <v>7656</v>
      </c>
      <c r="E57" s="14">
        <v>426</v>
      </c>
      <c r="F57" s="14">
        <v>2131</v>
      </c>
      <c r="G57" s="14">
        <v>2130</v>
      </c>
      <c r="H57" s="14">
        <v>770</v>
      </c>
      <c r="I57" s="14">
        <v>5492</v>
      </c>
      <c r="J57" s="14">
        <v>5489</v>
      </c>
      <c r="K57" s="14">
        <v>6</v>
      </c>
      <c r="L57" s="14">
        <v>37</v>
      </c>
      <c r="M57" s="14">
        <v>37</v>
      </c>
      <c r="N57" s="14">
        <v>774</v>
      </c>
      <c r="O57" s="14">
        <v>5516</v>
      </c>
      <c r="P57" s="14">
        <v>5513</v>
      </c>
    </row>
    <row r="58" spans="1:16" ht="13.5">
      <c r="A58" s="2" t="s">
        <v>14</v>
      </c>
      <c r="B58" s="14">
        <v>8519</v>
      </c>
      <c r="C58" s="14">
        <v>53158</v>
      </c>
      <c r="D58" s="14">
        <v>53138</v>
      </c>
      <c r="E58" s="14">
        <v>3057</v>
      </c>
      <c r="F58" s="14">
        <v>15290</v>
      </c>
      <c r="G58" s="14">
        <v>15285</v>
      </c>
      <c r="H58" s="14">
        <v>5406</v>
      </c>
      <c r="I58" s="14">
        <v>37527</v>
      </c>
      <c r="J58" s="14">
        <v>37512</v>
      </c>
      <c r="K58" s="14">
        <v>56</v>
      </c>
      <c r="L58" s="14">
        <v>341</v>
      </c>
      <c r="M58" s="14">
        <v>341</v>
      </c>
      <c r="N58" s="14">
        <v>5433</v>
      </c>
      <c r="O58" s="14">
        <v>37689</v>
      </c>
      <c r="P58" s="14">
        <v>37674</v>
      </c>
    </row>
    <row r="59" spans="1:16" ht="13.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3.5">
      <c r="A60" s="2" t="s">
        <v>28</v>
      </c>
      <c r="B60" s="14">
        <v>1412</v>
      </c>
      <c r="C60" s="14">
        <v>10000</v>
      </c>
      <c r="D60" s="14">
        <v>9989</v>
      </c>
      <c r="E60" s="14">
        <v>621</v>
      </c>
      <c r="F60" s="14">
        <v>3800</v>
      </c>
      <c r="G60" s="14">
        <v>3798</v>
      </c>
      <c r="H60" s="14">
        <v>779</v>
      </c>
      <c r="I60" s="14">
        <v>6112</v>
      </c>
      <c r="J60" s="14">
        <v>6103</v>
      </c>
      <c r="K60" s="14">
        <v>12</v>
      </c>
      <c r="L60" s="14">
        <v>88</v>
      </c>
      <c r="M60" s="14">
        <v>88</v>
      </c>
      <c r="N60" s="14">
        <v>785</v>
      </c>
      <c r="O60" s="14">
        <v>6157</v>
      </c>
      <c r="P60" s="14">
        <v>6148</v>
      </c>
    </row>
    <row r="61" spans="1:16" ht="13.5">
      <c r="A61" s="2" t="s">
        <v>6</v>
      </c>
      <c r="B61" s="14">
        <v>175</v>
      </c>
      <c r="C61" s="14">
        <v>1272</v>
      </c>
      <c r="D61" s="14">
        <v>1271</v>
      </c>
      <c r="E61" s="14">
        <v>70</v>
      </c>
      <c r="F61" s="14">
        <v>434</v>
      </c>
      <c r="G61" s="14">
        <v>434</v>
      </c>
      <c r="H61" s="14">
        <v>103</v>
      </c>
      <c r="I61" s="14">
        <v>824</v>
      </c>
      <c r="J61" s="14">
        <v>823</v>
      </c>
      <c r="K61" s="14">
        <v>2</v>
      </c>
      <c r="L61" s="14">
        <v>14</v>
      </c>
      <c r="M61" s="14">
        <v>14</v>
      </c>
      <c r="N61" s="14">
        <v>105</v>
      </c>
      <c r="O61" s="14">
        <v>838</v>
      </c>
      <c r="P61" s="14">
        <v>837</v>
      </c>
    </row>
    <row r="62" spans="1:16" ht="13.5">
      <c r="A62" s="2" t="s">
        <v>7</v>
      </c>
      <c r="B62" s="14">
        <v>347</v>
      </c>
      <c r="C62" s="14">
        <v>2480</v>
      </c>
      <c r="D62" s="14">
        <v>2477</v>
      </c>
      <c r="E62" s="14">
        <v>156</v>
      </c>
      <c r="F62" s="14">
        <v>957</v>
      </c>
      <c r="G62" s="14">
        <v>955</v>
      </c>
      <c r="H62" s="14">
        <v>188</v>
      </c>
      <c r="I62" s="14">
        <v>1500</v>
      </c>
      <c r="J62" s="14">
        <v>1499</v>
      </c>
      <c r="K62" s="14">
        <v>3</v>
      </c>
      <c r="L62" s="14">
        <v>23</v>
      </c>
      <c r="M62" s="14">
        <v>23</v>
      </c>
      <c r="N62" s="14">
        <v>189</v>
      </c>
      <c r="O62" s="14">
        <v>1509</v>
      </c>
      <c r="P62" s="14">
        <v>1508</v>
      </c>
    </row>
    <row r="63" spans="1:16" ht="13.5">
      <c r="A63" s="2" t="s">
        <v>8</v>
      </c>
      <c r="B63" s="14">
        <v>429</v>
      </c>
      <c r="C63" s="14">
        <v>3037</v>
      </c>
      <c r="D63" s="14">
        <v>3032</v>
      </c>
      <c r="E63" s="14">
        <v>190</v>
      </c>
      <c r="F63" s="14">
        <v>1163</v>
      </c>
      <c r="G63" s="14">
        <v>1163</v>
      </c>
      <c r="H63" s="14">
        <v>236</v>
      </c>
      <c r="I63" s="14">
        <v>1852</v>
      </c>
      <c r="J63" s="14">
        <v>1847</v>
      </c>
      <c r="K63" s="14">
        <v>3</v>
      </c>
      <c r="L63" s="14">
        <v>22</v>
      </c>
      <c r="M63" s="14">
        <v>22</v>
      </c>
      <c r="N63" s="14">
        <v>238</v>
      </c>
      <c r="O63" s="14">
        <v>1867</v>
      </c>
      <c r="P63" s="14">
        <v>1862</v>
      </c>
    </row>
    <row r="64" spans="1:16" ht="13.5">
      <c r="A64" s="2" t="s">
        <v>9</v>
      </c>
      <c r="B64" s="14">
        <v>305</v>
      </c>
      <c r="C64" s="14">
        <v>2134</v>
      </c>
      <c r="D64" s="14">
        <v>2133</v>
      </c>
      <c r="E64" s="14">
        <v>132</v>
      </c>
      <c r="F64" s="14">
        <v>804</v>
      </c>
      <c r="G64" s="14">
        <v>804</v>
      </c>
      <c r="H64" s="14">
        <v>171</v>
      </c>
      <c r="I64" s="14">
        <v>1316</v>
      </c>
      <c r="J64" s="14">
        <v>1315</v>
      </c>
      <c r="K64" s="14">
        <v>2</v>
      </c>
      <c r="L64" s="14">
        <v>14</v>
      </c>
      <c r="M64" s="14">
        <v>14</v>
      </c>
      <c r="N64" s="14">
        <v>171</v>
      </c>
      <c r="O64" s="14">
        <v>1316</v>
      </c>
      <c r="P64" s="14">
        <v>1315</v>
      </c>
    </row>
    <row r="65" spans="1:16" ht="13.5">
      <c r="A65" s="2" t="s">
        <v>10</v>
      </c>
      <c r="B65" s="14">
        <v>127</v>
      </c>
      <c r="C65" s="14">
        <v>878</v>
      </c>
      <c r="D65" s="14">
        <v>877</v>
      </c>
      <c r="E65" s="14">
        <v>59</v>
      </c>
      <c r="F65" s="14">
        <v>357</v>
      </c>
      <c r="G65" s="14">
        <v>357</v>
      </c>
      <c r="H65" s="14">
        <v>67</v>
      </c>
      <c r="I65" s="14">
        <v>514</v>
      </c>
      <c r="J65" s="14">
        <v>513</v>
      </c>
      <c r="K65" s="14">
        <v>1</v>
      </c>
      <c r="L65" s="14">
        <v>7</v>
      </c>
      <c r="M65" s="14">
        <v>7</v>
      </c>
      <c r="N65" s="14">
        <v>68</v>
      </c>
      <c r="O65" s="14">
        <v>521</v>
      </c>
      <c r="P65" s="14">
        <v>520</v>
      </c>
    </row>
    <row r="66" spans="1:16" ht="13.5">
      <c r="A66" s="2" t="s">
        <v>11</v>
      </c>
      <c r="B66" s="14">
        <v>29</v>
      </c>
      <c r="C66" s="14">
        <v>199</v>
      </c>
      <c r="D66" s="14">
        <v>199</v>
      </c>
      <c r="E66" s="14">
        <v>14</v>
      </c>
      <c r="F66" s="14">
        <v>85</v>
      </c>
      <c r="G66" s="14">
        <v>85</v>
      </c>
      <c r="H66" s="14">
        <v>14</v>
      </c>
      <c r="I66" s="14">
        <v>106</v>
      </c>
      <c r="J66" s="14">
        <v>106</v>
      </c>
      <c r="K66" s="14">
        <v>1</v>
      </c>
      <c r="L66" s="14">
        <v>8</v>
      </c>
      <c r="M66" s="14">
        <v>8</v>
      </c>
      <c r="N66" s="14">
        <v>14</v>
      </c>
      <c r="O66" s="14">
        <v>106</v>
      </c>
      <c r="P66" s="14">
        <v>106</v>
      </c>
    </row>
    <row r="67" spans="1:16" ht="13.5">
      <c r="A67" s="2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3.5">
      <c r="A68" s="2" t="s">
        <v>16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3.5">
      <c r="A69" s="2" t="s">
        <v>13</v>
      </c>
      <c r="B69" s="14">
        <v>30</v>
      </c>
      <c r="C69" s="14">
        <v>210</v>
      </c>
      <c r="D69" s="14">
        <v>210</v>
      </c>
      <c r="E69" s="14">
        <v>14</v>
      </c>
      <c r="F69" s="14">
        <v>84</v>
      </c>
      <c r="G69" s="14">
        <v>84</v>
      </c>
      <c r="H69" s="14">
        <v>15</v>
      </c>
      <c r="I69" s="14">
        <v>119</v>
      </c>
      <c r="J69" s="14">
        <v>119</v>
      </c>
      <c r="K69" s="14">
        <v>1</v>
      </c>
      <c r="L69" s="14">
        <v>7</v>
      </c>
      <c r="M69" s="14">
        <v>7</v>
      </c>
      <c r="N69" s="14">
        <v>16</v>
      </c>
      <c r="O69" s="14">
        <v>126</v>
      </c>
      <c r="P69" s="14">
        <v>126</v>
      </c>
    </row>
    <row r="70" spans="1:16" ht="13.5">
      <c r="A70" s="2" t="s">
        <v>14</v>
      </c>
      <c r="B70" s="14">
        <v>558</v>
      </c>
      <c r="C70" s="14">
        <v>4029</v>
      </c>
      <c r="D70" s="14">
        <v>4023</v>
      </c>
      <c r="E70" s="14">
        <v>214</v>
      </c>
      <c r="F70" s="14">
        <v>1298</v>
      </c>
      <c r="G70" s="14">
        <v>1298</v>
      </c>
      <c r="H70" s="14">
        <v>339</v>
      </c>
      <c r="I70" s="14">
        <v>2696</v>
      </c>
      <c r="J70" s="14">
        <v>2690</v>
      </c>
      <c r="K70" s="14">
        <v>5</v>
      </c>
      <c r="L70" s="14">
        <v>35</v>
      </c>
      <c r="M70" s="14">
        <v>35</v>
      </c>
      <c r="N70" s="14">
        <v>341</v>
      </c>
      <c r="O70" s="14">
        <v>2710</v>
      </c>
      <c r="P70" s="14">
        <v>2704</v>
      </c>
    </row>
    <row r="71" spans="1:16" ht="13.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ht="13.5">
      <c r="A72" t="s">
        <v>27</v>
      </c>
    </row>
  </sheetData>
  <sheetProtection/>
  <mergeCells count="7">
    <mergeCell ref="A4:A6"/>
    <mergeCell ref="B4:P4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0.28125" style="0" customWidth="1"/>
  </cols>
  <sheetData>
    <row r="1" ht="13.5">
      <c r="A1" s="16" t="s">
        <v>66</v>
      </c>
    </row>
    <row r="2" spans="1:6" ht="13.5">
      <c r="A2" s="16" t="s">
        <v>67</v>
      </c>
      <c r="E2" s="8"/>
      <c r="F2" s="8"/>
    </row>
    <row r="4" spans="1:16" ht="13.5">
      <c r="A4" s="22" t="s">
        <v>26</v>
      </c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3.25" customHeight="1">
      <c r="A5" s="23"/>
      <c r="B5" s="26" t="s">
        <v>0</v>
      </c>
      <c r="C5" s="27"/>
      <c r="D5" s="27"/>
      <c r="E5" s="27" t="s">
        <v>22</v>
      </c>
      <c r="F5" s="27"/>
      <c r="G5" s="27"/>
      <c r="H5" s="28" t="s">
        <v>23</v>
      </c>
      <c r="I5" s="28"/>
      <c r="J5" s="28"/>
      <c r="K5" s="28" t="s">
        <v>24</v>
      </c>
      <c r="L5" s="28"/>
      <c r="M5" s="28"/>
      <c r="N5" s="21" t="s">
        <v>68</v>
      </c>
      <c r="O5" s="21"/>
      <c r="P5" s="21"/>
    </row>
    <row r="6" spans="1:16" s="4" customFormat="1" ht="13.5">
      <c r="A6" s="24"/>
      <c r="B6" s="6" t="s">
        <v>19</v>
      </c>
      <c r="C6" s="9" t="s">
        <v>20</v>
      </c>
      <c r="D6" s="9" t="s">
        <v>21</v>
      </c>
      <c r="E6" s="9" t="s">
        <v>19</v>
      </c>
      <c r="F6" s="9" t="s">
        <v>20</v>
      </c>
      <c r="G6" s="9" t="s">
        <v>21</v>
      </c>
      <c r="H6" s="9" t="s">
        <v>19</v>
      </c>
      <c r="I6" s="9" t="s">
        <v>20</v>
      </c>
      <c r="J6" s="9" t="s">
        <v>21</v>
      </c>
      <c r="K6" s="9" t="s">
        <v>19</v>
      </c>
      <c r="L6" s="9" t="s">
        <v>20</v>
      </c>
      <c r="M6" s="9" t="s">
        <v>21</v>
      </c>
      <c r="N6" s="5" t="s">
        <v>19</v>
      </c>
      <c r="O6" s="10" t="s">
        <v>20</v>
      </c>
      <c r="P6" s="5" t="s">
        <v>21</v>
      </c>
    </row>
    <row r="7" spans="1:16" ht="13.5">
      <c r="A7" s="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>
      <c r="A9" s="2" t="s">
        <v>2</v>
      </c>
      <c r="B9" s="14">
        <v>48886</v>
      </c>
      <c r="C9" s="14">
        <v>117769</v>
      </c>
      <c r="D9" s="14">
        <v>117676</v>
      </c>
      <c r="E9" s="14">
        <v>37337</v>
      </c>
      <c r="F9" s="14">
        <v>74744</v>
      </c>
      <c r="G9" s="14">
        <v>74674</v>
      </c>
      <c r="H9" s="14">
        <v>10839</v>
      </c>
      <c r="I9" s="14">
        <v>40647</v>
      </c>
      <c r="J9" s="14">
        <v>40629</v>
      </c>
      <c r="K9" s="14">
        <v>710</v>
      </c>
      <c r="L9" s="14">
        <v>2378</v>
      </c>
      <c r="M9" s="14">
        <v>2373</v>
      </c>
      <c r="N9" s="14">
        <v>1283</v>
      </c>
      <c r="O9" s="14">
        <v>7835</v>
      </c>
      <c r="P9" s="14">
        <v>7830</v>
      </c>
    </row>
    <row r="10" spans="1:16" ht="13.5">
      <c r="A10" s="2" t="s">
        <v>3</v>
      </c>
      <c r="B10" s="14">
        <v>130072</v>
      </c>
      <c r="C10" s="14">
        <v>598113</v>
      </c>
      <c r="D10" s="14">
        <v>597858</v>
      </c>
      <c r="E10" s="14">
        <v>69213</v>
      </c>
      <c r="F10" s="14">
        <v>256322</v>
      </c>
      <c r="G10" s="14">
        <v>256194</v>
      </c>
      <c r="H10" s="14">
        <v>58197</v>
      </c>
      <c r="I10" s="14">
        <v>329017</v>
      </c>
      <c r="J10" s="14">
        <v>328898</v>
      </c>
      <c r="K10" s="14">
        <v>2662</v>
      </c>
      <c r="L10" s="14">
        <v>12774</v>
      </c>
      <c r="M10" s="14">
        <v>12766</v>
      </c>
      <c r="N10" s="14">
        <v>60460</v>
      </c>
      <c r="O10" s="14">
        <v>339923</v>
      </c>
      <c r="P10" s="14">
        <v>339798</v>
      </c>
    </row>
    <row r="11" spans="1:16" ht="13.5">
      <c r="A11" s="2" t="s">
        <v>4</v>
      </c>
      <c r="B11" s="14">
        <v>56649</v>
      </c>
      <c r="C11" s="14">
        <v>234312</v>
      </c>
      <c r="D11" s="14">
        <v>234179</v>
      </c>
      <c r="E11" s="14">
        <v>34725</v>
      </c>
      <c r="F11" s="14">
        <v>122545</v>
      </c>
      <c r="G11" s="14">
        <v>122455</v>
      </c>
      <c r="H11" s="14">
        <v>19496</v>
      </c>
      <c r="I11" s="14">
        <v>100182</v>
      </c>
      <c r="J11" s="14">
        <v>100146</v>
      </c>
      <c r="K11" s="14">
        <v>2428</v>
      </c>
      <c r="L11" s="14">
        <v>11585</v>
      </c>
      <c r="M11" s="14">
        <v>11578</v>
      </c>
      <c r="N11" s="14">
        <v>21658</v>
      </c>
      <c r="O11" s="14">
        <v>110559</v>
      </c>
      <c r="P11" s="14">
        <v>110517</v>
      </c>
    </row>
    <row r="12" spans="1:16" ht="13.5">
      <c r="A12" s="2" t="s">
        <v>5</v>
      </c>
      <c r="B12" s="14">
        <v>73423</v>
      </c>
      <c r="C12" s="14">
        <v>363801</v>
      </c>
      <c r="D12" s="14">
        <v>363679</v>
      </c>
      <c r="E12" s="14">
        <v>34488</v>
      </c>
      <c r="F12" s="14">
        <v>133777</v>
      </c>
      <c r="G12" s="14">
        <v>133739</v>
      </c>
      <c r="H12" s="14">
        <v>38701</v>
      </c>
      <c r="I12" s="14">
        <v>228835</v>
      </c>
      <c r="J12" s="14">
        <v>228752</v>
      </c>
      <c r="K12" s="14">
        <v>234</v>
      </c>
      <c r="L12" s="14">
        <v>1189</v>
      </c>
      <c r="M12" s="14">
        <v>1188</v>
      </c>
      <c r="N12" s="14">
        <v>38802</v>
      </c>
      <c r="O12" s="14">
        <v>229364</v>
      </c>
      <c r="P12" s="14">
        <v>229281</v>
      </c>
    </row>
    <row r="13" spans="1:16" ht="13.5">
      <c r="A13" s="2" t="s">
        <v>6</v>
      </c>
      <c r="B13" s="14">
        <v>7870</v>
      </c>
      <c r="C13" s="14">
        <v>38310</v>
      </c>
      <c r="D13" s="14">
        <v>38302</v>
      </c>
      <c r="E13" s="14">
        <v>3918</v>
      </c>
      <c r="F13" s="14">
        <v>14433</v>
      </c>
      <c r="G13" s="14">
        <v>14429</v>
      </c>
      <c r="H13" s="14">
        <v>3922</v>
      </c>
      <c r="I13" s="14">
        <v>23726</v>
      </c>
      <c r="J13" s="14">
        <v>23722</v>
      </c>
      <c r="K13" s="14">
        <v>30</v>
      </c>
      <c r="L13" s="14">
        <v>151</v>
      </c>
      <c r="M13" s="14">
        <v>151</v>
      </c>
      <c r="N13" s="14">
        <v>3937</v>
      </c>
      <c r="O13" s="14">
        <v>23807</v>
      </c>
      <c r="P13" s="14">
        <v>23803</v>
      </c>
    </row>
    <row r="14" spans="1:16" ht="13.5">
      <c r="A14" s="2" t="s">
        <v>7</v>
      </c>
      <c r="B14" s="14">
        <v>13549</v>
      </c>
      <c r="C14" s="14">
        <v>66931</v>
      </c>
      <c r="D14" s="14">
        <v>66912</v>
      </c>
      <c r="E14" s="14">
        <v>6565</v>
      </c>
      <c r="F14" s="14">
        <v>24683</v>
      </c>
      <c r="G14" s="14">
        <v>24675</v>
      </c>
      <c r="H14" s="14">
        <v>6931</v>
      </c>
      <c r="I14" s="14">
        <v>41993</v>
      </c>
      <c r="J14" s="14">
        <v>41982</v>
      </c>
      <c r="K14" s="14">
        <v>53</v>
      </c>
      <c r="L14" s="14">
        <v>255</v>
      </c>
      <c r="M14" s="14">
        <v>255</v>
      </c>
      <c r="N14" s="14">
        <v>6956</v>
      </c>
      <c r="O14" s="14">
        <v>42118</v>
      </c>
      <c r="P14" s="14">
        <v>42107</v>
      </c>
    </row>
    <row r="15" spans="1:16" ht="13.5">
      <c r="A15" s="2" t="s">
        <v>8</v>
      </c>
      <c r="B15" s="14">
        <v>13496</v>
      </c>
      <c r="C15" s="14">
        <v>70218</v>
      </c>
      <c r="D15" s="14">
        <v>70200</v>
      </c>
      <c r="E15" s="14">
        <v>6217</v>
      </c>
      <c r="F15" s="14">
        <v>25254</v>
      </c>
      <c r="G15" s="14">
        <v>25250</v>
      </c>
      <c r="H15" s="14">
        <v>7240</v>
      </c>
      <c r="I15" s="14">
        <v>44758</v>
      </c>
      <c r="J15" s="14">
        <v>44745</v>
      </c>
      <c r="K15" s="14">
        <v>39</v>
      </c>
      <c r="L15" s="14">
        <v>206</v>
      </c>
      <c r="M15" s="14">
        <v>205</v>
      </c>
      <c r="N15" s="14">
        <v>7262</v>
      </c>
      <c r="O15" s="14">
        <v>44873</v>
      </c>
      <c r="P15" s="14">
        <v>44860</v>
      </c>
    </row>
    <row r="16" spans="1:16" ht="13.5">
      <c r="A16" s="2" t="s">
        <v>9</v>
      </c>
      <c r="B16" s="14">
        <v>12082</v>
      </c>
      <c r="C16" s="14">
        <v>63666</v>
      </c>
      <c r="D16" s="14">
        <v>63642</v>
      </c>
      <c r="E16" s="14">
        <v>5315</v>
      </c>
      <c r="F16" s="14">
        <v>22136</v>
      </c>
      <c r="G16" s="14">
        <v>22129</v>
      </c>
      <c r="H16" s="14">
        <v>6729</v>
      </c>
      <c r="I16" s="14">
        <v>41319</v>
      </c>
      <c r="J16" s="14">
        <v>41302</v>
      </c>
      <c r="K16" s="14">
        <v>38</v>
      </c>
      <c r="L16" s="14">
        <v>211</v>
      </c>
      <c r="M16" s="14">
        <v>211</v>
      </c>
      <c r="N16" s="14">
        <v>6747</v>
      </c>
      <c r="O16" s="14">
        <v>41420</v>
      </c>
      <c r="P16" s="14">
        <v>41403</v>
      </c>
    </row>
    <row r="17" spans="1:16" ht="13.5">
      <c r="A17" s="2" t="s">
        <v>10</v>
      </c>
      <c r="B17" s="14">
        <v>11270</v>
      </c>
      <c r="C17" s="14">
        <v>57539</v>
      </c>
      <c r="D17" s="14">
        <v>57507</v>
      </c>
      <c r="E17" s="14">
        <v>5040</v>
      </c>
      <c r="F17" s="14">
        <v>20661</v>
      </c>
      <c r="G17" s="14">
        <v>20649</v>
      </c>
      <c r="H17" s="14">
        <v>6196</v>
      </c>
      <c r="I17" s="14">
        <v>36700</v>
      </c>
      <c r="J17" s="14">
        <v>36680</v>
      </c>
      <c r="K17" s="14">
        <v>34</v>
      </c>
      <c r="L17" s="14">
        <v>178</v>
      </c>
      <c r="M17" s="14">
        <v>178</v>
      </c>
      <c r="N17" s="14">
        <v>6210</v>
      </c>
      <c r="O17" s="14">
        <v>36774</v>
      </c>
      <c r="P17" s="14">
        <v>36754</v>
      </c>
    </row>
    <row r="18" spans="1:16" ht="13.5">
      <c r="A18" s="2" t="s">
        <v>11</v>
      </c>
      <c r="B18" s="14">
        <v>9091</v>
      </c>
      <c r="C18" s="14">
        <v>43042</v>
      </c>
      <c r="D18" s="14">
        <v>43027</v>
      </c>
      <c r="E18" s="14">
        <v>4309</v>
      </c>
      <c r="F18" s="14">
        <v>16526</v>
      </c>
      <c r="G18" s="14">
        <v>16525</v>
      </c>
      <c r="H18" s="14">
        <v>4762</v>
      </c>
      <c r="I18" s="14">
        <v>26417</v>
      </c>
      <c r="J18" s="14">
        <v>26403</v>
      </c>
      <c r="K18" s="14">
        <v>20</v>
      </c>
      <c r="L18" s="14">
        <v>99</v>
      </c>
      <c r="M18" s="14">
        <v>99</v>
      </c>
      <c r="N18" s="14">
        <v>4766</v>
      </c>
      <c r="O18" s="14">
        <v>26437</v>
      </c>
      <c r="P18" s="14">
        <v>26423</v>
      </c>
    </row>
    <row r="19" spans="1:16" ht="13.5">
      <c r="A19" s="2" t="s">
        <v>12</v>
      </c>
      <c r="B19" s="14">
        <v>6065</v>
      </c>
      <c r="C19" s="14">
        <v>24095</v>
      </c>
      <c r="D19" s="14">
        <v>24089</v>
      </c>
      <c r="E19" s="14">
        <v>3124</v>
      </c>
      <c r="F19" s="14">
        <v>10084</v>
      </c>
      <c r="G19" s="14">
        <v>10082</v>
      </c>
      <c r="H19" s="14">
        <v>2921</v>
      </c>
      <c r="I19" s="14">
        <v>13922</v>
      </c>
      <c r="J19" s="14">
        <v>13918</v>
      </c>
      <c r="K19" s="14">
        <v>20</v>
      </c>
      <c r="L19" s="14">
        <v>89</v>
      </c>
      <c r="M19" s="14">
        <v>89</v>
      </c>
      <c r="N19" s="14">
        <v>2924</v>
      </c>
      <c r="O19" s="14">
        <v>13935</v>
      </c>
      <c r="P19" s="14">
        <v>13931</v>
      </c>
    </row>
    <row r="20" spans="1:16" ht="13.5">
      <c r="A20" s="2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>
      <c r="A21" s="2" t="s">
        <v>13</v>
      </c>
      <c r="B21" s="19">
        <v>20720</v>
      </c>
      <c r="C21" s="19">
        <v>94812</v>
      </c>
      <c r="D21" s="19">
        <v>94784</v>
      </c>
      <c r="E21" s="19">
        <v>10556</v>
      </c>
      <c r="F21" s="19">
        <v>36474</v>
      </c>
      <c r="G21" s="19">
        <v>36464</v>
      </c>
      <c r="H21" s="19">
        <v>10079</v>
      </c>
      <c r="I21" s="19">
        <v>57943</v>
      </c>
      <c r="J21" s="19">
        <v>57925</v>
      </c>
      <c r="K21" s="19">
        <v>85</v>
      </c>
      <c r="L21" s="19">
        <v>395</v>
      </c>
      <c r="M21" s="19">
        <v>395</v>
      </c>
      <c r="N21" s="19">
        <v>10119</v>
      </c>
      <c r="O21" s="19">
        <v>58136</v>
      </c>
      <c r="P21" s="19">
        <v>58118</v>
      </c>
    </row>
    <row r="22" spans="1:16" ht="13.5">
      <c r="A22" s="2" t="s">
        <v>14</v>
      </c>
      <c r="B22" s="19">
        <v>43507</v>
      </c>
      <c r="C22" s="19">
        <v>214619</v>
      </c>
      <c r="D22" s="19">
        <v>214558</v>
      </c>
      <c r="E22" s="19">
        <v>20747</v>
      </c>
      <c r="F22" s="19">
        <v>78541</v>
      </c>
      <c r="G22" s="19">
        <v>78522</v>
      </c>
      <c r="H22" s="19">
        <v>22607</v>
      </c>
      <c r="I22" s="19">
        <v>135311</v>
      </c>
      <c r="J22" s="19">
        <v>135269</v>
      </c>
      <c r="K22" s="19">
        <v>153</v>
      </c>
      <c r="L22" s="19">
        <v>767</v>
      </c>
      <c r="M22" s="19">
        <v>767</v>
      </c>
      <c r="N22" s="19">
        <v>22682</v>
      </c>
      <c r="O22" s="19">
        <v>135699</v>
      </c>
      <c r="P22" s="19">
        <v>135657</v>
      </c>
    </row>
    <row r="23" spans="1:16" ht="13.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>
      <c r="A24" s="2" t="s">
        <v>15</v>
      </c>
      <c r="B24" s="14">
        <v>20536</v>
      </c>
      <c r="C24" s="14">
        <v>79473</v>
      </c>
      <c r="D24" s="14">
        <v>79446</v>
      </c>
      <c r="E24" s="14">
        <v>11215</v>
      </c>
      <c r="F24" s="14">
        <v>33658</v>
      </c>
      <c r="G24" s="14">
        <v>33645</v>
      </c>
      <c r="H24" s="14">
        <v>9245</v>
      </c>
      <c r="I24" s="14">
        <v>45501</v>
      </c>
      <c r="J24" s="14">
        <v>45487</v>
      </c>
      <c r="K24" s="14">
        <v>76</v>
      </c>
      <c r="L24" s="14">
        <v>314</v>
      </c>
      <c r="M24" s="14">
        <v>314</v>
      </c>
      <c r="N24" s="14">
        <v>9267</v>
      </c>
      <c r="O24" s="14">
        <v>45593</v>
      </c>
      <c r="P24" s="14">
        <v>45579</v>
      </c>
    </row>
    <row r="25" spans="1:16" ht="13.5">
      <c r="A25" s="2" t="s">
        <v>6</v>
      </c>
      <c r="B25" s="14">
        <v>3537</v>
      </c>
      <c r="C25" s="14">
        <v>14345</v>
      </c>
      <c r="D25" s="14">
        <v>14340</v>
      </c>
      <c r="E25" s="14">
        <v>1917</v>
      </c>
      <c r="F25" s="14">
        <v>5754</v>
      </c>
      <c r="G25" s="14">
        <v>5751</v>
      </c>
      <c r="H25" s="14">
        <v>1608</v>
      </c>
      <c r="I25" s="14">
        <v>8542</v>
      </c>
      <c r="J25" s="14">
        <v>8540</v>
      </c>
      <c r="K25" s="14">
        <v>12</v>
      </c>
      <c r="L25" s="14">
        <v>49</v>
      </c>
      <c r="M25" s="14">
        <v>49</v>
      </c>
      <c r="N25" s="14">
        <v>1611</v>
      </c>
      <c r="O25" s="14">
        <v>8555</v>
      </c>
      <c r="P25" s="14">
        <v>8553</v>
      </c>
    </row>
    <row r="26" spans="1:16" ht="13.5">
      <c r="A26" s="2" t="s">
        <v>7</v>
      </c>
      <c r="B26" s="14">
        <v>5215</v>
      </c>
      <c r="C26" s="14">
        <v>20958</v>
      </c>
      <c r="D26" s="14">
        <v>20951</v>
      </c>
      <c r="E26" s="14">
        <v>2826</v>
      </c>
      <c r="F26" s="14">
        <v>8483</v>
      </c>
      <c r="G26" s="14">
        <v>8478</v>
      </c>
      <c r="H26" s="14">
        <v>2363</v>
      </c>
      <c r="I26" s="14">
        <v>12366</v>
      </c>
      <c r="J26" s="14">
        <v>12364</v>
      </c>
      <c r="K26" s="14">
        <v>26</v>
      </c>
      <c r="L26" s="14">
        <v>109</v>
      </c>
      <c r="M26" s="14">
        <v>109</v>
      </c>
      <c r="N26" s="14">
        <v>2374</v>
      </c>
      <c r="O26" s="14">
        <v>12412</v>
      </c>
      <c r="P26" s="14">
        <v>12410</v>
      </c>
    </row>
    <row r="27" spans="1:16" ht="13.5">
      <c r="A27" s="2" t="s">
        <v>8</v>
      </c>
      <c r="B27" s="14">
        <v>2524</v>
      </c>
      <c r="C27" s="14">
        <v>9782</v>
      </c>
      <c r="D27" s="14">
        <v>9779</v>
      </c>
      <c r="E27" s="14">
        <v>1437</v>
      </c>
      <c r="F27" s="14">
        <v>4312</v>
      </c>
      <c r="G27" s="14">
        <v>4311</v>
      </c>
      <c r="H27" s="14">
        <v>1078</v>
      </c>
      <c r="I27" s="14">
        <v>5433</v>
      </c>
      <c r="J27" s="14">
        <v>5431</v>
      </c>
      <c r="K27" s="14">
        <v>9</v>
      </c>
      <c r="L27" s="14">
        <v>37</v>
      </c>
      <c r="M27" s="14">
        <v>37</v>
      </c>
      <c r="N27" s="14">
        <v>1082</v>
      </c>
      <c r="O27" s="14">
        <v>5450</v>
      </c>
      <c r="P27" s="14">
        <v>5448</v>
      </c>
    </row>
    <row r="28" spans="1:16" ht="13.5">
      <c r="A28" s="2" t="s">
        <v>9</v>
      </c>
      <c r="B28" s="14">
        <v>1420</v>
      </c>
      <c r="C28" s="14">
        <v>5391</v>
      </c>
      <c r="D28" s="14">
        <v>5388</v>
      </c>
      <c r="E28" s="14">
        <v>810</v>
      </c>
      <c r="F28" s="14">
        <v>2430</v>
      </c>
      <c r="G28" s="14">
        <v>2430</v>
      </c>
      <c r="H28" s="14">
        <v>606</v>
      </c>
      <c r="I28" s="14">
        <v>2943</v>
      </c>
      <c r="J28" s="14">
        <v>2940</v>
      </c>
      <c r="K28" s="14">
        <v>4</v>
      </c>
      <c r="L28" s="14">
        <v>18</v>
      </c>
      <c r="M28" s="14">
        <v>18</v>
      </c>
      <c r="N28" s="14">
        <v>606</v>
      </c>
      <c r="O28" s="14">
        <v>2943</v>
      </c>
      <c r="P28" s="14">
        <v>2940</v>
      </c>
    </row>
    <row r="29" spans="1:16" ht="13.5">
      <c r="A29" s="2" t="s">
        <v>10</v>
      </c>
      <c r="B29" s="14">
        <v>1330</v>
      </c>
      <c r="C29" s="14">
        <v>4996</v>
      </c>
      <c r="D29" s="14">
        <v>4993</v>
      </c>
      <c r="E29" s="14">
        <v>730</v>
      </c>
      <c r="F29" s="14">
        <v>2192</v>
      </c>
      <c r="G29" s="14">
        <v>2190</v>
      </c>
      <c r="H29" s="14">
        <v>594</v>
      </c>
      <c r="I29" s="14">
        <v>2780</v>
      </c>
      <c r="J29" s="14">
        <v>2779</v>
      </c>
      <c r="K29" s="14">
        <v>6</v>
      </c>
      <c r="L29" s="14">
        <v>24</v>
      </c>
      <c r="M29" s="14">
        <v>24</v>
      </c>
      <c r="N29" s="14">
        <v>595</v>
      </c>
      <c r="O29" s="14">
        <v>2784</v>
      </c>
      <c r="P29" s="14">
        <v>2783</v>
      </c>
    </row>
    <row r="30" spans="1:16" ht="13.5">
      <c r="A30" s="2" t="s">
        <v>11</v>
      </c>
      <c r="B30" s="14">
        <v>1933</v>
      </c>
      <c r="C30" s="14">
        <v>7123</v>
      </c>
      <c r="D30" s="14">
        <v>7122</v>
      </c>
      <c r="E30" s="14">
        <v>1063</v>
      </c>
      <c r="F30" s="14">
        <v>3190</v>
      </c>
      <c r="G30" s="14">
        <v>3189</v>
      </c>
      <c r="H30" s="14">
        <v>864</v>
      </c>
      <c r="I30" s="14">
        <v>3908</v>
      </c>
      <c r="J30" s="14">
        <v>3908</v>
      </c>
      <c r="K30" s="14">
        <v>6</v>
      </c>
      <c r="L30" s="14">
        <v>25</v>
      </c>
      <c r="M30" s="14">
        <v>25</v>
      </c>
      <c r="N30" s="14">
        <v>865</v>
      </c>
      <c r="O30" s="14">
        <v>3912</v>
      </c>
      <c r="P30" s="14">
        <v>3912</v>
      </c>
    </row>
    <row r="31" spans="1:16" ht="13.5">
      <c r="A31" s="2" t="s">
        <v>12</v>
      </c>
      <c r="B31" s="14">
        <v>4577</v>
      </c>
      <c r="C31" s="14">
        <v>16878</v>
      </c>
      <c r="D31" s="14">
        <v>16873</v>
      </c>
      <c r="E31" s="14">
        <v>2432</v>
      </c>
      <c r="F31" s="14">
        <v>7297</v>
      </c>
      <c r="G31" s="14">
        <v>7296</v>
      </c>
      <c r="H31" s="14">
        <v>2132</v>
      </c>
      <c r="I31" s="14">
        <v>9529</v>
      </c>
      <c r="J31" s="14">
        <v>9525</v>
      </c>
      <c r="K31" s="14">
        <v>13</v>
      </c>
      <c r="L31" s="14">
        <v>52</v>
      </c>
      <c r="M31" s="14">
        <v>52</v>
      </c>
      <c r="N31" s="14">
        <v>2134</v>
      </c>
      <c r="O31" s="14">
        <v>9537</v>
      </c>
      <c r="P31" s="14">
        <v>9533</v>
      </c>
    </row>
    <row r="32" spans="1:16" ht="13.5">
      <c r="A32" s="2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2" t="s">
        <v>13</v>
      </c>
      <c r="B33" s="14">
        <v>11276</v>
      </c>
      <c r="C33" s="14">
        <v>45085</v>
      </c>
      <c r="D33" s="14">
        <v>45070</v>
      </c>
      <c r="E33" s="14">
        <v>6180</v>
      </c>
      <c r="F33" s="14">
        <v>18549</v>
      </c>
      <c r="G33" s="14">
        <v>18540</v>
      </c>
      <c r="H33" s="14">
        <v>5049</v>
      </c>
      <c r="I33" s="14">
        <v>26341</v>
      </c>
      <c r="J33" s="14">
        <v>26335</v>
      </c>
      <c r="K33" s="14">
        <v>47</v>
      </c>
      <c r="L33" s="14">
        <v>195</v>
      </c>
      <c r="M33" s="14">
        <v>195</v>
      </c>
      <c r="N33" s="14">
        <v>5067</v>
      </c>
      <c r="O33" s="14">
        <v>26417</v>
      </c>
      <c r="P33" s="14">
        <v>26411</v>
      </c>
    </row>
    <row r="34" spans="1:16" ht="13.5">
      <c r="A34" s="2" t="s">
        <v>14</v>
      </c>
      <c r="B34" s="14">
        <v>14026</v>
      </c>
      <c r="C34" s="14">
        <v>55472</v>
      </c>
      <c r="D34" s="14">
        <v>55451</v>
      </c>
      <c r="E34" s="14">
        <v>7720</v>
      </c>
      <c r="F34" s="14">
        <v>23171</v>
      </c>
      <c r="G34" s="14">
        <v>23160</v>
      </c>
      <c r="H34" s="14">
        <v>6249</v>
      </c>
      <c r="I34" s="14">
        <v>32064</v>
      </c>
      <c r="J34" s="14">
        <v>32054</v>
      </c>
      <c r="K34" s="14">
        <v>57</v>
      </c>
      <c r="L34" s="14">
        <v>237</v>
      </c>
      <c r="M34" s="14">
        <v>237</v>
      </c>
      <c r="N34" s="14">
        <v>6268</v>
      </c>
      <c r="O34" s="14">
        <v>32144</v>
      </c>
      <c r="P34" s="14">
        <v>32134</v>
      </c>
    </row>
    <row r="35" spans="1:16" ht="13.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2" t="s">
        <v>17</v>
      </c>
      <c r="B36" s="14">
        <v>36026</v>
      </c>
      <c r="C36" s="14">
        <v>179334</v>
      </c>
      <c r="D36" s="14">
        <v>179288</v>
      </c>
      <c r="E36" s="14">
        <v>16938</v>
      </c>
      <c r="F36" s="14">
        <v>67756</v>
      </c>
      <c r="G36" s="14">
        <v>67752</v>
      </c>
      <c r="H36" s="14">
        <v>18985</v>
      </c>
      <c r="I36" s="14">
        <v>111046</v>
      </c>
      <c r="J36" s="14">
        <v>111004</v>
      </c>
      <c r="K36" s="14">
        <v>103</v>
      </c>
      <c r="L36" s="14">
        <v>532</v>
      </c>
      <c r="M36" s="14">
        <v>532</v>
      </c>
      <c r="N36" s="14">
        <v>19034</v>
      </c>
      <c r="O36" s="14">
        <v>111297</v>
      </c>
      <c r="P36" s="14">
        <v>111255</v>
      </c>
    </row>
    <row r="37" spans="1:16" ht="13.5">
      <c r="A37" s="2" t="s">
        <v>6</v>
      </c>
      <c r="B37" s="14">
        <v>2885</v>
      </c>
      <c r="C37" s="14">
        <v>14745</v>
      </c>
      <c r="D37" s="14">
        <v>14743</v>
      </c>
      <c r="E37" s="14">
        <v>1421</v>
      </c>
      <c r="F37" s="14">
        <v>5684</v>
      </c>
      <c r="G37" s="14">
        <v>5684</v>
      </c>
      <c r="H37" s="14">
        <v>1453</v>
      </c>
      <c r="I37" s="14">
        <v>9004</v>
      </c>
      <c r="J37" s="14">
        <v>9002</v>
      </c>
      <c r="K37" s="14">
        <v>11</v>
      </c>
      <c r="L37" s="14">
        <v>57</v>
      </c>
      <c r="M37" s="14">
        <v>57</v>
      </c>
      <c r="N37" s="14">
        <v>1460</v>
      </c>
      <c r="O37" s="14">
        <v>9040</v>
      </c>
      <c r="P37" s="14">
        <v>9038</v>
      </c>
    </row>
    <row r="38" spans="1:16" ht="13.5">
      <c r="A38" s="2" t="s">
        <v>7</v>
      </c>
      <c r="B38" s="14">
        <v>5480</v>
      </c>
      <c r="C38" s="14">
        <v>27822</v>
      </c>
      <c r="D38" s="14">
        <v>27815</v>
      </c>
      <c r="E38" s="14">
        <v>2663</v>
      </c>
      <c r="F38" s="14">
        <v>10653</v>
      </c>
      <c r="G38" s="14">
        <v>10652</v>
      </c>
      <c r="H38" s="14">
        <v>2796</v>
      </c>
      <c r="I38" s="14">
        <v>17061</v>
      </c>
      <c r="J38" s="14">
        <v>17055</v>
      </c>
      <c r="K38" s="14">
        <v>21</v>
      </c>
      <c r="L38" s="14">
        <v>108</v>
      </c>
      <c r="M38" s="14">
        <v>108</v>
      </c>
      <c r="N38" s="14">
        <v>2805</v>
      </c>
      <c r="O38" s="14">
        <v>17108</v>
      </c>
      <c r="P38" s="14">
        <v>17102</v>
      </c>
    </row>
    <row r="39" spans="1:16" ht="13.5">
      <c r="A39" s="2" t="s">
        <v>8</v>
      </c>
      <c r="B39" s="14">
        <v>6693</v>
      </c>
      <c r="C39" s="14">
        <v>33688</v>
      </c>
      <c r="D39" s="14">
        <v>33681</v>
      </c>
      <c r="E39" s="14">
        <v>3147</v>
      </c>
      <c r="F39" s="14">
        <v>12590</v>
      </c>
      <c r="G39" s="14">
        <v>12588</v>
      </c>
      <c r="H39" s="14">
        <v>3528</v>
      </c>
      <c r="I39" s="14">
        <v>21005</v>
      </c>
      <c r="J39" s="14">
        <v>21000</v>
      </c>
      <c r="K39" s="14">
        <v>18</v>
      </c>
      <c r="L39" s="14">
        <v>93</v>
      </c>
      <c r="M39" s="14">
        <v>93</v>
      </c>
      <c r="N39" s="14">
        <v>3541</v>
      </c>
      <c r="O39" s="14">
        <v>21073</v>
      </c>
      <c r="P39" s="14">
        <v>21068</v>
      </c>
    </row>
    <row r="40" spans="1:16" ht="13.5">
      <c r="A40" s="2" t="s">
        <v>9</v>
      </c>
      <c r="B40" s="14">
        <v>6501</v>
      </c>
      <c r="C40" s="14">
        <v>32432</v>
      </c>
      <c r="D40" s="14">
        <v>32421</v>
      </c>
      <c r="E40" s="14">
        <v>2980</v>
      </c>
      <c r="F40" s="14">
        <v>11920</v>
      </c>
      <c r="G40" s="14">
        <v>11920</v>
      </c>
      <c r="H40" s="14">
        <v>3501</v>
      </c>
      <c r="I40" s="14">
        <v>20405</v>
      </c>
      <c r="J40" s="14">
        <v>20394</v>
      </c>
      <c r="K40" s="14">
        <v>20</v>
      </c>
      <c r="L40" s="14">
        <v>107</v>
      </c>
      <c r="M40" s="14">
        <v>107</v>
      </c>
      <c r="N40" s="14">
        <v>3509</v>
      </c>
      <c r="O40" s="14">
        <v>20445</v>
      </c>
      <c r="P40" s="14">
        <v>20434</v>
      </c>
    </row>
    <row r="41" spans="1:16" ht="13.5">
      <c r="A41" s="2" t="s">
        <v>10</v>
      </c>
      <c r="B41" s="14">
        <v>6805</v>
      </c>
      <c r="C41" s="14">
        <v>33410</v>
      </c>
      <c r="D41" s="14">
        <v>33403</v>
      </c>
      <c r="E41" s="14">
        <v>3154</v>
      </c>
      <c r="F41" s="14">
        <v>12616</v>
      </c>
      <c r="G41" s="14">
        <v>12616</v>
      </c>
      <c r="H41" s="14">
        <v>3635</v>
      </c>
      <c r="I41" s="14">
        <v>20714</v>
      </c>
      <c r="J41" s="14">
        <v>20707</v>
      </c>
      <c r="K41" s="14">
        <v>16</v>
      </c>
      <c r="L41" s="14">
        <v>80</v>
      </c>
      <c r="M41" s="14">
        <v>80</v>
      </c>
      <c r="N41" s="14">
        <v>3644</v>
      </c>
      <c r="O41" s="14">
        <v>20759</v>
      </c>
      <c r="P41" s="14">
        <v>20752</v>
      </c>
    </row>
    <row r="42" spans="1:16" ht="13.5">
      <c r="A42" s="2" t="s">
        <v>11</v>
      </c>
      <c r="B42" s="14">
        <v>6203</v>
      </c>
      <c r="C42" s="14">
        <v>30181</v>
      </c>
      <c r="D42" s="14">
        <v>30170</v>
      </c>
      <c r="E42" s="14">
        <v>2899</v>
      </c>
      <c r="F42" s="14">
        <v>11596</v>
      </c>
      <c r="G42" s="14">
        <v>11596</v>
      </c>
      <c r="H42" s="14">
        <v>3294</v>
      </c>
      <c r="I42" s="14">
        <v>18535</v>
      </c>
      <c r="J42" s="14">
        <v>18524</v>
      </c>
      <c r="K42" s="14">
        <v>10</v>
      </c>
      <c r="L42" s="14">
        <v>50</v>
      </c>
      <c r="M42" s="14">
        <v>50</v>
      </c>
      <c r="N42" s="14">
        <v>3296</v>
      </c>
      <c r="O42" s="14">
        <v>18545</v>
      </c>
      <c r="P42" s="14">
        <v>18534</v>
      </c>
    </row>
    <row r="43" spans="1:16" ht="13.5">
      <c r="A43" s="2" t="s">
        <v>12</v>
      </c>
      <c r="B43" s="14">
        <v>1459</v>
      </c>
      <c r="C43" s="14">
        <v>7056</v>
      </c>
      <c r="D43" s="14">
        <v>7055</v>
      </c>
      <c r="E43" s="14">
        <v>674</v>
      </c>
      <c r="F43" s="14">
        <v>2697</v>
      </c>
      <c r="G43" s="14">
        <v>2696</v>
      </c>
      <c r="H43" s="14">
        <v>778</v>
      </c>
      <c r="I43" s="14">
        <v>4322</v>
      </c>
      <c r="J43" s="14">
        <v>4322</v>
      </c>
      <c r="K43" s="14">
        <v>7</v>
      </c>
      <c r="L43" s="14">
        <v>37</v>
      </c>
      <c r="M43" s="14">
        <v>37</v>
      </c>
      <c r="N43" s="14">
        <v>779</v>
      </c>
      <c r="O43" s="14">
        <v>4327</v>
      </c>
      <c r="P43" s="14">
        <v>4327</v>
      </c>
    </row>
    <row r="44" spans="1:16" ht="13.5">
      <c r="A44" s="2" t="s">
        <v>16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3.5">
      <c r="A45" s="2" t="s">
        <v>13</v>
      </c>
      <c r="B45" s="14">
        <v>8369</v>
      </c>
      <c r="C45" s="14">
        <v>42886</v>
      </c>
      <c r="D45" s="14">
        <v>42875</v>
      </c>
      <c r="E45" s="14">
        <v>3971</v>
      </c>
      <c r="F45" s="14">
        <v>15885</v>
      </c>
      <c r="G45" s="14">
        <v>15884</v>
      </c>
      <c r="H45" s="14">
        <v>4364</v>
      </c>
      <c r="I45" s="14">
        <v>26826</v>
      </c>
      <c r="J45" s="14">
        <v>26816</v>
      </c>
      <c r="K45" s="14">
        <v>34</v>
      </c>
      <c r="L45" s="14">
        <v>175</v>
      </c>
      <c r="M45" s="14">
        <v>175</v>
      </c>
      <c r="N45" s="14">
        <v>4383</v>
      </c>
      <c r="O45" s="14">
        <v>26924</v>
      </c>
      <c r="P45" s="14">
        <v>26914</v>
      </c>
    </row>
    <row r="46" spans="1:16" ht="13.5">
      <c r="A46" s="2" t="s">
        <v>14</v>
      </c>
      <c r="B46" s="14">
        <v>21331</v>
      </c>
      <c r="C46" s="14">
        <v>107809</v>
      </c>
      <c r="D46" s="14">
        <v>107782</v>
      </c>
      <c r="E46" s="14">
        <v>10012</v>
      </c>
      <c r="F46" s="14">
        <v>40051</v>
      </c>
      <c r="G46" s="14">
        <v>40048</v>
      </c>
      <c r="H46" s="14">
        <v>11250</v>
      </c>
      <c r="I46" s="14">
        <v>67398</v>
      </c>
      <c r="J46" s="14">
        <v>67374</v>
      </c>
      <c r="K46" s="14">
        <v>69</v>
      </c>
      <c r="L46" s="14">
        <v>360</v>
      </c>
      <c r="M46" s="14">
        <v>360</v>
      </c>
      <c r="N46" s="14">
        <v>11288</v>
      </c>
      <c r="O46" s="14">
        <v>67594</v>
      </c>
      <c r="P46" s="14">
        <v>67570</v>
      </c>
    </row>
    <row r="47" spans="1:16" ht="13.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3.5">
      <c r="A48" s="2" t="s">
        <v>18</v>
      </c>
      <c r="B48" s="14">
        <v>15457</v>
      </c>
      <c r="C48" s="14">
        <v>94984</v>
      </c>
      <c r="D48" s="14">
        <v>94946</v>
      </c>
      <c r="E48" s="14">
        <v>5741</v>
      </c>
      <c r="F48" s="14">
        <v>28722</v>
      </c>
      <c r="G48" s="14">
        <v>28705</v>
      </c>
      <c r="H48" s="14">
        <v>9668</v>
      </c>
      <c r="I48" s="14">
        <v>65969</v>
      </c>
      <c r="J48" s="14">
        <v>65949</v>
      </c>
      <c r="K48" s="14">
        <v>48</v>
      </c>
      <c r="L48" s="14">
        <v>293</v>
      </c>
      <c r="M48" s="14">
        <v>292</v>
      </c>
      <c r="N48" s="14">
        <v>9695</v>
      </c>
      <c r="O48" s="14">
        <v>66134</v>
      </c>
      <c r="P48" s="14">
        <v>66114</v>
      </c>
    </row>
    <row r="49" spans="1:16" ht="13.5">
      <c r="A49" s="2" t="s">
        <v>6</v>
      </c>
      <c r="B49" s="14">
        <v>1268</v>
      </c>
      <c r="C49" s="14">
        <v>7920</v>
      </c>
      <c r="D49" s="14">
        <v>7920</v>
      </c>
      <c r="E49" s="14">
        <v>499</v>
      </c>
      <c r="F49" s="14">
        <v>2495</v>
      </c>
      <c r="G49" s="14">
        <v>2495</v>
      </c>
      <c r="H49" s="14">
        <v>764</v>
      </c>
      <c r="I49" s="14">
        <v>5394</v>
      </c>
      <c r="J49" s="14">
        <v>5394</v>
      </c>
      <c r="K49" s="14">
        <v>5</v>
      </c>
      <c r="L49" s="14">
        <v>31</v>
      </c>
      <c r="M49" s="14">
        <v>31</v>
      </c>
      <c r="N49" s="14">
        <v>768</v>
      </c>
      <c r="O49" s="14">
        <v>5419</v>
      </c>
      <c r="P49" s="14">
        <v>5419</v>
      </c>
    </row>
    <row r="50" spans="1:16" ht="13.5">
      <c r="A50" s="2" t="s">
        <v>7</v>
      </c>
      <c r="B50" s="14">
        <v>2514</v>
      </c>
      <c r="C50" s="14">
        <v>15708</v>
      </c>
      <c r="D50" s="14">
        <v>15705</v>
      </c>
      <c r="E50" s="14">
        <v>933</v>
      </c>
      <c r="F50" s="14">
        <v>4665</v>
      </c>
      <c r="G50" s="14">
        <v>4665</v>
      </c>
      <c r="H50" s="14">
        <v>1576</v>
      </c>
      <c r="I50" s="14">
        <v>11012</v>
      </c>
      <c r="J50" s="14">
        <v>11009</v>
      </c>
      <c r="K50" s="14">
        <v>5</v>
      </c>
      <c r="L50" s="14">
        <v>31</v>
      </c>
      <c r="M50" s="14">
        <v>31</v>
      </c>
      <c r="N50" s="14">
        <v>1580</v>
      </c>
      <c r="O50" s="14">
        <v>11037</v>
      </c>
      <c r="P50" s="14">
        <v>11034</v>
      </c>
    </row>
    <row r="51" spans="1:16" ht="13.5">
      <c r="A51" s="2" t="s">
        <v>8</v>
      </c>
      <c r="B51" s="14">
        <v>3878</v>
      </c>
      <c r="C51" s="14">
        <v>23880</v>
      </c>
      <c r="D51" s="14">
        <v>23875</v>
      </c>
      <c r="E51" s="14">
        <v>1470</v>
      </c>
      <c r="F51" s="14">
        <v>7351</v>
      </c>
      <c r="G51" s="14">
        <v>7350</v>
      </c>
      <c r="H51" s="14">
        <v>2398</v>
      </c>
      <c r="I51" s="14">
        <v>16468</v>
      </c>
      <c r="J51" s="14">
        <v>16465</v>
      </c>
      <c r="K51" s="14">
        <v>10</v>
      </c>
      <c r="L51" s="14">
        <v>61</v>
      </c>
      <c r="M51" s="14">
        <v>60</v>
      </c>
      <c r="N51" s="14">
        <v>2403</v>
      </c>
      <c r="O51" s="14">
        <v>16498</v>
      </c>
      <c r="P51" s="14">
        <v>16495</v>
      </c>
    </row>
    <row r="52" spans="1:16" ht="13.5">
      <c r="A52" s="2" t="s">
        <v>9</v>
      </c>
      <c r="B52" s="14">
        <v>3832</v>
      </c>
      <c r="C52" s="14">
        <v>23522</v>
      </c>
      <c r="D52" s="14">
        <v>23513</v>
      </c>
      <c r="E52" s="14">
        <v>1381</v>
      </c>
      <c r="F52" s="14">
        <v>6911</v>
      </c>
      <c r="G52" s="14">
        <v>6905</v>
      </c>
      <c r="H52" s="14">
        <v>2438</v>
      </c>
      <c r="I52" s="14">
        <v>16532</v>
      </c>
      <c r="J52" s="14">
        <v>16529</v>
      </c>
      <c r="K52" s="14">
        <v>13</v>
      </c>
      <c r="L52" s="14">
        <v>79</v>
      </c>
      <c r="M52" s="14">
        <v>79</v>
      </c>
      <c r="N52" s="14">
        <v>2448</v>
      </c>
      <c r="O52" s="14">
        <v>16593</v>
      </c>
      <c r="P52" s="14">
        <v>16590</v>
      </c>
    </row>
    <row r="53" spans="1:16" ht="13.5">
      <c r="A53" s="2" t="s">
        <v>10</v>
      </c>
      <c r="B53" s="14">
        <v>2993</v>
      </c>
      <c r="C53" s="14">
        <v>18138</v>
      </c>
      <c r="D53" s="14">
        <v>18120</v>
      </c>
      <c r="E53" s="14">
        <v>1098</v>
      </c>
      <c r="F53" s="14">
        <v>5500</v>
      </c>
      <c r="G53" s="14">
        <v>5490</v>
      </c>
      <c r="H53" s="14">
        <v>1884</v>
      </c>
      <c r="I53" s="14">
        <v>12571</v>
      </c>
      <c r="J53" s="14">
        <v>12563</v>
      </c>
      <c r="K53" s="14">
        <v>11</v>
      </c>
      <c r="L53" s="14">
        <v>67</v>
      </c>
      <c r="M53" s="14">
        <v>67</v>
      </c>
      <c r="N53" s="14">
        <v>1887</v>
      </c>
      <c r="O53" s="14">
        <v>12589</v>
      </c>
      <c r="P53" s="14">
        <v>12581</v>
      </c>
    </row>
    <row r="54" spans="1:16" ht="13.5">
      <c r="A54" s="2" t="s">
        <v>11</v>
      </c>
      <c r="B54" s="14">
        <v>944</v>
      </c>
      <c r="C54" s="14">
        <v>5663</v>
      </c>
      <c r="D54" s="14">
        <v>5660</v>
      </c>
      <c r="E54" s="14">
        <v>342</v>
      </c>
      <c r="F54" s="14">
        <v>1710</v>
      </c>
      <c r="G54" s="14">
        <v>1710</v>
      </c>
      <c r="H54" s="14">
        <v>598</v>
      </c>
      <c r="I54" s="14">
        <v>3929</v>
      </c>
      <c r="J54" s="14">
        <v>3926</v>
      </c>
      <c r="K54" s="14">
        <v>4</v>
      </c>
      <c r="L54" s="14">
        <v>24</v>
      </c>
      <c r="M54" s="14">
        <v>24</v>
      </c>
      <c r="N54" s="14">
        <v>599</v>
      </c>
      <c r="O54" s="14">
        <v>3935</v>
      </c>
      <c r="P54" s="14">
        <v>3932</v>
      </c>
    </row>
    <row r="55" spans="1:16" ht="13.5">
      <c r="A55" s="2" t="s">
        <v>12</v>
      </c>
      <c r="B55" s="14">
        <v>28</v>
      </c>
      <c r="C55" s="14">
        <v>153</v>
      </c>
      <c r="D55" s="14">
        <v>153</v>
      </c>
      <c r="E55" s="14">
        <v>18</v>
      </c>
      <c r="F55" s="14">
        <v>90</v>
      </c>
      <c r="G55" s="14">
        <v>90</v>
      </c>
      <c r="H55" s="14">
        <v>10</v>
      </c>
      <c r="I55" s="14">
        <v>63</v>
      </c>
      <c r="J55" s="14">
        <v>63</v>
      </c>
      <c r="K55" s="14">
        <v>0</v>
      </c>
      <c r="L55" s="14">
        <v>0</v>
      </c>
      <c r="M55" s="14">
        <v>0</v>
      </c>
      <c r="N55" s="14">
        <v>10</v>
      </c>
      <c r="O55" s="14">
        <v>63</v>
      </c>
      <c r="P55" s="14">
        <v>63</v>
      </c>
    </row>
    <row r="56" spans="1:16" ht="13.5">
      <c r="A56" s="2" t="s">
        <v>16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2" t="s">
        <v>13</v>
      </c>
      <c r="B57" s="14">
        <v>1050</v>
      </c>
      <c r="C57" s="14">
        <v>6664</v>
      </c>
      <c r="D57" s="14">
        <v>6662</v>
      </c>
      <c r="E57" s="14">
        <v>391</v>
      </c>
      <c r="F57" s="14">
        <v>1955</v>
      </c>
      <c r="G57" s="14">
        <v>1955</v>
      </c>
      <c r="H57" s="14">
        <v>655</v>
      </c>
      <c r="I57" s="14">
        <v>4684</v>
      </c>
      <c r="J57" s="14">
        <v>4682</v>
      </c>
      <c r="K57" s="14">
        <v>4</v>
      </c>
      <c r="L57" s="14">
        <v>25</v>
      </c>
      <c r="M57" s="14">
        <v>25</v>
      </c>
      <c r="N57" s="14">
        <v>658</v>
      </c>
      <c r="O57" s="14">
        <v>4703</v>
      </c>
      <c r="P57" s="14">
        <v>4701</v>
      </c>
    </row>
    <row r="58" spans="1:16" ht="13.5">
      <c r="A58" s="2" t="s">
        <v>14</v>
      </c>
      <c r="B58" s="14">
        <v>7607</v>
      </c>
      <c r="C58" s="14">
        <v>47429</v>
      </c>
      <c r="D58" s="14">
        <v>47420</v>
      </c>
      <c r="E58" s="14">
        <v>2793</v>
      </c>
      <c r="F58" s="14">
        <v>13967</v>
      </c>
      <c r="G58" s="14">
        <v>13965</v>
      </c>
      <c r="H58" s="14">
        <v>4792</v>
      </c>
      <c r="I58" s="14">
        <v>33328</v>
      </c>
      <c r="J58" s="14">
        <v>33321</v>
      </c>
      <c r="K58" s="14">
        <v>22</v>
      </c>
      <c r="L58" s="14">
        <v>134</v>
      </c>
      <c r="M58" s="14">
        <v>134</v>
      </c>
      <c r="N58" s="14">
        <v>4808</v>
      </c>
      <c r="O58" s="14">
        <v>33426</v>
      </c>
      <c r="P58" s="14">
        <v>33419</v>
      </c>
    </row>
    <row r="59" spans="1:16" ht="13.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3.5">
      <c r="A60" s="2" t="s">
        <v>28</v>
      </c>
      <c r="B60" s="14">
        <v>1404</v>
      </c>
      <c r="C60" s="14">
        <v>10010</v>
      </c>
      <c r="D60" s="14">
        <v>9999</v>
      </c>
      <c r="E60" s="14">
        <v>594</v>
      </c>
      <c r="F60" s="14">
        <v>3641</v>
      </c>
      <c r="G60" s="14">
        <v>3637</v>
      </c>
      <c r="H60" s="14">
        <v>803</v>
      </c>
      <c r="I60" s="14">
        <v>6319</v>
      </c>
      <c r="J60" s="14">
        <v>6312</v>
      </c>
      <c r="K60" s="14">
        <v>7</v>
      </c>
      <c r="L60" s="14">
        <v>50</v>
      </c>
      <c r="M60" s="14">
        <v>50</v>
      </c>
      <c r="N60" s="14">
        <v>806</v>
      </c>
      <c r="O60" s="14">
        <v>6340</v>
      </c>
      <c r="P60" s="14">
        <v>6333</v>
      </c>
    </row>
    <row r="61" spans="1:16" ht="13.5">
      <c r="A61" s="2" t="s">
        <v>6</v>
      </c>
      <c r="B61" s="14">
        <v>180</v>
      </c>
      <c r="C61" s="14">
        <v>1300</v>
      </c>
      <c r="D61" s="14">
        <v>1299</v>
      </c>
      <c r="E61" s="14">
        <v>81</v>
      </c>
      <c r="F61" s="14">
        <v>500</v>
      </c>
      <c r="G61" s="14">
        <v>499</v>
      </c>
      <c r="H61" s="14">
        <v>97</v>
      </c>
      <c r="I61" s="14">
        <v>786</v>
      </c>
      <c r="J61" s="14">
        <v>786</v>
      </c>
      <c r="K61" s="14">
        <v>2</v>
      </c>
      <c r="L61" s="14">
        <v>14</v>
      </c>
      <c r="M61" s="14">
        <v>14</v>
      </c>
      <c r="N61" s="14">
        <v>98</v>
      </c>
      <c r="O61" s="14">
        <v>793</v>
      </c>
      <c r="P61" s="14">
        <v>793</v>
      </c>
    </row>
    <row r="62" spans="1:16" ht="13.5">
      <c r="A62" s="2" t="s">
        <v>7</v>
      </c>
      <c r="B62" s="14">
        <v>340</v>
      </c>
      <c r="C62" s="14">
        <v>2443</v>
      </c>
      <c r="D62" s="14">
        <v>2441</v>
      </c>
      <c r="E62" s="14">
        <v>143</v>
      </c>
      <c r="F62" s="14">
        <v>882</v>
      </c>
      <c r="G62" s="14">
        <v>880</v>
      </c>
      <c r="H62" s="14">
        <v>196</v>
      </c>
      <c r="I62" s="14">
        <v>1554</v>
      </c>
      <c r="J62" s="14">
        <v>1554</v>
      </c>
      <c r="K62" s="14">
        <v>1</v>
      </c>
      <c r="L62" s="14">
        <v>7</v>
      </c>
      <c r="M62" s="14">
        <v>7</v>
      </c>
      <c r="N62" s="14">
        <v>197</v>
      </c>
      <c r="O62" s="14">
        <v>1561</v>
      </c>
      <c r="P62" s="14">
        <v>1561</v>
      </c>
    </row>
    <row r="63" spans="1:16" ht="13.5">
      <c r="A63" s="2" t="s">
        <v>8</v>
      </c>
      <c r="B63" s="14">
        <v>401</v>
      </c>
      <c r="C63" s="14">
        <v>2868</v>
      </c>
      <c r="D63" s="14">
        <v>2865</v>
      </c>
      <c r="E63" s="14">
        <v>163</v>
      </c>
      <c r="F63" s="14">
        <v>1001</v>
      </c>
      <c r="G63" s="14">
        <v>1001</v>
      </c>
      <c r="H63" s="14">
        <v>236</v>
      </c>
      <c r="I63" s="14">
        <v>1852</v>
      </c>
      <c r="J63" s="14">
        <v>1849</v>
      </c>
      <c r="K63" s="14">
        <v>2</v>
      </c>
      <c r="L63" s="14">
        <v>15</v>
      </c>
      <c r="M63" s="14">
        <v>15</v>
      </c>
      <c r="N63" s="14">
        <v>236</v>
      </c>
      <c r="O63" s="14">
        <v>1852</v>
      </c>
      <c r="P63" s="14">
        <v>1849</v>
      </c>
    </row>
    <row r="64" spans="1:16" ht="13.5">
      <c r="A64" s="2" t="s">
        <v>9</v>
      </c>
      <c r="B64" s="14">
        <v>329</v>
      </c>
      <c r="C64" s="14">
        <v>2321</v>
      </c>
      <c r="D64" s="14">
        <v>2320</v>
      </c>
      <c r="E64" s="14">
        <v>144</v>
      </c>
      <c r="F64" s="14">
        <v>875</v>
      </c>
      <c r="G64" s="14">
        <v>874</v>
      </c>
      <c r="H64" s="14">
        <v>184</v>
      </c>
      <c r="I64" s="14">
        <v>1439</v>
      </c>
      <c r="J64" s="14">
        <v>1439</v>
      </c>
      <c r="K64" s="14">
        <v>1</v>
      </c>
      <c r="L64" s="14">
        <v>7</v>
      </c>
      <c r="M64" s="14">
        <v>7</v>
      </c>
      <c r="N64" s="14">
        <v>184</v>
      </c>
      <c r="O64" s="14">
        <v>1439</v>
      </c>
      <c r="P64" s="14">
        <v>1439</v>
      </c>
    </row>
    <row r="65" spans="1:16" ht="13.5">
      <c r="A65" s="2" t="s">
        <v>10</v>
      </c>
      <c r="B65" s="14">
        <v>142</v>
      </c>
      <c r="C65" s="14">
        <v>995</v>
      </c>
      <c r="D65" s="14">
        <v>991</v>
      </c>
      <c r="E65" s="14">
        <v>58</v>
      </c>
      <c r="F65" s="14">
        <v>353</v>
      </c>
      <c r="G65" s="14">
        <v>353</v>
      </c>
      <c r="H65" s="14">
        <v>83</v>
      </c>
      <c r="I65" s="14">
        <v>635</v>
      </c>
      <c r="J65" s="14">
        <v>631</v>
      </c>
      <c r="K65" s="14">
        <v>1</v>
      </c>
      <c r="L65" s="14">
        <v>7</v>
      </c>
      <c r="M65" s="14">
        <v>7</v>
      </c>
      <c r="N65" s="14">
        <v>84</v>
      </c>
      <c r="O65" s="14">
        <v>642</v>
      </c>
      <c r="P65" s="14">
        <v>638</v>
      </c>
    </row>
    <row r="66" spans="1:16" ht="13.5">
      <c r="A66" s="2" t="s">
        <v>11</v>
      </c>
      <c r="B66" s="14">
        <v>11</v>
      </c>
      <c r="C66" s="14">
        <v>75</v>
      </c>
      <c r="D66" s="14">
        <v>75</v>
      </c>
      <c r="E66" s="14">
        <v>5</v>
      </c>
      <c r="F66" s="14">
        <v>30</v>
      </c>
      <c r="G66" s="14">
        <v>30</v>
      </c>
      <c r="H66" s="14">
        <v>6</v>
      </c>
      <c r="I66" s="14">
        <v>45</v>
      </c>
      <c r="J66" s="14">
        <v>45</v>
      </c>
      <c r="K66" s="14">
        <v>0</v>
      </c>
      <c r="L66" s="14">
        <v>0</v>
      </c>
      <c r="M66" s="14">
        <v>0</v>
      </c>
      <c r="N66" s="14">
        <v>6</v>
      </c>
      <c r="O66" s="14">
        <v>45</v>
      </c>
      <c r="P66" s="14">
        <v>45</v>
      </c>
    </row>
    <row r="67" spans="1:16" ht="13.5">
      <c r="A67" s="2" t="s">
        <v>12</v>
      </c>
      <c r="B67" s="14">
        <v>1</v>
      </c>
      <c r="C67" s="14">
        <v>8</v>
      </c>
      <c r="D67" s="14">
        <v>8</v>
      </c>
      <c r="E67" s="14">
        <v>0</v>
      </c>
      <c r="F67" s="14">
        <v>0</v>
      </c>
      <c r="G67" s="14">
        <v>0</v>
      </c>
      <c r="H67" s="14">
        <v>1</v>
      </c>
      <c r="I67" s="14">
        <v>8</v>
      </c>
      <c r="J67" s="14">
        <v>8</v>
      </c>
      <c r="K67" s="14">
        <v>0</v>
      </c>
      <c r="L67" s="14">
        <v>0</v>
      </c>
      <c r="M67" s="14">
        <v>0</v>
      </c>
      <c r="N67" s="14">
        <v>1</v>
      </c>
      <c r="O67" s="14">
        <v>8</v>
      </c>
      <c r="P67" s="14">
        <v>8</v>
      </c>
    </row>
    <row r="68" spans="1:16" ht="13.5">
      <c r="A68" s="2" t="s">
        <v>16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3.5">
      <c r="A69" s="2" t="s">
        <v>13</v>
      </c>
      <c r="B69" s="14">
        <v>25</v>
      </c>
      <c r="C69" s="14">
        <v>177</v>
      </c>
      <c r="D69" s="14">
        <v>177</v>
      </c>
      <c r="E69" s="14">
        <v>14</v>
      </c>
      <c r="F69" s="14">
        <v>85</v>
      </c>
      <c r="G69" s="14">
        <v>85</v>
      </c>
      <c r="H69" s="14">
        <v>11</v>
      </c>
      <c r="I69" s="14">
        <v>92</v>
      </c>
      <c r="J69" s="14">
        <v>92</v>
      </c>
      <c r="K69" s="14">
        <v>0</v>
      </c>
      <c r="L69" s="14">
        <v>0</v>
      </c>
      <c r="M69" s="14">
        <v>0</v>
      </c>
      <c r="N69" s="14">
        <v>11</v>
      </c>
      <c r="O69" s="14">
        <v>92</v>
      </c>
      <c r="P69" s="14">
        <v>92</v>
      </c>
    </row>
    <row r="70" spans="1:16" ht="13.5">
      <c r="A70" s="2" t="s">
        <v>14</v>
      </c>
      <c r="B70" s="14">
        <v>543</v>
      </c>
      <c r="C70" s="14">
        <v>3909</v>
      </c>
      <c r="D70" s="14">
        <v>3905</v>
      </c>
      <c r="E70" s="14">
        <v>222</v>
      </c>
      <c r="F70" s="14">
        <v>1352</v>
      </c>
      <c r="G70" s="14">
        <v>1349</v>
      </c>
      <c r="H70" s="14">
        <v>316</v>
      </c>
      <c r="I70" s="14">
        <v>2521</v>
      </c>
      <c r="J70" s="14">
        <v>2520</v>
      </c>
      <c r="K70" s="14">
        <v>5</v>
      </c>
      <c r="L70" s="14">
        <v>36</v>
      </c>
      <c r="M70" s="14">
        <v>36</v>
      </c>
      <c r="N70" s="14">
        <v>318</v>
      </c>
      <c r="O70" s="14">
        <v>2535</v>
      </c>
      <c r="P70" s="14">
        <v>2534</v>
      </c>
    </row>
    <row r="71" spans="1:16" ht="13.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ht="13.5">
      <c r="A72" t="s">
        <v>27</v>
      </c>
    </row>
  </sheetData>
  <sheetProtection/>
  <mergeCells count="7">
    <mergeCell ref="A4:A6"/>
    <mergeCell ref="B4:P4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0.28125" style="0" customWidth="1"/>
  </cols>
  <sheetData>
    <row r="1" ht="13.5">
      <c r="A1" s="16" t="s">
        <v>66</v>
      </c>
    </row>
    <row r="2" spans="1:6" ht="13.5">
      <c r="A2" s="16" t="s">
        <v>67</v>
      </c>
      <c r="E2" s="8"/>
      <c r="F2" s="8"/>
    </row>
    <row r="4" spans="1:16" ht="13.5">
      <c r="A4" s="22" t="s">
        <v>26</v>
      </c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3.25" customHeight="1">
      <c r="A5" s="23"/>
      <c r="B5" s="26" t="s">
        <v>0</v>
      </c>
      <c r="C5" s="27"/>
      <c r="D5" s="27"/>
      <c r="E5" s="27" t="s">
        <v>22</v>
      </c>
      <c r="F5" s="27"/>
      <c r="G5" s="27"/>
      <c r="H5" s="28" t="s">
        <v>23</v>
      </c>
      <c r="I5" s="28"/>
      <c r="J5" s="28"/>
      <c r="K5" s="28" t="s">
        <v>24</v>
      </c>
      <c r="L5" s="28"/>
      <c r="M5" s="28"/>
      <c r="N5" s="21" t="s">
        <v>68</v>
      </c>
      <c r="O5" s="21"/>
      <c r="P5" s="21"/>
    </row>
    <row r="6" spans="1:16" s="4" customFormat="1" ht="13.5">
      <c r="A6" s="24"/>
      <c r="B6" s="6" t="s">
        <v>19</v>
      </c>
      <c r="C6" s="9" t="s">
        <v>20</v>
      </c>
      <c r="D6" s="9" t="s">
        <v>21</v>
      </c>
      <c r="E6" s="9" t="s">
        <v>19</v>
      </c>
      <c r="F6" s="9" t="s">
        <v>20</v>
      </c>
      <c r="G6" s="9" t="s">
        <v>21</v>
      </c>
      <c r="H6" s="9" t="s">
        <v>19</v>
      </c>
      <c r="I6" s="9" t="s">
        <v>20</v>
      </c>
      <c r="J6" s="9" t="s">
        <v>21</v>
      </c>
      <c r="K6" s="9" t="s">
        <v>19</v>
      </c>
      <c r="L6" s="9" t="s">
        <v>20</v>
      </c>
      <c r="M6" s="9" t="s">
        <v>21</v>
      </c>
      <c r="N6" s="5" t="s">
        <v>19</v>
      </c>
      <c r="O6" s="10" t="s">
        <v>20</v>
      </c>
      <c r="P6" s="5" t="s">
        <v>21</v>
      </c>
    </row>
    <row r="7" spans="1:16" ht="13.5">
      <c r="A7" s="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>
      <c r="A9" s="2" t="s">
        <v>2</v>
      </c>
      <c r="B9" s="14">
        <v>55299</v>
      </c>
      <c r="C9" s="14">
        <v>131449</v>
      </c>
      <c r="D9" s="14">
        <v>131333</v>
      </c>
      <c r="E9" s="14">
        <v>42877</v>
      </c>
      <c r="F9" s="14">
        <v>85831</v>
      </c>
      <c r="G9" s="14">
        <v>85754</v>
      </c>
      <c r="H9" s="14">
        <v>11676</v>
      </c>
      <c r="I9" s="14">
        <v>43074</v>
      </c>
      <c r="J9" s="14">
        <v>43047</v>
      </c>
      <c r="K9" s="14">
        <v>746</v>
      </c>
      <c r="L9" s="14">
        <v>2544</v>
      </c>
      <c r="M9" s="14">
        <v>2532</v>
      </c>
      <c r="N9" s="14">
        <v>1188</v>
      </c>
      <c r="O9" s="14">
        <v>7376</v>
      </c>
      <c r="P9" s="14">
        <v>7376</v>
      </c>
    </row>
    <row r="10" spans="1:16" ht="13.5">
      <c r="A10" s="2" t="s">
        <v>3</v>
      </c>
      <c r="B10" s="14">
        <v>126734</v>
      </c>
      <c r="C10" s="14">
        <v>570787</v>
      </c>
      <c r="D10" s="14">
        <v>570576</v>
      </c>
      <c r="E10" s="14">
        <v>71010</v>
      </c>
      <c r="F10" s="14">
        <v>260334</v>
      </c>
      <c r="G10" s="14">
        <v>260239</v>
      </c>
      <c r="H10" s="14">
        <v>52648</v>
      </c>
      <c r="I10" s="14">
        <v>295517</v>
      </c>
      <c r="J10" s="14">
        <v>295411</v>
      </c>
      <c r="K10" s="14">
        <v>3076</v>
      </c>
      <c r="L10" s="14">
        <v>14936</v>
      </c>
      <c r="M10" s="14">
        <v>14926</v>
      </c>
      <c r="N10" s="14">
        <v>55384</v>
      </c>
      <c r="O10" s="14">
        <v>308857</v>
      </c>
      <c r="P10" s="14">
        <v>308741</v>
      </c>
    </row>
    <row r="11" spans="1:16" ht="13.5">
      <c r="A11" s="2" t="s">
        <v>4</v>
      </c>
      <c r="B11" s="14">
        <v>58480</v>
      </c>
      <c r="C11" s="14">
        <v>240744</v>
      </c>
      <c r="D11" s="14">
        <v>240619</v>
      </c>
      <c r="E11" s="14">
        <v>35728</v>
      </c>
      <c r="F11" s="14">
        <v>124745</v>
      </c>
      <c r="G11" s="14">
        <v>124671</v>
      </c>
      <c r="H11" s="14">
        <v>19903</v>
      </c>
      <c r="I11" s="14">
        <v>102202</v>
      </c>
      <c r="J11" s="14">
        <v>102161</v>
      </c>
      <c r="K11" s="14">
        <v>2849</v>
      </c>
      <c r="L11" s="14">
        <v>13797</v>
      </c>
      <c r="M11" s="14">
        <v>13787</v>
      </c>
      <c r="N11" s="14">
        <v>22544</v>
      </c>
      <c r="O11" s="14">
        <v>115045</v>
      </c>
      <c r="P11" s="14">
        <v>114994</v>
      </c>
    </row>
    <row r="12" spans="1:16" ht="13.5">
      <c r="A12" s="2" t="s">
        <v>5</v>
      </c>
      <c r="B12" s="14">
        <v>68254</v>
      </c>
      <c r="C12" s="14">
        <v>330043</v>
      </c>
      <c r="D12" s="14">
        <v>329957</v>
      </c>
      <c r="E12" s="14">
        <v>35282</v>
      </c>
      <c r="F12" s="14">
        <v>135589</v>
      </c>
      <c r="G12" s="14">
        <v>135568</v>
      </c>
      <c r="H12" s="14">
        <v>32745</v>
      </c>
      <c r="I12" s="14">
        <v>193315</v>
      </c>
      <c r="J12" s="14">
        <v>193250</v>
      </c>
      <c r="K12" s="14">
        <v>227</v>
      </c>
      <c r="L12" s="14">
        <v>1139</v>
      </c>
      <c r="M12" s="14">
        <v>1139</v>
      </c>
      <c r="N12" s="14">
        <v>32840</v>
      </c>
      <c r="O12" s="14">
        <v>193812</v>
      </c>
      <c r="P12" s="14">
        <v>193747</v>
      </c>
    </row>
    <row r="13" spans="1:16" ht="13.5">
      <c r="A13" s="2" t="s">
        <v>6</v>
      </c>
      <c r="B13" s="14">
        <v>7489</v>
      </c>
      <c r="C13" s="14">
        <v>34895</v>
      </c>
      <c r="D13" s="14">
        <v>34889</v>
      </c>
      <c r="E13" s="14">
        <v>4374</v>
      </c>
      <c r="F13" s="14">
        <v>15975</v>
      </c>
      <c r="G13" s="14">
        <v>15975</v>
      </c>
      <c r="H13" s="14">
        <v>3081</v>
      </c>
      <c r="I13" s="14">
        <v>18748</v>
      </c>
      <c r="J13" s="14">
        <v>18742</v>
      </c>
      <c r="K13" s="14">
        <v>34</v>
      </c>
      <c r="L13" s="14">
        <v>172</v>
      </c>
      <c r="M13" s="14">
        <v>172</v>
      </c>
      <c r="N13" s="14">
        <v>3099</v>
      </c>
      <c r="O13" s="14">
        <v>18839</v>
      </c>
      <c r="P13" s="14">
        <v>18833</v>
      </c>
    </row>
    <row r="14" spans="1:16" ht="13.5">
      <c r="A14" s="2" t="s">
        <v>7</v>
      </c>
      <c r="B14" s="14">
        <v>13082</v>
      </c>
      <c r="C14" s="14">
        <v>61690</v>
      </c>
      <c r="D14" s="14">
        <v>61677</v>
      </c>
      <c r="E14" s="14">
        <v>7534</v>
      </c>
      <c r="F14" s="14">
        <v>28009</v>
      </c>
      <c r="G14" s="14">
        <v>28009</v>
      </c>
      <c r="H14" s="14">
        <v>5503</v>
      </c>
      <c r="I14" s="14">
        <v>33468</v>
      </c>
      <c r="J14" s="14">
        <v>33455</v>
      </c>
      <c r="K14" s="14">
        <v>45</v>
      </c>
      <c r="L14" s="14">
        <v>213</v>
      </c>
      <c r="M14" s="14">
        <v>213</v>
      </c>
      <c r="N14" s="14">
        <v>5522</v>
      </c>
      <c r="O14" s="14">
        <v>33561</v>
      </c>
      <c r="P14" s="14">
        <v>33548</v>
      </c>
    </row>
    <row r="15" spans="1:16" ht="13.5">
      <c r="A15" s="2" t="s">
        <v>8</v>
      </c>
      <c r="B15" s="14">
        <v>12980</v>
      </c>
      <c r="C15" s="14">
        <v>64571</v>
      </c>
      <c r="D15" s="14">
        <v>64551</v>
      </c>
      <c r="E15" s="14">
        <v>6891</v>
      </c>
      <c r="F15" s="14">
        <v>27319</v>
      </c>
      <c r="G15" s="14">
        <v>27316</v>
      </c>
      <c r="H15" s="14">
        <v>6035</v>
      </c>
      <c r="I15" s="14">
        <v>36972</v>
      </c>
      <c r="J15" s="14">
        <v>36955</v>
      </c>
      <c r="K15" s="14">
        <v>54</v>
      </c>
      <c r="L15" s="14">
        <v>280</v>
      </c>
      <c r="M15" s="14">
        <v>280</v>
      </c>
      <c r="N15" s="14">
        <v>6060</v>
      </c>
      <c r="O15" s="14">
        <v>37106</v>
      </c>
      <c r="P15" s="14">
        <v>37089</v>
      </c>
    </row>
    <row r="16" spans="1:16" ht="13.5">
      <c r="A16" s="2" t="s">
        <v>9</v>
      </c>
      <c r="B16" s="14">
        <v>10571</v>
      </c>
      <c r="C16" s="14">
        <v>54493</v>
      </c>
      <c r="D16" s="14">
        <v>54475</v>
      </c>
      <c r="E16" s="14">
        <v>5030</v>
      </c>
      <c r="F16" s="14">
        <v>20696</v>
      </c>
      <c r="G16" s="14">
        <v>20689</v>
      </c>
      <c r="H16" s="14">
        <v>5518</v>
      </c>
      <c r="I16" s="14">
        <v>33674</v>
      </c>
      <c r="J16" s="14">
        <v>33663</v>
      </c>
      <c r="K16" s="14">
        <v>23</v>
      </c>
      <c r="L16" s="14">
        <v>123</v>
      </c>
      <c r="M16" s="14">
        <v>123</v>
      </c>
      <c r="N16" s="14">
        <v>5528</v>
      </c>
      <c r="O16" s="14">
        <v>33730</v>
      </c>
      <c r="P16" s="14">
        <v>33719</v>
      </c>
    </row>
    <row r="17" spans="1:16" ht="13.5">
      <c r="A17" s="2" t="s">
        <v>10</v>
      </c>
      <c r="B17" s="14">
        <v>10192</v>
      </c>
      <c r="C17" s="14">
        <v>52024</v>
      </c>
      <c r="D17" s="14">
        <v>52016</v>
      </c>
      <c r="E17" s="14">
        <v>4663</v>
      </c>
      <c r="F17" s="14">
        <v>19104</v>
      </c>
      <c r="G17" s="14">
        <v>19102</v>
      </c>
      <c r="H17" s="14">
        <v>5507</v>
      </c>
      <c r="I17" s="14">
        <v>32803</v>
      </c>
      <c r="J17" s="14">
        <v>32797</v>
      </c>
      <c r="K17" s="14">
        <v>22</v>
      </c>
      <c r="L17" s="14">
        <v>117</v>
      </c>
      <c r="M17" s="14">
        <v>117</v>
      </c>
      <c r="N17" s="14">
        <v>5515</v>
      </c>
      <c r="O17" s="14">
        <v>32846</v>
      </c>
      <c r="P17" s="14">
        <v>32840</v>
      </c>
    </row>
    <row r="18" spans="1:16" ht="13.5">
      <c r="A18" s="2" t="s">
        <v>11</v>
      </c>
      <c r="B18" s="14">
        <v>8492</v>
      </c>
      <c r="C18" s="14">
        <v>40477</v>
      </c>
      <c r="D18" s="14">
        <v>40464</v>
      </c>
      <c r="E18" s="14">
        <v>4047</v>
      </c>
      <c r="F18" s="14">
        <v>15563</v>
      </c>
      <c r="G18" s="14">
        <v>15559</v>
      </c>
      <c r="H18" s="14">
        <v>4417</v>
      </c>
      <c r="I18" s="14">
        <v>24771</v>
      </c>
      <c r="J18" s="14">
        <v>24762</v>
      </c>
      <c r="K18" s="14">
        <v>28</v>
      </c>
      <c r="L18" s="14">
        <v>143</v>
      </c>
      <c r="M18" s="14">
        <v>143</v>
      </c>
      <c r="N18" s="14">
        <v>4426</v>
      </c>
      <c r="O18" s="14">
        <v>24821</v>
      </c>
      <c r="P18" s="14">
        <v>24812</v>
      </c>
    </row>
    <row r="19" spans="1:16" ht="13.5">
      <c r="A19" s="2" t="s">
        <v>12</v>
      </c>
      <c r="B19" s="14">
        <v>5448</v>
      </c>
      <c r="C19" s="14">
        <v>21893</v>
      </c>
      <c r="D19" s="14">
        <v>21885</v>
      </c>
      <c r="E19" s="14">
        <v>2743</v>
      </c>
      <c r="F19" s="14">
        <v>8923</v>
      </c>
      <c r="G19" s="14">
        <v>8918</v>
      </c>
      <c r="H19" s="14">
        <v>2684</v>
      </c>
      <c r="I19" s="14">
        <v>12879</v>
      </c>
      <c r="J19" s="14">
        <v>12876</v>
      </c>
      <c r="K19" s="14">
        <v>21</v>
      </c>
      <c r="L19" s="14">
        <v>91</v>
      </c>
      <c r="M19" s="14">
        <v>91</v>
      </c>
      <c r="N19" s="14">
        <v>2690</v>
      </c>
      <c r="O19" s="14">
        <v>12909</v>
      </c>
      <c r="P19" s="14">
        <v>12906</v>
      </c>
    </row>
    <row r="20" spans="1:16" ht="13.5">
      <c r="A20" s="2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>
      <c r="A21" s="2" t="s">
        <v>13</v>
      </c>
      <c r="B21" s="19">
        <v>20894</v>
      </c>
      <c r="C21" s="19">
        <v>90971</v>
      </c>
      <c r="D21" s="19">
        <v>90950</v>
      </c>
      <c r="E21" s="19">
        <v>12529</v>
      </c>
      <c r="F21" s="19">
        <v>42959</v>
      </c>
      <c r="G21" s="19">
        <v>42958</v>
      </c>
      <c r="H21" s="19">
        <v>8277</v>
      </c>
      <c r="I21" s="19">
        <v>47611</v>
      </c>
      <c r="J21" s="19">
        <v>47591</v>
      </c>
      <c r="K21" s="19">
        <v>88</v>
      </c>
      <c r="L21" s="19">
        <v>401</v>
      </c>
      <c r="M21" s="19">
        <v>401</v>
      </c>
      <c r="N21" s="19">
        <v>8318</v>
      </c>
      <c r="O21" s="19">
        <v>47807</v>
      </c>
      <c r="P21" s="19">
        <v>47787</v>
      </c>
    </row>
    <row r="22" spans="1:16" ht="13.5">
      <c r="A22" s="2" t="s">
        <v>14</v>
      </c>
      <c r="B22" s="19">
        <v>41224</v>
      </c>
      <c r="C22" s="19">
        <v>194706</v>
      </c>
      <c r="D22" s="19">
        <v>194657</v>
      </c>
      <c r="E22" s="19">
        <v>22732</v>
      </c>
      <c r="F22" s="19">
        <v>84839</v>
      </c>
      <c r="G22" s="19">
        <v>84831</v>
      </c>
      <c r="H22" s="19">
        <v>18345</v>
      </c>
      <c r="I22" s="19">
        <v>109148</v>
      </c>
      <c r="J22" s="19">
        <v>109107</v>
      </c>
      <c r="K22" s="19">
        <v>147</v>
      </c>
      <c r="L22" s="19">
        <v>719</v>
      </c>
      <c r="M22" s="19">
        <v>719</v>
      </c>
      <c r="N22" s="19">
        <v>18413</v>
      </c>
      <c r="O22" s="19">
        <v>109494</v>
      </c>
      <c r="P22" s="19">
        <v>109453</v>
      </c>
    </row>
    <row r="23" spans="1:16" ht="13.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>
      <c r="A24" s="2" t="s">
        <v>15</v>
      </c>
      <c r="B24" s="14">
        <v>20628</v>
      </c>
      <c r="C24" s="14">
        <v>77847</v>
      </c>
      <c r="D24" s="14">
        <v>77822</v>
      </c>
      <c r="E24" s="14">
        <v>12316</v>
      </c>
      <c r="F24" s="14">
        <v>36955</v>
      </c>
      <c r="G24" s="14">
        <v>36948</v>
      </c>
      <c r="H24" s="14">
        <v>8221</v>
      </c>
      <c r="I24" s="14">
        <v>40512</v>
      </c>
      <c r="J24" s="14">
        <v>40494</v>
      </c>
      <c r="K24" s="14">
        <v>91</v>
      </c>
      <c r="L24" s="14">
        <v>380</v>
      </c>
      <c r="M24" s="14">
        <v>380</v>
      </c>
      <c r="N24" s="14">
        <v>8247</v>
      </c>
      <c r="O24" s="14">
        <v>40625</v>
      </c>
      <c r="P24" s="14">
        <v>40607</v>
      </c>
    </row>
    <row r="25" spans="1:16" ht="13.5">
      <c r="A25" s="2" t="s">
        <v>6</v>
      </c>
      <c r="B25" s="14">
        <v>3476</v>
      </c>
      <c r="C25" s="14">
        <v>13462</v>
      </c>
      <c r="D25" s="14">
        <v>13458</v>
      </c>
      <c r="E25" s="14">
        <v>2180</v>
      </c>
      <c r="F25" s="14">
        <v>6540</v>
      </c>
      <c r="G25" s="14">
        <v>6540</v>
      </c>
      <c r="H25" s="14">
        <v>1278</v>
      </c>
      <c r="I25" s="14">
        <v>6848</v>
      </c>
      <c r="J25" s="14">
        <v>6844</v>
      </c>
      <c r="K25" s="14">
        <v>18</v>
      </c>
      <c r="L25" s="14">
        <v>74</v>
      </c>
      <c r="M25" s="14">
        <v>74</v>
      </c>
      <c r="N25" s="14">
        <v>1286</v>
      </c>
      <c r="O25" s="14">
        <v>6881</v>
      </c>
      <c r="P25" s="14">
        <v>6877</v>
      </c>
    </row>
    <row r="26" spans="1:16" ht="13.5">
      <c r="A26" s="2" t="s">
        <v>7</v>
      </c>
      <c r="B26" s="14">
        <v>5278</v>
      </c>
      <c r="C26" s="14">
        <v>20148</v>
      </c>
      <c r="D26" s="14">
        <v>20143</v>
      </c>
      <c r="E26" s="14">
        <v>3388</v>
      </c>
      <c r="F26" s="14">
        <v>10164</v>
      </c>
      <c r="G26" s="14">
        <v>10164</v>
      </c>
      <c r="H26" s="14">
        <v>1866</v>
      </c>
      <c r="I26" s="14">
        <v>9884</v>
      </c>
      <c r="J26" s="14">
        <v>9879</v>
      </c>
      <c r="K26" s="14">
        <v>24</v>
      </c>
      <c r="L26" s="14">
        <v>100</v>
      </c>
      <c r="M26" s="14">
        <v>100</v>
      </c>
      <c r="N26" s="14">
        <v>1875</v>
      </c>
      <c r="O26" s="14">
        <v>9922</v>
      </c>
      <c r="P26" s="14">
        <v>9917</v>
      </c>
    </row>
    <row r="27" spans="1:16" ht="13.5">
      <c r="A27" s="2" t="s">
        <v>8</v>
      </c>
      <c r="B27" s="14">
        <v>3064</v>
      </c>
      <c r="C27" s="14">
        <v>11358</v>
      </c>
      <c r="D27" s="14">
        <v>11354</v>
      </c>
      <c r="E27" s="14">
        <v>1956</v>
      </c>
      <c r="F27" s="14">
        <v>5869</v>
      </c>
      <c r="G27" s="14">
        <v>5868</v>
      </c>
      <c r="H27" s="14">
        <v>1091</v>
      </c>
      <c r="I27" s="14">
        <v>5417</v>
      </c>
      <c r="J27" s="14">
        <v>5414</v>
      </c>
      <c r="K27" s="14">
        <v>17</v>
      </c>
      <c r="L27" s="14">
        <v>72</v>
      </c>
      <c r="M27" s="14">
        <v>72</v>
      </c>
      <c r="N27" s="14">
        <v>1096</v>
      </c>
      <c r="O27" s="14">
        <v>5440</v>
      </c>
      <c r="P27" s="14">
        <v>5437</v>
      </c>
    </row>
    <row r="28" spans="1:16" ht="13.5">
      <c r="A28" s="2" t="s">
        <v>9</v>
      </c>
      <c r="B28" s="14">
        <v>1557</v>
      </c>
      <c r="C28" s="14">
        <v>5851</v>
      </c>
      <c r="D28" s="14">
        <v>5849</v>
      </c>
      <c r="E28" s="14">
        <v>915</v>
      </c>
      <c r="F28" s="14">
        <v>2745</v>
      </c>
      <c r="G28" s="14">
        <v>2745</v>
      </c>
      <c r="H28" s="14">
        <v>637</v>
      </c>
      <c r="I28" s="14">
        <v>3085</v>
      </c>
      <c r="J28" s="14">
        <v>3083</v>
      </c>
      <c r="K28" s="14">
        <v>5</v>
      </c>
      <c r="L28" s="14">
        <v>21</v>
      </c>
      <c r="M28" s="14">
        <v>21</v>
      </c>
      <c r="N28" s="14">
        <v>637</v>
      </c>
      <c r="O28" s="14">
        <v>3085</v>
      </c>
      <c r="P28" s="14">
        <v>3083</v>
      </c>
    </row>
    <row r="29" spans="1:16" ht="13.5">
      <c r="A29" s="2" t="s">
        <v>10</v>
      </c>
      <c r="B29" s="14">
        <v>1403</v>
      </c>
      <c r="C29" s="14">
        <v>5255</v>
      </c>
      <c r="D29" s="14">
        <v>5254</v>
      </c>
      <c r="E29" s="14">
        <v>780</v>
      </c>
      <c r="F29" s="14">
        <v>2340</v>
      </c>
      <c r="G29" s="14">
        <v>2340</v>
      </c>
      <c r="H29" s="14">
        <v>621</v>
      </c>
      <c r="I29" s="14">
        <v>2907</v>
      </c>
      <c r="J29" s="14">
        <v>2906</v>
      </c>
      <c r="K29" s="14">
        <v>2</v>
      </c>
      <c r="L29" s="14">
        <v>8</v>
      </c>
      <c r="M29" s="14">
        <v>8</v>
      </c>
      <c r="N29" s="14">
        <v>622</v>
      </c>
      <c r="O29" s="14">
        <v>2911</v>
      </c>
      <c r="P29" s="14">
        <v>2910</v>
      </c>
    </row>
    <row r="30" spans="1:16" ht="13.5">
      <c r="A30" s="2" t="s">
        <v>11</v>
      </c>
      <c r="B30" s="14">
        <v>1836</v>
      </c>
      <c r="C30" s="14">
        <v>6805</v>
      </c>
      <c r="D30" s="14">
        <v>6803</v>
      </c>
      <c r="E30" s="14">
        <v>1031</v>
      </c>
      <c r="F30" s="14">
        <v>3095</v>
      </c>
      <c r="G30" s="14">
        <v>3093</v>
      </c>
      <c r="H30" s="14">
        <v>797</v>
      </c>
      <c r="I30" s="14">
        <v>3676</v>
      </c>
      <c r="J30" s="14">
        <v>3676</v>
      </c>
      <c r="K30" s="14">
        <v>8</v>
      </c>
      <c r="L30" s="14">
        <v>34</v>
      </c>
      <c r="M30" s="14">
        <v>34</v>
      </c>
      <c r="N30" s="14">
        <v>797</v>
      </c>
      <c r="O30" s="14">
        <v>3676</v>
      </c>
      <c r="P30" s="14">
        <v>3676</v>
      </c>
    </row>
    <row r="31" spans="1:16" ht="13.5">
      <c r="A31" s="2" t="s">
        <v>12</v>
      </c>
      <c r="B31" s="14">
        <v>4014</v>
      </c>
      <c r="C31" s="14">
        <v>14968</v>
      </c>
      <c r="D31" s="14">
        <v>14961</v>
      </c>
      <c r="E31" s="14">
        <v>2066</v>
      </c>
      <c r="F31" s="14">
        <v>6202</v>
      </c>
      <c r="G31" s="14">
        <v>6198</v>
      </c>
      <c r="H31" s="14">
        <v>1931</v>
      </c>
      <c r="I31" s="14">
        <v>8695</v>
      </c>
      <c r="J31" s="14">
        <v>8692</v>
      </c>
      <c r="K31" s="14">
        <v>17</v>
      </c>
      <c r="L31" s="14">
        <v>71</v>
      </c>
      <c r="M31" s="14">
        <v>71</v>
      </c>
      <c r="N31" s="14">
        <v>1934</v>
      </c>
      <c r="O31" s="14">
        <v>8710</v>
      </c>
      <c r="P31" s="14">
        <v>8707</v>
      </c>
    </row>
    <row r="32" spans="1:16" ht="13.5">
      <c r="A32" s="2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2" t="s">
        <v>13</v>
      </c>
      <c r="B33" s="14">
        <v>11818</v>
      </c>
      <c r="C33" s="14">
        <v>44968</v>
      </c>
      <c r="D33" s="14">
        <v>44955</v>
      </c>
      <c r="E33" s="14">
        <v>7524</v>
      </c>
      <c r="F33" s="14">
        <v>22573</v>
      </c>
      <c r="G33" s="14">
        <v>22572</v>
      </c>
      <c r="H33" s="14">
        <v>4235</v>
      </c>
      <c r="I33" s="14">
        <v>22149</v>
      </c>
      <c r="J33" s="14">
        <v>22137</v>
      </c>
      <c r="K33" s="14">
        <v>59</v>
      </c>
      <c r="L33" s="14">
        <v>246</v>
      </c>
      <c r="M33" s="14">
        <v>246</v>
      </c>
      <c r="N33" s="14">
        <v>4257</v>
      </c>
      <c r="O33" s="14">
        <v>22243</v>
      </c>
      <c r="P33" s="14">
        <v>22231</v>
      </c>
    </row>
    <row r="34" spans="1:16" ht="13.5">
      <c r="A34" s="2" t="s">
        <v>14</v>
      </c>
      <c r="B34" s="14">
        <v>14778</v>
      </c>
      <c r="C34" s="14">
        <v>56074</v>
      </c>
      <c r="D34" s="14">
        <v>56058</v>
      </c>
      <c r="E34" s="14">
        <v>9219</v>
      </c>
      <c r="F34" s="14">
        <v>27658</v>
      </c>
      <c r="G34" s="14">
        <v>27657</v>
      </c>
      <c r="H34" s="14">
        <v>5493</v>
      </c>
      <c r="I34" s="14">
        <v>28141</v>
      </c>
      <c r="J34" s="14">
        <v>28126</v>
      </c>
      <c r="K34" s="14">
        <v>66</v>
      </c>
      <c r="L34" s="14">
        <v>275</v>
      </c>
      <c r="M34" s="14">
        <v>275</v>
      </c>
      <c r="N34" s="14">
        <v>5516</v>
      </c>
      <c r="O34" s="14">
        <v>28239</v>
      </c>
      <c r="P34" s="14">
        <v>28224</v>
      </c>
    </row>
    <row r="35" spans="1:16" ht="13.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2" t="s">
        <v>17</v>
      </c>
      <c r="B36" s="14">
        <v>32942</v>
      </c>
      <c r="C36" s="14">
        <v>161597</v>
      </c>
      <c r="D36" s="14">
        <v>161560</v>
      </c>
      <c r="E36" s="14">
        <v>16895</v>
      </c>
      <c r="F36" s="14">
        <v>67591</v>
      </c>
      <c r="G36" s="14">
        <v>67580</v>
      </c>
      <c r="H36" s="14">
        <v>15962</v>
      </c>
      <c r="I36" s="14">
        <v>93573</v>
      </c>
      <c r="J36" s="14">
        <v>93547</v>
      </c>
      <c r="K36" s="14">
        <v>85</v>
      </c>
      <c r="L36" s="14">
        <v>433</v>
      </c>
      <c r="M36" s="14">
        <v>433</v>
      </c>
      <c r="N36" s="14">
        <v>16004</v>
      </c>
      <c r="O36" s="14">
        <v>93787</v>
      </c>
      <c r="P36" s="14">
        <v>93761</v>
      </c>
    </row>
    <row r="37" spans="1:16" ht="13.5">
      <c r="A37" s="2" t="s">
        <v>6</v>
      </c>
      <c r="B37" s="14">
        <v>2807</v>
      </c>
      <c r="C37" s="14">
        <v>13855</v>
      </c>
      <c r="D37" s="14">
        <v>13855</v>
      </c>
      <c r="E37" s="14">
        <v>1635</v>
      </c>
      <c r="F37" s="14">
        <v>6540</v>
      </c>
      <c r="G37" s="14">
        <v>6540</v>
      </c>
      <c r="H37" s="14">
        <v>1162</v>
      </c>
      <c r="I37" s="14">
        <v>7261</v>
      </c>
      <c r="J37" s="14">
        <v>7261</v>
      </c>
      <c r="K37" s="14">
        <v>10</v>
      </c>
      <c r="L37" s="14">
        <v>54</v>
      </c>
      <c r="M37" s="14">
        <v>54</v>
      </c>
      <c r="N37" s="14">
        <v>1169</v>
      </c>
      <c r="O37" s="14">
        <v>7299</v>
      </c>
      <c r="P37" s="14">
        <v>7299</v>
      </c>
    </row>
    <row r="38" spans="1:16" ht="13.5">
      <c r="A38" s="2" t="s">
        <v>7</v>
      </c>
      <c r="B38" s="14">
        <v>5441</v>
      </c>
      <c r="C38" s="14">
        <v>26829</v>
      </c>
      <c r="D38" s="14">
        <v>26824</v>
      </c>
      <c r="E38" s="14">
        <v>3067</v>
      </c>
      <c r="F38" s="14">
        <v>12268</v>
      </c>
      <c r="G38" s="14">
        <v>12268</v>
      </c>
      <c r="H38" s="14">
        <v>2357</v>
      </c>
      <c r="I38" s="14">
        <v>14476</v>
      </c>
      <c r="J38" s="14">
        <v>14471</v>
      </c>
      <c r="K38" s="14">
        <v>17</v>
      </c>
      <c r="L38" s="14">
        <v>85</v>
      </c>
      <c r="M38" s="14">
        <v>85</v>
      </c>
      <c r="N38" s="14">
        <v>2365</v>
      </c>
      <c r="O38" s="14">
        <v>14516</v>
      </c>
      <c r="P38" s="14">
        <v>14511</v>
      </c>
    </row>
    <row r="39" spans="1:16" ht="13.5">
      <c r="A39" s="2" t="s">
        <v>8</v>
      </c>
      <c r="B39" s="14">
        <v>6359</v>
      </c>
      <c r="C39" s="14">
        <v>31188</v>
      </c>
      <c r="D39" s="14">
        <v>31177</v>
      </c>
      <c r="E39" s="14">
        <v>3419</v>
      </c>
      <c r="F39" s="14">
        <v>13678</v>
      </c>
      <c r="G39" s="14">
        <v>13676</v>
      </c>
      <c r="H39" s="14">
        <v>2920</v>
      </c>
      <c r="I39" s="14">
        <v>17409</v>
      </c>
      <c r="J39" s="14">
        <v>17400</v>
      </c>
      <c r="K39" s="14">
        <v>20</v>
      </c>
      <c r="L39" s="14">
        <v>101</v>
      </c>
      <c r="M39" s="14">
        <v>101</v>
      </c>
      <c r="N39" s="14">
        <v>2931</v>
      </c>
      <c r="O39" s="14">
        <v>17464</v>
      </c>
      <c r="P39" s="14">
        <v>17455</v>
      </c>
    </row>
    <row r="40" spans="1:16" ht="13.5">
      <c r="A40" s="2" t="s">
        <v>9</v>
      </c>
      <c r="B40" s="14">
        <v>5570</v>
      </c>
      <c r="C40" s="14">
        <v>27366</v>
      </c>
      <c r="D40" s="14">
        <v>27357</v>
      </c>
      <c r="E40" s="14">
        <v>2767</v>
      </c>
      <c r="F40" s="14">
        <v>11073</v>
      </c>
      <c r="G40" s="14">
        <v>11068</v>
      </c>
      <c r="H40" s="14">
        <v>2794</v>
      </c>
      <c r="I40" s="14">
        <v>16247</v>
      </c>
      <c r="J40" s="14">
        <v>16243</v>
      </c>
      <c r="K40" s="14">
        <v>9</v>
      </c>
      <c r="L40" s="14">
        <v>46</v>
      </c>
      <c r="M40" s="14">
        <v>46</v>
      </c>
      <c r="N40" s="14">
        <v>2799</v>
      </c>
      <c r="O40" s="14">
        <v>16272</v>
      </c>
      <c r="P40" s="14">
        <v>16268</v>
      </c>
    </row>
    <row r="41" spans="1:16" ht="13.5">
      <c r="A41" s="2" t="s">
        <v>10</v>
      </c>
      <c r="B41" s="14">
        <v>5773</v>
      </c>
      <c r="C41" s="14">
        <v>28371</v>
      </c>
      <c r="D41" s="14">
        <v>28367</v>
      </c>
      <c r="E41" s="14">
        <v>2722</v>
      </c>
      <c r="F41" s="14">
        <v>10889</v>
      </c>
      <c r="G41" s="14">
        <v>10888</v>
      </c>
      <c r="H41" s="14">
        <v>3038</v>
      </c>
      <c r="I41" s="14">
        <v>17415</v>
      </c>
      <c r="J41" s="14">
        <v>17412</v>
      </c>
      <c r="K41" s="14">
        <v>13</v>
      </c>
      <c r="L41" s="14">
        <v>67</v>
      </c>
      <c r="M41" s="14">
        <v>67</v>
      </c>
      <c r="N41" s="14">
        <v>3042</v>
      </c>
      <c r="O41" s="14">
        <v>17436</v>
      </c>
      <c r="P41" s="14">
        <v>17433</v>
      </c>
    </row>
    <row r="42" spans="1:16" ht="13.5">
      <c r="A42" s="2" t="s">
        <v>11</v>
      </c>
      <c r="B42" s="14">
        <v>5586</v>
      </c>
      <c r="C42" s="14">
        <v>27227</v>
      </c>
      <c r="D42" s="14">
        <v>27220</v>
      </c>
      <c r="E42" s="14">
        <v>2620</v>
      </c>
      <c r="F42" s="14">
        <v>10482</v>
      </c>
      <c r="G42" s="14">
        <v>10480</v>
      </c>
      <c r="H42" s="14">
        <v>2954</v>
      </c>
      <c r="I42" s="14">
        <v>16685</v>
      </c>
      <c r="J42" s="14">
        <v>16680</v>
      </c>
      <c r="K42" s="14">
        <v>12</v>
      </c>
      <c r="L42" s="14">
        <v>60</v>
      </c>
      <c r="M42" s="14">
        <v>60</v>
      </c>
      <c r="N42" s="14">
        <v>2958</v>
      </c>
      <c r="O42" s="14">
        <v>16705</v>
      </c>
      <c r="P42" s="14">
        <v>16700</v>
      </c>
    </row>
    <row r="43" spans="1:16" ht="13.5">
      <c r="A43" s="2" t="s">
        <v>12</v>
      </c>
      <c r="B43" s="14">
        <v>1406</v>
      </c>
      <c r="C43" s="14">
        <v>6761</v>
      </c>
      <c r="D43" s="14">
        <v>6760</v>
      </c>
      <c r="E43" s="14">
        <v>665</v>
      </c>
      <c r="F43" s="14">
        <v>2661</v>
      </c>
      <c r="G43" s="14">
        <v>2660</v>
      </c>
      <c r="H43" s="14">
        <v>737</v>
      </c>
      <c r="I43" s="14">
        <v>4080</v>
      </c>
      <c r="J43" s="14">
        <v>4080</v>
      </c>
      <c r="K43" s="14">
        <v>4</v>
      </c>
      <c r="L43" s="14">
        <v>20</v>
      </c>
      <c r="M43" s="14">
        <v>20</v>
      </c>
      <c r="N43" s="14">
        <v>740</v>
      </c>
      <c r="O43" s="14">
        <v>4095</v>
      </c>
      <c r="P43" s="14">
        <v>4095</v>
      </c>
    </row>
    <row r="44" spans="1:16" ht="13.5">
      <c r="A44" s="2" t="s">
        <v>16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3.5">
      <c r="A45" s="2" t="s">
        <v>13</v>
      </c>
      <c r="B45" s="14">
        <v>8265</v>
      </c>
      <c r="C45" s="14">
        <v>40919</v>
      </c>
      <c r="D45" s="14">
        <v>40913</v>
      </c>
      <c r="E45" s="14">
        <v>4648</v>
      </c>
      <c r="F45" s="14">
        <v>18592</v>
      </c>
      <c r="G45" s="14">
        <v>18592</v>
      </c>
      <c r="H45" s="14">
        <v>3591</v>
      </c>
      <c r="I45" s="14">
        <v>22193</v>
      </c>
      <c r="J45" s="14">
        <v>22187</v>
      </c>
      <c r="K45" s="14">
        <v>26</v>
      </c>
      <c r="L45" s="14">
        <v>134</v>
      </c>
      <c r="M45" s="14">
        <v>134</v>
      </c>
      <c r="N45" s="14">
        <v>3608</v>
      </c>
      <c r="O45" s="14">
        <v>22281</v>
      </c>
      <c r="P45" s="14">
        <v>22275</v>
      </c>
    </row>
    <row r="46" spans="1:16" ht="13.5">
      <c r="A46" s="2" t="s">
        <v>14</v>
      </c>
      <c r="B46" s="14">
        <v>19868</v>
      </c>
      <c r="C46" s="14">
        <v>97965</v>
      </c>
      <c r="D46" s="14">
        <v>97944</v>
      </c>
      <c r="E46" s="14">
        <v>10640</v>
      </c>
      <c r="F46" s="14">
        <v>42566</v>
      </c>
      <c r="G46" s="14">
        <v>42560</v>
      </c>
      <c r="H46" s="14">
        <v>9172</v>
      </c>
      <c r="I46" s="14">
        <v>55113</v>
      </c>
      <c r="J46" s="14">
        <v>55098</v>
      </c>
      <c r="K46" s="14">
        <v>56</v>
      </c>
      <c r="L46" s="14">
        <v>286</v>
      </c>
      <c r="M46" s="14">
        <v>286</v>
      </c>
      <c r="N46" s="14">
        <v>9203</v>
      </c>
      <c r="O46" s="14">
        <v>55271</v>
      </c>
      <c r="P46" s="14">
        <v>55256</v>
      </c>
    </row>
    <row r="47" spans="1:16" ht="13.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3.5">
      <c r="A48" s="2" t="s">
        <v>18</v>
      </c>
      <c r="B48" s="14">
        <v>13351</v>
      </c>
      <c r="C48" s="14">
        <v>81121</v>
      </c>
      <c r="D48" s="14">
        <v>81101</v>
      </c>
      <c r="E48" s="14">
        <v>5472</v>
      </c>
      <c r="F48" s="14">
        <v>27363</v>
      </c>
      <c r="G48" s="14">
        <v>27360</v>
      </c>
      <c r="H48" s="14">
        <v>7833</v>
      </c>
      <c r="I48" s="14">
        <v>53473</v>
      </c>
      <c r="J48" s="14">
        <v>53456</v>
      </c>
      <c r="K48" s="14">
        <v>46</v>
      </c>
      <c r="L48" s="14">
        <v>285</v>
      </c>
      <c r="M48" s="14">
        <v>285</v>
      </c>
      <c r="N48" s="14">
        <v>7857</v>
      </c>
      <c r="O48" s="14">
        <v>53621</v>
      </c>
      <c r="P48" s="14">
        <v>53604</v>
      </c>
    </row>
    <row r="49" spans="1:16" ht="13.5">
      <c r="A49" s="2" t="s">
        <v>6</v>
      </c>
      <c r="B49" s="14">
        <v>1024</v>
      </c>
      <c r="C49" s="14">
        <v>6259</v>
      </c>
      <c r="D49" s="14">
        <v>6257</v>
      </c>
      <c r="E49" s="14">
        <v>474</v>
      </c>
      <c r="F49" s="14">
        <v>2370</v>
      </c>
      <c r="G49" s="14">
        <v>2370</v>
      </c>
      <c r="H49" s="14">
        <v>545</v>
      </c>
      <c r="I49" s="14">
        <v>3857</v>
      </c>
      <c r="J49" s="14">
        <v>3855</v>
      </c>
      <c r="K49" s="14">
        <v>5</v>
      </c>
      <c r="L49" s="14">
        <v>32</v>
      </c>
      <c r="M49" s="14">
        <v>32</v>
      </c>
      <c r="N49" s="14">
        <v>548</v>
      </c>
      <c r="O49" s="14">
        <v>3877</v>
      </c>
      <c r="P49" s="14">
        <v>3875</v>
      </c>
    </row>
    <row r="50" spans="1:16" ht="13.5">
      <c r="A50" s="2" t="s">
        <v>7</v>
      </c>
      <c r="B50" s="14">
        <v>2065</v>
      </c>
      <c r="C50" s="14">
        <v>12593</v>
      </c>
      <c r="D50" s="14">
        <v>12590</v>
      </c>
      <c r="E50" s="14">
        <v>926</v>
      </c>
      <c r="F50" s="14">
        <v>4630</v>
      </c>
      <c r="G50" s="14">
        <v>4630</v>
      </c>
      <c r="H50" s="14">
        <v>1136</v>
      </c>
      <c r="I50" s="14">
        <v>7943</v>
      </c>
      <c r="J50" s="14">
        <v>7940</v>
      </c>
      <c r="K50" s="14">
        <v>3</v>
      </c>
      <c r="L50" s="14">
        <v>20</v>
      </c>
      <c r="M50" s="14">
        <v>20</v>
      </c>
      <c r="N50" s="14">
        <v>1137</v>
      </c>
      <c r="O50" s="14">
        <v>7950</v>
      </c>
      <c r="P50" s="14">
        <v>7947</v>
      </c>
    </row>
    <row r="51" spans="1:16" ht="13.5">
      <c r="A51" s="2" t="s">
        <v>8</v>
      </c>
      <c r="B51" s="14">
        <v>3169</v>
      </c>
      <c r="C51" s="14">
        <v>19276</v>
      </c>
      <c r="D51" s="14">
        <v>19271</v>
      </c>
      <c r="E51" s="14">
        <v>1346</v>
      </c>
      <c r="F51" s="14">
        <v>6730</v>
      </c>
      <c r="G51" s="14">
        <v>6730</v>
      </c>
      <c r="H51" s="14">
        <v>1808</v>
      </c>
      <c r="I51" s="14">
        <v>12453</v>
      </c>
      <c r="J51" s="14">
        <v>12448</v>
      </c>
      <c r="K51" s="14">
        <v>15</v>
      </c>
      <c r="L51" s="14">
        <v>93</v>
      </c>
      <c r="M51" s="14">
        <v>93</v>
      </c>
      <c r="N51" s="14">
        <v>1816</v>
      </c>
      <c r="O51" s="14">
        <v>12502</v>
      </c>
      <c r="P51" s="14">
        <v>12497</v>
      </c>
    </row>
    <row r="52" spans="1:16" ht="13.5">
      <c r="A52" s="2" t="s">
        <v>9</v>
      </c>
      <c r="B52" s="14">
        <v>3158</v>
      </c>
      <c r="C52" s="14">
        <v>19248</v>
      </c>
      <c r="D52" s="14">
        <v>19244</v>
      </c>
      <c r="E52" s="14">
        <v>1229</v>
      </c>
      <c r="F52" s="14">
        <v>6147</v>
      </c>
      <c r="G52" s="14">
        <v>6145</v>
      </c>
      <c r="H52" s="14">
        <v>1921</v>
      </c>
      <c r="I52" s="14">
        <v>13052</v>
      </c>
      <c r="J52" s="14">
        <v>13050</v>
      </c>
      <c r="K52" s="14">
        <v>8</v>
      </c>
      <c r="L52" s="14">
        <v>49</v>
      </c>
      <c r="M52" s="14">
        <v>49</v>
      </c>
      <c r="N52" s="14">
        <v>1925</v>
      </c>
      <c r="O52" s="14">
        <v>13076</v>
      </c>
      <c r="P52" s="14">
        <v>13074</v>
      </c>
    </row>
    <row r="53" spans="1:16" ht="13.5">
      <c r="A53" s="2" t="s">
        <v>10</v>
      </c>
      <c r="B53" s="14">
        <v>2859</v>
      </c>
      <c r="C53" s="14">
        <v>17291</v>
      </c>
      <c r="D53" s="14">
        <v>17289</v>
      </c>
      <c r="E53" s="14">
        <v>1095</v>
      </c>
      <c r="F53" s="14">
        <v>5476</v>
      </c>
      <c r="G53" s="14">
        <v>5475</v>
      </c>
      <c r="H53" s="14">
        <v>1757</v>
      </c>
      <c r="I53" s="14">
        <v>11773</v>
      </c>
      <c r="J53" s="14">
        <v>11772</v>
      </c>
      <c r="K53" s="14">
        <v>7</v>
      </c>
      <c r="L53" s="14">
        <v>42</v>
      </c>
      <c r="M53" s="14">
        <v>42</v>
      </c>
      <c r="N53" s="14">
        <v>1760</v>
      </c>
      <c r="O53" s="14">
        <v>11791</v>
      </c>
      <c r="P53" s="14">
        <v>11790</v>
      </c>
    </row>
    <row r="54" spans="1:16" ht="13.5">
      <c r="A54" s="2" t="s">
        <v>11</v>
      </c>
      <c r="B54" s="14">
        <v>1049</v>
      </c>
      <c r="C54" s="14">
        <v>6297</v>
      </c>
      <c r="D54" s="14">
        <v>6293</v>
      </c>
      <c r="E54" s="14">
        <v>390</v>
      </c>
      <c r="F54" s="14">
        <v>1950</v>
      </c>
      <c r="G54" s="14">
        <v>1950</v>
      </c>
      <c r="H54" s="14">
        <v>651</v>
      </c>
      <c r="I54" s="14">
        <v>4298</v>
      </c>
      <c r="J54" s="14">
        <v>4294</v>
      </c>
      <c r="K54" s="14">
        <v>8</v>
      </c>
      <c r="L54" s="14">
        <v>49</v>
      </c>
      <c r="M54" s="14">
        <v>49</v>
      </c>
      <c r="N54" s="14">
        <v>656</v>
      </c>
      <c r="O54" s="14">
        <v>4328</v>
      </c>
      <c r="P54" s="14">
        <v>4324</v>
      </c>
    </row>
    <row r="55" spans="1:16" ht="13.5">
      <c r="A55" s="2" t="s">
        <v>12</v>
      </c>
      <c r="B55" s="14">
        <v>27</v>
      </c>
      <c r="C55" s="14">
        <v>157</v>
      </c>
      <c r="D55" s="14">
        <v>157</v>
      </c>
      <c r="E55" s="14">
        <v>12</v>
      </c>
      <c r="F55" s="14">
        <v>60</v>
      </c>
      <c r="G55" s="14">
        <v>60</v>
      </c>
      <c r="H55" s="14">
        <v>15</v>
      </c>
      <c r="I55" s="14">
        <v>97</v>
      </c>
      <c r="J55" s="14">
        <v>97</v>
      </c>
      <c r="K55" s="14">
        <v>0</v>
      </c>
      <c r="L55" s="14">
        <v>0</v>
      </c>
      <c r="M55" s="14">
        <v>0</v>
      </c>
      <c r="N55" s="14">
        <v>15</v>
      </c>
      <c r="O55" s="14">
        <v>97</v>
      </c>
      <c r="P55" s="14">
        <v>97</v>
      </c>
    </row>
    <row r="56" spans="1:16" ht="13.5">
      <c r="A56" s="2" t="s">
        <v>16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2" t="s">
        <v>13</v>
      </c>
      <c r="B57" s="14">
        <v>789</v>
      </c>
      <c r="C57" s="14">
        <v>4923</v>
      </c>
      <c r="D57" s="14">
        <v>4921</v>
      </c>
      <c r="E57" s="14">
        <v>348</v>
      </c>
      <c r="F57" s="14">
        <v>1740</v>
      </c>
      <c r="G57" s="14">
        <v>1740</v>
      </c>
      <c r="H57" s="14">
        <v>438</v>
      </c>
      <c r="I57" s="14">
        <v>3162</v>
      </c>
      <c r="J57" s="14">
        <v>3160</v>
      </c>
      <c r="K57" s="14">
        <v>3</v>
      </c>
      <c r="L57" s="14">
        <v>21</v>
      </c>
      <c r="M57" s="14">
        <v>21</v>
      </c>
      <c r="N57" s="14">
        <v>440</v>
      </c>
      <c r="O57" s="14">
        <v>3176</v>
      </c>
      <c r="P57" s="14">
        <v>3174</v>
      </c>
    </row>
    <row r="58" spans="1:16" ht="13.5">
      <c r="A58" s="2" t="s">
        <v>14</v>
      </c>
      <c r="B58" s="14">
        <v>6087</v>
      </c>
      <c r="C58" s="14">
        <v>37184</v>
      </c>
      <c r="D58" s="14">
        <v>37172</v>
      </c>
      <c r="E58" s="14">
        <v>2642</v>
      </c>
      <c r="F58" s="14">
        <v>13211</v>
      </c>
      <c r="G58" s="14">
        <v>13210</v>
      </c>
      <c r="H58" s="14">
        <v>3423</v>
      </c>
      <c r="I58" s="14">
        <v>23836</v>
      </c>
      <c r="J58" s="14">
        <v>23825</v>
      </c>
      <c r="K58" s="14">
        <v>22</v>
      </c>
      <c r="L58" s="14">
        <v>137</v>
      </c>
      <c r="M58" s="14">
        <v>137</v>
      </c>
      <c r="N58" s="14">
        <v>3435</v>
      </c>
      <c r="O58" s="14">
        <v>23912</v>
      </c>
      <c r="P58" s="14">
        <v>23901</v>
      </c>
    </row>
    <row r="59" spans="1:16" ht="13.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3.5">
      <c r="A60" s="2" t="s">
        <v>28</v>
      </c>
      <c r="B60" s="14">
        <v>1333</v>
      </c>
      <c r="C60" s="14">
        <v>9478</v>
      </c>
      <c r="D60" s="14">
        <v>9474</v>
      </c>
      <c r="E60" s="14">
        <v>599</v>
      </c>
      <c r="F60" s="14">
        <v>3680</v>
      </c>
      <c r="G60" s="14">
        <v>3680</v>
      </c>
      <c r="H60" s="14">
        <v>729</v>
      </c>
      <c r="I60" s="14">
        <v>5757</v>
      </c>
      <c r="J60" s="14">
        <v>5753</v>
      </c>
      <c r="K60" s="14">
        <v>5</v>
      </c>
      <c r="L60" s="14">
        <v>41</v>
      </c>
      <c r="M60" s="14">
        <v>41</v>
      </c>
      <c r="N60" s="14">
        <v>732</v>
      </c>
      <c r="O60" s="14">
        <v>5779</v>
      </c>
      <c r="P60" s="14">
        <v>5775</v>
      </c>
    </row>
    <row r="61" spans="1:16" ht="13.5">
      <c r="A61" s="2" t="s">
        <v>6</v>
      </c>
      <c r="B61" s="14">
        <v>182</v>
      </c>
      <c r="C61" s="14">
        <v>1319</v>
      </c>
      <c r="D61" s="14">
        <v>1319</v>
      </c>
      <c r="E61" s="14">
        <v>85</v>
      </c>
      <c r="F61" s="14">
        <v>525</v>
      </c>
      <c r="G61" s="14">
        <v>525</v>
      </c>
      <c r="H61" s="14">
        <v>96</v>
      </c>
      <c r="I61" s="14">
        <v>782</v>
      </c>
      <c r="J61" s="14">
        <v>782</v>
      </c>
      <c r="K61" s="14">
        <v>1</v>
      </c>
      <c r="L61" s="14">
        <v>12</v>
      </c>
      <c r="M61" s="14">
        <v>12</v>
      </c>
      <c r="N61" s="14">
        <v>96</v>
      </c>
      <c r="O61" s="14">
        <v>782</v>
      </c>
      <c r="P61" s="14">
        <v>782</v>
      </c>
    </row>
    <row r="62" spans="1:16" ht="13.5">
      <c r="A62" s="2" t="s">
        <v>7</v>
      </c>
      <c r="B62" s="14">
        <v>298</v>
      </c>
      <c r="C62" s="14">
        <v>2120</v>
      </c>
      <c r="D62" s="14">
        <v>2120</v>
      </c>
      <c r="E62" s="14">
        <v>153</v>
      </c>
      <c r="F62" s="14">
        <v>947</v>
      </c>
      <c r="G62" s="14">
        <v>947</v>
      </c>
      <c r="H62" s="14">
        <v>144</v>
      </c>
      <c r="I62" s="14">
        <v>1165</v>
      </c>
      <c r="J62" s="14">
        <v>1165</v>
      </c>
      <c r="K62" s="14">
        <v>1</v>
      </c>
      <c r="L62" s="14">
        <v>8</v>
      </c>
      <c r="M62" s="14">
        <v>8</v>
      </c>
      <c r="N62" s="14">
        <v>145</v>
      </c>
      <c r="O62" s="14">
        <v>1173</v>
      </c>
      <c r="P62" s="14">
        <v>1173</v>
      </c>
    </row>
    <row r="63" spans="1:16" ht="13.5">
      <c r="A63" s="2" t="s">
        <v>8</v>
      </c>
      <c r="B63" s="14">
        <v>388</v>
      </c>
      <c r="C63" s="14">
        <v>2749</v>
      </c>
      <c r="D63" s="14">
        <v>2749</v>
      </c>
      <c r="E63" s="14">
        <v>170</v>
      </c>
      <c r="F63" s="14">
        <v>1042</v>
      </c>
      <c r="G63" s="14">
        <v>1042</v>
      </c>
      <c r="H63" s="14">
        <v>216</v>
      </c>
      <c r="I63" s="14">
        <v>1693</v>
      </c>
      <c r="J63" s="14">
        <v>1693</v>
      </c>
      <c r="K63" s="14">
        <v>2</v>
      </c>
      <c r="L63" s="14">
        <v>14</v>
      </c>
      <c r="M63" s="14">
        <v>14</v>
      </c>
      <c r="N63" s="14">
        <v>217</v>
      </c>
      <c r="O63" s="14">
        <v>1700</v>
      </c>
      <c r="P63" s="14">
        <v>1700</v>
      </c>
    </row>
    <row r="64" spans="1:16" ht="13.5">
      <c r="A64" s="2" t="s">
        <v>9</v>
      </c>
      <c r="B64" s="14">
        <v>286</v>
      </c>
      <c r="C64" s="14">
        <v>2028</v>
      </c>
      <c r="D64" s="14">
        <v>2025</v>
      </c>
      <c r="E64" s="14">
        <v>119</v>
      </c>
      <c r="F64" s="14">
        <v>731</v>
      </c>
      <c r="G64" s="14">
        <v>731</v>
      </c>
      <c r="H64" s="14">
        <v>166</v>
      </c>
      <c r="I64" s="14">
        <v>1290</v>
      </c>
      <c r="J64" s="14">
        <v>1287</v>
      </c>
      <c r="K64" s="14">
        <v>1</v>
      </c>
      <c r="L64" s="14">
        <v>7</v>
      </c>
      <c r="M64" s="14">
        <v>7</v>
      </c>
      <c r="N64" s="14">
        <v>167</v>
      </c>
      <c r="O64" s="14">
        <v>1297</v>
      </c>
      <c r="P64" s="14">
        <v>1294</v>
      </c>
    </row>
    <row r="65" spans="1:16" ht="13.5">
      <c r="A65" s="2" t="s">
        <v>10</v>
      </c>
      <c r="B65" s="14">
        <v>157</v>
      </c>
      <c r="C65" s="14">
        <v>1107</v>
      </c>
      <c r="D65" s="14">
        <v>1106</v>
      </c>
      <c r="E65" s="14">
        <v>66</v>
      </c>
      <c r="F65" s="14">
        <v>399</v>
      </c>
      <c r="G65" s="14">
        <v>399</v>
      </c>
      <c r="H65" s="14">
        <v>91</v>
      </c>
      <c r="I65" s="14">
        <v>708</v>
      </c>
      <c r="J65" s="14">
        <v>707</v>
      </c>
      <c r="K65" s="14">
        <v>0</v>
      </c>
      <c r="L65" s="14">
        <v>0</v>
      </c>
      <c r="M65" s="14">
        <v>0</v>
      </c>
      <c r="N65" s="14">
        <v>91</v>
      </c>
      <c r="O65" s="14">
        <v>708</v>
      </c>
      <c r="P65" s="14">
        <v>707</v>
      </c>
    </row>
    <row r="66" spans="1:16" ht="13.5">
      <c r="A66" s="2" t="s">
        <v>11</v>
      </c>
      <c r="B66" s="14">
        <v>21</v>
      </c>
      <c r="C66" s="14">
        <v>148</v>
      </c>
      <c r="D66" s="14">
        <v>148</v>
      </c>
      <c r="E66" s="14">
        <v>6</v>
      </c>
      <c r="F66" s="14">
        <v>36</v>
      </c>
      <c r="G66" s="14">
        <v>36</v>
      </c>
      <c r="H66" s="14">
        <v>15</v>
      </c>
      <c r="I66" s="14">
        <v>112</v>
      </c>
      <c r="J66" s="14">
        <v>112</v>
      </c>
      <c r="K66" s="14">
        <v>0</v>
      </c>
      <c r="L66" s="14">
        <v>0</v>
      </c>
      <c r="M66" s="14">
        <v>0</v>
      </c>
      <c r="N66" s="14">
        <v>15</v>
      </c>
      <c r="O66" s="14">
        <v>112</v>
      </c>
      <c r="P66" s="14">
        <v>112</v>
      </c>
    </row>
    <row r="67" spans="1:16" ht="13.5">
      <c r="A67" s="2" t="s">
        <v>12</v>
      </c>
      <c r="B67" s="14">
        <v>1</v>
      </c>
      <c r="C67" s="14">
        <v>7</v>
      </c>
      <c r="D67" s="14">
        <v>7</v>
      </c>
      <c r="E67" s="14">
        <v>0</v>
      </c>
      <c r="F67" s="14">
        <v>0</v>
      </c>
      <c r="G67" s="14">
        <v>0</v>
      </c>
      <c r="H67" s="14">
        <v>1</v>
      </c>
      <c r="I67" s="14">
        <v>7</v>
      </c>
      <c r="J67" s="14">
        <v>7</v>
      </c>
      <c r="K67" s="14">
        <v>0</v>
      </c>
      <c r="L67" s="14">
        <v>0</v>
      </c>
      <c r="M67" s="14">
        <v>0</v>
      </c>
      <c r="N67" s="14">
        <v>1</v>
      </c>
      <c r="O67" s="14">
        <v>7</v>
      </c>
      <c r="P67" s="14">
        <v>7</v>
      </c>
    </row>
    <row r="68" spans="1:16" ht="13.5">
      <c r="A68" s="2" t="s">
        <v>16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3.5">
      <c r="A69" s="2" t="s">
        <v>13</v>
      </c>
      <c r="B69" s="14">
        <v>22</v>
      </c>
      <c r="C69" s="14">
        <v>161</v>
      </c>
      <c r="D69" s="14">
        <v>161</v>
      </c>
      <c r="E69" s="14">
        <v>9</v>
      </c>
      <c r="F69" s="14">
        <v>54</v>
      </c>
      <c r="G69" s="14">
        <v>54</v>
      </c>
      <c r="H69" s="14">
        <v>13</v>
      </c>
      <c r="I69" s="14">
        <v>107</v>
      </c>
      <c r="J69" s="14">
        <v>107</v>
      </c>
      <c r="K69" s="14">
        <v>0</v>
      </c>
      <c r="L69" s="14">
        <v>0</v>
      </c>
      <c r="M69" s="14">
        <v>0</v>
      </c>
      <c r="N69" s="14">
        <v>13</v>
      </c>
      <c r="O69" s="14">
        <v>107</v>
      </c>
      <c r="P69" s="14">
        <v>107</v>
      </c>
    </row>
    <row r="70" spans="1:16" ht="13.5">
      <c r="A70" s="2" t="s">
        <v>14</v>
      </c>
      <c r="B70" s="14">
        <v>491</v>
      </c>
      <c r="C70" s="14">
        <v>3483</v>
      </c>
      <c r="D70" s="14">
        <v>3483</v>
      </c>
      <c r="E70" s="14">
        <v>231</v>
      </c>
      <c r="F70" s="14">
        <v>1404</v>
      </c>
      <c r="G70" s="14">
        <v>1404</v>
      </c>
      <c r="H70" s="14">
        <v>257</v>
      </c>
      <c r="I70" s="14">
        <v>2058</v>
      </c>
      <c r="J70" s="14">
        <v>2058</v>
      </c>
      <c r="K70" s="14">
        <v>3</v>
      </c>
      <c r="L70" s="14">
        <v>21</v>
      </c>
      <c r="M70" s="14">
        <v>21</v>
      </c>
      <c r="N70" s="14">
        <v>259</v>
      </c>
      <c r="O70" s="14">
        <v>2072</v>
      </c>
      <c r="P70" s="14">
        <v>2072</v>
      </c>
    </row>
    <row r="71" spans="1:16" ht="13.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ht="13.5">
      <c r="A72" t="s">
        <v>27</v>
      </c>
    </row>
  </sheetData>
  <sheetProtection/>
  <mergeCells count="7">
    <mergeCell ref="A4:A6"/>
    <mergeCell ref="B4:P4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0.28125" style="0" customWidth="1"/>
  </cols>
  <sheetData>
    <row r="1" ht="13.5">
      <c r="A1" s="16" t="s">
        <v>66</v>
      </c>
    </row>
    <row r="2" spans="1:6" ht="13.5">
      <c r="A2" s="16" t="s">
        <v>67</v>
      </c>
      <c r="E2" s="8"/>
      <c r="F2" s="8"/>
    </row>
    <row r="4" spans="1:16" ht="13.5">
      <c r="A4" s="22" t="s">
        <v>26</v>
      </c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3.25" customHeight="1">
      <c r="A5" s="23"/>
      <c r="B5" s="26" t="s">
        <v>0</v>
      </c>
      <c r="C5" s="27"/>
      <c r="D5" s="27"/>
      <c r="E5" s="27" t="s">
        <v>22</v>
      </c>
      <c r="F5" s="27"/>
      <c r="G5" s="27"/>
      <c r="H5" s="28" t="s">
        <v>23</v>
      </c>
      <c r="I5" s="28"/>
      <c r="J5" s="28"/>
      <c r="K5" s="28" t="s">
        <v>24</v>
      </c>
      <c r="L5" s="28"/>
      <c r="M5" s="28"/>
      <c r="N5" s="21" t="s">
        <v>68</v>
      </c>
      <c r="O5" s="21"/>
      <c r="P5" s="21"/>
    </row>
    <row r="6" spans="1:16" s="4" customFormat="1" ht="13.5">
      <c r="A6" s="24"/>
      <c r="B6" s="6" t="s">
        <v>19</v>
      </c>
      <c r="C6" s="9" t="s">
        <v>20</v>
      </c>
      <c r="D6" s="9" t="s">
        <v>21</v>
      </c>
      <c r="E6" s="9" t="s">
        <v>19</v>
      </c>
      <c r="F6" s="9" t="s">
        <v>20</v>
      </c>
      <c r="G6" s="9" t="s">
        <v>21</v>
      </c>
      <c r="H6" s="9" t="s">
        <v>19</v>
      </c>
      <c r="I6" s="9" t="s">
        <v>20</v>
      </c>
      <c r="J6" s="9" t="s">
        <v>21</v>
      </c>
      <c r="K6" s="9" t="s">
        <v>19</v>
      </c>
      <c r="L6" s="9" t="s">
        <v>20</v>
      </c>
      <c r="M6" s="9" t="s">
        <v>21</v>
      </c>
      <c r="N6" s="5" t="s">
        <v>19</v>
      </c>
      <c r="O6" s="10" t="s">
        <v>20</v>
      </c>
      <c r="P6" s="5" t="s">
        <v>21</v>
      </c>
    </row>
    <row r="7" spans="1:16" ht="13.5">
      <c r="A7" s="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>
      <c r="A9" s="2" t="s">
        <v>2</v>
      </c>
      <c r="B9" s="13">
        <v>60618</v>
      </c>
      <c r="C9" s="14">
        <v>142959</v>
      </c>
      <c r="D9" s="14">
        <v>142859</v>
      </c>
      <c r="E9" s="14">
        <v>47397</v>
      </c>
      <c r="F9" s="14">
        <v>94847</v>
      </c>
      <c r="G9" s="14">
        <v>94794</v>
      </c>
      <c r="H9" s="14">
        <v>12494</v>
      </c>
      <c r="I9" s="14">
        <v>45661</v>
      </c>
      <c r="J9" s="14">
        <v>45627</v>
      </c>
      <c r="K9" s="14">
        <v>727</v>
      </c>
      <c r="L9" s="14">
        <v>2451</v>
      </c>
      <c r="M9" s="14">
        <v>2438</v>
      </c>
      <c r="N9" s="14">
        <v>1135</v>
      </c>
      <c r="O9" s="14">
        <v>7171</v>
      </c>
      <c r="P9" s="14">
        <v>7163</v>
      </c>
    </row>
    <row r="10" spans="1:16" ht="13.5">
      <c r="A10" s="2" t="s">
        <v>3</v>
      </c>
      <c r="B10" s="14">
        <v>121244</v>
      </c>
      <c r="C10" s="14">
        <v>534013</v>
      </c>
      <c r="D10" s="14">
        <v>533828</v>
      </c>
      <c r="E10" s="14">
        <v>71444</v>
      </c>
      <c r="F10" s="14">
        <v>260595</v>
      </c>
      <c r="G10" s="14">
        <v>260526</v>
      </c>
      <c r="H10" s="14">
        <v>46450</v>
      </c>
      <c r="I10" s="14">
        <v>257515</v>
      </c>
      <c r="J10" s="14">
        <v>257418</v>
      </c>
      <c r="K10" s="14">
        <v>3350</v>
      </c>
      <c r="L10" s="14">
        <v>15903</v>
      </c>
      <c r="M10" s="14">
        <v>15884</v>
      </c>
      <c r="N10" s="14">
        <v>49481</v>
      </c>
      <c r="O10" s="14">
        <v>271956</v>
      </c>
      <c r="P10" s="14">
        <v>271841</v>
      </c>
    </row>
    <row r="11" spans="1:16" ht="13.5">
      <c r="A11" s="2" t="s">
        <v>4</v>
      </c>
      <c r="B11" s="14">
        <v>58841</v>
      </c>
      <c r="C11" s="14">
        <v>241242</v>
      </c>
      <c r="D11" s="14">
        <v>241131</v>
      </c>
      <c r="E11" s="14">
        <v>35604</v>
      </c>
      <c r="F11" s="14">
        <v>123275</v>
      </c>
      <c r="G11" s="14">
        <v>123227</v>
      </c>
      <c r="H11" s="14">
        <v>20090</v>
      </c>
      <c r="I11" s="14">
        <v>103062</v>
      </c>
      <c r="J11" s="14">
        <v>103017</v>
      </c>
      <c r="K11" s="14">
        <v>3147</v>
      </c>
      <c r="L11" s="14">
        <v>14905</v>
      </c>
      <c r="M11" s="14">
        <v>14887</v>
      </c>
      <c r="N11" s="14">
        <v>23035</v>
      </c>
      <c r="O11" s="14">
        <v>117070</v>
      </c>
      <c r="P11" s="14">
        <v>117007</v>
      </c>
    </row>
    <row r="12" spans="1:16" ht="13.5">
      <c r="A12" s="2" t="s">
        <v>5</v>
      </c>
      <c r="B12" s="14">
        <v>62403</v>
      </c>
      <c r="C12" s="14">
        <v>292771</v>
      </c>
      <c r="D12" s="14">
        <v>292697</v>
      </c>
      <c r="E12" s="14">
        <v>35840</v>
      </c>
      <c r="F12" s="14">
        <v>137320</v>
      </c>
      <c r="G12" s="14">
        <v>137299</v>
      </c>
      <c r="H12" s="14">
        <v>26360</v>
      </c>
      <c r="I12" s="14">
        <v>154453</v>
      </c>
      <c r="J12" s="14">
        <v>154401</v>
      </c>
      <c r="K12" s="14">
        <v>203</v>
      </c>
      <c r="L12" s="14">
        <v>998</v>
      </c>
      <c r="M12" s="14">
        <v>997</v>
      </c>
      <c r="N12" s="14">
        <v>26446</v>
      </c>
      <c r="O12" s="14">
        <v>154886</v>
      </c>
      <c r="P12" s="14">
        <v>154834</v>
      </c>
    </row>
    <row r="13" spans="1:16" ht="13.5">
      <c r="A13" s="2" t="s">
        <v>6</v>
      </c>
      <c r="B13" s="14">
        <v>6576</v>
      </c>
      <c r="C13" s="14">
        <v>29669</v>
      </c>
      <c r="D13" s="14">
        <v>29657</v>
      </c>
      <c r="E13" s="14">
        <v>4312</v>
      </c>
      <c r="F13" s="14">
        <v>15894</v>
      </c>
      <c r="G13" s="14">
        <v>15889</v>
      </c>
      <c r="H13" s="14">
        <v>2236</v>
      </c>
      <c r="I13" s="14">
        <v>13641</v>
      </c>
      <c r="J13" s="14">
        <v>13634</v>
      </c>
      <c r="K13" s="14">
        <v>28</v>
      </c>
      <c r="L13" s="14">
        <v>134</v>
      </c>
      <c r="M13" s="14">
        <v>134</v>
      </c>
      <c r="N13" s="14">
        <v>2250</v>
      </c>
      <c r="O13" s="14">
        <v>13709</v>
      </c>
      <c r="P13" s="14">
        <v>13702</v>
      </c>
    </row>
    <row r="14" spans="1:16" ht="13.5">
      <c r="A14" s="2" t="s">
        <v>7</v>
      </c>
      <c r="B14" s="14">
        <v>11893</v>
      </c>
      <c r="C14" s="14">
        <v>54284</v>
      </c>
      <c r="D14" s="14">
        <v>54267</v>
      </c>
      <c r="E14" s="14">
        <v>7632</v>
      </c>
      <c r="F14" s="14">
        <v>28550</v>
      </c>
      <c r="G14" s="14">
        <v>28549</v>
      </c>
      <c r="H14" s="14">
        <v>4228</v>
      </c>
      <c r="I14" s="14">
        <v>25576</v>
      </c>
      <c r="J14" s="14">
        <v>25561</v>
      </c>
      <c r="K14" s="14">
        <v>33</v>
      </c>
      <c r="L14" s="14">
        <v>158</v>
      </c>
      <c r="M14" s="14">
        <v>157</v>
      </c>
      <c r="N14" s="14">
        <v>4246</v>
      </c>
      <c r="O14" s="14">
        <v>25663</v>
      </c>
      <c r="P14" s="14">
        <v>25648</v>
      </c>
    </row>
    <row r="15" spans="1:16" ht="13.5">
      <c r="A15" s="2" t="s">
        <v>8</v>
      </c>
      <c r="B15" s="14">
        <v>12488</v>
      </c>
      <c r="C15" s="14">
        <v>59821</v>
      </c>
      <c r="D15" s="14">
        <v>59800</v>
      </c>
      <c r="E15" s="14">
        <v>7473</v>
      </c>
      <c r="F15" s="14">
        <v>29330</v>
      </c>
      <c r="G15" s="14">
        <v>29322</v>
      </c>
      <c r="H15" s="14">
        <v>4969</v>
      </c>
      <c r="I15" s="14">
        <v>30261</v>
      </c>
      <c r="J15" s="14">
        <v>30248</v>
      </c>
      <c r="K15" s="14">
        <v>46</v>
      </c>
      <c r="L15" s="14">
        <v>230</v>
      </c>
      <c r="M15" s="14">
        <v>230</v>
      </c>
      <c r="N15" s="14">
        <v>4993</v>
      </c>
      <c r="O15" s="14">
        <v>30380</v>
      </c>
      <c r="P15" s="14">
        <v>30367</v>
      </c>
    </row>
    <row r="16" spans="1:16" ht="13.5">
      <c r="A16" s="2" t="s">
        <v>9</v>
      </c>
      <c r="B16" s="14">
        <v>10259</v>
      </c>
      <c r="C16" s="14">
        <v>50622</v>
      </c>
      <c r="D16" s="14">
        <v>50616</v>
      </c>
      <c r="E16" s="14">
        <v>5701</v>
      </c>
      <c r="F16" s="14">
        <v>23023</v>
      </c>
      <c r="G16" s="14">
        <v>23021</v>
      </c>
      <c r="H16" s="14">
        <v>4522</v>
      </c>
      <c r="I16" s="14">
        <v>27413</v>
      </c>
      <c r="J16" s="14">
        <v>27409</v>
      </c>
      <c r="K16" s="14">
        <v>36</v>
      </c>
      <c r="L16" s="14">
        <v>186</v>
      </c>
      <c r="M16" s="14">
        <v>186</v>
      </c>
      <c r="N16" s="14">
        <v>4533</v>
      </c>
      <c r="O16" s="14">
        <v>27472</v>
      </c>
      <c r="P16" s="14">
        <v>27468</v>
      </c>
    </row>
    <row r="17" spans="1:16" ht="13.5">
      <c r="A17" s="2" t="s">
        <v>10</v>
      </c>
      <c r="B17" s="14">
        <v>9062</v>
      </c>
      <c r="C17" s="14">
        <v>44704</v>
      </c>
      <c r="D17" s="14">
        <v>44695</v>
      </c>
      <c r="E17" s="14">
        <v>4686</v>
      </c>
      <c r="F17" s="14">
        <v>18876</v>
      </c>
      <c r="G17" s="14">
        <v>18872</v>
      </c>
      <c r="H17" s="14">
        <v>4349</v>
      </c>
      <c r="I17" s="14">
        <v>25689</v>
      </c>
      <c r="J17" s="14">
        <v>25684</v>
      </c>
      <c r="K17" s="14">
        <v>27</v>
      </c>
      <c r="L17" s="14">
        <v>139</v>
      </c>
      <c r="M17" s="14">
        <v>139</v>
      </c>
      <c r="N17" s="14">
        <v>4361</v>
      </c>
      <c r="O17" s="14">
        <v>25753</v>
      </c>
      <c r="P17" s="14">
        <v>25748</v>
      </c>
    </row>
    <row r="18" spans="1:16" ht="13.5">
      <c r="A18" s="2" t="s">
        <v>11</v>
      </c>
      <c r="B18" s="14">
        <v>7320</v>
      </c>
      <c r="C18" s="14">
        <v>34439</v>
      </c>
      <c r="D18" s="14">
        <v>34431</v>
      </c>
      <c r="E18" s="14">
        <v>3628</v>
      </c>
      <c r="F18" s="14">
        <v>13902</v>
      </c>
      <c r="G18" s="14">
        <v>13901</v>
      </c>
      <c r="H18" s="14">
        <v>3674</v>
      </c>
      <c r="I18" s="14">
        <v>20449</v>
      </c>
      <c r="J18" s="14">
        <v>20442</v>
      </c>
      <c r="K18" s="14">
        <v>18</v>
      </c>
      <c r="L18" s="14">
        <v>88</v>
      </c>
      <c r="M18" s="14">
        <v>88</v>
      </c>
      <c r="N18" s="14">
        <v>3678</v>
      </c>
      <c r="O18" s="14">
        <v>20472</v>
      </c>
      <c r="P18" s="14">
        <v>20465</v>
      </c>
    </row>
    <row r="19" spans="1:16" ht="13.5">
      <c r="A19" s="2" t="s">
        <v>12</v>
      </c>
      <c r="B19" s="14">
        <v>4805</v>
      </c>
      <c r="C19" s="14">
        <v>19232</v>
      </c>
      <c r="D19" s="14">
        <v>19231</v>
      </c>
      <c r="E19" s="14">
        <v>2408</v>
      </c>
      <c r="F19" s="14">
        <v>7745</v>
      </c>
      <c r="G19" s="14">
        <v>7745</v>
      </c>
      <c r="H19" s="14">
        <v>2382</v>
      </c>
      <c r="I19" s="14">
        <v>11424</v>
      </c>
      <c r="J19" s="14">
        <v>11423</v>
      </c>
      <c r="K19" s="14">
        <v>15</v>
      </c>
      <c r="L19" s="14">
        <v>63</v>
      </c>
      <c r="M19" s="14">
        <v>63</v>
      </c>
      <c r="N19" s="14">
        <v>2385</v>
      </c>
      <c r="O19" s="14">
        <v>11437</v>
      </c>
      <c r="P19" s="14">
        <v>11436</v>
      </c>
    </row>
    <row r="20" spans="1:16" ht="13.5">
      <c r="A20" s="2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>
      <c r="A21" s="2" t="s">
        <v>13</v>
      </c>
      <c r="B21" s="19">
        <v>19155</v>
      </c>
      <c r="C21" s="19">
        <v>80618</v>
      </c>
      <c r="D21" s="19">
        <v>80583</v>
      </c>
      <c r="E21" s="19">
        <v>12614</v>
      </c>
      <c r="F21" s="19">
        <v>43287</v>
      </c>
      <c r="G21" s="19">
        <v>43276</v>
      </c>
      <c r="H21" s="19">
        <v>6466</v>
      </c>
      <c r="I21" s="19">
        <v>36995</v>
      </c>
      <c r="J21" s="19">
        <v>36972</v>
      </c>
      <c r="K21" s="19">
        <v>75</v>
      </c>
      <c r="L21" s="19">
        <v>336</v>
      </c>
      <c r="M21" s="19">
        <v>335</v>
      </c>
      <c r="N21" s="19">
        <v>6505</v>
      </c>
      <c r="O21" s="19">
        <v>37172</v>
      </c>
      <c r="P21" s="19">
        <v>37149</v>
      </c>
    </row>
    <row r="22" spans="1:16" ht="13.5">
      <c r="A22" s="2" t="s">
        <v>14</v>
      </c>
      <c r="B22" s="19">
        <v>39133</v>
      </c>
      <c r="C22" s="19">
        <v>178449</v>
      </c>
      <c r="D22" s="19">
        <v>178396</v>
      </c>
      <c r="E22" s="19">
        <v>24205</v>
      </c>
      <c r="F22" s="19">
        <v>90250</v>
      </c>
      <c r="G22" s="19">
        <v>90234</v>
      </c>
      <c r="H22" s="19">
        <v>14791</v>
      </c>
      <c r="I22" s="19">
        <v>87546</v>
      </c>
      <c r="J22" s="19">
        <v>87510</v>
      </c>
      <c r="K22" s="19">
        <v>137</v>
      </c>
      <c r="L22" s="19">
        <v>653</v>
      </c>
      <c r="M22" s="19">
        <v>652</v>
      </c>
      <c r="N22" s="19">
        <v>14856</v>
      </c>
      <c r="O22" s="19">
        <v>87860</v>
      </c>
      <c r="P22" s="19">
        <v>87824</v>
      </c>
    </row>
    <row r="23" spans="1:16" ht="13.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>
      <c r="A24" s="2" t="s">
        <v>15</v>
      </c>
      <c r="B24" s="14">
        <v>19994</v>
      </c>
      <c r="C24" s="14">
        <v>73922</v>
      </c>
      <c r="D24" s="14">
        <v>73888</v>
      </c>
      <c r="E24" s="14">
        <v>12587</v>
      </c>
      <c r="F24" s="14">
        <v>37774</v>
      </c>
      <c r="G24" s="14">
        <v>37761</v>
      </c>
      <c r="H24" s="14">
        <v>7318</v>
      </c>
      <c r="I24" s="14">
        <v>35785</v>
      </c>
      <c r="J24" s="14">
        <v>35765</v>
      </c>
      <c r="K24" s="14">
        <v>89</v>
      </c>
      <c r="L24" s="14">
        <v>363</v>
      </c>
      <c r="M24" s="14">
        <v>362</v>
      </c>
      <c r="N24" s="14">
        <v>7347</v>
      </c>
      <c r="O24" s="14">
        <v>35903</v>
      </c>
      <c r="P24" s="14">
        <v>35883</v>
      </c>
    </row>
    <row r="25" spans="1:16" ht="13.5">
      <c r="A25" s="2" t="s">
        <v>6</v>
      </c>
      <c r="B25" s="14">
        <v>2943</v>
      </c>
      <c r="C25" s="14">
        <v>10891</v>
      </c>
      <c r="D25" s="14">
        <v>10882</v>
      </c>
      <c r="E25" s="14">
        <v>2035</v>
      </c>
      <c r="F25" s="14">
        <v>6110</v>
      </c>
      <c r="G25" s="14">
        <v>6105</v>
      </c>
      <c r="H25" s="14">
        <v>896</v>
      </c>
      <c r="I25" s="14">
        <v>4733</v>
      </c>
      <c r="J25" s="14">
        <v>4729</v>
      </c>
      <c r="K25" s="14">
        <v>12</v>
      </c>
      <c r="L25" s="14">
        <v>48</v>
      </c>
      <c r="M25" s="14">
        <v>48</v>
      </c>
      <c r="N25" s="14">
        <v>901</v>
      </c>
      <c r="O25" s="14">
        <v>4753</v>
      </c>
      <c r="P25" s="14">
        <v>4749</v>
      </c>
    </row>
    <row r="26" spans="1:16" ht="13.5">
      <c r="A26" s="2" t="s">
        <v>7</v>
      </c>
      <c r="B26" s="14">
        <v>4865</v>
      </c>
      <c r="C26" s="14">
        <v>18143</v>
      </c>
      <c r="D26" s="14">
        <v>18139</v>
      </c>
      <c r="E26" s="14">
        <v>3281</v>
      </c>
      <c r="F26" s="14">
        <v>9844</v>
      </c>
      <c r="G26" s="14">
        <v>9843</v>
      </c>
      <c r="H26" s="14">
        <v>1565</v>
      </c>
      <c r="I26" s="14">
        <v>8220</v>
      </c>
      <c r="J26" s="14">
        <v>8218</v>
      </c>
      <c r="K26" s="14">
        <v>19</v>
      </c>
      <c r="L26" s="14">
        <v>79</v>
      </c>
      <c r="M26" s="14">
        <v>78</v>
      </c>
      <c r="N26" s="14">
        <v>1574</v>
      </c>
      <c r="O26" s="14">
        <v>8257</v>
      </c>
      <c r="P26" s="14">
        <v>8255</v>
      </c>
    </row>
    <row r="27" spans="1:16" ht="13.5">
      <c r="A27" s="2" t="s">
        <v>8</v>
      </c>
      <c r="B27" s="14">
        <v>3309</v>
      </c>
      <c r="C27" s="14">
        <v>12076</v>
      </c>
      <c r="D27" s="14">
        <v>12063</v>
      </c>
      <c r="E27" s="14">
        <v>2239</v>
      </c>
      <c r="F27" s="14">
        <v>6722</v>
      </c>
      <c r="G27" s="14">
        <v>6717</v>
      </c>
      <c r="H27" s="14">
        <v>1052</v>
      </c>
      <c r="I27" s="14">
        <v>5282</v>
      </c>
      <c r="J27" s="14">
        <v>5274</v>
      </c>
      <c r="K27" s="14">
        <v>18</v>
      </c>
      <c r="L27" s="14">
        <v>72</v>
      </c>
      <c r="M27" s="14">
        <v>72</v>
      </c>
      <c r="N27" s="14">
        <v>1061</v>
      </c>
      <c r="O27" s="14">
        <v>5318</v>
      </c>
      <c r="P27" s="14">
        <v>5310</v>
      </c>
    </row>
    <row r="28" spans="1:16" ht="13.5">
      <c r="A28" s="2" t="s">
        <v>9</v>
      </c>
      <c r="B28" s="14">
        <v>1852</v>
      </c>
      <c r="C28" s="14">
        <v>6764</v>
      </c>
      <c r="D28" s="14">
        <v>6763</v>
      </c>
      <c r="E28" s="14">
        <v>1204</v>
      </c>
      <c r="F28" s="14">
        <v>3613</v>
      </c>
      <c r="G28" s="14">
        <v>3612</v>
      </c>
      <c r="H28" s="14">
        <v>637</v>
      </c>
      <c r="I28" s="14">
        <v>3105</v>
      </c>
      <c r="J28" s="14">
        <v>3105</v>
      </c>
      <c r="K28" s="14">
        <v>11</v>
      </c>
      <c r="L28" s="14">
        <v>46</v>
      </c>
      <c r="M28" s="14">
        <v>46</v>
      </c>
      <c r="N28" s="14">
        <v>638</v>
      </c>
      <c r="O28" s="14">
        <v>3109</v>
      </c>
      <c r="P28" s="14">
        <v>3109</v>
      </c>
    </row>
    <row r="29" spans="1:16" ht="13.5">
      <c r="A29" s="2" t="s">
        <v>10</v>
      </c>
      <c r="B29" s="14">
        <v>1553</v>
      </c>
      <c r="C29" s="14">
        <v>5659</v>
      </c>
      <c r="D29" s="14">
        <v>5658</v>
      </c>
      <c r="E29" s="14">
        <v>948</v>
      </c>
      <c r="F29" s="14">
        <v>2844</v>
      </c>
      <c r="G29" s="14">
        <v>2844</v>
      </c>
      <c r="H29" s="14">
        <v>595</v>
      </c>
      <c r="I29" s="14">
        <v>2773</v>
      </c>
      <c r="J29" s="14">
        <v>2772</v>
      </c>
      <c r="K29" s="14">
        <v>10</v>
      </c>
      <c r="L29" s="14">
        <v>42</v>
      </c>
      <c r="M29" s="14">
        <v>42</v>
      </c>
      <c r="N29" s="14">
        <v>598</v>
      </c>
      <c r="O29" s="14">
        <v>2786</v>
      </c>
      <c r="P29" s="14">
        <v>2785</v>
      </c>
    </row>
    <row r="30" spans="1:16" ht="13.5">
      <c r="A30" s="2" t="s">
        <v>11</v>
      </c>
      <c r="B30" s="14">
        <v>1778</v>
      </c>
      <c r="C30" s="14">
        <v>6588</v>
      </c>
      <c r="D30" s="14">
        <v>6583</v>
      </c>
      <c r="E30" s="14">
        <v>987</v>
      </c>
      <c r="F30" s="14">
        <v>2962</v>
      </c>
      <c r="G30" s="14">
        <v>2961</v>
      </c>
      <c r="H30" s="14">
        <v>784</v>
      </c>
      <c r="I30" s="14">
        <v>3598</v>
      </c>
      <c r="J30" s="14">
        <v>3594</v>
      </c>
      <c r="K30" s="14">
        <v>7</v>
      </c>
      <c r="L30" s="14">
        <v>28</v>
      </c>
      <c r="M30" s="14">
        <v>28</v>
      </c>
      <c r="N30" s="14">
        <v>784</v>
      </c>
      <c r="O30" s="14">
        <v>3598</v>
      </c>
      <c r="P30" s="14">
        <v>3594</v>
      </c>
    </row>
    <row r="31" spans="1:16" ht="13.5">
      <c r="A31" s="2" t="s">
        <v>12</v>
      </c>
      <c r="B31" s="14">
        <v>3694</v>
      </c>
      <c r="C31" s="14">
        <v>13801</v>
      </c>
      <c r="D31" s="14">
        <v>13800</v>
      </c>
      <c r="E31" s="14">
        <v>1893</v>
      </c>
      <c r="F31" s="14">
        <v>5679</v>
      </c>
      <c r="G31" s="14">
        <v>5679</v>
      </c>
      <c r="H31" s="14">
        <v>1789</v>
      </c>
      <c r="I31" s="14">
        <v>8074</v>
      </c>
      <c r="J31" s="14">
        <v>8073</v>
      </c>
      <c r="K31" s="14">
        <v>12</v>
      </c>
      <c r="L31" s="14">
        <v>48</v>
      </c>
      <c r="M31" s="14">
        <v>48</v>
      </c>
      <c r="N31" s="14">
        <v>1791</v>
      </c>
      <c r="O31" s="14">
        <v>8082</v>
      </c>
      <c r="P31" s="14">
        <v>8081</v>
      </c>
    </row>
    <row r="32" spans="1:16" ht="13.5">
      <c r="A32" s="2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2" t="s">
        <v>13</v>
      </c>
      <c r="B33" s="14">
        <v>11117</v>
      </c>
      <c r="C33" s="14">
        <v>41110</v>
      </c>
      <c r="D33" s="14">
        <v>41084</v>
      </c>
      <c r="E33" s="14">
        <v>7555</v>
      </c>
      <c r="F33" s="14">
        <v>22676</v>
      </c>
      <c r="G33" s="14">
        <v>22665</v>
      </c>
      <c r="H33" s="14">
        <v>3513</v>
      </c>
      <c r="I33" s="14">
        <v>18235</v>
      </c>
      <c r="J33" s="14">
        <v>18221</v>
      </c>
      <c r="K33" s="14">
        <v>49</v>
      </c>
      <c r="L33" s="14">
        <v>199</v>
      </c>
      <c r="M33" s="14">
        <v>198</v>
      </c>
      <c r="N33" s="14">
        <v>3536</v>
      </c>
      <c r="O33" s="14">
        <v>18328</v>
      </c>
      <c r="P33" s="14">
        <v>18314</v>
      </c>
    </row>
    <row r="34" spans="1:16" ht="13.5">
      <c r="A34" s="2" t="s">
        <v>14</v>
      </c>
      <c r="B34" s="14">
        <v>14522</v>
      </c>
      <c r="C34" s="14">
        <v>53533</v>
      </c>
      <c r="D34" s="14">
        <v>53505</v>
      </c>
      <c r="E34" s="14">
        <v>9707</v>
      </c>
      <c r="F34" s="14">
        <v>29133</v>
      </c>
      <c r="G34" s="14">
        <v>29121</v>
      </c>
      <c r="H34" s="14">
        <v>4745</v>
      </c>
      <c r="I34" s="14">
        <v>24113</v>
      </c>
      <c r="J34" s="14">
        <v>24098</v>
      </c>
      <c r="K34" s="14">
        <v>70</v>
      </c>
      <c r="L34" s="14">
        <v>287</v>
      </c>
      <c r="M34" s="14">
        <v>286</v>
      </c>
      <c r="N34" s="14">
        <v>4772</v>
      </c>
      <c r="O34" s="14">
        <v>24223</v>
      </c>
      <c r="P34" s="14">
        <v>24208</v>
      </c>
    </row>
    <row r="35" spans="1:16" ht="13.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2" t="s">
        <v>17</v>
      </c>
      <c r="B36" s="14">
        <v>30367</v>
      </c>
      <c r="C36" s="14">
        <v>145891</v>
      </c>
      <c r="D36" s="14">
        <v>145867</v>
      </c>
      <c r="E36" s="14">
        <v>17438</v>
      </c>
      <c r="F36" s="14">
        <v>69757</v>
      </c>
      <c r="G36" s="14">
        <v>69752</v>
      </c>
      <c r="H36" s="14">
        <v>12853</v>
      </c>
      <c r="I36" s="14">
        <v>75740</v>
      </c>
      <c r="J36" s="14">
        <v>75721</v>
      </c>
      <c r="K36" s="14">
        <v>76</v>
      </c>
      <c r="L36" s="14">
        <v>394</v>
      </c>
      <c r="M36" s="14">
        <v>394</v>
      </c>
      <c r="N36" s="14">
        <v>12893</v>
      </c>
      <c r="O36" s="14">
        <v>75946</v>
      </c>
      <c r="P36" s="14">
        <v>75927</v>
      </c>
    </row>
    <row r="37" spans="1:16" ht="13.5">
      <c r="A37" s="2" t="s">
        <v>6</v>
      </c>
      <c r="B37" s="14">
        <v>2629</v>
      </c>
      <c r="C37" s="14">
        <v>12620</v>
      </c>
      <c r="D37" s="14">
        <v>12617</v>
      </c>
      <c r="E37" s="14">
        <v>1713</v>
      </c>
      <c r="F37" s="14">
        <v>6852</v>
      </c>
      <c r="G37" s="14">
        <v>6852</v>
      </c>
      <c r="H37" s="14">
        <v>902</v>
      </c>
      <c r="I37" s="14">
        <v>5696</v>
      </c>
      <c r="J37" s="14">
        <v>5693</v>
      </c>
      <c r="K37" s="14">
        <v>14</v>
      </c>
      <c r="L37" s="14">
        <v>72</v>
      </c>
      <c r="M37" s="14">
        <v>72</v>
      </c>
      <c r="N37" s="14">
        <v>910</v>
      </c>
      <c r="O37" s="14">
        <v>5737</v>
      </c>
      <c r="P37" s="14">
        <v>5734</v>
      </c>
    </row>
    <row r="38" spans="1:16" ht="13.5">
      <c r="A38" s="2" t="s">
        <v>7</v>
      </c>
      <c r="B38" s="14">
        <v>5001</v>
      </c>
      <c r="C38" s="14">
        <v>23855</v>
      </c>
      <c r="D38" s="14">
        <v>23848</v>
      </c>
      <c r="E38" s="14">
        <v>3236</v>
      </c>
      <c r="F38" s="14">
        <v>12944</v>
      </c>
      <c r="G38" s="14">
        <v>12944</v>
      </c>
      <c r="H38" s="14">
        <v>1757</v>
      </c>
      <c r="I38" s="14">
        <v>10871</v>
      </c>
      <c r="J38" s="14">
        <v>10864</v>
      </c>
      <c r="K38" s="14">
        <v>8</v>
      </c>
      <c r="L38" s="14">
        <v>40</v>
      </c>
      <c r="M38" s="14">
        <v>40</v>
      </c>
      <c r="N38" s="14">
        <v>1763</v>
      </c>
      <c r="O38" s="14">
        <v>10901</v>
      </c>
      <c r="P38" s="14">
        <v>10894</v>
      </c>
    </row>
    <row r="39" spans="1:16" ht="13.5">
      <c r="A39" s="2" t="s">
        <v>8</v>
      </c>
      <c r="B39" s="14">
        <v>6210</v>
      </c>
      <c r="C39" s="14">
        <v>29708</v>
      </c>
      <c r="D39" s="14">
        <v>29705</v>
      </c>
      <c r="E39" s="14">
        <v>3760</v>
      </c>
      <c r="F39" s="14">
        <v>15041</v>
      </c>
      <c r="G39" s="14">
        <v>15040</v>
      </c>
      <c r="H39" s="14">
        <v>2432</v>
      </c>
      <c r="I39" s="14">
        <v>14574</v>
      </c>
      <c r="J39" s="14">
        <v>14572</v>
      </c>
      <c r="K39" s="14">
        <v>18</v>
      </c>
      <c r="L39" s="14">
        <v>93</v>
      </c>
      <c r="M39" s="14">
        <v>93</v>
      </c>
      <c r="N39" s="14">
        <v>2442</v>
      </c>
      <c r="O39" s="14">
        <v>14625</v>
      </c>
      <c r="P39" s="14">
        <v>14623</v>
      </c>
    </row>
    <row r="40" spans="1:16" ht="13.5">
      <c r="A40" s="2" t="s">
        <v>9</v>
      </c>
      <c r="B40" s="14">
        <v>5599</v>
      </c>
      <c r="C40" s="14">
        <v>26842</v>
      </c>
      <c r="D40" s="14">
        <v>26840</v>
      </c>
      <c r="E40" s="14">
        <v>3217</v>
      </c>
      <c r="F40" s="14">
        <v>12869</v>
      </c>
      <c r="G40" s="14">
        <v>12868</v>
      </c>
      <c r="H40" s="14">
        <v>2368</v>
      </c>
      <c r="I40" s="14">
        <v>13901</v>
      </c>
      <c r="J40" s="14">
        <v>13900</v>
      </c>
      <c r="K40" s="14">
        <v>14</v>
      </c>
      <c r="L40" s="14">
        <v>72</v>
      </c>
      <c r="M40" s="14">
        <v>72</v>
      </c>
      <c r="N40" s="14">
        <v>2374</v>
      </c>
      <c r="O40" s="14">
        <v>13931</v>
      </c>
      <c r="P40" s="14">
        <v>13930</v>
      </c>
    </row>
    <row r="41" spans="1:16" ht="13.5">
      <c r="A41" s="2" t="s">
        <v>10</v>
      </c>
      <c r="B41" s="14">
        <v>5137</v>
      </c>
      <c r="C41" s="14">
        <v>24731</v>
      </c>
      <c r="D41" s="14">
        <v>24725</v>
      </c>
      <c r="E41" s="14">
        <v>2730</v>
      </c>
      <c r="F41" s="14">
        <v>10923</v>
      </c>
      <c r="G41" s="14">
        <v>10920</v>
      </c>
      <c r="H41" s="14">
        <v>2397</v>
      </c>
      <c r="I41" s="14">
        <v>13753</v>
      </c>
      <c r="J41" s="14">
        <v>13750</v>
      </c>
      <c r="K41" s="14">
        <v>10</v>
      </c>
      <c r="L41" s="14">
        <v>55</v>
      </c>
      <c r="M41" s="14">
        <v>55</v>
      </c>
      <c r="N41" s="14">
        <v>2403</v>
      </c>
      <c r="O41" s="14">
        <v>13786</v>
      </c>
      <c r="P41" s="14">
        <v>13783</v>
      </c>
    </row>
    <row r="42" spans="1:16" ht="13.5">
      <c r="A42" s="2" t="s">
        <v>11</v>
      </c>
      <c r="B42" s="14">
        <v>4693</v>
      </c>
      <c r="C42" s="14">
        <v>22777</v>
      </c>
      <c r="D42" s="14">
        <v>22774</v>
      </c>
      <c r="E42" s="14">
        <v>2273</v>
      </c>
      <c r="F42" s="14">
        <v>9092</v>
      </c>
      <c r="G42" s="14">
        <v>9092</v>
      </c>
      <c r="H42" s="14">
        <v>2411</v>
      </c>
      <c r="I42" s="14">
        <v>13638</v>
      </c>
      <c r="J42" s="14">
        <v>13635</v>
      </c>
      <c r="K42" s="14">
        <v>9</v>
      </c>
      <c r="L42" s="14">
        <v>47</v>
      </c>
      <c r="M42" s="14">
        <v>47</v>
      </c>
      <c r="N42" s="14">
        <v>2414</v>
      </c>
      <c r="O42" s="14">
        <v>13654</v>
      </c>
      <c r="P42" s="14">
        <v>13651</v>
      </c>
    </row>
    <row r="43" spans="1:16" ht="13.5">
      <c r="A43" s="2" t="s">
        <v>12</v>
      </c>
      <c r="B43" s="14">
        <v>1098</v>
      </c>
      <c r="C43" s="14">
        <v>5358</v>
      </c>
      <c r="D43" s="14">
        <v>5358</v>
      </c>
      <c r="E43" s="14">
        <v>509</v>
      </c>
      <c r="F43" s="14">
        <v>2036</v>
      </c>
      <c r="G43" s="14">
        <v>2036</v>
      </c>
      <c r="H43" s="14">
        <v>586</v>
      </c>
      <c r="I43" s="14">
        <v>3307</v>
      </c>
      <c r="J43" s="14">
        <v>3307</v>
      </c>
      <c r="K43" s="14">
        <v>3</v>
      </c>
      <c r="L43" s="14">
        <v>15</v>
      </c>
      <c r="M43" s="14">
        <v>15</v>
      </c>
      <c r="N43" s="14">
        <v>587</v>
      </c>
      <c r="O43" s="14">
        <v>3312</v>
      </c>
      <c r="P43" s="14">
        <v>3312</v>
      </c>
    </row>
    <row r="44" spans="1:16" ht="13.5">
      <c r="A44" s="2" t="s">
        <v>16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3.5">
      <c r="A45" s="2" t="s">
        <v>13</v>
      </c>
      <c r="B45" s="14">
        <v>7372</v>
      </c>
      <c r="C45" s="14">
        <v>35477</v>
      </c>
      <c r="D45" s="14">
        <v>35468</v>
      </c>
      <c r="E45" s="14">
        <v>4698</v>
      </c>
      <c r="F45" s="14">
        <v>18792</v>
      </c>
      <c r="G45" s="14">
        <v>18792</v>
      </c>
      <c r="H45" s="14">
        <v>2651</v>
      </c>
      <c r="I45" s="14">
        <v>16568</v>
      </c>
      <c r="J45" s="14">
        <v>16559</v>
      </c>
      <c r="K45" s="14">
        <v>23</v>
      </c>
      <c r="L45" s="14">
        <v>117</v>
      </c>
      <c r="M45" s="14">
        <v>117</v>
      </c>
      <c r="N45" s="14">
        <v>2665</v>
      </c>
      <c r="O45" s="14">
        <v>16639</v>
      </c>
      <c r="P45" s="14">
        <v>16630</v>
      </c>
    </row>
    <row r="46" spans="1:16" ht="13.5">
      <c r="A46" s="2" t="s">
        <v>14</v>
      </c>
      <c r="B46" s="14">
        <v>19072</v>
      </c>
      <c r="C46" s="14">
        <v>91410</v>
      </c>
      <c r="D46" s="14">
        <v>91394</v>
      </c>
      <c r="E46" s="14">
        <v>11643</v>
      </c>
      <c r="F46" s="14">
        <v>46574</v>
      </c>
      <c r="G46" s="14">
        <v>46572</v>
      </c>
      <c r="H46" s="14">
        <v>7378</v>
      </c>
      <c r="I46" s="14">
        <v>44573</v>
      </c>
      <c r="J46" s="14">
        <v>44559</v>
      </c>
      <c r="K46" s="14">
        <v>51</v>
      </c>
      <c r="L46" s="14">
        <v>263</v>
      </c>
      <c r="M46" s="14">
        <v>263</v>
      </c>
      <c r="N46" s="14">
        <v>7408</v>
      </c>
      <c r="O46" s="14">
        <v>44725</v>
      </c>
      <c r="P46" s="14">
        <v>44711</v>
      </c>
    </row>
    <row r="47" spans="1:16" ht="13.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3.5">
      <c r="A48" s="2" t="s">
        <v>18</v>
      </c>
      <c r="B48" s="14">
        <v>10864</v>
      </c>
      <c r="C48" s="14">
        <v>64698</v>
      </c>
      <c r="D48" s="14">
        <v>64686</v>
      </c>
      <c r="E48" s="14">
        <v>5192</v>
      </c>
      <c r="F48" s="14">
        <v>25962</v>
      </c>
      <c r="G48" s="14">
        <v>25960</v>
      </c>
      <c r="H48" s="14">
        <v>5640</v>
      </c>
      <c r="I48" s="14">
        <v>38539</v>
      </c>
      <c r="J48" s="14">
        <v>38529</v>
      </c>
      <c r="K48" s="14">
        <v>32</v>
      </c>
      <c r="L48" s="14">
        <v>197</v>
      </c>
      <c r="M48" s="14">
        <v>197</v>
      </c>
      <c r="N48" s="14">
        <v>5655</v>
      </c>
      <c r="O48" s="14">
        <v>38633</v>
      </c>
      <c r="P48" s="14">
        <v>38623</v>
      </c>
    </row>
    <row r="49" spans="1:16" ht="13.5">
      <c r="A49" s="2" t="s">
        <v>6</v>
      </c>
      <c r="B49" s="14">
        <v>847</v>
      </c>
      <c r="C49" s="14">
        <v>5046</v>
      </c>
      <c r="D49" s="14">
        <v>5046</v>
      </c>
      <c r="E49" s="14">
        <v>475</v>
      </c>
      <c r="F49" s="14">
        <v>2375</v>
      </c>
      <c r="G49" s="14">
        <v>2375</v>
      </c>
      <c r="H49" s="14">
        <v>371</v>
      </c>
      <c r="I49" s="14">
        <v>2664</v>
      </c>
      <c r="J49" s="14">
        <v>2664</v>
      </c>
      <c r="K49" s="14">
        <v>1</v>
      </c>
      <c r="L49" s="14">
        <v>7</v>
      </c>
      <c r="M49" s="14">
        <v>7</v>
      </c>
      <c r="N49" s="14">
        <v>371</v>
      </c>
      <c r="O49" s="14">
        <v>2664</v>
      </c>
      <c r="P49" s="14">
        <v>2664</v>
      </c>
    </row>
    <row r="50" spans="1:16" ht="13.5">
      <c r="A50" s="2" t="s">
        <v>7</v>
      </c>
      <c r="B50" s="14">
        <v>1762</v>
      </c>
      <c r="C50" s="14">
        <v>10410</v>
      </c>
      <c r="D50" s="14">
        <v>10406</v>
      </c>
      <c r="E50" s="14">
        <v>958</v>
      </c>
      <c r="F50" s="14">
        <v>4790</v>
      </c>
      <c r="G50" s="14">
        <v>4790</v>
      </c>
      <c r="H50" s="14">
        <v>799</v>
      </c>
      <c r="I50" s="14">
        <v>5588</v>
      </c>
      <c r="J50" s="14">
        <v>5584</v>
      </c>
      <c r="K50" s="14">
        <v>5</v>
      </c>
      <c r="L50" s="14">
        <v>32</v>
      </c>
      <c r="M50" s="14">
        <v>32</v>
      </c>
      <c r="N50" s="14">
        <v>802</v>
      </c>
      <c r="O50" s="14">
        <v>5608</v>
      </c>
      <c r="P50" s="14">
        <v>5604</v>
      </c>
    </row>
    <row r="51" spans="1:16" ht="13.5">
      <c r="A51" s="2" t="s">
        <v>8</v>
      </c>
      <c r="B51" s="14">
        <v>2625</v>
      </c>
      <c r="C51" s="14">
        <v>15600</v>
      </c>
      <c r="D51" s="14">
        <v>15597</v>
      </c>
      <c r="E51" s="14">
        <v>1303</v>
      </c>
      <c r="F51" s="14">
        <v>6516</v>
      </c>
      <c r="G51" s="14">
        <v>6515</v>
      </c>
      <c r="H51" s="14">
        <v>1315</v>
      </c>
      <c r="I51" s="14">
        <v>9042</v>
      </c>
      <c r="J51" s="14">
        <v>9040</v>
      </c>
      <c r="K51" s="14">
        <v>7</v>
      </c>
      <c r="L51" s="14">
        <v>42</v>
      </c>
      <c r="M51" s="14">
        <v>42</v>
      </c>
      <c r="N51" s="14">
        <v>1319</v>
      </c>
      <c r="O51" s="14">
        <v>9066</v>
      </c>
      <c r="P51" s="14">
        <v>9064</v>
      </c>
    </row>
    <row r="52" spans="1:16" ht="13.5">
      <c r="A52" s="2" t="s">
        <v>9</v>
      </c>
      <c r="B52" s="14">
        <v>2543</v>
      </c>
      <c r="C52" s="14">
        <v>15178</v>
      </c>
      <c r="D52" s="14">
        <v>15175</v>
      </c>
      <c r="E52" s="14">
        <v>1150</v>
      </c>
      <c r="F52" s="14">
        <v>5750</v>
      </c>
      <c r="G52" s="14">
        <v>5750</v>
      </c>
      <c r="H52" s="14">
        <v>1383</v>
      </c>
      <c r="I52" s="14">
        <v>9367</v>
      </c>
      <c r="J52" s="14">
        <v>9364</v>
      </c>
      <c r="K52" s="14">
        <v>10</v>
      </c>
      <c r="L52" s="14">
        <v>61</v>
      </c>
      <c r="M52" s="14">
        <v>61</v>
      </c>
      <c r="N52" s="14">
        <v>1387</v>
      </c>
      <c r="O52" s="14">
        <v>9392</v>
      </c>
      <c r="P52" s="14">
        <v>9389</v>
      </c>
    </row>
    <row r="53" spans="1:16" ht="13.5">
      <c r="A53" s="2" t="s">
        <v>10</v>
      </c>
      <c r="B53" s="14">
        <v>2241</v>
      </c>
      <c r="C53" s="14">
        <v>13427</v>
      </c>
      <c r="D53" s="14">
        <v>13425</v>
      </c>
      <c r="E53" s="14">
        <v>940</v>
      </c>
      <c r="F53" s="14">
        <v>4701</v>
      </c>
      <c r="G53" s="14">
        <v>4700</v>
      </c>
      <c r="H53" s="14">
        <v>1294</v>
      </c>
      <c r="I53" s="14">
        <v>8684</v>
      </c>
      <c r="J53" s="14">
        <v>8683</v>
      </c>
      <c r="K53" s="14">
        <v>7</v>
      </c>
      <c r="L53" s="14">
        <v>42</v>
      </c>
      <c r="M53" s="14">
        <v>42</v>
      </c>
      <c r="N53" s="14">
        <v>1297</v>
      </c>
      <c r="O53" s="14">
        <v>8702</v>
      </c>
      <c r="P53" s="14">
        <v>8701</v>
      </c>
    </row>
    <row r="54" spans="1:16" ht="13.5">
      <c r="A54" s="2" t="s">
        <v>11</v>
      </c>
      <c r="B54" s="14">
        <v>833</v>
      </c>
      <c r="C54" s="14">
        <v>4964</v>
      </c>
      <c r="D54" s="14">
        <v>4964</v>
      </c>
      <c r="E54" s="14">
        <v>360</v>
      </c>
      <c r="F54" s="14">
        <v>1800</v>
      </c>
      <c r="G54" s="14">
        <v>1800</v>
      </c>
      <c r="H54" s="14">
        <v>471</v>
      </c>
      <c r="I54" s="14">
        <v>3151</v>
      </c>
      <c r="J54" s="14">
        <v>3151</v>
      </c>
      <c r="K54" s="14">
        <v>2</v>
      </c>
      <c r="L54" s="14">
        <v>13</v>
      </c>
      <c r="M54" s="14">
        <v>13</v>
      </c>
      <c r="N54" s="14">
        <v>472</v>
      </c>
      <c r="O54" s="14">
        <v>3158</v>
      </c>
      <c r="P54" s="14">
        <v>3158</v>
      </c>
    </row>
    <row r="55" spans="1:16" ht="13.5">
      <c r="A55" s="2" t="s">
        <v>12</v>
      </c>
      <c r="B55" s="14">
        <v>13</v>
      </c>
      <c r="C55" s="14">
        <v>73</v>
      </c>
      <c r="D55" s="14">
        <v>73</v>
      </c>
      <c r="E55" s="14">
        <v>6</v>
      </c>
      <c r="F55" s="14">
        <v>30</v>
      </c>
      <c r="G55" s="14">
        <v>30</v>
      </c>
      <c r="H55" s="14">
        <v>7</v>
      </c>
      <c r="I55" s="14">
        <v>43</v>
      </c>
      <c r="J55" s="14">
        <v>43</v>
      </c>
      <c r="K55" s="14">
        <v>0</v>
      </c>
      <c r="L55" s="14">
        <v>0</v>
      </c>
      <c r="M55" s="14">
        <v>0</v>
      </c>
      <c r="N55" s="14">
        <v>7</v>
      </c>
      <c r="O55" s="14">
        <v>43</v>
      </c>
      <c r="P55" s="14">
        <v>43</v>
      </c>
    </row>
    <row r="56" spans="1:16" ht="13.5">
      <c r="A56" s="2" t="s">
        <v>16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2" t="s">
        <v>13</v>
      </c>
      <c r="B57" s="14">
        <v>644</v>
      </c>
      <c r="C57" s="14">
        <v>3874</v>
      </c>
      <c r="D57" s="14">
        <v>3874</v>
      </c>
      <c r="E57" s="14">
        <v>347</v>
      </c>
      <c r="F57" s="14">
        <v>1735</v>
      </c>
      <c r="G57" s="14">
        <v>1735</v>
      </c>
      <c r="H57" s="14">
        <v>294</v>
      </c>
      <c r="I57" s="14">
        <v>2119</v>
      </c>
      <c r="J57" s="14">
        <v>2119</v>
      </c>
      <c r="K57" s="14">
        <v>3</v>
      </c>
      <c r="L57" s="14">
        <v>20</v>
      </c>
      <c r="M57" s="14">
        <v>20</v>
      </c>
      <c r="N57" s="14">
        <v>296</v>
      </c>
      <c r="O57" s="14">
        <v>2132</v>
      </c>
      <c r="P57" s="14">
        <v>2132</v>
      </c>
    </row>
    <row r="58" spans="1:16" ht="13.5">
      <c r="A58" s="2" t="s">
        <v>14</v>
      </c>
      <c r="B58" s="14">
        <v>5094</v>
      </c>
      <c r="C58" s="14">
        <v>30360</v>
      </c>
      <c r="D58" s="14">
        <v>30352</v>
      </c>
      <c r="E58" s="14">
        <v>2613</v>
      </c>
      <c r="F58" s="14">
        <v>13067</v>
      </c>
      <c r="G58" s="14">
        <v>13065</v>
      </c>
      <c r="H58" s="14">
        <v>2469</v>
      </c>
      <c r="I58" s="14">
        <v>17219</v>
      </c>
      <c r="J58" s="14">
        <v>17213</v>
      </c>
      <c r="K58" s="14">
        <v>12</v>
      </c>
      <c r="L58" s="14">
        <v>74</v>
      </c>
      <c r="M58" s="14">
        <v>74</v>
      </c>
      <c r="N58" s="14">
        <v>2475</v>
      </c>
      <c r="O58" s="14">
        <v>17256</v>
      </c>
      <c r="P58" s="14">
        <v>17250</v>
      </c>
    </row>
    <row r="59" spans="1:16" ht="13.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3.5">
      <c r="A60" s="2" t="s">
        <v>28</v>
      </c>
      <c r="B60" s="14">
        <v>1178</v>
      </c>
      <c r="C60" s="14">
        <v>8260</v>
      </c>
      <c r="D60" s="14">
        <v>8256</v>
      </c>
      <c r="E60" s="14">
        <v>623</v>
      </c>
      <c r="F60" s="14">
        <v>3827</v>
      </c>
      <c r="G60" s="14">
        <v>3826</v>
      </c>
      <c r="H60" s="14">
        <v>549</v>
      </c>
      <c r="I60" s="14">
        <v>4389</v>
      </c>
      <c r="J60" s="14">
        <v>4386</v>
      </c>
      <c r="K60" s="14">
        <v>6</v>
      </c>
      <c r="L60" s="14">
        <v>44</v>
      </c>
      <c r="M60" s="14">
        <v>44</v>
      </c>
      <c r="N60" s="14">
        <v>551</v>
      </c>
      <c r="O60" s="14">
        <v>4404</v>
      </c>
      <c r="P60" s="14">
        <v>4401</v>
      </c>
    </row>
    <row r="61" spans="1:16" ht="13.5">
      <c r="A61" s="2" t="s">
        <v>6</v>
      </c>
      <c r="B61" s="14">
        <v>157</v>
      </c>
      <c r="C61" s="14">
        <v>1112</v>
      </c>
      <c r="D61" s="14">
        <v>1112</v>
      </c>
      <c r="E61" s="14">
        <v>89</v>
      </c>
      <c r="F61" s="14">
        <v>557</v>
      </c>
      <c r="G61" s="14">
        <v>557</v>
      </c>
      <c r="H61" s="14">
        <v>67</v>
      </c>
      <c r="I61" s="14">
        <v>548</v>
      </c>
      <c r="J61" s="14">
        <v>548</v>
      </c>
      <c r="K61" s="14">
        <v>1</v>
      </c>
      <c r="L61" s="14">
        <v>7</v>
      </c>
      <c r="M61" s="14">
        <v>7</v>
      </c>
      <c r="N61" s="14">
        <v>68</v>
      </c>
      <c r="O61" s="14">
        <v>555</v>
      </c>
      <c r="P61" s="14">
        <v>555</v>
      </c>
    </row>
    <row r="62" spans="1:16" ht="13.5">
      <c r="A62" s="2" t="s">
        <v>7</v>
      </c>
      <c r="B62" s="14">
        <v>265</v>
      </c>
      <c r="C62" s="14">
        <v>1876</v>
      </c>
      <c r="D62" s="14">
        <v>1874</v>
      </c>
      <c r="E62" s="14">
        <v>157</v>
      </c>
      <c r="F62" s="14">
        <v>972</v>
      </c>
      <c r="G62" s="14">
        <v>972</v>
      </c>
      <c r="H62" s="14">
        <v>107</v>
      </c>
      <c r="I62" s="14">
        <v>897</v>
      </c>
      <c r="J62" s="14">
        <v>895</v>
      </c>
      <c r="K62" s="14">
        <v>1</v>
      </c>
      <c r="L62" s="14">
        <v>7</v>
      </c>
      <c r="M62" s="14">
        <v>7</v>
      </c>
      <c r="N62" s="14">
        <v>107</v>
      </c>
      <c r="O62" s="14">
        <v>897</v>
      </c>
      <c r="P62" s="14">
        <v>895</v>
      </c>
    </row>
    <row r="63" spans="1:16" ht="13.5">
      <c r="A63" s="2" t="s">
        <v>8</v>
      </c>
      <c r="B63" s="14">
        <v>344</v>
      </c>
      <c r="C63" s="14">
        <v>2437</v>
      </c>
      <c r="D63" s="14">
        <v>2435</v>
      </c>
      <c r="E63" s="14">
        <v>171</v>
      </c>
      <c r="F63" s="14">
        <v>1051</v>
      </c>
      <c r="G63" s="14">
        <v>1050</v>
      </c>
      <c r="H63" s="14">
        <v>170</v>
      </c>
      <c r="I63" s="14">
        <v>1363</v>
      </c>
      <c r="J63" s="14">
        <v>1362</v>
      </c>
      <c r="K63" s="14">
        <v>3</v>
      </c>
      <c r="L63" s="14">
        <v>23</v>
      </c>
      <c r="M63" s="14">
        <v>23</v>
      </c>
      <c r="N63" s="14">
        <v>171</v>
      </c>
      <c r="O63" s="14">
        <v>1371</v>
      </c>
      <c r="P63" s="14">
        <v>1370</v>
      </c>
    </row>
    <row r="64" spans="1:16" ht="13.5">
      <c r="A64" s="2" t="s">
        <v>9</v>
      </c>
      <c r="B64" s="14">
        <v>265</v>
      </c>
      <c r="C64" s="14">
        <v>1838</v>
      </c>
      <c r="D64" s="14">
        <v>1838</v>
      </c>
      <c r="E64" s="14">
        <v>130</v>
      </c>
      <c r="F64" s="14">
        <v>791</v>
      </c>
      <c r="G64" s="14">
        <v>791</v>
      </c>
      <c r="H64" s="14">
        <v>134</v>
      </c>
      <c r="I64" s="14">
        <v>1040</v>
      </c>
      <c r="J64" s="14">
        <v>1040</v>
      </c>
      <c r="K64" s="14">
        <v>1</v>
      </c>
      <c r="L64" s="14">
        <v>7</v>
      </c>
      <c r="M64" s="14">
        <v>7</v>
      </c>
      <c r="N64" s="14">
        <v>134</v>
      </c>
      <c r="O64" s="14">
        <v>1040</v>
      </c>
      <c r="P64" s="14">
        <v>1040</v>
      </c>
    </row>
    <row r="65" spans="1:16" ht="13.5">
      <c r="A65" s="2" t="s">
        <v>10</v>
      </c>
      <c r="B65" s="14">
        <v>131</v>
      </c>
      <c r="C65" s="14">
        <v>887</v>
      </c>
      <c r="D65" s="14">
        <v>887</v>
      </c>
      <c r="E65" s="14">
        <v>68</v>
      </c>
      <c r="F65" s="14">
        <v>408</v>
      </c>
      <c r="G65" s="14">
        <v>408</v>
      </c>
      <c r="H65" s="14">
        <v>63</v>
      </c>
      <c r="I65" s="14">
        <v>479</v>
      </c>
      <c r="J65" s="14">
        <v>479</v>
      </c>
      <c r="K65" s="14">
        <v>0</v>
      </c>
      <c r="L65" s="14">
        <v>0</v>
      </c>
      <c r="M65" s="14">
        <v>0</v>
      </c>
      <c r="N65" s="14">
        <v>63</v>
      </c>
      <c r="O65" s="14">
        <v>479</v>
      </c>
      <c r="P65" s="14">
        <v>479</v>
      </c>
    </row>
    <row r="66" spans="1:16" ht="13.5">
      <c r="A66" s="2" t="s">
        <v>11</v>
      </c>
      <c r="B66" s="14">
        <v>16</v>
      </c>
      <c r="C66" s="14">
        <v>110</v>
      </c>
      <c r="D66" s="14">
        <v>110</v>
      </c>
      <c r="E66" s="14">
        <v>8</v>
      </c>
      <c r="F66" s="14">
        <v>48</v>
      </c>
      <c r="G66" s="14">
        <v>48</v>
      </c>
      <c r="H66" s="14">
        <v>8</v>
      </c>
      <c r="I66" s="14">
        <v>62</v>
      </c>
      <c r="J66" s="14">
        <v>62</v>
      </c>
      <c r="K66" s="14">
        <v>0</v>
      </c>
      <c r="L66" s="14">
        <v>0</v>
      </c>
      <c r="M66" s="14">
        <v>0</v>
      </c>
      <c r="N66" s="14">
        <v>8</v>
      </c>
      <c r="O66" s="14">
        <v>62</v>
      </c>
      <c r="P66" s="14">
        <v>62</v>
      </c>
    </row>
    <row r="67" spans="1:16" ht="13.5">
      <c r="A67" s="2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3.5">
      <c r="A68" s="2" t="s">
        <v>16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3.5">
      <c r="A69" s="2" t="s">
        <v>13</v>
      </c>
      <c r="B69" s="14">
        <v>22</v>
      </c>
      <c r="C69" s="14">
        <v>157</v>
      </c>
      <c r="D69" s="14">
        <v>157</v>
      </c>
      <c r="E69" s="14">
        <v>14</v>
      </c>
      <c r="F69" s="14">
        <v>84</v>
      </c>
      <c r="G69" s="14">
        <v>84</v>
      </c>
      <c r="H69" s="14">
        <v>8</v>
      </c>
      <c r="I69" s="14">
        <v>73</v>
      </c>
      <c r="J69" s="14">
        <v>73</v>
      </c>
      <c r="K69" s="14">
        <v>0</v>
      </c>
      <c r="L69" s="14">
        <v>0</v>
      </c>
      <c r="M69" s="14">
        <v>0</v>
      </c>
      <c r="N69" s="14">
        <v>8</v>
      </c>
      <c r="O69" s="14">
        <v>73</v>
      </c>
      <c r="P69" s="14">
        <v>73</v>
      </c>
    </row>
    <row r="70" spans="1:16" ht="13.5">
      <c r="A70" s="2" t="s">
        <v>14</v>
      </c>
      <c r="B70" s="14">
        <v>445</v>
      </c>
      <c r="C70" s="14">
        <v>3146</v>
      </c>
      <c r="D70" s="14">
        <v>3145</v>
      </c>
      <c r="E70" s="14">
        <v>242</v>
      </c>
      <c r="F70" s="14">
        <v>1476</v>
      </c>
      <c r="G70" s="14">
        <v>1476</v>
      </c>
      <c r="H70" s="14">
        <v>199</v>
      </c>
      <c r="I70" s="14">
        <v>1641</v>
      </c>
      <c r="J70" s="14">
        <v>1640</v>
      </c>
      <c r="K70" s="14">
        <v>4</v>
      </c>
      <c r="L70" s="14">
        <v>29</v>
      </c>
      <c r="M70" s="14">
        <v>29</v>
      </c>
      <c r="N70" s="14">
        <v>201</v>
      </c>
      <c r="O70" s="14">
        <v>1656</v>
      </c>
      <c r="P70" s="14">
        <v>1655</v>
      </c>
    </row>
    <row r="71" spans="1:16" ht="13.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ht="13.5">
      <c r="A72" t="s">
        <v>27</v>
      </c>
    </row>
  </sheetData>
  <sheetProtection/>
  <mergeCells count="7">
    <mergeCell ref="A4:A6"/>
    <mergeCell ref="B4:P4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0.28125" style="0" customWidth="1"/>
  </cols>
  <sheetData>
    <row r="1" ht="13.5">
      <c r="A1" s="16" t="s">
        <v>66</v>
      </c>
    </row>
    <row r="2" spans="1:6" ht="13.5">
      <c r="A2" s="16" t="s">
        <v>67</v>
      </c>
      <c r="E2" s="8"/>
      <c r="F2" s="8"/>
    </row>
    <row r="4" spans="1:16" ht="13.5">
      <c r="A4" s="22" t="s">
        <v>26</v>
      </c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3.25" customHeight="1">
      <c r="A5" s="23"/>
      <c r="B5" s="26" t="s">
        <v>0</v>
      </c>
      <c r="C5" s="27"/>
      <c r="D5" s="27"/>
      <c r="E5" s="27" t="s">
        <v>22</v>
      </c>
      <c r="F5" s="27"/>
      <c r="G5" s="27"/>
      <c r="H5" s="28" t="s">
        <v>23</v>
      </c>
      <c r="I5" s="28"/>
      <c r="J5" s="28"/>
      <c r="K5" s="28" t="s">
        <v>24</v>
      </c>
      <c r="L5" s="28"/>
      <c r="M5" s="28"/>
      <c r="N5" s="21" t="s">
        <v>68</v>
      </c>
      <c r="O5" s="21"/>
      <c r="P5" s="21"/>
    </row>
    <row r="6" spans="1:16" s="4" customFormat="1" ht="13.5">
      <c r="A6" s="24"/>
      <c r="B6" s="6" t="s">
        <v>19</v>
      </c>
      <c r="C6" s="9" t="s">
        <v>20</v>
      </c>
      <c r="D6" s="9" t="s">
        <v>21</v>
      </c>
      <c r="E6" s="9" t="s">
        <v>19</v>
      </c>
      <c r="F6" s="9" t="s">
        <v>20</v>
      </c>
      <c r="G6" s="9" t="s">
        <v>21</v>
      </c>
      <c r="H6" s="9" t="s">
        <v>19</v>
      </c>
      <c r="I6" s="9" t="s">
        <v>20</v>
      </c>
      <c r="J6" s="9" t="s">
        <v>21</v>
      </c>
      <c r="K6" s="9" t="s">
        <v>19</v>
      </c>
      <c r="L6" s="9" t="s">
        <v>20</v>
      </c>
      <c r="M6" s="9" t="s">
        <v>21</v>
      </c>
      <c r="N6" s="5" t="s">
        <v>19</v>
      </c>
      <c r="O6" s="10" t="s">
        <v>20</v>
      </c>
      <c r="P6" s="5" t="s">
        <v>21</v>
      </c>
    </row>
    <row r="7" spans="1:16" ht="13.5">
      <c r="A7" s="11" t="s">
        <v>29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>
      <c r="A9" s="2" t="s">
        <v>30</v>
      </c>
      <c r="B9" s="13">
        <v>63414</v>
      </c>
      <c r="C9" s="13">
        <v>149316</v>
      </c>
      <c r="D9" s="13">
        <v>149181</v>
      </c>
      <c r="E9" s="13">
        <v>49761</v>
      </c>
      <c r="F9" s="13">
        <v>99522</v>
      </c>
      <c r="G9" s="13">
        <v>99522</v>
      </c>
      <c r="H9" s="13">
        <v>12834</v>
      </c>
      <c r="I9" s="13">
        <v>47039</v>
      </c>
      <c r="J9" s="13">
        <v>46997</v>
      </c>
      <c r="K9" s="13">
        <v>819</v>
      </c>
      <c r="L9" s="13">
        <v>2755</v>
      </c>
      <c r="M9" s="13">
        <v>2662</v>
      </c>
      <c r="N9" s="13">
        <v>1261</v>
      </c>
      <c r="O9" s="13">
        <v>8067</v>
      </c>
      <c r="P9" s="13">
        <v>8058</v>
      </c>
    </row>
    <row r="10" spans="1:16" ht="13.5">
      <c r="A10" s="2" t="s">
        <v>31</v>
      </c>
      <c r="B10" s="13">
        <v>115178</v>
      </c>
      <c r="C10" s="13">
        <v>497996</v>
      </c>
      <c r="D10" s="13">
        <v>497823</v>
      </c>
      <c r="E10" s="13">
        <v>71364</v>
      </c>
      <c r="F10" s="13">
        <v>259884</v>
      </c>
      <c r="G10" s="13">
        <v>259884</v>
      </c>
      <c r="H10" s="13">
        <v>40201</v>
      </c>
      <c r="I10" s="13">
        <v>220893</v>
      </c>
      <c r="J10" s="13">
        <v>220818</v>
      </c>
      <c r="K10" s="13">
        <v>3613</v>
      </c>
      <c r="L10" s="13">
        <v>17219</v>
      </c>
      <c r="M10" s="13">
        <v>17121</v>
      </c>
      <c r="N10" s="13">
        <v>43472</v>
      </c>
      <c r="O10" s="13">
        <v>236518</v>
      </c>
      <c r="P10" s="13">
        <v>236429</v>
      </c>
    </row>
    <row r="11" spans="1:16" ht="13.5">
      <c r="A11" s="2" t="s">
        <v>32</v>
      </c>
      <c r="B11" s="13">
        <v>57387</v>
      </c>
      <c r="C11" s="13">
        <v>232329</v>
      </c>
      <c r="D11" s="13">
        <v>232226</v>
      </c>
      <c r="E11" s="13">
        <v>35497</v>
      </c>
      <c r="F11" s="13">
        <v>122248</v>
      </c>
      <c r="G11" s="13">
        <v>122248</v>
      </c>
      <c r="H11" s="13">
        <v>18464</v>
      </c>
      <c r="I11" s="13">
        <v>93790</v>
      </c>
      <c r="J11" s="13">
        <v>93754</v>
      </c>
      <c r="K11" s="13">
        <v>3426</v>
      </c>
      <c r="L11" s="13">
        <v>16291</v>
      </c>
      <c r="M11" s="13">
        <v>16224</v>
      </c>
      <c r="N11" s="13">
        <v>21660</v>
      </c>
      <c r="O11" s="13">
        <v>109031</v>
      </c>
      <c r="P11" s="13">
        <v>108981</v>
      </c>
    </row>
    <row r="12" spans="1:16" ht="13.5">
      <c r="A12" s="2" t="s">
        <v>33</v>
      </c>
      <c r="B12" s="13">
        <v>57791</v>
      </c>
      <c r="C12" s="13">
        <v>265667</v>
      </c>
      <c r="D12" s="13">
        <v>265597</v>
      </c>
      <c r="E12" s="13">
        <v>35867</v>
      </c>
      <c r="F12" s="13">
        <v>137636</v>
      </c>
      <c r="G12" s="13">
        <v>137636</v>
      </c>
      <c r="H12" s="13">
        <v>21737</v>
      </c>
      <c r="I12" s="13">
        <v>127103</v>
      </c>
      <c r="J12" s="13">
        <v>127064</v>
      </c>
      <c r="K12" s="13">
        <v>187</v>
      </c>
      <c r="L12" s="13">
        <v>928</v>
      </c>
      <c r="M12" s="13">
        <v>897</v>
      </c>
      <c r="N12" s="13">
        <v>21812</v>
      </c>
      <c r="O12" s="13">
        <v>127487</v>
      </c>
      <c r="P12" s="13">
        <v>127448</v>
      </c>
    </row>
    <row r="13" spans="1:16" ht="13.5">
      <c r="A13" s="2" t="s">
        <v>34</v>
      </c>
      <c r="B13" s="13">
        <v>6128</v>
      </c>
      <c r="C13" s="13">
        <v>27720</v>
      </c>
      <c r="D13" s="13">
        <v>27717</v>
      </c>
      <c r="E13" s="13">
        <v>4105</v>
      </c>
      <c r="F13" s="13">
        <v>15322</v>
      </c>
      <c r="G13" s="13">
        <v>15322</v>
      </c>
      <c r="H13" s="13">
        <v>2002</v>
      </c>
      <c r="I13" s="13">
        <v>12282</v>
      </c>
      <c r="J13" s="13">
        <v>12280</v>
      </c>
      <c r="K13" s="13">
        <v>21</v>
      </c>
      <c r="L13" s="13">
        <v>116</v>
      </c>
      <c r="M13" s="13">
        <v>115</v>
      </c>
      <c r="N13" s="13">
        <v>2013</v>
      </c>
      <c r="O13" s="13">
        <v>12343</v>
      </c>
      <c r="P13" s="13">
        <v>12341</v>
      </c>
    </row>
    <row r="14" spans="1:16" ht="13.5">
      <c r="A14" s="2" t="s">
        <v>35</v>
      </c>
      <c r="B14" s="13">
        <v>11110</v>
      </c>
      <c r="C14" s="13">
        <v>50256</v>
      </c>
      <c r="D14" s="13">
        <v>50239</v>
      </c>
      <c r="E14" s="13">
        <v>7446</v>
      </c>
      <c r="F14" s="13">
        <v>28039</v>
      </c>
      <c r="G14" s="13">
        <v>28039</v>
      </c>
      <c r="H14" s="13">
        <v>3625</v>
      </c>
      <c r="I14" s="13">
        <v>22022</v>
      </c>
      <c r="J14" s="13">
        <v>22013</v>
      </c>
      <c r="K14" s="13">
        <v>39</v>
      </c>
      <c r="L14" s="13">
        <v>195</v>
      </c>
      <c r="M14" s="13">
        <v>187</v>
      </c>
      <c r="N14" s="13">
        <v>3642</v>
      </c>
      <c r="O14" s="13">
        <v>22110</v>
      </c>
      <c r="P14" s="13">
        <v>22101</v>
      </c>
    </row>
    <row r="15" spans="1:16" ht="13.5">
      <c r="A15" s="2" t="s">
        <v>36</v>
      </c>
      <c r="B15" s="13">
        <v>10957</v>
      </c>
      <c r="C15" s="13">
        <v>51687</v>
      </c>
      <c r="D15" s="13">
        <v>51664</v>
      </c>
      <c r="E15" s="13">
        <v>7056</v>
      </c>
      <c r="F15" s="13">
        <v>27897</v>
      </c>
      <c r="G15" s="13">
        <v>27897</v>
      </c>
      <c r="H15" s="13">
        <v>3863</v>
      </c>
      <c r="I15" s="13">
        <v>23600</v>
      </c>
      <c r="J15" s="13">
        <v>23589</v>
      </c>
      <c r="K15" s="13">
        <v>38</v>
      </c>
      <c r="L15" s="13">
        <v>190</v>
      </c>
      <c r="M15" s="13">
        <v>178</v>
      </c>
      <c r="N15" s="13">
        <v>3877</v>
      </c>
      <c r="O15" s="13">
        <v>23671</v>
      </c>
      <c r="P15" s="13">
        <v>23660</v>
      </c>
    </row>
    <row r="16" spans="1:16" ht="13.5">
      <c r="A16" s="2" t="s">
        <v>37</v>
      </c>
      <c r="B16" s="13">
        <v>9259</v>
      </c>
      <c r="C16" s="13">
        <v>44349</v>
      </c>
      <c r="D16" s="13">
        <v>44344</v>
      </c>
      <c r="E16" s="13">
        <v>5714</v>
      </c>
      <c r="F16" s="13">
        <v>23040</v>
      </c>
      <c r="G16" s="13">
        <v>23040</v>
      </c>
      <c r="H16" s="13">
        <v>3516</v>
      </c>
      <c r="I16" s="13">
        <v>21159</v>
      </c>
      <c r="J16" s="13">
        <v>21155</v>
      </c>
      <c r="K16" s="13">
        <v>29</v>
      </c>
      <c r="L16" s="13">
        <v>150</v>
      </c>
      <c r="M16" s="13">
        <v>149</v>
      </c>
      <c r="N16" s="13">
        <v>3528</v>
      </c>
      <c r="O16" s="13">
        <v>21221</v>
      </c>
      <c r="P16" s="13">
        <v>21217</v>
      </c>
    </row>
    <row r="17" spans="1:16" ht="13.5">
      <c r="A17" s="2" t="s">
        <v>38</v>
      </c>
      <c r="B17" s="13">
        <v>8762</v>
      </c>
      <c r="C17" s="13">
        <v>41602</v>
      </c>
      <c r="D17" s="13">
        <v>41593</v>
      </c>
      <c r="E17" s="13">
        <v>5142</v>
      </c>
      <c r="F17" s="13">
        <v>20413</v>
      </c>
      <c r="G17" s="13">
        <v>20413</v>
      </c>
      <c r="H17" s="13">
        <v>3591</v>
      </c>
      <c r="I17" s="13">
        <v>21050</v>
      </c>
      <c r="J17" s="13">
        <v>21044</v>
      </c>
      <c r="K17" s="13">
        <v>29</v>
      </c>
      <c r="L17" s="13">
        <v>139</v>
      </c>
      <c r="M17" s="13">
        <v>136</v>
      </c>
      <c r="N17" s="13">
        <v>3602</v>
      </c>
      <c r="O17" s="13">
        <v>21104</v>
      </c>
      <c r="P17" s="13">
        <v>21098</v>
      </c>
    </row>
    <row r="18" spans="1:16" ht="13.5">
      <c r="A18" s="2" t="s">
        <v>39</v>
      </c>
      <c r="B18" s="13">
        <v>7209</v>
      </c>
      <c r="C18" s="13">
        <v>32859</v>
      </c>
      <c r="D18" s="13">
        <v>32855</v>
      </c>
      <c r="E18" s="13">
        <v>4034</v>
      </c>
      <c r="F18" s="13">
        <v>15255</v>
      </c>
      <c r="G18" s="13">
        <v>15255</v>
      </c>
      <c r="H18" s="13">
        <v>3161</v>
      </c>
      <c r="I18" s="13">
        <v>17538</v>
      </c>
      <c r="J18" s="13">
        <v>17535</v>
      </c>
      <c r="K18" s="13">
        <v>14</v>
      </c>
      <c r="L18" s="13">
        <v>66</v>
      </c>
      <c r="M18" s="13">
        <v>65</v>
      </c>
      <c r="N18" s="13">
        <v>3166</v>
      </c>
      <c r="O18" s="13">
        <v>17564</v>
      </c>
      <c r="P18" s="13">
        <v>17561</v>
      </c>
    </row>
    <row r="19" spans="1:16" ht="13.5">
      <c r="A19" s="2" t="s">
        <v>40</v>
      </c>
      <c r="B19" s="13">
        <v>4366</v>
      </c>
      <c r="C19" s="13">
        <v>17194</v>
      </c>
      <c r="D19" s="13">
        <v>17185</v>
      </c>
      <c r="E19" s="13">
        <v>2370</v>
      </c>
      <c r="F19" s="13">
        <v>7670</v>
      </c>
      <c r="G19" s="13">
        <v>7670</v>
      </c>
      <c r="H19" s="13">
        <v>1979</v>
      </c>
      <c r="I19" s="13">
        <v>9452</v>
      </c>
      <c r="J19" s="13">
        <v>9448</v>
      </c>
      <c r="K19" s="13">
        <v>17</v>
      </c>
      <c r="L19" s="13">
        <v>72</v>
      </c>
      <c r="M19" s="13">
        <v>67</v>
      </c>
      <c r="N19" s="13">
        <v>1984</v>
      </c>
      <c r="O19" s="13">
        <v>9474</v>
      </c>
      <c r="P19" s="13">
        <v>9470</v>
      </c>
    </row>
    <row r="20" spans="1:16" ht="13.5">
      <c r="A20" s="2" t="s">
        <v>41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>
      <c r="A21" s="2" t="s">
        <v>42</v>
      </c>
      <c r="B21" s="19">
        <v>17138</v>
      </c>
      <c r="C21" s="19">
        <v>71326</v>
      </c>
      <c r="D21" s="19">
        <v>71301</v>
      </c>
      <c r="E21" s="19">
        <v>11649</v>
      </c>
      <c r="F21" s="19">
        <v>39943</v>
      </c>
      <c r="G21" s="19">
        <v>39943</v>
      </c>
      <c r="H21" s="19">
        <v>5432</v>
      </c>
      <c r="I21" s="19">
        <v>31122</v>
      </c>
      <c r="J21" s="19">
        <v>31112</v>
      </c>
      <c r="K21" s="19">
        <v>57</v>
      </c>
      <c r="L21" s="19">
        <v>261</v>
      </c>
      <c r="M21" s="19">
        <v>246</v>
      </c>
      <c r="N21" s="19">
        <v>5453</v>
      </c>
      <c r="O21" s="19">
        <v>31221</v>
      </c>
      <c r="P21" s="19">
        <v>31211</v>
      </c>
    </row>
    <row r="22" spans="1:16" ht="13.5">
      <c r="A22" s="2" t="s">
        <v>43</v>
      </c>
      <c r="B22" s="19">
        <v>35718</v>
      </c>
      <c r="C22" s="19">
        <v>160179</v>
      </c>
      <c r="D22" s="19">
        <v>160136</v>
      </c>
      <c r="E22" s="19">
        <v>23394</v>
      </c>
      <c r="F22" s="19">
        <v>87363</v>
      </c>
      <c r="G22" s="19">
        <v>87363</v>
      </c>
      <c r="H22" s="19">
        <v>12199</v>
      </c>
      <c r="I22" s="19">
        <v>72203</v>
      </c>
      <c r="J22" s="19">
        <v>72181</v>
      </c>
      <c r="K22" s="19">
        <v>125</v>
      </c>
      <c r="L22" s="19">
        <v>613</v>
      </c>
      <c r="M22" s="19">
        <v>592</v>
      </c>
      <c r="N22" s="19">
        <v>12252</v>
      </c>
      <c r="O22" s="19">
        <v>72470</v>
      </c>
      <c r="P22" s="19">
        <v>72448</v>
      </c>
    </row>
    <row r="23" spans="1:16" ht="13.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>
      <c r="A24" s="2" t="s">
        <v>44</v>
      </c>
      <c r="B24" s="13">
        <v>18968</v>
      </c>
      <c r="C24" s="13">
        <v>69202</v>
      </c>
      <c r="D24" s="13">
        <v>69171</v>
      </c>
      <c r="E24" s="13">
        <v>12452</v>
      </c>
      <c r="F24" s="13">
        <v>37356</v>
      </c>
      <c r="G24" s="13">
        <v>37356</v>
      </c>
      <c r="H24" s="13">
        <v>6439</v>
      </c>
      <c r="I24" s="13">
        <v>31530</v>
      </c>
      <c r="J24" s="13">
        <v>31516</v>
      </c>
      <c r="K24" s="13">
        <v>77</v>
      </c>
      <c r="L24" s="13">
        <v>316</v>
      </c>
      <c r="M24" s="13">
        <v>299</v>
      </c>
      <c r="N24" s="13">
        <v>6462</v>
      </c>
      <c r="O24" s="13">
        <v>31623</v>
      </c>
      <c r="P24" s="13">
        <v>31609</v>
      </c>
    </row>
    <row r="25" spans="1:16" ht="13.5">
      <c r="A25" s="2" t="s">
        <v>34</v>
      </c>
      <c r="B25" s="13">
        <v>2661</v>
      </c>
      <c r="C25" s="13">
        <v>9826</v>
      </c>
      <c r="D25" s="13">
        <v>9825</v>
      </c>
      <c r="E25" s="13">
        <v>1856</v>
      </c>
      <c r="F25" s="13">
        <v>5568</v>
      </c>
      <c r="G25" s="13">
        <v>5568</v>
      </c>
      <c r="H25" s="13">
        <v>800</v>
      </c>
      <c r="I25" s="13">
        <v>4238</v>
      </c>
      <c r="J25" s="13">
        <v>4237</v>
      </c>
      <c r="K25" s="13">
        <v>5</v>
      </c>
      <c r="L25" s="13">
        <v>20</v>
      </c>
      <c r="M25" s="13">
        <v>20</v>
      </c>
      <c r="N25" s="13">
        <v>802</v>
      </c>
      <c r="O25" s="13">
        <v>4246</v>
      </c>
      <c r="P25" s="13">
        <v>4245</v>
      </c>
    </row>
    <row r="26" spans="1:16" ht="13.5">
      <c r="A26" s="2" t="s">
        <v>35</v>
      </c>
      <c r="B26" s="13">
        <v>4510</v>
      </c>
      <c r="C26" s="13">
        <v>16504</v>
      </c>
      <c r="D26" s="13">
        <v>16499</v>
      </c>
      <c r="E26" s="13">
        <v>3191</v>
      </c>
      <c r="F26" s="13">
        <v>9573</v>
      </c>
      <c r="G26" s="13">
        <v>9573</v>
      </c>
      <c r="H26" s="13">
        <v>1303</v>
      </c>
      <c r="I26" s="13">
        <v>6865</v>
      </c>
      <c r="J26" s="13">
        <v>6862</v>
      </c>
      <c r="K26" s="13">
        <v>16</v>
      </c>
      <c r="L26" s="13">
        <v>66</v>
      </c>
      <c r="M26" s="13">
        <v>64</v>
      </c>
      <c r="N26" s="13">
        <v>1310</v>
      </c>
      <c r="O26" s="13">
        <v>6894</v>
      </c>
      <c r="P26" s="13">
        <v>6891</v>
      </c>
    </row>
    <row r="27" spans="1:16" ht="13.5">
      <c r="A27" s="2" t="s">
        <v>36</v>
      </c>
      <c r="B27" s="13">
        <v>2884</v>
      </c>
      <c r="C27" s="13">
        <v>10408</v>
      </c>
      <c r="D27" s="13">
        <v>10397</v>
      </c>
      <c r="E27" s="13">
        <v>2009</v>
      </c>
      <c r="F27" s="13">
        <v>6027</v>
      </c>
      <c r="G27" s="13">
        <v>6027</v>
      </c>
      <c r="H27" s="13">
        <v>861</v>
      </c>
      <c r="I27" s="13">
        <v>4324</v>
      </c>
      <c r="J27" s="13">
        <v>4320</v>
      </c>
      <c r="K27" s="13">
        <v>14</v>
      </c>
      <c r="L27" s="13">
        <v>57</v>
      </c>
      <c r="M27" s="13">
        <v>50</v>
      </c>
      <c r="N27" s="13">
        <v>864</v>
      </c>
      <c r="O27" s="13">
        <v>4336</v>
      </c>
      <c r="P27" s="13">
        <v>4332</v>
      </c>
    </row>
    <row r="28" spans="1:16" ht="13.5">
      <c r="A28" s="2" t="s">
        <v>37</v>
      </c>
      <c r="B28" s="13">
        <v>1821</v>
      </c>
      <c r="C28" s="13">
        <v>6594</v>
      </c>
      <c r="D28" s="13">
        <v>6592</v>
      </c>
      <c r="E28" s="13">
        <v>1198</v>
      </c>
      <c r="F28" s="13">
        <v>3594</v>
      </c>
      <c r="G28" s="13">
        <v>3594</v>
      </c>
      <c r="H28" s="13">
        <v>615</v>
      </c>
      <c r="I28" s="13">
        <v>2965</v>
      </c>
      <c r="J28" s="13">
        <v>2963</v>
      </c>
      <c r="K28" s="13">
        <v>8</v>
      </c>
      <c r="L28" s="13">
        <v>35</v>
      </c>
      <c r="M28" s="13">
        <v>35</v>
      </c>
      <c r="N28" s="13">
        <v>618</v>
      </c>
      <c r="O28" s="13">
        <v>2977</v>
      </c>
      <c r="P28" s="13">
        <v>2975</v>
      </c>
    </row>
    <row r="29" spans="1:16" ht="13.5">
      <c r="A29" s="2" t="s">
        <v>38</v>
      </c>
      <c r="B29" s="13">
        <v>1771</v>
      </c>
      <c r="C29" s="13">
        <v>6387</v>
      </c>
      <c r="D29" s="13">
        <v>6384</v>
      </c>
      <c r="E29" s="13">
        <v>1148</v>
      </c>
      <c r="F29" s="13">
        <v>3444</v>
      </c>
      <c r="G29" s="13">
        <v>3444</v>
      </c>
      <c r="H29" s="13">
        <v>610</v>
      </c>
      <c r="I29" s="13">
        <v>2890</v>
      </c>
      <c r="J29" s="13">
        <v>2889</v>
      </c>
      <c r="K29" s="13">
        <v>13</v>
      </c>
      <c r="L29" s="13">
        <v>53</v>
      </c>
      <c r="M29" s="13">
        <v>51</v>
      </c>
      <c r="N29" s="13">
        <v>614</v>
      </c>
      <c r="O29" s="13">
        <v>2906</v>
      </c>
      <c r="P29" s="13">
        <v>2905</v>
      </c>
    </row>
    <row r="30" spans="1:16" ht="13.5">
      <c r="A30" s="2" t="s">
        <v>39</v>
      </c>
      <c r="B30" s="13">
        <v>1957</v>
      </c>
      <c r="C30" s="13">
        <v>7054</v>
      </c>
      <c r="D30" s="13">
        <v>7053</v>
      </c>
      <c r="E30" s="13">
        <v>1229</v>
      </c>
      <c r="F30" s="13">
        <v>3687</v>
      </c>
      <c r="G30" s="13">
        <v>3687</v>
      </c>
      <c r="H30" s="13">
        <v>722</v>
      </c>
      <c r="I30" s="13">
        <v>3343</v>
      </c>
      <c r="J30" s="13">
        <v>3343</v>
      </c>
      <c r="K30" s="13">
        <v>6</v>
      </c>
      <c r="L30" s="13">
        <v>24</v>
      </c>
      <c r="M30" s="13">
        <v>23</v>
      </c>
      <c r="N30" s="13">
        <v>722</v>
      </c>
      <c r="O30" s="13">
        <v>3343</v>
      </c>
      <c r="P30" s="13">
        <v>3343</v>
      </c>
    </row>
    <row r="31" spans="1:16" ht="13.5">
      <c r="A31" s="2" t="s">
        <v>40</v>
      </c>
      <c r="B31" s="13">
        <v>3364</v>
      </c>
      <c r="C31" s="13">
        <v>12429</v>
      </c>
      <c r="D31" s="13">
        <v>12421</v>
      </c>
      <c r="E31" s="13">
        <v>1821</v>
      </c>
      <c r="F31" s="13">
        <v>5463</v>
      </c>
      <c r="G31" s="13">
        <v>5463</v>
      </c>
      <c r="H31" s="13">
        <v>1528</v>
      </c>
      <c r="I31" s="13">
        <v>6905</v>
      </c>
      <c r="J31" s="13">
        <v>6902</v>
      </c>
      <c r="K31" s="13">
        <v>15</v>
      </c>
      <c r="L31" s="13">
        <v>61</v>
      </c>
      <c r="M31" s="13">
        <v>56</v>
      </c>
      <c r="N31" s="13">
        <v>1532</v>
      </c>
      <c r="O31" s="13">
        <v>6921</v>
      </c>
      <c r="P31" s="13">
        <v>6918</v>
      </c>
    </row>
    <row r="32" spans="1:16" ht="13.5">
      <c r="A32" s="2" t="s">
        <v>41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2" t="s">
        <v>42</v>
      </c>
      <c r="B33" s="13">
        <v>10055</v>
      </c>
      <c r="C33" s="13">
        <v>36738</v>
      </c>
      <c r="D33" s="13">
        <v>36721</v>
      </c>
      <c r="E33" s="13">
        <v>7056</v>
      </c>
      <c r="F33" s="13">
        <v>21168</v>
      </c>
      <c r="G33" s="13">
        <v>21168</v>
      </c>
      <c r="H33" s="13">
        <v>2964</v>
      </c>
      <c r="I33" s="13">
        <v>15427</v>
      </c>
      <c r="J33" s="13">
        <v>15419</v>
      </c>
      <c r="K33" s="13">
        <v>35</v>
      </c>
      <c r="L33" s="13">
        <v>143</v>
      </c>
      <c r="M33" s="13">
        <v>134</v>
      </c>
      <c r="N33" s="13">
        <v>2976</v>
      </c>
      <c r="O33" s="13">
        <v>15476</v>
      </c>
      <c r="P33" s="13">
        <v>15468</v>
      </c>
    </row>
    <row r="34" spans="1:16" ht="13.5">
      <c r="A34" s="2" t="s">
        <v>43</v>
      </c>
      <c r="B34" s="13">
        <v>13647</v>
      </c>
      <c r="C34" s="13">
        <v>49719</v>
      </c>
      <c r="D34" s="13">
        <v>49697</v>
      </c>
      <c r="E34" s="13">
        <v>9402</v>
      </c>
      <c r="F34" s="13">
        <v>28206</v>
      </c>
      <c r="G34" s="13">
        <v>28206</v>
      </c>
      <c r="H34" s="13">
        <v>4189</v>
      </c>
      <c r="I34" s="13">
        <v>21282</v>
      </c>
      <c r="J34" s="13">
        <v>21271</v>
      </c>
      <c r="K34" s="13">
        <v>56</v>
      </c>
      <c r="L34" s="13">
        <v>231</v>
      </c>
      <c r="M34" s="13">
        <v>220</v>
      </c>
      <c r="N34" s="13">
        <v>4208</v>
      </c>
      <c r="O34" s="13">
        <v>21359</v>
      </c>
      <c r="P34" s="13">
        <v>21348</v>
      </c>
    </row>
    <row r="35" spans="1:16" ht="13.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2" t="s">
        <v>45</v>
      </c>
      <c r="B36" s="13">
        <v>28191</v>
      </c>
      <c r="C36" s="13">
        <v>133069</v>
      </c>
      <c r="D36" s="13">
        <v>133047</v>
      </c>
      <c r="E36" s="13">
        <v>17516</v>
      </c>
      <c r="F36" s="13">
        <v>70064</v>
      </c>
      <c r="G36" s="13">
        <v>70064</v>
      </c>
      <c r="H36" s="13">
        <v>10604</v>
      </c>
      <c r="I36" s="13">
        <v>62639</v>
      </c>
      <c r="J36" s="13">
        <v>62628</v>
      </c>
      <c r="K36" s="13">
        <v>71</v>
      </c>
      <c r="L36" s="13">
        <v>366</v>
      </c>
      <c r="M36" s="13">
        <v>355</v>
      </c>
      <c r="N36" s="13">
        <v>10637</v>
      </c>
      <c r="O36" s="13">
        <v>62809</v>
      </c>
      <c r="P36" s="13">
        <v>62798</v>
      </c>
    </row>
    <row r="37" spans="1:16" ht="13.5">
      <c r="A37" s="2" t="s">
        <v>34</v>
      </c>
      <c r="B37" s="13">
        <v>2385</v>
      </c>
      <c r="C37" s="13">
        <v>11319</v>
      </c>
      <c r="D37" s="13">
        <v>11317</v>
      </c>
      <c r="E37" s="13">
        <v>1608</v>
      </c>
      <c r="F37" s="13">
        <v>6432</v>
      </c>
      <c r="G37" s="13">
        <v>6432</v>
      </c>
      <c r="H37" s="13">
        <v>768</v>
      </c>
      <c r="I37" s="13">
        <v>4838</v>
      </c>
      <c r="J37" s="13">
        <v>4837</v>
      </c>
      <c r="K37" s="13">
        <v>9</v>
      </c>
      <c r="L37" s="13">
        <v>49</v>
      </c>
      <c r="M37" s="13">
        <v>48</v>
      </c>
      <c r="N37" s="13">
        <v>773</v>
      </c>
      <c r="O37" s="13">
        <v>4865</v>
      </c>
      <c r="P37" s="13">
        <v>4864</v>
      </c>
    </row>
    <row r="38" spans="1:16" ht="13.5">
      <c r="A38" s="2" t="s">
        <v>35</v>
      </c>
      <c r="B38" s="13">
        <v>4568</v>
      </c>
      <c r="C38" s="13">
        <v>21641</v>
      </c>
      <c r="D38" s="13">
        <v>21633</v>
      </c>
      <c r="E38" s="13">
        <v>3009</v>
      </c>
      <c r="F38" s="13">
        <v>12036</v>
      </c>
      <c r="G38" s="13">
        <v>12036</v>
      </c>
      <c r="H38" s="13">
        <v>1547</v>
      </c>
      <c r="I38" s="13">
        <v>9543</v>
      </c>
      <c r="J38" s="13">
        <v>9540</v>
      </c>
      <c r="K38" s="13">
        <v>12</v>
      </c>
      <c r="L38" s="13">
        <v>62</v>
      </c>
      <c r="M38" s="13">
        <v>57</v>
      </c>
      <c r="N38" s="13">
        <v>1550</v>
      </c>
      <c r="O38" s="13">
        <v>9559</v>
      </c>
      <c r="P38" s="13">
        <v>9556</v>
      </c>
    </row>
    <row r="39" spans="1:16" ht="13.5">
      <c r="A39" s="2" t="s">
        <v>36</v>
      </c>
      <c r="B39" s="13">
        <v>5505</v>
      </c>
      <c r="C39" s="13">
        <v>25906</v>
      </c>
      <c r="D39" s="13">
        <v>25901</v>
      </c>
      <c r="E39" s="13">
        <v>3578</v>
      </c>
      <c r="F39" s="13">
        <v>14312</v>
      </c>
      <c r="G39" s="13">
        <v>14312</v>
      </c>
      <c r="H39" s="13">
        <v>1911</v>
      </c>
      <c r="I39" s="13">
        <v>11512</v>
      </c>
      <c r="J39" s="13">
        <v>11510</v>
      </c>
      <c r="K39" s="13">
        <v>16</v>
      </c>
      <c r="L39" s="13">
        <v>82</v>
      </c>
      <c r="M39" s="13">
        <v>79</v>
      </c>
      <c r="N39" s="13">
        <v>1920</v>
      </c>
      <c r="O39" s="13">
        <v>11557</v>
      </c>
      <c r="P39" s="13">
        <v>11555</v>
      </c>
    </row>
    <row r="40" spans="1:16" ht="13.5">
      <c r="A40" s="2" t="s">
        <v>37</v>
      </c>
      <c r="B40" s="13">
        <v>5141</v>
      </c>
      <c r="C40" s="13">
        <v>24111</v>
      </c>
      <c r="D40" s="13">
        <v>24108</v>
      </c>
      <c r="E40" s="13">
        <v>3268</v>
      </c>
      <c r="F40" s="13">
        <v>13072</v>
      </c>
      <c r="G40" s="13">
        <v>13072</v>
      </c>
      <c r="H40" s="13">
        <v>1858</v>
      </c>
      <c r="I40" s="13">
        <v>10963</v>
      </c>
      <c r="J40" s="13">
        <v>10961</v>
      </c>
      <c r="K40" s="13">
        <v>15</v>
      </c>
      <c r="L40" s="13">
        <v>76</v>
      </c>
      <c r="M40" s="13">
        <v>75</v>
      </c>
      <c r="N40" s="13">
        <v>1864</v>
      </c>
      <c r="O40" s="13">
        <v>10993</v>
      </c>
      <c r="P40" s="13">
        <v>10991</v>
      </c>
    </row>
    <row r="41" spans="1:16" ht="13.5">
      <c r="A41" s="2" t="s">
        <v>38</v>
      </c>
      <c r="B41" s="13">
        <v>5081</v>
      </c>
      <c r="C41" s="13">
        <v>23897</v>
      </c>
      <c r="D41" s="13">
        <v>23896</v>
      </c>
      <c r="E41" s="13">
        <v>3053</v>
      </c>
      <c r="F41" s="13">
        <v>12212</v>
      </c>
      <c r="G41" s="13">
        <v>12212</v>
      </c>
      <c r="H41" s="13">
        <v>2018</v>
      </c>
      <c r="I41" s="13">
        <v>11635</v>
      </c>
      <c r="J41" s="13">
        <v>11635</v>
      </c>
      <c r="K41" s="13">
        <v>10</v>
      </c>
      <c r="L41" s="13">
        <v>50</v>
      </c>
      <c r="M41" s="13">
        <v>49</v>
      </c>
      <c r="N41" s="13">
        <v>2022</v>
      </c>
      <c r="O41" s="13">
        <v>11655</v>
      </c>
      <c r="P41" s="13">
        <v>11655</v>
      </c>
    </row>
    <row r="42" spans="1:16" ht="13.5">
      <c r="A42" s="2" t="s">
        <v>39</v>
      </c>
      <c r="B42" s="13">
        <v>4531</v>
      </c>
      <c r="C42" s="13">
        <v>21558</v>
      </c>
      <c r="D42" s="13">
        <v>21556</v>
      </c>
      <c r="E42" s="13">
        <v>2462</v>
      </c>
      <c r="F42" s="13">
        <v>9848</v>
      </c>
      <c r="G42" s="13">
        <v>9848</v>
      </c>
      <c r="H42" s="13">
        <v>2062</v>
      </c>
      <c r="I42" s="13">
        <v>11674</v>
      </c>
      <c r="J42" s="13">
        <v>11672</v>
      </c>
      <c r="K42" s="13">
        <v>7</v>
      </c>
      <c r="L42" s="13">
        <v>36</v>
      </c>
      <c r="M42" s="13">
        <v>36</v>
      </c>
      <c r="N42" s="13">
        <v>2067</v>
      </c>
      <c r="O42" s="13">
        <v>11700</v>
      </c>
      <c r="P42" s="13">
        <v>11698</v>
      </c>
    </row>
    <row r="43" spans="1:16" ht="13.5">
      <c r="A43" s="2" t="s">
        <v>40</v>
      </c>
      <c r="B43" s="13">
        <v>980</v>
      </c>
      <c r="C43" s="13">
        <v>4637</v>
      </c>
      <c r="D43" s="13">
        <v>4636</v>
      </c>
      <c r="E43" s="13">
        <v>538</v>
      </c>
      <c r="F43" s="13">
        <v>2152</v>
      </c>
      <c r="G43" s="13">
        <v>2152</v>
      </c>
      <c r="H43" s="13">
        <v>440</v>
      </c>
      <c r="I43" s="13">
        <v>2474</v>
      </c>
      <c r="J43" s="13">
        <v>2473</v>
      </c>
      <c r="K43" s="13">
        <v>2</v>
      </c>
      <c r="L43" s="13">
        <v>11</v>
      </c>
      <c r="M43" s="13">
        <v>11</v>
      </c>
      <c r="N43" s="13">
        <v>441</v>
      </c>
      <c r="O43" s="13">
        <v>2480</v>
      </c>
      <c r="P43" s="13">
        <v>2479</v>
      </c>
    </row>
    <row r="44" spans="1:16" ht="13.5">
      <c r="A44" s="2" t="s">
        <v>41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3.5">
      <c r="A45" s="2" t="s">
        <v>42</v>
      </c>
      <c r="B45" s="13">
        <v>6384</v>
      </c>
      <c r="C45" s="13">
        <v>30395</v>
      </c>
      <c r="D45" s="13">
        <v>30387</v>
      </c>
      <c r="E45" s="13">
        <v>4200</v>
      </c>
      <c r="F45" s="13">
        <v>16800</v>
      </c>
      <c r="G45" s="13">
        <v>16800</v>
      </c>
      <c r="H45" s="13">
        <v>2164</v>
      </c>
      <c r="I45" s="13">
        <v>13490</v>
      </c>
      <c r="J45" s="13">
        <v>13488</v>
      </c>
      <c r="K45" s="13">
        <v>20</v>
      </c>
      <c r="L45" s="13">
        <v>105</v>
      </c>
      <c r="M45" s="13">
        <v>99</v>
      </c>
      <c r="N45" s="13">
        <v>2171</v>
      </c>
      <c r="O45" s="13">
        <v>13527</v>
      </c>
      <c r="P45" s="13">
        <v>13525</v>
      </c>
    </row>
    <row r="46" spans="1:16" ht="13.5">
      <c r="A46" s="2" t="s">
        <v>43</v>
      </c>
      <c r="B46" s="13">
        <v>17045</v>
      </c>
      <c r="C46" s="13">
        <v>80537</v>
      </c>
      <c r="D46" s="13">
        <v>80522</v>
      </c>
      <c r="E46" s="13">
        <v>11069</v>
      </c>
      <c r="F46" s="13">
        <v>44276</v>
      </c>
      <c r="G46" s="13">
        <v>44276</v>
      </c>
      <c r="H46" s="13">
        <v>5929</v>
      </c>
      <c r="I46" s="13">
        <v>36019</v>
      </c>
      <c r="J46" s="13">
        <v>36012</v>
      </c>
      <c r="K46" s="13">
        <v>47</v>
      </c>
      <c r="L46" s="13">
        <v>242</v>
      </c>
      <c r="M46" s="13">
        <v>234</v>
      </c>
      <c r="N46" s="13">
        <v>5950</v>
      </c>
      <c r="O46" s="13">
        <v>36126</v>
      </c>
      <c r="P46" s="13">
        <v>36119</v>
      </c>
    </row>
    <row r="47" spans="1:16" ht="13.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3.5">
      <c r="A48" s="2" t="s">
        <v>46</v>
      </c>
      <c r="B48" s="13">
        <v>9495</v>
      </c>
      <c r="C48" s="13">
        <v>55423</v>
      </c>
      <c r="D48" s="13">
        <v>55410</v>
      </c>
      <c r="E48" s="13">
        <v>5273</v>
      </c>
      <c r="F48" s="13">
        <v>26365</v>
      </c>
      <c r="G48" s="13">
        <v>26365</v>
      </c>
      <c r="H48" s="13">
        <v>4192</v>
      </c>
      <c r="I48" s="13">
        <v>28876</v>
      </c>
      <c r="J48" s="13">
        <v>28866</v>
      </c>
      <c r="K48" s="13">
        <v>30</v>
      </c>
      <c r="L48" s="13">
        <v>182</v>
      </c>
      <c r="M48" s="13">
        <v>179</v>
      </c>
      <c r="N48" s="13">
        <v>4205</v>
      </c>
      <c r="O48" s="13">
        <v>28955</v>
      </c>
      <c r="P48" s="13">
        <v>28945</v>
      </c>
    </row>
    <row r="49" spans="1:16" ht="13.5">
      <c r="A49" s="2" t="s">
        <v>34</v>
      </c>
      <c r="B49" s="13">
        <v>916</v>
      </c>
      <c r="C49" s="13">
        <v>5379</v>
      </c>
      <c r="D49" s="13">
        <v>5379</v>
      </c>
      <c r="E49" s="13">
        <v>547</v>
      </c>
      <c r="F49" s="13">
        <v>2735</v>
      </c>
      <c r="G49" s="13">
        <v>2735</v>
      </c>
      <c r="H49" s="13">
        <v>366</v>
      </c>
      <c r="I49" s="13">
        <v>2626</v>
      </c>
      <c r="J49" s="13">
        <v>2626</v>
      </c>
      <c r="K49" s="13">
        <v>3</v>
      </c>
      <c r="L49" s="13">
        <v>18</v>
      </c>
      <c r="M49" s="13">
        <v>18</v>
      </c>
      <c r="N49" s="13">
        <v>368</v>
      </c>
      <c r="O49" s="13">
        <v>2638</v>
      </c>
      <c r="P49" s="13">
        <v>2638</v>
      </c>
    </row>
    <row r="50" spans="1:16" ht="13.5">
      <c r="A50" s="2" t="s">
        <v>35</v>
      </c>
      <c r="B50" s="13">
        <v>1747</v>
      </c>
      <c r="C50" s="13">
        <v>10143</v>
      </c>
      <c r="D50" s="13">
        <v>10141</v>
      </c>
      <c r="E50" s="13">
        <v>1073</v>
      </c>
      <c r="F50" s="13">
        <v>5365</v>
      </c>
      <c r="G50" s="13">
        <v>5365</v>
      </c>
      <c r="H50" s="13">
        <v>664</v>
      </c>
      <c r="I50" s="13">
        <v>4718</v>
      </c>
      <c r="J50" s="13">
        <v>4717</v>
      </c>
      <c r="K50" s="13">
        <v>10</v>
      </c>
      <c r="L50" s="13">
        <v>60</v>
      </c>
      <c r="M50" s="13">
        <v>59</v>
      </c>
      <c r="N50" s="13">
        <v>670</v>
      </c>
      <c r="O50" s="13">
        <v>4754</v>
      </c>
      <c r="P50" s="13">
        <v>4753</v>
      </c>
    </row>
    <row r="51" spans="1:16" ht="13.5">
      <c r="A51" s="2" t="s">
        <v>36</v>
      </c>
      <c r="B51" s="13">
        <v>2231</v>
      </c>
      <c r="C51" s="13">
        <v>12995</v>
      </c>
      <c r="D51" s="13">
        <v>12990</v>
      </c>
      <c r="E51" s="13">
        <v>1292</v>
      </c>
      <c r="F51" s="13">
        <v>6460</v>
      </c>
      <c r="G51" s="13">
        <v>6460</v>
      </c>
      <c r="H51" s="13">
        <v>934</v>
      </c>
      <c r="I51" s="13">
        <v>6505</v>
      </c>
      <c r="J51" s="13">
        <v>6502</v>
      </c>
      <c r="K51" s="13">
        <v>5</v>
      </c>
      <c r="L51" s="13">
        <v>30</v>
      </c>
      <c r="M51" s="13">
        <v>28</v>
      </c>
      <c r="N51" s="13">
        <v>934</v>
      </c>
      <c r="O51" s="13">
        <v>6505</v>
      </c>
      <c r="P51" s="13">
        <v>6502</v>
      </c>
    </row>
    <row r="52" spans="1:16" ht="13.5">
      <c r="A52" s="2" t="s">
        <v>37</v>
      </c>
      <c r="B52" s="13">
        <v>2075</v>
      </c>
      <c r="C52" s="13">
        <v>12107</v>
      </c>
      <c r="D52" s="13">
        <v>12107</v>
      </c>
      <c r="E52" s="13">
        <v>1123</v>
      </c>
      <c r="F52" s="13">
        <v>5615</v>
      </c>
      <c r="G52" s="13">
        <v>5615</v>
      </c>
      <c r="H52" s="13">
        <v>947</v>
      </c>
      <c r="I52" s="13">
        <v>6460</v>
      </c>
      <c r="J52" s="13">
        <v>6460</v>
      </c>
      <c r="K52" s="13">
        <v>5</v>
      </c>
      <c r="L52" s="13">
        <v>32</v>
      </c>
      <c r="M52" s="13">
        <v>32</v>
      </c>
      <c r="N52" s="13">
        <v>949</v>
      </c>
      <c r="O52" s="13">
        <v>6473</v>
      </c>
      <c r="P52" s="13">
        <v>6473</v>
      </c>
    </row>
    <row r="53" spans="1:16" ht="13.5">
      <c r="A53" s="2" t="s">
        <v>38</v>
      </c>
      <c r="B53" s="13">
        <v>1796</v>
      </c>
      <c r="C53" s="13">
        <v>10517</v>
      </c>
      <c r="D53" s="13">
        <v>10512</v>
      </c>
      <c r="E53" s="13">
        <v>889</v>
      </c>
      <c r="F53" s="13">
        <v>4445</v>
      </c>
      <c r="G53" s="13">
        <v>4445</v>
      </c>
      <c r="H53" s="13">
        <v>901</v>
      </c>
      <c r="I53" s="13">
        <v>6036</v>
      </c>
      <c r="J53" s="13">
        <v>6031</v>
      </c>
      <c r="K53" s="13">
        <v>6</v>
      </c>
      <c r="L53" s="13">
        <v>36</v>
      </c>
      <c r="M53" s="13">
        <v>36</v>
      </c>
      <c r="N53" s="13">
        <v>904</v>
      </c>
      <c r="O53" s="13">
        <v>6054</v>
      </c>
      <c r="P53" s="13">
        <v>6049</v>
      </c>
    </row>
    <row r="54" spans="1:16" ht="13.5">
      <c r="A54" s="2" t="s">
        <v>39</v>
      </c>
      <c r="B54" s="13">
        <v>709</v>
      </c>
      <c r="C54" s="13">
        <v>4163</v>
      </c>
      <c r="D54" s="13">
        <v>4162</v>
      </c>
      <c r="E54" s="13">
        <v>338</v>
      </c>
      <c r="F54" s="13">
        <v>1690</v>
      </c>
      <c r="G54" s="13">
        <v>1690</v>
      </c>
      <c r="H54" s="13">
        <v>370</v>
      </c>
      <c r="I54" s="13">
        <v>2467</v>
      </c>
      <c r="J54" s="13">
        <v>2466</v>
      </c>
      <c r="K54" s="13">
        <v>1</v>
      </c>
      <c r="L54" s="13">
        <v>6</v>
      </c>
      <c r="M54" s="13">
        <v>6</v>
      </c>
      <c r="N54" s="13">
        <v>370</v>
      </c>
      <c r="O54" s="13">
        <v>2467</v>
      </c>
      <c r="P54" s="13">
        <v>2466</v>
      </c>
    </row>
    <row r="55" spans="1:16" ht="13.5">
      <c r="A55" s="2" t="s">
        <v>40</v>
      </c>
      <c r="B55" s="13">
        <v>21</v>
      </c>
      <c r="C55" s="13">
        <v>119</v>
      </c>
      <c r="D55" s="13">
        <v>119</v>
      </c>
      <c r="E55" s="13">
        <v>11</v>
      </c>
      <c r="F55" s="13">
        <v>55</v>
      </c>
      <c r="G55" s="13">
        <v>55</v>
      </c>
      <c r="H55" s="13">
        <v>10</v>
      </c>
      <c r="I55" s="13">
        <v>64</v>
      </c>
      <c r="J55" s="13">
        <v>64</v>
      </c>
      <c r="K55" s="13">
        <v>0</v>
      </c>
      <c r="L55" s="13">
        <v>0</v>
      </c>
      <c r="M55" s="13">
        <v>0</v>
      </c>
      <c r="N55" s="13">
        <v>10</v>
      </c>
      <c r="O55" s="13">
        <v>64</v>
      </c>
      <c r="P55" s="13">
        <v>64</v>
      </c>
    </row>
    <row r="56" spans="1:16" ht="13.5">
      <c r="A56" s="2" t="s">
        <v>41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3.5">
      <c r="A57" s="2" t="s">
        <v>42</v>
      </c>
      <c r="B57" s="13">
        <v>682</v>
      </c>
      <c r="C57" s="13">
        <v>4079</v>
      </c>
      <c r="D57" s="13">
        <v>4079</v>
      </c>
      <c r="E57" s="13">
        <v>383</v>
      </c>
      <c r="F57" s="13">
        <v>1915</v>
      </c>
      <c r="G57" s="13">
        <v>1915</v>
      </c>
      <c r="H57" s="13">
        <v>298</v>
      </c>
      <c r="I57" s="13">
        <v>2158</v>
      </c>
      <c r="J57" s="13">
        <v>2158</v>
      </c>
      <c r="K57" s="13">
        <v>1</v>
      </c>
      <c r="L57" s="13">
        <v>6</v>
      </c>
      <c r="M57" s="13">
        <v>6</v>
      </c>
      <c r="N57" s="13">
        <v>299</v>
      </c>
      <c r="O57" s="13">
        <v>2164</v>
      </c>
      <c r="P57" s="13">
        <v>2164</v>
      </c>
    </row>
    <row r="58" spans="1:16" ht="13.5">
      <c r="A58" s="2" t="s">
        <v>43</v>
      </c>
      <c r="B58" s="13">
        <v>4607</v>
      </c>
      <c r="C58" s="13">
        <v>26967</v>
      </c>
      <c r="D58" s="13">
        <v>26962</v>
      </c>
      <c r="E58" s="13">
        <v>2688</v>
      </c>
      <c r="F58" s="13">
        <v>13440</v>
      </c>
      <c r="G58" s="13">
        <v>13440</v>
      </c>
      <c r="H58" s="13">
        <v>1903</v>
      </c>
      <c r="I58" s="13">
        <v>13430</v>
      </c>
      <c r="J58" s="13">
        <v>13427</v>
      </c>
      <c r="K58" s="13">
        <v>16</v>
      </c>
      <c r="L58" s="13">
        <v>97</v>
      </c>
      <c r="M58" s="13">
        <v>95</v>
      </c>
      <c r="N58" s="13">
        <v>1912</v>
      </c>
      <c r="O58" s="13">
        <v>13485</v>
      </c>
      <c r="P58" s="13">
        <v>13482</v>
      </c>
    </row>
    <row r="59" spans="1:16" ht="13.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3.5">
      <c r="A60" s="2" t="s">
        <v>47</v>
      </c>
      <c r="B60" s="13">
        <v>1137</v>
      </c>
      <c r="C60" s="13">
        <v>7973</v>
      </c>
      <c r="D60" s="13">
        <v>7969</v>
      </c>
      <c r="E60" s="13">
        <v>626</v>
      </c>
      <c r="F60" s="13">
        <v>3851</v>
      </c>
      <c r="G60" s="13">
        <v>3851</v>
      </c>
      <c r="H60" s="13">
        <v>502</v>
      </c>
      <c r="I60" s="13">
        <v>4058</v>
      </c>
      <c r="J60" s="13">
        <v>4054</v>
      </c>
      <c r="K60" s="13">
        <v>9</v>
      </c>
      <c r="L60" s="13">
        <v>64</v>
      </c>
      <c r="M60" s="13">
        <v>64</v>
      </c>
      <c r="N60" s="13">
        <v>508</v>
      </c>
      <c r="O60" s="13">
        <v>4100</v>
      </c>
      <c r="P60" s="13">
        <v>4096</v>
      </c>
    </row>
    <row r="61" spans="1:16" ht="13.5">
      <c r="A61" s="2" t="s">
        <v>34</v>
      </c>
      <c r="B61" s="13">
        <v>166</v>
      </c>
      <c r="C61" s="13">
        <v>1196</v>
      </c>
      <c r="D61" s="13">
        <v>1196</v>
      </c>
      <c r="E61" s="13">
        <v>94</v>
      </c>
      <c r="F61" s="13">
        <v>587</v>
      </c>
      <c r="G61" s="13">
        <v>587</v>
      </c>
      <c r="H61" s="13">
        <v>68</v>
      </c>
      <c r="I61" s="13">
        <v>580</v>
      </c>
      <c r="J61" s="13">
        <v>580</v>
      </c>
      <c r="K61" s="13">
        <v>4</v>
      </c>
      <c r="L61" s="13">
        <v>29</v>
      </c>
      <c r="M61" s="13">
        <v>29</v>
      </c>
      <c r="N61" s="13">
        <v>70</v>
      </c>
      <c r="O61" s="13">
        <v>594</v>
      </c>
      <c r="P61" s="13">
        <v>594</v>
      </c>
    </row>
    <row r="62" spans="1:16" ht="13.5">
      <c r="A62" s="2" t="s">
        <v>35</v>
      </c>
      <c r="B62" s="13">
        <v>285</v>
      </c>
      <c r="C62" s="13">
        <v>1968</v>
      </c>
      <c r="D62" s="13">
        <v>1966</v>
      </c>
      <c r="E62" s="13">
        <v>173</v>
      </c>
      <c r="F62" s="13">
        <v>1065</v>
      </c>
      <c r="G62" s="13">
        <v>1065</v>
      </c>
      <c r="H62" s="13">
        <v>111</v>
      </c>
      <c r="I62" s="13">
        <v>896</v>
      </c>
      <c r="J62" s="13">
        <v>894</v>
      </c>
      <c r="K62" s="13">
        <v>1</v>
      </c>
      <c r="L62" s="13">
        <v>7</v>
      </c>
      <c r="M62" s="13">
        <v>7</v>
      </c>
      <c r="N62" s="13">
        <v>112</v>
      </c>
      <c r="O62" s="13">
        <v>903</v>
      </c>
      <c r="P62" s="13">
        <v>901</v>
      </c>
    </row>
    <row r="63" spans="1:16" ht="13.5">
      <c r="A63" s="2" t="s">
        <v>36</v>
      </c>
      <c r="B63" s="13">
        <v>337</v>
      </c>
      <c r="C63" s="13">
        <v>2378</v>
      </c>
      <c r="D63" s="13">
        <v>2376</v>
      </c>
      <c r="E63" s="13">
        <v>177</v>
      </c>
      <c r="F63" s="13">
        <v>1098</v>
      </c>
      <c r="G63" s="13">
        <v>1098</v>
      </c>
      <c r="H63" s="13">
        <v>157</v>
      </c>
      <c r="I63" s="13">
        <v>1259</v>
      </c>
      <c r="J63" s="13">
        <v>1257</v>
      </c>
      <c r="K63" s="13">
        <v>3</v>
      </c>
      <c r="L63" s="13">
        <v>21</v>
      </c>
      <c r="M63" s="13">
        <v>21</v>
      </c>
      <c r="N63" s="13">
        <v>159</v>
      </c>
      <c r="O63" s="13">
        <v>1273</v>
      </c>
      <c r="P63" s="13">
        <v>1271</v>
      </c>
    </row>
    <row r="64" spans="1:16" ht="13.5">
      <c r="A64" s="2" t="s">
        <v>37</v>
      </c>
      <c r="B64" s="13">
        <v>222</v>
      </c>
      <c r="C64" s="13">
        <v>1537</v>
      </c>
      <c r="D64" s="13">
        <v>1537</v>
      </c>
      <c r="E64" s="13">
        <v>125</v>
      </c>
      <c r="F64" s="13">
        <v>759</v>
      </c>
      <c r="G64" s="13">
        <v>759</v>
      </c>
      <c r="H64" s="13">
        <v>96</v>
      </c>
      <c r="I64" s="13">
        <v>771</v>
      </c>
      <c r="J64" s="13">
        <v>771</v>
      </c>
      <c r="K64" s="13">
        <v>1</v>
      </c>
      <c r="L64" s="13">
        <v>7</v>
      </c>
      <c r="M64" s="13">
        <v>7</v>
      </c>
      <c r="N64" s="13">
        <v>97</v>
      </c>
      <c r="O64" s="13">
        <v>778</v>
      </c>
      <c r="P64" s="13">
        <v>778</v>
      </c>
    </row>
    <row r="65" spans="1:16" ht="13.5">
      <c r="A65" s="2" t="s">
        <v>38</v>
      </c>
      <c r="B65" s="13">
        <v>114</v>
      </c>
      <c r="C65" s="13">
        <v>801</v>
      </c>
      <c r="D65" s="13">
        <v>801</v>
      </c>
      <c r="E65" s="13">
        <v>52</v>
      </c>
      <c r="F65" s="13">
        <v>312</v>
      </c>
      <c r="G65" s="13">
        <v>312</v>
      </c>
      <c r="H65" s="13">
        <v>62</v>
      </c>
      <c r="I65" s="13">
        <v>489</v>
      </c>
      <c r="J65" s="13">
        <v>489</v>
      </c>
      <c r="K65" s="13">
        <v>0</v>
      </c>
      <c r="L65" s="13">
        <v>0</v>
      </c>
      <c r="M65" s="13">
        <v>0</v>
      </c>
      <c r="N65" s="13">
        <v>62</v>
      </c>
      <c r="O65" s="13">
        <v>489</v>
      </c>
      <c r="P65" s="13">
        <v>489</v>
      </c>
    </row>
    <row r="66" spans="1:16" ht="13.5">
      <c r="A66" s="2" t="s">
        <v>39</v>
      </c>
      <c r="B66" s="13">
        <v>12</v>
      </c>
      <c r="C66" s="13">
        <v>84</v>
      </c>
      <c r="D66" s="13">
        <v>84</v>
      </c>
      <c r="E66" s="13">
        <v>5</v>
      </c>
      <c r="F66" s="13">
        <v>30</v>
      </c>
      <c r="G66" s="13">
        <v>30</v>
      </c>
      <c r="H66" s="13">
        <v>7</v>
      </c>
      <c r="I66" s="13">
        <v>54</v>
      </c>
      <c r="J66" s="13">
        <v>54</v>
      </c>
      <c r="K66" s="13">
        <v>0</v>
      </c>
      <c r="L66" s="13">
        <v>0</v>
      </c>
      <c r="M66" s="13">
        <v>0</v>
      </c>
      <c r="N66" s="13">
        <v>7</v>
      </c>
      <c r="O66" s="13">
        <v>54</v>
      </c>
      <c r="P66" s="13">
        <v>54</v>
      </c>
    </row>
    <row r="67" spans="1:16" ht="13.5">
      <c r="A67" s="2" t="s">
        <v>40</v>
      </c>
      <c r="B67" s="13">
        <v>1</v>
      </c>
      <c r="C67" s="13">
        <v>9</v>
      </c>
      <c r="D67" s="13">
        <v>9</v>
      </c>
      <c r="E67" s="13">
        <v>0</v>
      </c>
      <c r="F67" s="13">
        <v>0</v>
      </c>
      <c r="G67" s="13">
        <v>0</v>
      </c>
      <c r="H67" s="13">
        <v>1</v>
      </c>
      <c r="I67" s="13">
        <v>9</v>
      </c>
      <c r="J67" s="13">
        <v>9</v>
      </c>
      <c r="K67" s="13">
        <v>0</v>
      </c>
      <c r="L67" s="13">
        <v>0</v>
      </c>
      <c r="M67" s="13">
        <v>0</v>
      </c>
      <c r="N67" s="13">
        <v>1</v>
      </c>
      <c r="O67" s="13">
        <v>9</v>
      </c>
      <c r="P67" s="13">
        <v>9</v>
      </c>
    </row>
    <row r="68" spans="1:16" ht="13.5">
      <c r="A68" s="2" t="s">
        <v>41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3.5">
      <c r="A69" s="2" t="s">
        <v>42</v>
      </c>
      <c r="B69" s="13">
        <v>17</v>
      </c>
      <c r="C69" s="13">
        <v>114</v>
      </c>
      <c r="D69" s="13">
        <v>114</v>
      </c>
      <c r="E69" s="13">
        <v>10</v>
      </c>
      <c r="F69" s="13">
        <v>60</v>
      </c>
      <c r="G69" s="13">
        <v>60</v>
      </c>
      <c r="H69" s="13">
        <v>6</v>
      </c>
      <c r="I69" s="13">
        <v>47</v>
      </c>
      <c r="J69" s="13">
        <v>47</v>
      </c>
      <c r="K69" s="13">
        <v>1</v>
      </c>
      <c r="L69" s="13">
        <v>7</v>
      </c>
      <c r="M69" s="13">
        <v>7</v>
      </c>
      <c r="N69" s="13">
        <v>7</v>
      </c>
      <c r="O69" s="13">
        <v>54</v>
      </c>
      <c r="P69" s="13">
        <v>54</v>
      </c>
    </row>
    <row r="70" spans="1:16" ht="13.5">
      <c r="A70" s="2" t="s">
        <v>43</v>
      </c>
      <c r="B70" s="13">
        <v>419</v>
      </c>
      <c r="C70" s="13">
        <v>2956</v>
      </c>
      <c r="D70" s="13">
        <v>2955</v>
      </c>
      <c r="E70" s="13">
        <v>235</v>
      </c>
      <c r="F70" s="13">
        <v>1441</v>
      </c>
      <c r="G70" s="13">
        <v>1441</v>
      </c>
      <c r="H70" s="13">
        <v>178</v>
      </c>
      <c r="I70" s="13">
        <v>1472</v>
      </c>
      <c r="J70" s="13">
        <v>1471</v>
      </c>
      <c r="K70" s="13">
        <v>6</v>
      </c>
      <c r="L70" s="13">
        <v>43</v>
      </c>
      <c r="M70" s="13">
        <v>43</v>
      </c>
      <c r="N70" s="13">
        <v>182</v>
      </c>
      <c r="O70" s="13">
        <v>1500</v>
      </c>
      <c r="P70" s="13">
        <v>1499</v>
      </c>
    </row>
    <row r="71" spans="1:16" ht="13.5">
      <c r="A71" s="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3.5">
      <c r="A72" s="12" t="s">
        <v>65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</sheetData>
  <sheetProtection/>
  <mergeCells count="7">
    <mergeCell ref="A4:A6"/>
    <mergeCell ref="B4:P4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7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0.28125" style="0" customWidth="1"/>
    <col min="6" max="6" width="10.28125" style="0" bestFit="1" customWidth="1"/>
    <col min="15" max="15" width="10.28125" style="0" bestFit="1" customWidth="1"/>
  </cols>
  <sheetData>
    <row r="1" ht="13.5">
      <c r="A1" s="16" t="s">
        <v>66</v>
      </c>
    </row>
    <row r="2" spans="1:6" ht="13.5">
      <c r="A2" s="16" t="s">
        <v>67</v>
      </c>
      <c r="E2" s="8"/>
      <c r="F2" s="8"/>
    </row>
    <row r="4" spans="1:16" ht="13.5">
      <c r="A4" s="22" t="s">
        <v>26</v>
      </c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3.25" customHeight="1">
      <c r="A5" s="23"/>
      <c r="B5" s="26" t="s">
        <v>0</v>
      </c>
      <c r="C5" s="27"/>
      <c r="D5" s="27"/>
      <c r="E5" s="27" t="s">
        <v>22</v>
      </c>
      <c r="F5" s="27"/>
      <c r="G5" s="27"/>
      <c r="H5" s="28" t="s">
        <v>23</v>
      </c>
      <c r="I5" s="28"/>
      <c r="J5" s="28"/>
      <c r="K5" s="28" t="s">
        <v>24</v>
      </c>
      <c r="L5" s="28"/>
      <c r="M5" s="28"/>
      <c r="N5" s="21" t="s">
        <v>68</v>
      </c>
      <c r="O5" s="21"/>
      <c r="P5" s="21"/>
    </row>
    <row r="6" spans="1:16" s="4" customFormat="1" ht="13.5">
      <c r="A6" s="24"/>
      <c r="B6" s="6" t="s">
        <v>19</v>
      </c>
      <c r="C6" s="9" t="s">
        <v>20</v>
      </c>
      <c r="D6" s="9" t="s">
        <v>21</v>
      </c>
      <c r="E6" s="9" t="s">
        <v>19</v>
      </c>
      <c r="F6" s="9" t="s">
        <v>20</v>
      </c>
      <c r="G6" s="9" t="s">
        <v>21</v>
      </c>
      <c r="H6" s="9" t="s">
        <v>19</v>
      </c>
      <c r="I6" s="9" t="s">
        <v>20</v>
      </c>
      <c r="J6" s="9" t="s">
        <v>21</v>
      </c>
      <c r="K6" s="9" t="s">
        <v>19</v>
      </c>
      <c r="L6" s="9" t="s">
        <v>20</v>
      </c>
      <c r="M6" s="9" t="s">
        <v>21</v>
      </c>
      <c r="N6" s="5" t="s">
        <v>19</v>
      </c>
      <c r="O6" s="17" t="s">
        <v>20</v>
      </c>
      <c r="P6" s="5" t="s">
        <v>21</v>
      </c>
    </row>
    <row r="7" spans="1:16" ht="13.5">
      <c r="A7" s="11" t="s">
        <v>29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>
      <c r="A9" s="2" t="s">
        <v>30</v>
      </c>
      <c r="B9" s="14">
        <v>64345</v>
      </c>
      <c r="C9" s="14">
        <v>148627</v>
      </c>
      <c r="D9" s="14">
        <v>148506</v>
      </c>
      <c r="E9" s="14">
        <v>51826</v>
      </c>
      <c r="F9" s="14">
        <v>103652</v>
      </c>
      <c r="G9" s="14">
        <v>103652</v>
      </c>
      <c r="H9" s="14">
        <v>11765</v>
      </c>
      <c r="I9" s="14">
        <v>42447</v>
      </c>
      <c r="J9" s="14">
        <v>42401</v>
      </c>
      <c r="K9" s="14">
        <v>754</v>
      </c>
      <c r="L9" s="14">
        <v>2528</v>
      </c>
      <c r="M9" s="14">
        <v>2453</v>
      </c>
      <c r="N9" s="14">
        <v>997</v>
      </c>
      <c r="O9" s="14">
        <v>6394</v>
      </c>
      <c r="P9" s="14">
        <v>6374</v>
      </c>
    </row>
    <row r="10" spans="1:16" ht="13.5">
      <c r="A10" s="2" t="s">
        <v>31</v>
      </c>
      <c r="B10" s="14">
        <v>109237</v>
      </c>
      <c r="C10" s="14">
        <v>464803</v>
      </c>
      <c r="D10" s="14">
        <v>464604</v>
      </c>
      <c r="E10" s="14">
        <v>71636</v>
      </c>
      <c r="F10" s="14">
        <v>261394</v>
      </c>
      <c r="G10" s="14">
        <v>261394</v>
      </c>
      <c r="H10" s="14">
        <v>33853</v>
      </c>
      <c r="I10" s="14">
        <v>185419</v>
      </c>
      <c r="J10" s="14">
        <v>185334</v>
      </c>
      <c r="K10" s="14">
        <v>3748</v>
      </c>
      <c r="L10" s="14">
        <v>17990</v>
      </c>
      <c r="M10" s="14">
        <v>17876</v>
      </c>
      <c r="N10" s="14">
        <v>37275</v>
      </c>
      <c r="O10" s="14">
        <v>201883</v>
      </c>
      <c r="P10" s="14">
        <v>201778</v>
      </c>
    </row>
    <row r="11" spans="1:16" ht="13.5">
      <c r="A11" s="2" t="s">
        <v>32</v>
      </c>
      <c r="B11" s="14">
        <v>56419</v>
      </c>
      <c r="C11" s="14">
        <v>226692</v>
      </c>
      <c r="D11" s="14">
        <v>226569</v>
      </c>
      <c r="E11" s="14">
        <v>36235</v>
      </c>
      <c r="F11" s="14">
        <v>125013</v>
      </c>
      <c r="G11" s="14">
        <v>125013</v>
      </c>
      <c r="H11" s="14">
        <v>16603</v>
      </c>
      <c r="I11" s="14">
        <v>84548</v>
      </c>
      <c r="J11" s="14">
        <v>84507</v>
      </c>
      <c r="K11" s="14">
        <v>3581</v>
      </c>
      <c r="L11" s="14">
        <v>17131</v>
      </c>
      <c r="M11" s="14">
        <v>17049</v>
      </c>
      <c r="N11" s="14">
        <v>19953</v>
      </c>
      <c r="O11" s="14">
        <v>100640</v>
      </c>
      <c r="P11" s="14">
        <v>100579</v>
      </c>
    </row>
    <row r="12" spans="1:16" ht="13.5">
      <c r="A12" s="2" t="s">
        <v>33</v>
      </c>
      <c r="B12" s="14">
        <v>52818</v>
      </c>
      <c r="C12" s="14">
        <v>238111</v>
      </c>
      <c r="D12" s="14">
        <v>238035</v>
      </c>
      <c r="E12" s="14">
        <v>35401</v>
      </c>
      <c r="F12" s="14">
        <v>136381</v>
      </c>
      <c r="G12" s="14">
        <v>136381</v>
      </c>
      <c r="H12" s="14">
        <v>17250</v>
      </c>
      <c r="I12" s="14">
        <v>100871</v>
      </c>
      <c r="J12" s="14">
        <v>100827</v>
      </c>
      <c r="K12" s="14">
        <v>167</v>
      </c>
      <c r="L12" s="14">
        <v>859</v>
      </c>
      <c r="M12" s="14">
        <v>827</v>
      </c>
      <c r="N12" s="14">
        <v>17322</v>
      </c>
      <c r="O12" s="14">
        <v>101243</v>
      </c>
      <c r="P12" s="14">
        <v>101199</v>
      </c>
    </row>
    <row r="13" spans="1:16" ht="13.5">
      <c r="A13" s="2" t="s">
        <v>34</v>
      </c>
      <c r="B13" s="14">
        <v>5377</v>
      </c>
      <c r="C13" s="14">
        <v>23691</v>
      </c>
      <c r="D13" s="14">
        <v>23689</v>
      </c>
      <c r="E13" s="14">
        <v>3860</v>
      </c>
      <c r="F13" s="14">
        <v>14391</v>
      </c>
      <c r="G13" s="14">
        <v>14391</v>
      </c>
      <c r="H13" s="14">
        <v>1503</v>
      </c>
      <c r="I13" s="14">
        <v>9224</v>
      </c>
      <c r="J13" s="14">
        <v>9222</v>
      </c>
      <c r="K13" s="14">
        <v>14</v>
      </c>
      <c r="L13" s="14">
        <v>76</v>
      </c>
      <c r="M13" s="14">
        <v>76</v>
      </c>
      <c r="N13" s="14">
        <v>1513</v>
      </c>
      <c r="O13" s="14">
        <v>9275</v>
      </c>
      <c r="P13" s="14">
        <v>9273</v>
      </c>
    </row>
    <row r="14" spans="1:16" ht="13.5">
      <c r="A14" s="2" t="s">
        <v>35</v>
      </c>
      <c r="B14" s="14">
        <v>9775</v>
      </c>
      <c r="C14" s="14">
        <v>43801</v>
      </c>
      <c r="D14" s="14">
        <v>43788</v>
      </c>
      <c r="E14" s="14">
        <v>6886</v>
      </c>
      <c r="F14" s="14">
        <v>26242</v>
      </c>
      <c r="G14" s="14">
        <v>26242</v>
      </c>
      <c r="H14" s="14">
        <v>2855</v>
      </c>
      <c r="I14" s="14">
        <v>17386</v>
      </c>
      <c r="J14" s="14">
        <v>17379</v>
      </c>
      <c r="K14" s="14">
        <v>34</v>
      </c>
      <c r="L14" s="14">
        <v>173</v>
      </c>
      <c r="M14" s="14">
        <v>167</v>
      </c>
      <c r="N14" s="14">
        <v>2874</v>
      </c>
      <c r="O14" s="14">
        <v>17485</v>
      </c>
      <c r="P14" s="14">
        <v>17478</v>
      </c>
    </row>
    <row r="15" spans="1:16" ht="13.5">
      <c r="A15" s="2" t="s">
        <v>36</v>
      </c>
      <c r="B15" s="14">
        <v>10333</v>
      </c>
      <c r="C15" s="14">
        <v>48380</v>
      </c>
      <c r="D15" s="14">
        <v>48356</v>
      </c>
      <c r="E15" s="14">
        <v>7066</v>
      </c>
      <c r="F15" s="14">
        <v>28437</v>
      </c>
      <c r="G15" s="14">
        <v>28437</v>
      </c>
      <c r="H15" s="14">
        <v>3229</v>
      </c>
      <c r="I15" s="14">
        <v>19739</v>
      </c>
      <c r="J15" s="14">
        <v>19726</v>
      </c>
      <c r="K15" s="14">
        <v>38</v>
      </c>
      <c r="L15" s="14">
        <v>204</v>
      </c>
      <c r="M15" s="14">
        <v>193</v>
      </c>
      <c r="N15" s="14">
        <v>3248</v>
      </c>
      <c r="O15" s="14">
        <v>19839</v>
      </c>
      <c r="P15" s="14">
        <v>19826</v>
      </c>
    </row>
    <row r="16" spans="1:16" ht="13.5">
      <c r="A16" s="2" t="s">
        <v>37</v>
      </c>
      <c r="B16" s="14">
        <v>8687</v>
      </c>
      <c r="C16" s="14">
        <v>40869</v>
      </c>
      <c r="D16" s="14">
        <v>40855</v>
      </c>
      <c r="E16" s="14">
        <v>5776</v>
      </c>
      <c r="F16" s="14">
        <v>23390</v>
      </c>
      <c r="G16" s="14">
        <v>23390</v>
      </c>
      <c r="H16" s="14">
        <v>2886</v>
      </c>
      <c r="I16" s="14">
        <v>17353</v>
      </c>
      <c r="J16" s="14">
        <v>17341</v>
      </c>
      <c r="K16" s="14">
        <v>25</v>
      </c>
      <c r="L16" s="14">
        <v>126</v>
      </c>
      <c r="M16" s="14">
        <v>124</v>
      </c>
      <c r="N16" s="14">
        <v>2893</v>
      </c>
      <c r="O16" s="14">
        <v>17388</v>
      </c>
      <c r="P16" s="14">
        <v>17376</v>
      </c>
    </row>
    <row r="17" spans="1:16" ht="13.5">
      <c r="A17" s="2" t="s">
        <v>38</v>
      </c>
      <c r="B17" s="14">
        <v>7607</v>
      </c>
      <c r="C17" s="14">
        <v>35117</v>
      </c>
      <c r="D17" s="14">
        <v>35108</v>
      </c>
      <c r="E17" s="14">
        <v>4916</v>
      </c>
      <c r="F17" s="14">
        <v>19433</v>
      </c>
      <c r="G17" s="14">
        <v>19433</v>
      </c>
      <c r="H17" s="14">
        <v>2666</v>
      </c>
      <c r="I17" s="14">
        <v>15549</v>
      </c>
      <c r="J17" s="14">
        <v>15544</v>
      </c>
      <c r="K17" s="14">
        <v>25</v>
      </c>
      <c r="L17" s="14">
        <v>135</v>
      </c>
      <c r="M17" s="14">
        <v>131</v>
      </c>
      <c r="N17" s="14">
        <v>2677</v>
      </c>
      <c r="O17" s="14">
        <v>15608</v>
      </c>
      <c r="P17" s="14">
        <v>15603</v>
      </c>
    </row>
    <row r="18" spans="1:16" ht="13.5">
      <c r="A18" s="2" t="s">
        <v>39</v>
      </c>
      <c r="B18" s="14">
        <v>6762</v>
      </c>
      <c r="C18" s="14">
        <v>29873</v>
      </c>
      <c r="D18" s="14">
        <v>29868</v>
      </c>
      <c r="E18" s="14">
        <v>4252</v>
      </c>
      <c r="F18" s="14">
        <v>15984</v>
      </c>
      <c r="G18" s="14">
        <v>15984</v>
      </c>
      <c r="H18" s="14">
        <v>2493</v>
      </c>
      <c r="I18" s="14">
        <v>13807</v>
      </c>
      <c r="J18" s="14">
        <v>13804</v>
      </c>
      <c r="K18" s="14">
        <v>17</v>
      </c>
      <c r="L18" s="14">
        <v>82</v>
      </c>
      <c r="M18" s="14">
        <v>80</v>
      </c>
      <c r="N18" s="14">
        <v>2497</v>
      </c>
      <c r="O18" s="14">
        <v>13826</v>
      </c>
      <c r="P18" s="14">
        <v>13823</v>
      </c>
    </row>
    <row r="19" spans="1:16" ht="13.5">
      <c r="A19" s="2" t="s">
        <v>40</v>
      </c>
      <c r="B19" s="14">
        <v>4277</v>
      </c>
      <c r="C19" s="14">
        <v>16380</v>
      </c>
      <c r="D19" s="14">
        <v>16371</v>
      </c>
      <c r="E19" s="14">
        <v>2645</v>
      </c>
      <c r="F19" s="14">
        <v>8504</v>
      </c>
      <c r="G19" s="14">
        <v>8504</v>
      </c>
      <c r="H19" s="14">
        <v>1618</v>
      </c>
      <c r="I19" s="14">
        <v>7813</v>
      </c>
      <c r="J19" s="14">
        <v>7811</v>
      </c>
      <c r="K19" s="14">
        <v>14</v>
      </c>
      <c r="L19" s="14">
        <v>63</v>
      </c>
      <c r="M19" s="14">
        <v>56</v>
      </c>
      <c r="N19" s="14">
        <v>1620</v>
      </c>
      <c r="O19" s="14">
        <v>7822</v>
      </c>
      <c r="P19" s="14">
        <v>7820</v>
      </c>
    </row>
    <row r="20" spans="1:16" ht="13.5">
      <c r="A20" s="2" t="s">
        <v>41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>
      <c r="A21" s="2" t="s">
        <v>42</v>
      </c>
      <c r="B21" s="19">
        <f>B33+B45+B57+B69</f>
        <v>14992</v>
      </c>
      <c r="C21" s="19">
        <f aca="true" t="shared" si="0" ref="C21:P21">C33+C45+C57+C69</f>
        <v>61064</v>
      </c>
      <c r="D21" s="19">
        <f t="shared" si="0"/>
        <v>61043</v>
      </c>
      <c r="E21" s="19">
        <f t="shared" si="0"/>
        <v>10744</v>
      </c>
      <c r="F21" s="19">
        <f t="shared" si="0"/>
        <v>36923</v>
      </c>
      <c r="G21" s="19">
        <f t="shared" si="0"/>
        <v>36923</v>
      </c>
      <c r="H21" s="19">
        <f t="shared" si="0"/>
        <v>4202</v>
      </c>
      <c r="I21" s="19">
        <f t="shared" si="0"/>
        <v>23933</v>
      </c>
      <c r="J21" s="19">
        <f t="shared" si="0"/>
        <v>23924</v>
      </c>
      <c r="K21" s="19">
        <f t="shared" si="0"/>
        <v>46</v>
      </c>
      <c r="L21" s="19">
        <f t="shared" si="0"/>
        <v>208</v>
      </c>
      <c r="M21" s="19">
        <f t="shared" si="0"/>
        <v>196</v>
      </c>
      <c r="N21" s="19">
        <f t="shared" si="0"/>
        <v>4226</v>
      </c>
      <c r="O21" s="19">
        <f t="shared" si="0"/>
        <v>24043</v>
      </c>
      <c r="P21" s="19">
        <f t="shared" si="0"/>
        <v>24034</v>
      </c>
    </row>
    <row r="22" spans="1:16" ht="13.5">
      <c r="A22" s="2" t="s">
        <v>43</v>
      </c>
      <c r="B22" s="19">
        <f>B34+B46+B58+B70</f>
        <v>32021</v>
      </c>
      <c r="C22" s="19">
        <f aca="true" t="shared" si="1" ref="C22:P22">C34+C46+C58+C70</f>
        <v>141174</v>
      </c>
      <c r="D22" s="19">
        <f t="shared" si="1"/>
        <v>140736</v>
      </c>
      <c r="E22" s="19">
        <f t="shared" si="1"/>
        <v>22261</v>
      </c>
      <c r="F22" s="19">
        <f t="shared" si="1"/>
        <v>83568</v>
      </c>
      <c r="G22" s="19">
        <f t="shared" si="1"/>
        <v>83568</v>
      </c>
      <c r="H22" s="19">
        <f t="shared" si="1"/>
        <v>9658</v>
      </c>
      <c r="I22" s="19">
        <f t="shared" si="1"/>
        <v>57088</v>
      </c>
      <c r="J22" s="19">
        <f t="shared" si="1"/>
        <v>56868</v>
      </c>
      <c r="K22" s="19">
        <f t="shared" si="1"/>
        <v>102</v>
      </c>
      <c r="L22" s="19">
        <f t="shared" si="1"/>
        <v>518</v>
      </c>
      <c r="M22" s="19">
        <f t="shared" si="1"/>
        <v>497</v>
      </c>
      <c r="N22" s="19">
        <f t="shared" si="1"/>
        <v>9711</v>
      </c>
      <c r="O22" s="19">
        <f t="shared" si="1"/>
        <v>57359</v>
      </c>
      <c r="P22" s="19">
        <f t="shared" si="1"/>
        <v>57133</v>
      </c>
    </row>
    <row r="23" spans="1:16" ht="13.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>
      <c r="A24" s="2" t="s">
        <v>44</v>
      </c>
      <c r="B24" s="14">
        <f>SUM(B25:B31)</f>
        <v>17497</v>
      </c>
      <c r="C24" s="18">
        <f aca="true" t="shared" si="2" ref="C24:P24">SUM(C25:C31)</f>
        <v>62398</v>
      </c>
      <c r="D24" s="18">
        <f t="shared" si="2"/>
        <v>62366</v>
      </c>
      <c r="E24" s="18">
        <f t="shared" si="2"/>
        <v>12237</v>
      </c>
      <c r="F24" s="18">
        <f t="shared" si="2"/>
        <v>36711</v>
      </c>
      <c r="G24" s="18">
        <f t="shared" si="2"/>
        <v>36711</v>
      </c>
      <c r="H24" s="18">
        <f t="shared" si="2"/>
        <v>5201</v>
      </c>
      <c r="I24" s="18">
        <f t="shared" si="2"/>
        <v>25438</v>
      </c>
      <c r="J24" s="18">
        <f t="shared" si="2"/>
        <v>25426</v>
      </c>
      <c r="K24" s="18">
        <f t="shared" si="2"/>
        <v>59</v>
      </c>
      <c r="L24" s="18">
        <f t="shared" si="2"/>
        <v>249</v>
      </c>
      <c r="M24" s="18">
        <f t="shared" si="2"/>
        <v>229</v>
      </c>
      <c r="N24" s="18">
        <f t="shared" si="2"/>
        <v>5220</v>
      </c>
      <c r="O24" s="18">
        <f t="shared" si="2"/>
        <v>25517</v>
      </c>
      <c r="P24" s="18">
        <f t="shared" si="2"/>
        <v>25505</v>
      </c>
    </row>
    <row r="25" spans="1:16" ht="13.5">
      <c r="A25" s="2" t="s">
        <v>34</v>
      </c>
      <c r="B25" s="14">
        <v>2390</v>
      </c>
      <c r="C25" s="14">
        <v>8567</v>
      </c>
      <c r="D25" s="14">
        <v>8565</v>
      </c>
      <c r="E25" s="14">
        <v>1794</v>
      </c>
      <c r="F25" s="14">
        <v>5382</v>
      </c>
      <c r="G25" s="14">
        <v>5382</v>
      </c>
      <c r="H25" s="14">
        <v>590</v>
      </c>
      <c r="I25" s="14">
        <v>3160</v>
      </c>
      <c r="J25" s="14">
        <v>3158</v>
      </c>
      <c r="K25" s="14">
        <v>6</v>
      </c>
      <c r="L25" s="14">
        <v>25</v>
      </c>
      <c r="M25" s="14">
        <v>25</v>
      </c>
      <c r="N25" s="14">
        <v>595</v>
      </c>
      <c r="O25" s="14">
        <v>3181</v>
      </c>
      <c r="P25" s="14">
        <v>3179</v>
      </c>
    </row>
    <row r="26" spans="1:16" ht="13.5">
      <c r="A26" s="2" t="s">
        <v>35</v>
      </c>
      <c r="B26" s="14">
        <v>3795</v>
      </c>
      <c r="C26" s="14">
        <v>13633</v>
      </c>
      <c r="D26" s="14">
        <v>13628</v>
      </c>
      <c r="E26" s="14">
        <v>2778</v>
      </c>
      <c r="F26" s="14">
        <v>8334</v>
      </c>
      <c r="G26" s="14">
        <v>8334</v>
      </c>
      <c r="H26" s="14">
        <v>1001</v>
      </c>
      <c r="I26" s="14">
        <v>5231</v>
      </c>
      <c r="J26" s="14">
        <v>5230</v>
      </c>
      <c r="K26" s="14">
        <v>16</v>
      </c>
      <c r="L26" s="14">
        <v>68</v>
      </c>
      <c r="M26" s="14">
        <v>64</v>
      </c>
      <c r="N26" s="14">
        <v>1008</v>
      </c>
      <c r="O26" s="14">
        <v>5261</v>
      </c>
      <c r="P26" s="14">
        <v>5260</v>
      </c>
    </row>
    <row r="27" spans="1:16" ht="13.5">
      <c r="A27" s="2" t="s">
        <v>36</v>
      </c>
      <c r="B27" s="14">
        <v>2557</v>
      </c>
      <c r="C27" s="14">
        <v>9127</v>
      </c>
      <c r="D27" s="14">
        <v>9123</v>
      </c>
      <c r="E27" s="14">
        <v>1826</v>
      </c>
      <c r="F27" s="14">
        <v>5478</v>
      </c>
      <c r="G27" s="14">
        <v>5478</v>
      </c>
      <c r="H27" s="14">
        <v>723</v>
      </c>
      <c r="I27" s="14">
        <v>3616</v>
      </c>
      <c r="J27" s="14">
        <v>3616</v>
      </c>
      <c r="K27" s="14">
        <v>8</v>
      </c>
      <c r="L27" s="14">
        <v>33</v>
      </c>
      <c r="M27" s="14">
        <v>29</v>
      </c>
      <c r="N27" s="14">
        <v>725</v>
      </c>
      <c r="O27" s="14">
        <v>3624</v>
      </c>
      <c r="P27" s="14">
        <v>3624</v>
      </c>
    </row>
    <row r="28" spans="1:16" ht="13.5">
      <c r="A28" s="2" t="s">
        <v>37</v>
      </c>
      <c r="B28" s="14">
        <v>1799</v>
      </c>
      <c r="C28" s="14">
        <v>6333</v>
      </c>
      <c r="D28" s="14">
        <v>6327</v>
      </c>
      <c r="E28" s="14">
        <v>1282</v>
      </c>
      <c r="F28" s="14">
        <v>3846</v>
      </c>
      <c r="G28" s="14">
        <v>3846</v>
      </c>
      <c r="H28" s="14">
        <v>510</v>
      </c>
      <c r="I28" s="14">
        <v>2459</v>
      </c>
      <c r="J28" s="14">
        <v>2455</v>
      </c>
      <c r="K28" s="14">
        <v>7</v>
      </c>
      <c r="L28" s="14">
        <v>28</v>
      </c>
      <c r="M28" s="14">
        <v>26</v>
      </c>
      <c r="N28" s="14">
        <v>512</v>
      </c>
      <c r="O28" s="14">
        <v>2467</v>
      </c>
      <c r="P28" s="14">
        <v>2463</v>
      </c>
    </row>
    <row r="29" spans="1:16" ht="13.5">
      <c r="A29" s="2" t="s">
        <v>38</v>
      </c>
      <c r="B29" s="14">
        <v>1600</v>
      </c>
      <c r="C29" s="14">
        <v>5643</v>
      </c>
      <c r="D29" s="14">
        <v>5639</v>
      </c>
      <c r="E29" s="14">
        <v>1109</v>
      </c>
      <c r="F29" s="14">
        <v>3327</v>
      </c>
      <c r="G29" s="14">
        <v>3327</v>
      </c>
      <c r="H29" s="14">
        <v>486</v>
      </c>
      <c r="I29" s="14">
        <v>2292</v>
      </c>
      <c r="J29" s="14">
        <v>2291</v>
      </c>
      <c r="K29" s="14">
        <v>5</v>
      </c>
      <c r="L29" s="14">
        <v>24</v>
      </c>
      <c r="M29" s="14">
        <v>21</v>
      </c>
      <c r="N29" s="14">
        <v>487</v>
      </c>
      <c r="O29" s="14">
        <v>2296</v>
      </c>
      <c r="P29" s="14">
        <v>2295</v>
      </c>
    </row>
    <row r="30" spans="1:16" ht="13.5">
      <c r="A30" s="2" t="s">
        <v>39</v>
      </c>
      <c r="B30" s="14">
        <v>2045</v>
      </c>
      <c r="C30" s="14">
        <v>7286</v>
      </c>
      <c r="D30" s="14">
        <v>7282</v>
      </c>
      <c r="E30" s="14">
        <v>1357</v>
      </c>
      <c r="F30" s="14">
        <v>4071</v>
      </c>
      <c r="G30" s="14">
        <v>4071</v>
      </c>
      <c r="H30" s="14">
        <v>680</v>
      </c>
      <c r="I30" s="14">
        <v>3181</v>
      </c>
      <c r="J30" s="14">
        <v>3179</v>
      </c>
      <c r="K30" s="14">
        <v>8</v>
      </c>
      <c r="L30" s="14">
        <v>34</v>
      </c>
      <c r="M30" s="14">
        <v>32</v>
      </c>
      <c r="N30" s="14">
        <v>681</v>
      </c>
      <c r="O30" s="14">
        <v>3185</v>
      </c>
      <c r="P30" s="14">
        <v>3183</v>
      </c>
    </row>
    <row r="31" spans="1:16" ht="13.5">
      <c r="A31" s="2" t="s">
        <v>40</v>
      </c>
      <c r="B31" s="14">
        <v>3311</v>
      </c>
      <c r="C31" s="14">
        <v>11809</v>
      </c>
      <c r="D31" s="14">
        <v>11802</v>
      </c>
      <c r="E31" s="14">
        <v>2091</v>
      </c>
      <c r="F31" s="14">
        <v>6273</v>
      </c>
      <c r="G31" s="14">
        <v>6273</v>
      </c>
      <c r="H31" s="14">
        <v>1211</v>
      </c>
      <c r="I31" s="14">
        <v>5499</v>
      </c>
      <c r="J31" s="14">
        <v>5497</v>
      </c>
      <c r="K31" s="14">
        <v>9</v>
      </c>
      <c r="L31" s="14">
        <v>37</v>
      </c>
      <c r="M31" s="14">
        <v>32</v>
      </c>
      <c r="N31" s="14">
        <v>1212</v>
      </c>
      <c r="O31" s="14">
        <v>5503</v>
      </c>
      <c r="P31" s="14">
        <v>5501</v>
      </c>
    </row>
    <row r="32" spans="1:16" ht="13.5">
      <c r="A32" s="2" t="s">
        <v>41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2" t="s">
        <v>42</v>
      </c>
      <c r="B33" s="14">
        <v>8742</v>
      </c>
      <c r="C33" s="14">
        <v>31327</v>
      </c>
      <c r="D33" s="14">
        <v>31316</v>
      </c>
      <c r="E33" s="14">
        <v>6398</v>
      </c>
      <c r="F33" s="14">
        <v>19194</v>
      </c>
      <c r="G33" s="14">
        <v>19194</v>
      </c>
      <c r="H33" s="14">
        <v>2314</v>
      </c>
      <c r="I33" s="14">
        <v>12007</v>
      </c>
      <c r="J33" s="14">
        <v>12004</v>
      </c>
      <c r="K33" s="14">
        <v>30</v>
      </c>
      <c r="L33" s="14">
        <v>126</v>
      </c>
      <c r="M33" s="14">
        <v>118</v>
      </c>
      <c r="N33" s="14">
        <v>2328</v>
      </c>
      <c r="O33" s="14">
        <v>12066</v>
      </c>
      <c r="P33" s="14">
        <v>12063</v>
      </c>
    </row>
    <row r="34" spans="1:16" ht="13.5">
      <c r="A34" s="2" t="s">
        <v>43</v>
      </c>
      <c r="B34" s="14">
        <v>12141</v>
      </c>
      <c r="C34" s="14">
        <v>43303</v>
      </c>
      <c r="D34" s="14">
        <v>43282</v>
      </c>
      <c r="E34" s="14">
        <v>8789</v>
      </c>
      <c r="F34" s="14">
        <v>26367</v>
      </c>
      <c r="G34" s="14">
        <v>26367</v>
      </c>
      <c r="H34" s="14">
        <v>3310</v>
      </c>
      <c r="I34" s="14">
        <v>16758</v>
      </c>
      <c r="J34" s="14">
        <v>16750</v>
      </c>
      <c r="K34" s="14">
        <v>42</v>
      </c>
      <c r="L34" s="14">
        <v>178</v>
      </c>
      <c r="M34" s="14">
        <v>165</v>
      </c>
      <c r="N34" s="14">
        <v>3327</v>
      </c>
      <c r="O34" s="14">
        <v>16829</v>
      </c>
      <c r="P34" s="14">
        <v>16821</v>
      </c>
    </row>
    <row r="35" spans="1:16" ht="13.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2" t="s">
        <v>45</v>
      </c>
      <c r="B36" s="18">
        <f aca="true" t="shared" si="3" ref="B36:P36">SUM(B37:B43)</f>
        <v>25409</v>
      </c>
      <c r="C36" s="18">
        <f t="shared" si="3"/>
        <v>117567</v>
      </c>
      <c r="D36" s="18">
        <f t="shared" si="3"/>
        <v>117529</v>
      </c>
      <c r="E36" s="18">
        <f t="shared" si="3"/>
        <v>17009</v>
      </c>
      <c r="F36" s="18">
        <f t="shared" si="3"/>
        <v>68036</v>
      </c>
      <c r="G36" s="18">
        <f t="shared" si="3"/>
        <v>68036</v>
      </c>
      <c r="H36" s="18">
        <f t="shared" si="3"/>
        <v>8330</v>
      </c>
      <c r="I36" s="18">
        <f t="shared" si="3"/>
        <v>49163</v>
      </c>
      <c r="J36" s="18">
        <f t="shared" si="3"/>
        <v>49136</v>
      </c>
      <c r="K36" s="18">
        <f t="shared" si="3"/>
        <v>70</v>
      </c>
      <c r="L36" s="18">
        <f t="shared" si="3"/>
        <v>368</v>
      </c>
      <c r="M36" s="18">
        <f t="shared" si="3"/>
        <v>357</v>
      </c>
      <c r="N36" s="18">
        <f t="shared" si="3"/>
        <v>8365</v>
      </c>
      <c r="O36" s="18">
        <f t="shared" si="3"/>
        <v>49342</v>
      </c>
      <c r="P36" s="18">
        <f t="shared" si="3"/>
        <v>49315</v>
      </c>
    </row>
    <row r="37" spans="1:16" ht="13.5">
      <c r="A37" s="2" t="s">
        <v>34</v>
      </c>
      <c r="B37" s="14">
        <v>2044</v>
      </c>
      <c r="C37" s="14">
        <v>9483</v>
      </c>
      <c r="D37" s="14">
        <v>9483</v>
      </c>
      <c r="E37" s="14">
        <v>1456</v>
      </c>
      <c r="F37" s="14">
        <v>5824</v>
      </c>
      <c r="G37" s="14">
        <v>5824</v>
      </c>
      <c r="H37" s="14">
        <v>585</v>
      </c>
      <c r="I37" s="14">
        <v>3642</v>
      </c>
      <c r="J37" s="14">
        <v>3642</v>
      </c>
      <c r="K37" s="14">
        <v>3</v>
      </c>
      <c r="L37" s="14">
        <v>17</v>
      </c>
      <c r="M37" s="14">
        <v>17</v>
      </c>
      <c r="N37" s="14">
        <v>588</v>
      </c>
      <c r="O37" s="14">
        <v>3659</v>
      </c>
      <c r="P37" s="14">
        <v>3659</v>
      </c>
    </row>
    <row r="38" spans="1:16" ht="13.5">
      <c r="A38" s="2" t="s">
        <v>35</v>
      </c>
      <c r="B38" s="14">
        <v>4028</v>
      </c>
      <c r="C38" s="14">
        <v>18584</v>
      </c>
      <c r="D38" s="14">
        <v>18576</v>
      </c>
      <c r="E38" s="14">
        <v>2862</v>
      </c>
      <c r="F38" s="14">
        <v>11448</v>
      </c>
      <c r="G38" s="14">
        <v>11448</v>
      </c>
      <c r="H38" s="14">
        <v>1156</v>
      </c>
      <c r="I38" s="14">
        <v>7084</v>
      </c>
      <c r="J38" s="14">
        <v>7078</v>
      </c>
      <c r="K38" s="14">
        <v>10</v>
      </c>
      <c r="L38" s="14">
        <v>52</v>
      </c>
      <c r="M38" s="14">
        <v>50</v>
      </c>
      <c r="N38" s="14">
        <v>1162</v>
      </c>
      <c r="O38" s="14">
        <v>7115</v>
      </c>
      <c r="P38" s="14">
        <v>7109</v>
      </c>
    </row>
    <row r="39" spans="1:16" ht="13.5">
      <c r="A39" s="2" t="s">
        <v>36</v>
      </c>
      <c r="B39" s="14">
        <v>5092</v>
      </c>
      <c r="C39" s="14">
        <v>23511</v>
      </c>
      <c r="D39" s="14">
        <v>23497</v>
      </c>
      <c r="E39" s="14">
        <v>3522</v>
      </c>
      <c r="F39" s="14">
        <v>14088</v>
      </c>
      <c r="G39" s="14">
        <v>14088</v>
      </c>
      <c r="H39" s="14">
        <v>1552</v>
      </c>
      <c r="I39" s="14">
        <v>9327</v>
      </c>
      <c r="J39" s="14">
        <v>9319</v>
      </c>
      <c r="K39" s="14">
        <v>18</v>
      </c>
      <c r="L39" s="14">
        <v>96</v>
      </c>
      <c r="M39" s="14">
        <v>90</v>
      </c>
      <c r="N39" s="14">
        <v>1564</v>
      </c>
      <c r="O39" s="14">
        <v>9388</v>
      </c>
      <c r="P39" s="14">
        <v>9380</v>
      </c>
    </row>
    <row r="40" spans="1:16" ht="13.5">
      <c r="A40" s="2" t="s">
        <v>37</v>
      </c>
      <c r="B40" s="14">
        <v>4619</v>
      </c>
      <c r="C40" s="14">
        <v>21307</v>
      </c>
      <c r="D40" s="14">
        <v>21299</v>
      </c>
      <c r="E40" s="14">
        <v>3095</v>
      </c>
      <c r="F40" s="14">
        <v>12380</v>
      </c>
      <c r="G40" s="14">
        <v>12380</v>
      </c>
      <c r="H40" s="14">
        <v>1512</v>
      </c>
      <c r="I40" s="14">
        <v>8865</v>
      </c>
      <c r="J40" s="14">
        <v>8857</v>
      </c>
      <c r="K40" s="14">
        <v>12</v>
      </c>
      <c r="L40" s="14">
        <v>62</v>
      </c>
      <c r="M40" s="14">
        <v>62</v>
      </c>
      <c r="N40" s="14">
        <v>1515</v>
      </c>
      <c r="O40" s="14">
        <v>8880</v>
      </c>
      <c r="P40" s="14">
        <v>8872</v>
      </c>
    </row>
    <row r="41" spans="1:16" ht="13.5">
      <c r="A41" s="2" t="s">
        <v>38</v>
      </c>
      <c r="B41" s="14">
        <v>4531</v>
      </c>
      <c r="C41" s="14">
        <v>20894</v>
      </c>
      <c r="D41" s="14">
        <v>20889</v>
      </c>
      <c r="E41" s="14">
        <v>2967</v>
      </c>
      <c r="F41" s="14">
        <v>11868</v>
      </c>
      <c r="G41" s="14">
        <v>11868</v>
      </c>
      <c r="H41" s="14">
        <v>1550</v>
      </c>
      <c r="I41" s="14">
        <v>8953</v>
      </c>
      <c r="J41" s="14">
        <v>8949</v>
      </c>
      <c r="K41" s="14">
        <v>14</v>
      </c>
      <c r="L41" s="14">
        <v>73</v>
      </c>
      <c r="M41" s="14">
        <v>72</v>
      </c>
      <c r="N41" s="14">
        <v>1557</v>
      </c>
      <c r="O41" s="14">
        <v>8988</v>
      </c>
      <c r="P41" s="14">
        <v>8984</v>
      </c>
    </row>
    <row r="42" spans="1:16" ht="13.5">
      <c r="A42" s="2" t="s">
        <v>39</v>
      </c>
      <c r="B42" s="14">
        <v>4156</v>
      </c>
      <c r="C42" s="14">
        <v>19371</v>
      </c>
      <c r="D42" s="14">
        <v>19370</v>
      </c>
      <c r="E42" s="14">
        <v>2568</v>
      </c>
      <c r="F42" s="14">
        <v>10272</v>
      </c>
      <c r="G42" s="14">
        <v>10272</v>
      </c>
      <c r="H42" s="14">
        <v>1579</v>
      </c>
      <c r="I42" s="14">
        <v>9051</v>
      </c>
      <c r="J42" s="14">
        <v>9050</v>
      </c>
      <c r="K42" s="14">
        <v>9</v>
      </c>
      <c r="L42" s="14">
        <v>48</v>
      </c>
      <c r="M42" s="14">
        <v>48</v>
      </c>
      <c r="N42" s="14">
        <v>1582</v>
      </c>
      <c r="O42" s="14">
        <v>9066</v>
      </c>
      <c r="P42" s="14">
        <v>9065</v>
      </c>
    </row>
    <row r="43" spans="1:16" ht="13.5">
      <c r="A43" s="2" t="s">
        <v>40</v>
      </c>
      <c r="B43" s="14">
        <v>939</v>
      </c>
      <c r="C43" s="14">
        <v>4417</v>
      </c>
      <c r="D43" s="14">
        <v>4415</v>
      </c>
      <c r="E43" s="14">
        <v>539</v>
      </c>
      <c r="F43" s="14">
        <v>2156</v>
      </c>
      <c r="G43" s="14">
        <v>2156</v>
      </c>
      <c r="H43" s="14">
        <v>396</v>
      </c>
      <c r="I43" s="14">
        <v>2241</v>
      </c>
      <c r="J43" s="14">
        <v>2241</v>
      </c>
      <c r="K43" s="14">
        <v>4</v>
      </c>
      <c r="L43" s="14">
        <v>20</v>
      </c>
      <c r="M43" s="14">
        <v>18</v>
      </c>
      <c r="N43" s="14">
        <v>397</v>
      </c>
      <c r="O43" s="14">
        <v>2246</v>
      </c>
      <c r="P43" s="14">
        <v>2246</v>
      </c>
    </row>
    <row r="44" spans="1:16" ht="13.5">
      <c r="A44" s="2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3.5">
      <c r="A45" s="2" t="s">
        <v>42</v>
      </c>
      <c r="B45" s="14">
        <v>5689</v>
      </c>
      <c r="C45" s="14">
        <v>26424</v>
      </c>
      <c r="D45" s="14">
        <v>26414</v>
      </c>
      <c r="E45" s="14">
        <v>4005</v>
      </c>
      <c r="F45" s="14">
        <v>16020</v>
      </c>
      <c r="G45" s="14">
        <v>16020</v>
      </c>
      <c r="H45" s="14">
        <v>1669</v>
      </c>
      <c r="I45" s="14">
        <v>10328</v>
      </c>
      <c r="J45" s="14">
        <v>10322</v>
      </c>
      <c r="K45" s="14">
        <v>15</v>
      </c>
      <c r="L45" s="14">
        <v>76</v>
      </c>
      <c r="M45" s="14">
        <v>72</v>
      </c>
      <c r="N45" s="14">
        <v>1678</v>
      </c>
      <c r="O45" s="14">
        <v>10373</v>
      </c>
      <c r="P45" s="14">
        <v>10367</v>
      </c>
    </row>
    <row r="46" spans="1:16" ht="13.5">
      <c r="A46" s="2" t="s">
        <v>43</v>
      </c>
      <c r="B46" s="19">
        <f>B111+B176+B241+B306+B371+B436+B501+B566+B631+B696+B761+B826+B891+B956+B1021+B1086+B1151</f>
        <v>15052</v>
      </c>
      <c r="C46" s="19">
        <f>C111+C176+C241+C306+C371+C436+C501+C566+C631+C696+C761+C826+C891+C956+C1021+C1086+C1151</f>
        <v>69545</v>
      </c>
      <c r="D46" s="19">
        <f>D111+D176+D241+D306+D371+D436+D501+D566+D631+D696+D761+D826+D891+D956+D1021+D1086+D1151</f>
        <v>69516</v>
      </c>
      <c r="E46" s="19">
        <f>E111+E176+E241+E306+E371+E436+E501+E566+E631+E696+E761+E826+E891+E956+E1021+E1086+E1151</f>
        <v>10449</v>
      </c>
      <c r="F46" s="14">
        <f>F111+F176+F241+F306+F371+F436+F501+F566+F631+F696+F761+F826+F891+F956+F1021+F1086+F1151</f>
        <v>41796</v>
      </c>
      <c r="G46" s="19">
        <f aca="true" t="shared" si="4" ref="G46:P46">G111+G176+G241+G306+G371+G436+G501+G566+G631+G696+G761+G826+G891+G956+G1021+G1086+G1151</f>
        <v>41796</v>
      </c>
      <c r="H46" s="19">
        <f t="shared" si="4"/>
        <v>4561</v>
      </c>
      <c r="I46" s="19">
        <f t="shared" si="4"/>
        <v>27527</v>
      </c>
      <c r="J46" s="19">
        <f t="shared" si="4"/>
        <v>27506</v>
      </c>
      <c r="K46" s="19">
        <f t="shared" si="4"/>
        <v>42</v>
      </c>
      <c r="L46" s="19">
        <f t="shared" si="4"/>
        <v>222</v>
      </c>
      <c r="M46" s="19">
        <f t="shared" si="4"/>
        <v>214</v>
      </c>
      <c r="N46" s="19">
        <f t="shared" si="4"/>
        <v>4585</v>
      </c>
      <c r="O46" s="19">
        <f t="shared" si="4"/>
        <v>27651</v>
      </c>
      <c r="P46" s="19">
        <f t="shared" si="4"/>
        <v>27630</v>
      </c>
    </row>
    <row r="47" spans="1:16" ht="13.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3.5">
      <c r="A48" s="2" t="s">
        <v>46</v>
      </c>
      <c r="B48" s="18">
        <f aca="true" t="shared" si="5" ref="B48:P48">SUM(B49:B55)</f>
        <v>8763</v>
      </c>
      <c r="C48" s="18">
        <f t="shared" si="5"/>
        <v>50214</v>
      </c>
      <c r="D48" s="18">
        <f t="shared" si="5"/>
        <v>50208</v>
      </c>
      <c r="E48" s="18">
        <f t="shared" si="5"/>
        <v>5434</v>
      </c>
      <c r="F48" s="18">
        <f t="shared" si="5"/>
        <v>27170</v>
      </c>
      <c r="G48" s="18">
        <f t="shared" si="5"/>
        <v>27170</v>
      </c>
      <c r="H48" s="18">
        <f t="shared" si="5"/>
        <v>3298</v>
      </c>
      <c r="I48" s="18">
        <f t="shared" si="5"/>
        <v>22854</v>
      </c>
      <c r="J48" s="18">
        <f t="shared" si="5"/>
        <v>22849</v>
      </c>
      <c r="K48" s="18">
        <f t="shared" si="5"/>
        <v>31</v>
      </c>
      <c r="L48" s="18">
        <f t="shared" si="5"/>
        <v>190</v>
      </c>
      <c r="M48" s="18">
        <f t="shared" si="5"/>
        <v>189</v>
      </c>
      <c r="N48" s="18">
        <f t="shared" si="5"/>
        <v>3313</v>
      </c>
      <c r="O48" s="18">
        <f t="shared" si="5"/>
        <v>22947</v>
      </c>
      <c r="P48" s="18">
        <f t="shared" si="5"/>
        <v>22942</v>
      </c>
    </row>
    <row r="49" spans="1:16" ht="13.5">
      <c r="A49" s="2" t="s">
        <v>34</v>
      </c>
      <c r="B49" s="14">
        <v>790</v>
      </c>
      <c r="C49" s="14">
        <v>4570</v>
      </c>
      <c r="D49" s="14">
        <v>4570</v>
      </c>
      <c r="E49" s="14">
        <v>509</v>
      </c>
      <c r="F49" s="14">
        <v>2545</v>
      </c>
      <c r="G49" s="14">
        <v>2545</v>
      </c>
      <c r="H49" s="14">
        <v>278</v>
      </c>
      <c r="I49" s="14">
        <v>2007</v>
      </c>
      <c r="J49" s="14">
        <v>2007</v>
      </c>
      <c r="K49" s="14">
        <v>3</v>
      </c>
      <c r="L49" s="14">
        <v>18</v>
      </c>
      <c r="M49" s="14">
        <v>18</v>
      </c>
      <c r="N49" s="14">
        <v>279</v>
      </c>
      <c r="O49" s="14">
        <v>2013</v>
      </c>
      <c r="P49" s="14">
        <v>2013</v>
      </c>
    </row>
    <row r="50" spans="1:16" ht="13.5">
      <c r="A50" s="2" t="s">
        <v>35</v>
      </c>
      <c r="B50" s="14">
        <v>1645</v>
      </c>
      <c r="C50" s="14">
        <v>9439</v>
      </c>
      <c r="D50" s="14">
        <v>9439</v>
      </c>
      <c r="E50" s="14">
        <v>1055</v>
      </c>
      <c r="F50" s="14">
        <v>5275</v>
      </c>
      <c r="G50" s="14">
        <v>5275</v>
      </c>
      <c r="H50" s="14">
        <v>584</v>
      </c>
      <c r="I50" s="14">
        <v>4126</v>
      </c>
      <c r="J50" s="14">
        <v>4126</v>
      </c>
      <c r="K50" s="14">
        <v>6</v>
      </c>
      <c r="L50" s="14">
        <v>38</v>
      </c>
      <c r="M50" s="14">
        <v>38</v>
      </c>
      <c r="N50" s="14">
        <v>590</v>
      </c>
      <c r="O50" s="14">
        <v>4164</v>
      </c>
      <c r="P50" s="14">
        <v>4164</v>
      </c>
    </row>
    <row r="51" spans="1:16" ht="13.5">
      <c r="A51" s="2" t="s">
        <v>36</v>
      </c>
      <c r="B51" s="14">
        <v>2310</v>
      </c>
      <c r="C51" s="14">
        <v>13193</v>
      </c>
      <c r="D51" s="14">
        <v>13187</v>
      </c>
      <c r="E51" s="14">
        <v>1474</v>
      </c>
      <c r="F51" s="14">
        <v>7370</v>
      </c>
      <c r="G51" s="14">
        <v>7370</v>
      </c>
      <c r="H51" s="14">
        <v>825</v>
      </c>
      <c r="I51" s="14">
        <v>5755</v>
      </c>
      <c r="J51" s="14">
        <v>5750</v>
      </c>
      <c r="K51" s="14">
        <v>11</v>
      </c>
      <c r="L51" s="14">
        <v>68</v>
      </c>
      <c r="M51" s="14">
        <v>67</v>
      </c>
      <c r="N51" s="14">
        <v>830</v>
      </c>
      <c r="O51" s="14">
        <v>5786</v>
      </c>
      <c r="P51" s="14">
        <v>5781</v>
      </c>
    </row>
    <row r="52" spans="1:16" ht="13.5">
      <c r="A52" s="2" t="s">
        <v>37</v>
      </c>
      <c r="B52" s="14">
        <v>2043</v>
      </c>
      <c r="C52" s="14">
        <v>11682</v>
      </c>
      <c r="D52" s="14">
        <v>11682</v>
      </c>
      <c r="E52" s="14">
        <v>1256</v>
      </c>
      <c r="F52" s="14">
        <v>6280</v>
      </c>
      <c r="G52" s="14">
        <v>6280</v>
      </c>
      <c r="H52" s="14">
        <v>781</v>
      </c>
      <c r="I52" s="14">
        <v>5366</v>
      </c>
      <c r="J52" s="14">
        <v>5366</v>
      </c>
      <c r="K52" s="14">
        <v>6</v>
      </c>
      <c r="L52" s="14">
        <v>36</v>
      </c>
      <c r="M52" s="14">
        <v>36</v>
      </c>
      <c r="N52" s="14">
        <v>783</v>
      </c>
      <c r="O52" s="14">
        <v>5378</v>
      </c>
      <c r="P52" s="14">
        <v>5378</v>
      </c>
    </row>
    <row r="53" spans="1:16" ht="13.5">
      <c r="A53" s="2" t="s">
        <v>38</v>
      </c>
      <c r="B53" s="14">
        <v>1399</v>
      </c>
      <c r="C53" s="14">
        <v>8043</v>
      </c>
      <c r="D53" s="14">
        <v>8043</v>
      </c>
      <c r="E53" s="14">
        <v>804</v>
      </c>
      <c r="F53" s="14">
        <v>4020</v>
      </c>
      <c r="G53" s="14">
        <v>4020</v>
      </c>
      <c r="H53" s="14">
        <v>591</v>
      </c>
      <c r="I53" s="14">
        <v>3999</v>
      </c>
      <c r="J53" s="14">
        <v>3999</v>
      </c>
      <c r="K53" s="14">
        <v>4</v>
      </c>
      <c r="L53" s="14">
        <v>24</v>
      </c>
      <c r="M53" s="14">
        <v>24</v>
      </c>
      <c r="N53" s="14">
        <v>592</v>
      </c>
      <c r="O53" s="14">
        <v>4005</v>
      </c>
      <c r="P53" s="14">
        <v>4005</v>
      </c>
    </row>
    <row r="54" spans="1:16" ht="13.5">
      <c r="A54" s="2" t="s">
        <v>39</v>
      </c>
      <c r="B54" s="14">
        <v>549</v>
      </c>
      <c r="C54" s="14">
        <v>3133</v>
      </c>
      <c r="D54" s="14">
        <v>3133</v>
      </c>
      <c r="E54" s="14">
        <v>321</v>
      </c>
      <c r="F54" s="14">
        <v>1605</v>
      </c>
      <c r="G54" s="14">
        <v>1605</v>
      </c>
      <c r="H54" s="14">
        <v>228</v>
      </c>
      <c r="I54" s="14">
        <v>1528</v>
      </c>
      <c r="J54" s="14">
        <v>1528</v>
      </c>
      <c r="K54" s="14">
        <v>0</v>
      </c>
      <c r="L54" s="14">
        <v>0</v>
      </c>
      <c r="M54" s="14">
        <v>0</v>
      </c>
      <c r="N54" s="14">
        <v>228</v>
      </c>
      <c r="O54" s="14">
        <v>1528</v>
      </c>
      <c r="P54" s="14">
        <v>1528</v>
      </c>
    </row>
    <row r="55" spans="1:16" ht="13.5">
      <c r="A55" s="2" t="s">
        <v>40</v>
      </c>
      <c r="B55" s="14">
        <v>27</v>
      </c>
      <c r="C55" s="14">
        <v>154</v>
      </c>
      <c r="D55" s="14">
        <v>154</v>
      </c>
      <c r="E55" s="14">
        <v>15</v>
      </c>
      <c r="F55" s="14">
        <v>75</v>
      </c>
      <c r="G55" s="14">
        <v>75</v>
      </c>
      <c r="H55" s="14">
        <v>11</v>
      </c>
      <c r="I55" s="14">
        <v>73</v>
      </c>
      <c r="J55" s="14">
        <v>73</v>
      </c>
      <c r="K55" s="14">
        <v>1</v>
      </c>
      <c r="L55" s="14">
        <v>6</v>
      </c>
      <c r="M55" s="14">
        <v>6</v>
      </c>
      <c r="N55" s="14">
        <v>11</v>
      </c>
      <c r="O55" s="14">
        <v>73</v>
      </c>
      <c r="P55" s="14">
        <v>73</v>
      </c>
    </row>
    <row r="56" spans="1:16" ht="13.5">
      <c r="A56" s="2" t="s">
        <v>41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2" t="s">
        <v>42</v>
      </c>
      <c r="B57" s="14">
        <v>550</v>
      </c>
      <c r="C57" s="14">
        <v>3231</v>
      </c>
      <c r="D57" s="14">
        <v>3231</v>
      </c>
      <c r="E57" s="14">
        <v>337</v>
      </c>
      <c r="F57" s="14">
        <v>1685</v>
      </c>
      <c r="G57" s="14">
        <v>1685</v>
      </c>
      <c r="H57" s="14">
        <v>212</v>
      </c>
      <c r="I57" s="14">
        <v>1540</v>
      </c>
      <c r="J57" s="14">
        <v>1540</v>
      </c>
      <c r="K57" s="14">
        <v>1</v>
      </c>
      <c r="L57" s="14">
        <v>6</v>
      </c>
      <c r="M57" s="14">
        <v>6</v>
      </c>
      <c r="N57" s="14">
        <v>213</v>
      </c>
      <c r="O57" s="14">
        <v>1546</v>
      </c>
      <c r="P57" s="14">
        <v>1546</v>
      </c>
    </row>
    <row r="58" spans="1:16" ht="13.5">
      <c r="A58" s="2" t="s">
        <v>43</v>
      </c>
      <c r="B58" s="19">
        <f>B123+B188+B253+B318+B383+B448+B513+B578+B643+B708+B773+B838+B903+B968+B1033+B1098+B1163</f>
        <v>4399</v>
      </c>
      <c r="C58" s="19">
        <f>C123+C188+C253+C318+C383+C448+C513+C578+C643+C708+C773+C838+C903+C968+C1033+C1098+C1163</f>
        <v>25355</v>
      </c>
      <c r="D58" s="19">
        <f>D123+D188+D253+D318+D383+D448+D513+D578+D643+D708+D773+D838+D903+D968+D1033+D1098+D1163</f>
        <v>24967</v>
      </c>
      <c r="E58" s="19">
        <f>E123+E188+E253+E318+E383+E448+E513+E578+E643+E708+E773+E838+E903+E968+E1033+E1098+E1163</f>
        <v>2761</v>
      </c>
      <c r="F58" s="19">
        <f>F123+F188+F253+F318+F383+F448+F513+F578+F643+F708+F773+F838+F903+F968+F1033+F1098+F1163</f>
        <v>13805</v>
      </c>
      <c r="G58" s="19">
        <f aca="true" t="shared" si="6" ref="G58:P58">G123+G188+G253+G318+G383+G448+G513+G578+G643+G708+G773+G838+G903+G968+G1033+G1098+G1163</f>
        <v>13805</v>
      </c>
      <c r="H58" s="19">
        <f t="shared" si="6"/>
        <v>1624</v>
      </c>
      <c r="I58" s="19">
        <f t="shared" si="6"/>
        <v>11463</v>
      </c>
      <c r="J58" s="19">
        <f t="shared" si="6"/>
        <v>11272</v>
      </c>
      <c r="K58" s="19">
        <f t="shared" si="6"/>
        <v>14</v>
      </c>
      <c r="L58" s="19">
        <f t="shared" si="6"/>
        <v>87</v>
      </c>
      <c r="M58" s="19">
        <f t="shared" si="6"/>
        <v>87</v>
      </c>
      <c r="N58" s="19">
        <f t="shared" si="6"/>
        <v>1635</v>
      </c>
      <c r="O58" s="19">
        <f t="shared" si="6"/>
        <v>11532</v>
      </c>
      <c r="P58" s="19">
        <f t="shared" si="6"/>
        <v>11335</v>
      </c>
    </row>
    <row r="59" spans="1:16" ht="13.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3.5">
      <c r="A60" s="2" t="s">
        <v>47</v>
      </c>
      <c r="B60" s="18">
        <f aca="true" t="shared" si="7" ref="B60:P60">SUM(B61:B67)</f>
        <v>1149</v>
      </c>
      <c r="C60" s="18">
        <f t="shared" si="7"/>
        <v>7932</v>
      </c>
      <c r="D60" s="18">
        <f t="shared" si="7"/>
        <v>7932</v>
      </c>
      <c r="E60" s="18">
        <f t="shared" si="7"/>
        <v>721</v>
      </c>
      <c r="F60" s="18">
        <f t="shared" si="7"/>
        <v>4464</v>
      </c>
      <c r="G60" s="18">
        <f t="shared" si="7"/>
        <v>4464</v>
      </c>
      <c r="H60" s="18">
        <f t="shared" si="7"/>
        <v>421</v>
      </c>
      <c r="I60" s="18">
        <f t="shared" si="7"/>
        <v>3416</v>
      </c>
      <c r="J60" s="18">
        <f t="shared" si="7"/>
        <v>3416</v>
      </c>
      <c r="K60" s="18">
        <f t="shared" si="7"/>
        <v>7</v>
      </c>
      <c r="L60" s="18">
        <f t="shared" si="7"/>
        <v>52</v>
      </c>
      <c r="M60" s="18">
        <f t="shared" si="7"/>
        <v>52</v>
      </c>
      <c r="N60" s="18">
        <f t="shared" si="7"/>
        <v>424</v>
      </c>
      <c r="O60" s="18">
        <f t="shared" si="7"/>
        <v>3437</v>
      </c>
      <c r="P60" s="18">
        <f t="shared" si="7"/>
        <v>3437</v>
      </c>
    </row>
    <row r="61" spans="1:16" ht="13.5">
      <c r="A61" s="2" t="s">
        <v>34</v>
      </c>
      <c r="B61" s="14">
        <v>153</v>
      </c>
      <c r="C61" s="14">
        <v>1071</v>
      </c>
      <c r="D61" s="14">
        <v>1071</v>
      </c>
      <c r="E61" s="14">
        <v>101</v>
      </c>
      <c r="F61" s="14">
        <v>640</v>
      </c>
      <c r="G61" s="14">
        <v>640</v>
      </c>
      <c r="H61" s="14">
        <v>50</v>
      </c>
      <c r="I61" s="14">
        <v>415</v>
      </c>
      <c r="J61" s="14">
        <v>415</v>
      </c>
      <c r="K61" s="14">
        <v>2</v>
      </c>
      <c r="L61" s="14">
        <v>16</v>
      </c>
      <c r="M61" s="14">
        <v>16</v>
      </c>
      <c r="N61" s="14">
        <v>51</v>
      </c>
      <c r="O61" s="14">
        <v>422</v>
      </c>
      <c r="P61" s="14">
        <v>422</v>
      </c>
    </row>
    <row r="62" spans="1:16" ht="13.5">
      <c r="A62" s="2" t="s">
        <v>35</v>
      </c>
      <c r="B62" s="14">
        <v>307</v>
      </c>
      <c r="C62" s="14">
        <v>2145</v>
      </c>
      <c r="D62" s="14">
        <v>2145</v>
      </c>
      <c r="E62" s="14">
        <v>191</v>
      </c>
      <c r="F62" s="14">
        <v>1185</v>
      </c>
      <c r="G62" s="14">
        <v>1185</v>
      </c>
      <c r="H62" s="14">
        <v>114</v>
      </c>
      <c r="I62" s="14">
        <v>945</v>
      </c>
      <c r="J62" s="14">
        <v>945</v>
      </c>
      <c r="K62" s="14">
        <v>2</v>
      </c>
      <c r="L62" s="14">
        <v>15</v>
      </c>
      <c r="M62" s="14">
        <v>15</v>
      </c>
      <c r="N62" s="14">
        <v>114</v>
      </c>
      <c r="O62" s="14">
        <v>945</v>
      </c>
      <c r="P62" s="14">
        <v>945</v>
      </c>
    </row>
    <row r="63" spans="1:16" ht="13.5">
      <c r="A63" s="2" t="s">
        <v>36</v>
      </c>
      <c r="B63" s="14">
        <v>374</v>
      </c>
      <c r="C63" s="14">
        <v>2549</v>
      </c>
      <c r="D63" s="14">
        <v>2549</v>
      </c>
      <c r="E63" s="14">
        <v>244</v>
      </c>
      <c r="F63" s="14">
        <v>1501</v>
      </c>
      <c r="G63" s="14">
        <v>1501</v>
      </c>
      <c r="H63" s="14">
        <v>129</v>
      </c>
      <c r="I63" s="14">
        <v>1041</v>
      </c>
      <c r="J63" s="14">
        <v>1041</v>
      </c>
      <c r="K63" s="14">
        <v>1</v>
      </c>
      <c r="L63" s="14">
        <v>7</v>
      </c>
      <c r="M63" s="14">
        <v>7</v>
      </c>
      <c r="N63" s="14">
        <v>129</v>
      </c>
      <c r="O63" s="14">
        <v>1041</v>
      </c>
      <c r="P63" s="14">
        <v>1041</v>
      </c>
    </row>
    <row r="64" spans="1:16" ht="13.5">
      <c r="A64" s="2" t="s">
        <v>37</v>
      </c>
      <c r="B64" s="14">
        <v>226</v>
      </c>
      <c r="C64" s="14">
        <v>1547</v>
      </c>
      <c r="D64" s="14">
        <v>1547</v>
      </c>
      <c r="E64" s="14">
        <v>143</v>
      </c>
      <c r="F64" s="14">
        <v>884</v>
      </c>
      <c r="G64" s="14">
        <v>884</v>
      </c>
      <c r="H64" s="14">
        <v>83</v>
      </c>
      <c r="I64" s="14">
        <v>663</v>
      </c>
      <c r="J64" s="14">
        <v>663</v>
      </c>
      <c r="K64" s="14">
        <v>0</v>
      </c>
      <c r="L64" s="14">
        <v>0</v>
      </c>
      <c r="M64" s="14">
        <v>0</v>
      </c>
      <c r="N64" s="14">
        <v>83</v>
      </c>
      <c r="O64" s="14">
        <v>663</v>
      </c>
      <c r="P64" s="14">
        <v>663</v>
      </c>
    </row>
    <row r="65" spans="1:16" ht="13.5">
      <c r="A65" s="2" t="s">
        <v>38</v>
      </c>
      <c r="B65" s="14">
        <v>77</v>
      </c>
      <c r="C65" s="14">
        <v>537</v>
      </c>
      <c r="D65" s="14">
        <v>537</v>
      </c>
      <c r="E65" s="14">
        <v>36</v>
      </c>
      <c r="F65" s="14">
        <v>218</v>
      </c>
      <c r="G65" s="14">
        <v>218</v>
      </c>
      <c r="H65" s="14">
        <v>39</v>
      </c>
      <c r="I65" s="14">
        <v>305</v>
      </c>
      <c r="J65" s="14">
        <v>305</v>
      </c>
      <c r="K65" s="14">
        <v>2</v>
      </c>
      <c r="L65" s="14">
        <v>14</v>
      </c>
      <c r="M65" s="14">
        <v>14</v>
      </c>
      <c r="N65" s="14">
        <v>41</v>
      </c>
      <c r="O65" s="14">
        <v>319</v>
      </c>
      <c r="P65" s="14">
        <v>319</v>
      </c>
    </row>
    <row r="66" spans="1:16" ht="13.5">
      <c r="A66" s="2" t="s">
        <v>39</v>
      </c>
      <c r="B66" s="14">
        <v>12</v>
      </c>
      <c r="C66" s="14">
        <v>83</v>
      </c>
      <c r="D66" s="14">
        <v>83</v>
      </c>
      <c r="E66" s="14">
        <v>6</v>
      </c>
      <c r="F66" s="14">
        <v>36</v>
      </c>
      <c r="G66" s="14">
        <v>36</v>
      </c>
      <c r="H66" s="14">
        <v>6</v>
      </c>
      <c r="I66" s="14">
        <v>47</v>
      </c>
      <c r="J66" s="14">
        <v>47</v>
      </c>
      <c r="K66" s="14">
        <v>0</v>
      </c>
      <c r="L66" s="14">
        <v>0</v>
      </c>
      <c r="M66" s="14">
        <v>0</v>
      </c>
      <c r="N66" s="14">
        <v>6</v>
      </c>
      <c r="O66" s="14">
        <v>47</v>
      </c>
      <c r="P66" s="14">
        <v>47</v>
      </c>
    </row>
    <row r="67" spans="1:16" ht="13.5">
      <c r="A67" s="2" t="s">
        <v>40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3.5">
      <c r="A68" s="2" t="s">
        <v>41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3.5">
      <c r="A69" s="2" t="s">
        <v>42</v>
      </c>
      <c r="B69" s="14">
        <v>11</v>
      </c>
      <c r="C69" s="14">
        <v>82</v>
      </c>
      <c r="D69" s="14">
        <v>82</v>
      </c>
      <c r="E69" s="14">
        <v>4</v>
      </c>
      <c r="F69" s="14">
        <v>24</v>
      </c>
      <c r="G69" s="14">
        <v>24</v>
      </c>
      <c r="H69" s="14">
        <v>7</v>
      </c>
      <c r="I69" s="14">
        <v>58</v>
      </c>
      <c r="J69" s="14">
        <v>58</v>
      </c>
      <c r="K69" s="14">
        <v>0</v>
      </c>
      <c r="L69" s="14">
        <v>0</v>
      </c>
      <c r="M69" s="14">
        <v>0</v>
      </c>
      <c r="N69" s="14">
        <v>7</v>
      </c>
      <c r="O69" s="14">
        <v>58</v>
      </c>
      <c r="P69" s="14">
        <v>58</v>
      </c>
    </row>
    <row r="70" spans="1:16" ht="13.5">
      <c r="A70" s="2" t="s">
        <v>43</v>
      </c>
      <c r="B70" s="19">
        <f>B135+B200+B265+B330+B395+B460+B525+B590+B655+B720+B785+B850+B915+B980+B1045+B1110+B1175</f>
        <v>429</v>
      </c>
      <c r="C70" s="19">
        <f>C135+C200+C265+C330+C395+C460+C525+C590+C655+C720+C785+C850+C915+C980+C1045+C1110+C1175</f>
        <v>2971</v>
      </c>
      <c r="D70" s="19">
        <f>D135+D200+D265+D330+D395+D460+D525+D590+D655+D720+D785+D850+D915+D980+D1045+D1110+D1175</f>
        <v>2971</v>
      </c>
      <c r="E70" s="19">
        <f>E135+E200+E265+E330+E395+E460+E525+E590+E655+E720+E785+E850+E915+E980+E1045+E1110+E1175</f>
        <v>262</v>
      </c>
      <c r="F70" s="19">
        <f>F135+F200+F265+F330+F395+F460+F525+F590+F655+F720+F785+F850+F915+F980+F1045+F1110+F1175</f>
        <v>1600</v>
      </c>
      <c r="G70" s="19">
        <f aca="true" t="shared" si="8" ref="G70:P70">G135+G200+G265+G330+G395+G460+G525+G590+G655+G720+G785+G850+G915+G980+G1045+G1110+G1175</f>
        <v>1600</v>
      </c>
      <c r="H70" s="19">
        <f t="shared" si="8"/>
        <v>163</v>
      </c>
      <c r="I70" s="19">
        <f t="shared" si="8"/>
        <v>1340</v>
      </c>
      <c r="J70" s="19">
        <f t="shared" si="8"/>
        <v>1340</v>
      </c>
      <c r="K70" s="19">
        <f t="shared" si="8"/>
        <v>4</v>
      </c>
      <c r="L70" s="19">
        <f t="shared" si="8"/>
        <v>31</v>
      </c>
      <c r="M70" s="19">
        <f t="shared" si="8"/>
        <v>31</v>
      </c>
      <c r="N70" s="19">
        <f t="shared" si="8"/>
        <v>164</v>
      </c>
      <c r="O70" s="19">
        <f t="shared" si="8"/>
        <v>1347</v>
      </c>
      <c r="P70" s="19">
        <f t="shared" si="8"/>
        <v>1347</v>
      </c>
    </row>
    <row r="71" spans="1:16" ht="13.5">
      <c r="A71" s="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3.5">
      <c r="A72" s="2" t="s">
        <v>48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3.5">
      <c r="A73" s="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3.5">
      <c r="A74" s="2" t="s">
        <v>30</v>
      </c>
      <c r="B74" s="14">
        <v>21822</v>
      </c>
      <c r="C74" s="14">
        <v>49226</v>
      </c>
      <c r="D74" s="14">
        <v>49189</v>
      </c>
      <c r="E74" s="14">
        <v>18264</v>
      </c>
      <c r="F74" s="14">
        <v>36528</v>
      </c>
      <c r="G74" s="14">
        <v>36528</v>
      </c>
      <c r="H74" s="14">
        <v>3328</v>
      </c>
      <c r="I74" s="14">
        <v>11934</v>
      </c>
      <c r="J74" s="14">
        <v>11925</v>
      </c>
      <c r="K74" s="14">
        <v>230</v>
      </c>
      <c r="L74" s="14">
        <v>764</v>
      </c>
      <c r="M74" s="14">
        <v>736</v>
      </c>
      <c r="N74" s="14">
        <v>268</v>
      </c>
      <c r="O74" s="14">
        <v>1741</v>
      </c>
      <c r="P74" s="14">
        <v>1739</v>
      </c>
    </row>
    <row r="75" spans="1:16" ht="13.5">
      <c r="A75" s="2" t="s">
        <v>31</v>
      </c>
      <c r="B75" s="14">
        <v>35655</v>
      </c>
      <c r="C75" s="14">
        <v>148367</v>
      </c>
      <c r="D75" s="14">
        <v>148313</v>
      </c>
      <c r="E75" s="14">
        <v>24733</v>
      </c>
      <c r="F75" s="14">
        <v>89747</v>
      </c>
      <c r="G75" s="14">
        <v>89747</v>
      </c>
      <c r="H75" s="14">
        <v>9756</v>
      </c>
      <c r="I75" s="14">
        <v>53054</v>
      </c>
      <c r="J75" s="14">
        <v>53033</v>
      </c>
      <c r="K75" s="14">
        <v>1166</v>
      </c>
      <c r="L75" s="14">
        <v>5566</v>
      </c>
      <c r="M75" s="14">
        <v>5533</v>
      </c>
      <c r="N75" s="14">
        <v>10806</v>
      </c>
      <c r="O75" s="14">
        <v>58074</v>
      </c>
      <c r="P75" s="14">
        <v>58048</v>
      </c>
    </row>
    <row r="76" spans="1:16" ht="13.5">
      <c r="A76" s="2" t="s">
        <v>32</v>
      </c>
      <c r="B76" s="14">
        <v>17863</v>
      </c>
      <c r="C76" s="14">
        <v>70665</v>
      </c>
      <c r="D76" s="14">
        <v>70635</v>
      </c>
      <c r="E76" s="14">
        <v>12065</v>
      </c>
      <c r="F76" s="14">
        <v>41540</v>
      </c>
      <c r="G76" s="14">
        <v>41540</v>
      </c>
      <c r="H76" s="14">
        <v>4693</v>
      </c>
      <c r="I76" s="14">
        <v>23879</v>
      </c>
      <c r="J76" s="14">
        <v>23869</v>
      </c>
      <c r="K76" s="14">
        <v>1105</v>
      </c>
      <c r="L76" s="14">
        <v>5246</v>
      </c>
      <c r="M76" s="14">
        <v>5226</v>
      </c>
      <c r="N76" s="14">
        <v>5714</v>
      </c>
      <c r="O76" s="14">
        <v>28747</v>
      </c>
      <c r="P76" s="14">
        <v>28732</v>
      </c>
    </row>
    <row r="77" spans="1:16" ht="13.5">
      <c r="A77" s="2" t="s">
        <v>33</v>
      </c>
      <c r="B77" s="14">
        <v>17792</v>
      </c>
      <c r="C77" s="14">
        <v>77702</v>
      </c>
      <c r="D77" s="14">
        <v>77678</v>
      </c>
      <c r="E77" s="14">
        <v>12668</v>
      </c>
      <c r="F77" s="14">
        <v>48207</v>
      </c>
      <c r="G77" s="14">
        <v>48207</v>
      </c>
      <c r="H77" s="14">
        <v>5063</v>
      </c>
      <c r="I77" s="14">
        <v>29175</v>
      </c>
      <c r="J77" s="14">
        <v>29164</v>
      </c>
      <c r="K77" s="14">
        <v>61</v>
      </c>
      <c r="L77" s="14">
        <v>320</v>
      </c>
      <c r="M77" s="14">
        <v>307</v>
      </c>
      <c r="N77" s="14">
        <v>5092</v>
      </c>
      <c r="O77" s="14">
        <v>29327</v>
      </c>
      <c r="P77" s="14">
        <v>29316</v>
      </c>
    </row>
    <row r="78" spans="1:16" ht="13.5">
      <c r="A78" s="2" t="s">
        <v>34</v>
      </c>
      <c r="B78" s="14">
        <v>1937</v>
      </c>
      <c r="C78" s="14">
        <v>8099</v>
      </c>
      <c r="D78" s="14">
        <v>8099</v>
      </c>
      <c r="E78" s="14">
        <v>1486</v>
      </c>
      <c r="F78" s="14">
        <v>5426</v>
      </c>
      <c r="G78" s="14">
        <v>5426</v>
      </c>
      <c r="H78" s="14">
        <v>445</v>
      </c>
      <c r="I78" s="14">
        <v>2640</v>
      </c>
      <c r="J78" s="14">
        <v>2640</v>
      </c>
      <c r="K78" s="14">
        <v>6</v>
      </c>
      <c r="L78" s="14">
        <v>33</v>
      </c>
      <c r="M78" s="14">
        <v>33</v>
      </c>
      <c r="N78" s="14">
        <v>449</v>
      </c>
      <c r="O78" s="14">
        <v>2661</v>
      </c>
      <c r="P78" s="14">
        <v>2661</v>
      </c>
    </row>
    <row r="79" spans="1:16" ht="13.5">
      <c r="A79" s="2" t="s">
        <v>35</v>
      </c>
      <c r="B79" s="14">
        <v>3323</v>
      </c>
      <c r="C79" s="14">
        <v>14300</v>
      </c>
      <c r="D79" s="14">
        <v>14293</v>
      </c>
      <c r="E79" s="14">
        <v>2492</v>
      </c>
      <c r="F79" s="14">
        <v>9330</v>
      </c>
      <c r="G79" s="14">
        <v>9330</v>
      </c>
      <c r="H79" s="14">
        <v>822</v>
      </c>
      <c r="I79" s="14">
        <v>4926</v>
      </c>
      <c r="J79" s="14">
        <v>4922</v>
      </c>
      <c r="K79" s="14">
        <v>9</v>
      </c>
      <c r="L79" s="14">
        <v>44</v>
      </c>
      <c r="M79" s="14">
        <v>41</v>
      </c>
      <c r="N79" s="14">
        <v>828</v>
      </c>
      <c r="O79" s="14">
        <v>4956</v>
      </c>
      <c r="P79" s="14">
        <v>4952</v>
      </c>
    </row>
    <row r="80" spans="1:16" ht="13.5">
      <c r="A80" s="2" t="s">
        <v>36</v>
      </c>
      <c r="B80" s="14">
        <v>3550</v>
      </c>
      <c r="C80" s="14">
        <v>16070</v>
      </c>
      <c r="D80" s="14">
        <v>16062</v>
      </c>
      <c r="E80" s="14">
        <v>2562</v>
      </c>
      <c r="F80" s="14">
        <v>10156</v>
      </c>
      <c r="G80" s="14">
        <v>10156</v>
      </c>
      <c r="H80" s="14">
        <v>968</v>
      </c>
      <c r="I80" s="14">
        <v>5803</v>
      </c>
      <c r="J80" s="14">
        <v>5800</v>
      </c>
      <c r="K80" s="14">
        <v>20</v>
      </c>
      <c r="L80" s="14">
        <v>111</v>
      </c>
      <c r="M80" s="14">
        <v>106</v>
      </c>
      <c r="N80" s="14">
        <v>977</v>
      </c>
      <c r="O80" s="14">
        <v>5852</v>
      </c>
      <c r="P80" s="14">
        <v>5849</v>
      </c>
    </row>
    <row r="81" spans="1:16" ht="13.5">
      <c r="A81" s="2" t="s">
        <v>37</v>
      </c>
      <c r="B81" s="14">
        <v>2930</v>
      </c>
      <c r="C81" s="14">
        <v>13453</v>
      </c>
      <c r="D81" s="14">
        <v>13451</v>
      </c>
      <c r="E81" s="14">
        <v>2052</v>
      </c>
      <c r="F81" s="14">
        <v>8203</v>
      </c>
      <c r="G81" s="14">
        <v>8203</v>
      </c>
      <c r="H81" s="14">
        <v>872</v>
      </c>
      <c r="I81" s="14">
        <v>5220</v>
      </c>
      <c r="J81" s="14">
        <v>5218</v>
      </c>
      <c r="K81" s="14">
        <v>6</v>
      </c>
      <c r="L81" s="14">
        <v>30</v>
      </c>
      <c r="M81" s="14">
        <v>30</v>
      </c>
      <c r="N81" s="14">
        <v>876</v>
      </c>
      <c r="O81" s="14">
        <v>5241</v>
      </c>
      <c r="P81" s="14">
        <v>5239</v>
      </c>
    </row>
    <row r="82" spans="1:16" ht="13.5">
      <c r="A82" s="2" t="s">
        <v>38</v>
      </c>
      <c r="B82" s="14">
        <v>2500</v>
      </c>
      <c r="C82" s="14">
        <v>11176</v>
      </c>
      <c r="D82" s="14">
        <v>11171</v>
      </c>
      <c r="E82" s="14">
        <v>1731</v>
      </c>
      <c r="F82" s="14">
        <v>6786</v>
      </c>
      <c r="G82" s="14">
        <v>6786</v>
      </c>
      <c r="H82" s="14">
        <v>760</v>
      </c>
      <c r="I82" s="14">
        <v>4341</v>
      </c>
      <c r="J82" s="14">
        <v>4340</v>
      </c>
      <c r="K82" s="14">
        <v>9</v>
      </c>
      <c r="L82" s="14">
        <v>49</v>
      </c>
      <c r="M82" s="14">
        <v>45</v>
      </c>
      <c r="N82" s="14">
        <v>763</v>
      </c>
      <c r="O82" s="14">
        <v>4357</v>
      </c>
      <c r="P82" s="14">
        <v>4356</v>
      </c>
    </row>
    <row r="83" spans="1:16" ht="13.5">
      <c r="A83" s="2" t="s">
        <v>39</v>
      </c>
      <c r="B83" s="14">
        <v>2163</v>
      </c>
      <c r="C83" s="14">
        <v>9334</v>
      </c>
      <c r="D83" s="14">
        <v>9334</v>
      </c>
      <c r="E83" s="14">
        <v>1447</v>
      </c>
      <c r="F83" s="14">
        <v>5421</v>
      </c>
      <c r="G83" s="14">
        <v>5421</v>
      </c>
      <c r="H83" s="14">
        <v>708</v>
      </c>
      <c r="I83" s="14">
        <v>3873</v>
      </c>
      <c r="J83" s="14">
        <v>3873</v>
      </c>
      <c r="K83" s="14">
        <v>8</v>
      </c>
      <c r="L83" s="14">
        <v>40</v>
      </c>
      <c r="M83" s="14">
        <v>40</v>
      </c>
      <c r="N83" s="14">
        <v>710</v>
      </c>
      <c r="O83" s="14">
        <v>3883</v>
      </c>
      <c r="P83" s="14">
        <v>3883</v>
      </c>
    </row>
    <row r="84" spans="1:16" ht="14.25" customHeight="1">
      <c r="A84" s="2" t="s">
        <v>40</v>
      </c>
      <c r="B84" s="14">
        <v>1389</v>
      </c>
      <c r="C84" s="14">
        <v>5270</v>
      </c>
      <c r="D84" s="14">
        <v>5268</v>
      </c>
      <c r="E84" s="14">
        <v>898</v>
      </c>
      <c r="F84" s="14">
        <v>2885</v>
      </c>
      <c r="G84" s="14">
        <v>2885</v>
      </c>
      <c r="H84" s="14">
        <v>488</v>
      </c>
      <c r="I84" s="14">
        <v>2372</v>
      </c>
      <c r="J84" s="14">
        <v>2371</v>
      </c>
      <c r="K84" s="14">
        <v>3</v>
      </c>
      <c r="L84" s="14">
        <v>13</v>
      </c>
      <c r="M84" s="14">
        <v>12</v>
      </c>
      <c r="N84" s="14">
        <v>489</v>
      </c>
      <c r="O84" s="14">
        <v>2377</v>
      </c>
      <c r="P84" s="14">
        <v>2376</v>
      </c>
    </row>
    <row r="85" spans="1:16" ht="13.5">
      <c r="A85" s="2" t="s">
        <v>41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3.5">
      <c r="A86" s="2" t="s">
        <v>42</v>
      </c>
      <c r="B86" s="19">
        <f>B98+B110+B122+B134</f>
        <v>5423</v>
      </c>
      <c r="C86" s="19">
        <f aca="true" t="shared" si="9" ref="C86:P86">C98+C110+C122+C134</f>
        <v>21250</v>
      </c>
      <c r="D86" s="19">
        <f t="shared" si="9"/>
        <v>21242</v>
      </c>
      <c r="E86" s="19">
        <f t="shared" si="9"/>
        <v>4147</v>
      </c>
      <c r="F86" s="19">
        <f t="shared" si="9"/>
        <v>14131</v>
      </c>
      <c r="G86" s="19">
        <f t="shared" si="9"/>
        <v>14131</v>
      </c>
      <c r="H86" s="19">
        <f t="shared" si="9"/>
        <v>1259</v>
      </c>
      <c r="I86" s="19">
        <f t="shared" si="9"/>
        <v>7038</v>
      </c>
      <c r="J86" s="19">
        <f t="shared" si="9"/>
        <v>7034</v>
      </c>
      <c r="K86" s="19">
        <f t="shared" si="9"/>
        <v>17</v>
      </c>
      <c r="L86" s="19">
        <f t="shared" si="9"/>
        <v>81</v>
      </c>
      <c r="M86" s="19">
        <f t="shared" si="9"/>
        <v>77</v>
      </c>
      <c r="N86" s="19">
        <f t="shared" si="9"/>
        <v>1269</v>
      </c>
      <c r="O86" s="19">
        <f t="shared" si="9"/>
        <v>7088</v>
      </c>
      <c r="P86" s="19">
        <f t="shared" si="9"/>
        <v>7084</v>
      </c>
    </row>
    <row r="87" spans="1:16" ht="13.5">
      <c r="A87" s="2" t="s">
        <v>43</v>
      </c>
      <c r="B87" s="19">
        <f>B99+B111+B123+B135</f>
        <v>11177</v>
      </c>
      <c r="C87" s="19">
        <f aca="true" t="shared" si="10" ref="C87:P87">C99+C111+C123+C135</f>
        <v>47567</v>
      </c>
      <c r="D87" s="19">
        <f t="shared" si="10"/>
        <v>47549</v>
      </c>
      <c r="E87" s="19">
        <f t="shared" si="10"/>
        <v>8248</v>
      </c>
      <c r="F87" s="19">
        <f t="shared" si="10"/>
        <v>30558</v>
      </c>
      <c r="G87" s="19">
        <f t="shared" si="10"/>
        <v>30558</v>
      </c>
      <c r="H87" s="19">
        <f t="shared" si="10"/>
        <v>2893</v>
      </c>
      <c r="I87" s="19">
        <f t="shared" si="10"/>
        <v>16825</v>
      </c>
      <c r="J87" s="19">
        <f t="shared" si="10"/>
        <v>16817</v>
      </c>
      <c r="K87" s="19">
        <f t="shared" si="10"/>
        <v>36</v>
      </c>
      <c r="L87" s="19">
        <f t="shared" si="10"/>
        <v>184</v>
      </c>
      <c r="M87" s="19">
        <f t="shared" si="10"/>
        <v>174</v>
      </c>
      <c r="N87" s="19">
        <f t="shared" si="10"/>
        <v>2913</v>
      </c>
      <c r="O87" s="19">
        <f t="shared" si="10"/>
        <v>16927</v>
      </c>
      <c r="P87" s="19">
        <f t="shared" si="10"/>
        <v>16919</v>
      </c>
    </row>
    <row r="88" spans="1:16" ht="13.5">
      <c r="A88" s="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3.5">
      <c r="A89" s="2" t="s">
        <v>44</v>
      </c>
      <c r="B89" s="18">
        <f aca="true" t="shared" si="11" ref="B89:P89">SUM(B90:B96)</f>
        <v>6297</v>
      </c>
      <c r="C89" s="18">
        <f t="shared" si="11"/>
        <v>21871</v>
      </c>
      <c r="D89" s="18">
        <f t="shared" si="11"/>
        <v>21861</v>
      </c>
      <c r="E89" s="18">
        <f t="shared" si="11"/>
        <v>4703</v>
      </c>
      <c r="F89" s="18">
        <f t="shared" si="11"/>
        <v>14109</v>
      </c>
      <c r="G89" s="18">
        <f t="shared" si="11"/>
        <v>14109</v>
      </c>
      <c r="H89" s="18">
        <f t="shared" si="11"/>
        <v>1575</v>
      </c>
      <c r="I89" s="18">
        <f t="shared" si="11"/>
        <v>7679</v>
      </c>
      <c r="J89" s="18">
        <f t="shared" si="11"/>
        <v>7676</v>
      </c>
      <c r="K89" s="18">
        <f t="shared" si="11"/>
        <v>19</v>
      </c>
      <c r="L89" s="18">
        <f t="shared" si="11"/>
        <v>83</v>
      </c>
      <c r="M89" s="18">
        <f t="shared" si="11"/>
        <v>76</v>
      </c>
      <c r="N89" s="18">
        <f t="shared" si="11"/>
        <v>1581</v>
      </c>
      <c r="O89" s="18">
        <f t="shared" si="11"/>
        <v>7706</v>
      </c>
      <c r="P89" s="18">
        <f t="shared" si="11"/>
        <v>7703</v>
      </c>
    </row>
    <row r="90" spans="1:16" ht="13.5">
      <c r="A90" s="2" t="s">
        <v>34</v>
      </c>
      <c r="B90" s="18">
        <v>927</v>
      </c>
      <c r="C90" s="18">
        <v>3185</v>
      </c>
      <c r="D90" s="18">
        <v>3185</v>
      </c>
      <c r="E90" s="18">
        <v>749</v>
      </c>
      <c r="F90" s="18">
        <v>2247</v>
      </c>
      <c r="G90" s="18">
        <v>2247</v>
      </c>
      <c r="H90" s="18">
        <v>177</v>
      </c>
      <c r="I90" s="18">
        <v>933</v>
      </c>
      <c r="J90" s="18">
        <v>933</v>
      </c>
      <c r="K90" s="18">
        <v>1</v>
      </c>
      <c r="L90" s="18">
        <v>5</v>
      </c>
      <c r="M90" s="18">
        <v>5</v>
      </c>
      <c r="N90" s="18">
        <v>178</v>
      </c>
      <c r="O90" s="18">
        <v>938</v>
      </c>
      <c r="P90" s="18">
        <v>938</v>
      </c>
    </row>
    <row r="91" spans="1:16" ht="13.5">
      <c r="A91" s="2" t="s">
        <v>35</v>
      </c>
      <c r="B91" s="18">
        <v>1394</v>
      </c>
      <c r="C91" s="18">
        <v>4804</v>
      </c>
      <c r="D91" s="18">
        <v>4801</v>
      </c>
      <c r="E91" s="18">
        <v>1092</v>
      </c>
      <c r="F91" s="18">
        <v>3276</v>
      </c>
      <c r="G91" s="18">
        <v>3276</v>
      </c>
      <c r="H91" s="18">
        <v>297</v>
      </c>
      <c r="I91" s="18">
        <v>1505</v>
      </c>
      <c r="J91" s="18">
        <v>1504</v>
      </c>
      <c r="K91" s="18">
        <v>5</v>
      </c>
      <c r="L91" s="18">
        <v>23</v>
      </c>
      <c r="M91" s="18">
        <v>21</v>
      </c>
      <c r="N91" s="18">
        <v>300</v>
      </c>
      <c r="O91" s="18">
        <v>1519</v>
      </c>
      <c r="P91" s="18">
        <v>1518</v>
      </c>
    </row>
    <row r="92" spans="1:16" ht="13.5">
      <c r="A92" s="2" t="s">
        <v>36</v>
      </c>
      <c r="B92" s="18">
        <v>968</v>
      </c>
      <c r="C92" s="18">
        <v>3387</v>
      </c>
      <c r="D92" s="18">
        <v>3386</v>
      </c>
      <c r="E92" s="18">
        <v>731</v>
      </c>
      <c r="F92" s="18">
        <v>2193</v>
      </c>
      <c r="G92" s="18">
        <v>2193</v>
      </c>
      <c r="H92" s="18">
        <v>234</v>
      </c>
      <c r="I92" s="18">
        <v>1182</v>
      </c>
      <c r="J92" s="18">
        <v>1182</v>
      </c>
      <c r="K92" s="18">
        <v>3</v>
      </c>
      <c r="L92" s="18">
        <v>12</v>
      </c>
      <c r="M92" s="18">
        <v>11</v>
      </c>
      <c r="N92" s="18">
        <v>234</v>
      </c>
      <c r="O92" s="18">
        <v>1182</v>
      </c>
      <c r="P92" s="18">
        <v>1182</v>
      </c>
    </row>
    <row r="93" spans="1:16" ht="13.5">
      <c r="A93" s="2" t="s">
        <v>37</v>
      </c>
      <c r="B93" s="18">
        <v>657</v>
      </c>
      <c r="C93" s="18">
        <v>2247</v>
      </c>
      <c r="D93" s="18">
        <v>2246</v>
      </c>
      <c r="E93" s="18">
        <v>504</v>
      </c>
      <c r="F93" s="18">
        <v>1512</v>
      </c>
      <c r="G93" s="18">
        <v>1512</v>
      </c>
      <c r="H93" s="18">
        <v>151</v>
      </c>
      <c r="I93" s="18">
        <v>727</v>
      </c>
      <c r="J93" s="18">
        <v>726</v>
      </c>
      <c r="K93" s="18">
        <v>2</v>
      </c>
      <c r="L93" s="18">
        <v>8</v>
      </c>
      <c r="M93" s="18">
        <v>8</v>
      </c>
      <c r="N93" s="18">
        <v>152</v>
      </c>
      <c r="O93" s="18">
        <v>731</v>
      </c>
      <c r="P93" s="18">
        <v>730</v>
      </c>
    </row>
    <row r="94" spans="1:16" ht="13.5">
      <c r="A94" s="2" t="s">
        <v>38</v>
      </c>
      <c r="B94" s="18">
        <v>586</v>
      </c>
      <c r="C94" s="18">
        <v>2019</v>
      </c>
      <c r="D94" s="18">
        <v>2016</v>
      </c>
      <c r="E94" s="18">
        <v>436</v>
      </c>
      <c r="F94" s="18">
        <v>1308</v>
      </c>
      <c r="G94" s="18">
        <v>1308</v>
      </c>
      <c r="H94" s="18">
        <v>147</v>
      </c>
      <c r="I94" s="18">
        <v>696</v>
      </c>
      <c r="J94" s="18">
        <v>696</v>
      </c>
      <c r="K94" s="18">
        <v>3</v>
      </c>
      <c r="L94" s="18">
        <v>15</v>
      </c>
      <c r="M94" s="18">
        <v>12</v>
      </c>
      <c r="N94" s="18">
        <v>148</v>
      </c>
      <c r="O94" s="18">
        <v>700</v>
      </c>
      <c r="P94" s="18">
        <v>700</v>
      </c>
    </row>
    <row r="95" spans="1:16" ht="13.5">
      <c r="A95" s="2" t="s">
        <v>39</v>
      </c>
      <c r="B95" s="18">
        <v>693</v>
      </c>
      <c r="C95" s="18">
        <v>2445</v>
      </c>
      <c r="D95" s="18">
        <v>2445</v>
      </c>
      <c r="E95" s="18">
        <v>479</v>
      </c>
      <c r="F95" s="18">
        <v>1437</v>
      </c>
      <c r="G95" s="18">
        <v>1437</v>
      </c>
      <c r="H95" s="18">
        <v>211</v>
      </c>
      <c r="I95" s="18">
        <v>996</v>
      </c>
      <c r="J95" s="18">
        <v>996</v>
      </c>
      <c r="K95" s="18">
        <v>3</v>
      </c>
      <c r="L95" s="18">
        <v>12</v>
      </c>
      <c r="M95" s="18">
        <v>12</v>
      </c>
      <c r="N95" s="18">
        <v>211</v>
      </c>
      <c r="O95" s="18">
        <v>996</v>
      </c>
      <c r="P95" s="18">
        <v>996</v>
      </c>
    </row>
    <row r="96" spans="1:16" ht="13.5">
      <c r="A96" s="2" t="s">
        <v>40</v>
      </c>
      <c r="B96" s="18">
        <v>1072</v>
      </c>
      <c r="C96" s="18">
        <v>3784</v>
      </c>
      <c r="D96" s="18">
        <v>3782</v>
      </c>
      <c r="E96" s="18">
        <v>712</v>
      </c>
      <c r="F96" s="18">
        <v>2136</v>
      </c>
      <c r="G96" s="18">
        <v>2136</v>
      </c>
      <c r="H96" s="18">
        <v>358</v>
      </c>
      <c r="I96" s="18">
        <v>1640</v>
      </c>
      <c r="J96" s="18">
        <v>1639</v>
      </c>
      <c r="K96" s="18">
        <v>2</v>
      </c>
      <c r="L96" s="18">
        <v>8</v>
      </c>
      <c r="M96" s="18">
        <v>7</v>
      </c>
      <c r="N96" s="18">
        <v>358</v>
      </c>
      <c r="O96" s="18">
        <v>1640</v>
      </c>
      <c r="P96" s="18">
        <v>1639</v>
      </c>
    </row>
    <row r="97" spans="1:16" ht="13.5">
      <c r="A97" s="2" t="s">
        <v>41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3.5">
      <c r="A98" s="2" t="s">
        <v>42</v>
      </c>
      <c r="B98" s="18">
        <v>3289</v>
      </c>
      <c r="C98" s="18">
        <v>11376</v>
      </c>
      <c r="D98" s="18">
        <v>11372</v>
      </c>
      <c r="E98" s="18">
        <v>2572</v>
      </c>
      <c r="F98" s="18">
        <v>7716</v>
      </c>
      <c r="G98" s="18">
        <v>7716</v>
      </c>
      <c r="H98" s="18">
        <v>708</v>
      </c>
      <c r="I98" s="18">
        <v>3620</v>
      </c>
      <c r="J98" s="18">
        <v>3619</v>
      </c>
      <c r="K98" s="18">
        <v>9</v>
      </c>
      <c r="L98" s="18">
        <v>40</v>
      </c>
      <c r="M98" s="18">
        <v>37</v>
      </c>
      <c r="N98" s="18">
        <v>712</v>
      </c>
      <c r="O98" s="18">
        <v>3639</v>
      </c>
      <c r="P98" s="18">
        <v>3638</v>
      </c>
    </row>
    <row r="99" spans="1:16" ht="13.5">
      <c r="A99" s="2" t="s">
        <v>43</v>
      </c>
      <c r="B99" s="18">
        <v>4532</v>
      </c>
      <c r="C99" s="18">
        <v>15642</v>
      </c>
      <c r="D99" s="18">
        <v>15634</v>
      </c>
      <c r="E99" s="18">
        <v>3512</v>
      </c>
      <c r="F99" s="18">
        <v>10536</v>
      </c>
      <c r="G99" s="18">
        <v>10536</v>
      </c>
      <c r="H99" s="18">
        <v>1006</v>
      </c>
      <c r="I99" s="18">
        <v>5043</v>
      </c>
      <c r="J99" s="18">
        <v>5041</v>
      </c>
      <c r="K99" s="18">
        <v>14</v>
      </c>
      <c r="L99" s="18">
        <v>63</v>
      </c>
      <c r="M99" s="18">
        <v>57</v>
      </c>
      <c r="N99" s="18">
        <v>1012</v>
      </c>
      <c r="O99" s="18">
        <v>5070</v>
      </c>
      <c r="P99" s="18">
        <v>5068</v>
      </c>
    </row>
    <row r="100" spans="1:16" ht="13.5">
      <c r="A100" s="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3.5">
      <c r="A101" s="2" t="s">
        <v>45</v>
      </c>
      <c r="B101" s="18">
        <f aca="true" t="shared" si="12" ref="B101:P101">SUM(B102:B108)</f>
        <v>8508</v>
      </c>
      <c r="C101" s="18">
        <f t="shared" si="12"/>
        <v>38633</v>
      </c>
      <c r="D101" s="18">
        <f t="shared" si="12"/>
        <v>38622</v>
      </c>
      <c r="E101" s="18">
        <f t="shared" si="12"/>
        <v>5988</v>
      </c>
      <c r="F101" s="18">
        <f t="shared" si="12"/>
        <v>23952</v>
      </c>
      <c r="G101" s="18">
        <f t="shared" si="12"/>
        <v>23952</v>
      </c>
      <c r="H101" s="18">
        <f t="shared" si="12"/>
        <v>2494</v>
      </c>
      <c r="I101" s="18">
        <f t="shared" si="12"/>
        <v>14543</v>
      </c>
      <c r="J101" s="18">
        <f t="shared" si="12"/>
        <v>14537</v>
      </c>
      <c r="K101" s="18">
        <f t="shared" si="12"/>
        <v>26</v>
      </c>
      <c r="L101" s="18">
        <f t="shared" si="12"/>
        <v>138</v>
      </c>
      <c r="M101" s="18">
        <f t="shared" si="12"/>
        <v>133</v>
      </c>
      <c r="N101" s="18">
        <f t="shared" si="12"/>
        <v>2509</v>
      </c>
      <c r="O101" s="18">
        <f t="shared" si="12"/>
        <v>14618</v>
      </c>
      <c r="P101" s="18">
        <f t="shared" si="12"/>
        <v>14612</v>
      </c>
    </row>
    <row r="102" spans="1:16" ht="13.5">
      <c r="A102" s="2" t="s">
        <v>34</v>
      </c>
      <c r="B102" s="18">
        <v>742</v>
      </c>
      <c r="C102" s="18">
        <v>3363</v>
      </c>
      <c r="D102" s="18">
        <v>3363</v>
      </c>
      <c r="E102" s="18">
        <v>545</v>
      </c>
      <c r="F102" s="18">
        <v>2180</v>
      </c>
      <c r="G102" s="18">
        <v>2180</v>
      </c>
      <c r="H102" s="18">
        <v>195</v>
      </c>
      <c r="I102" s="18">
        <v>1173</v>
      </c>
      <c r="J102" s="18">
        <v>1173</v>
      </c>
      <c r="K102" s="18">
        <v>2</v>
      </c>
      <c r="L102" s="18">
        <v>10</v>
      </c>
      <c r="M102" s="18">
        <v>10</v>
      </c>
      <c r="N102" s="18">
        <v>197</v>
      </c>
      <c r="O102" s="18">
        <v>1183</v>
      </c>
      <c r="P102" s="18">
        <v>1183</v>
      </c>
    </row>
    <row r="103" spans="1:16" ht="13.5">
      <c r="A103" s="2" t="s">
        <v>35</v>
      </c>
      <c r="B103" s="18">
        <v>1346</v>
      </c>
      <c r="C103" s="18">
        <v>6073</v>
      </c>
      <c r="D103" s="18">
        <v>6069</v>
      </c>
      <c r="E103" s="18">
        <v>1017</v>
      </c>
      <c r="F103" s="18">
        <v>4068</v>
      </c>
      <c r="G103" s="18">
        <v>4068</v>
      </c>
      <c r="H103" s="18">
        <v>326</v>
      </c>
      <c r="I103" s="18">
        <v>1990</v>
      </c>
      <c r="J103" s="18">
        <v>1987</v>
      </c>
      <c r="K103" s="18">
        <v>3</v>
      </c>
      <c r="L103" s="18">
        <v>15</v>
      </c>
      <c r="M103" s="18">
        <v>14</v>
      </c>
      <c r="N103" s="18">
        <v>328</v>
      </c>
      <c r="O103" s="18">
        <v>2000</v>
      </c>
      <c r="P103" s="18">
        <v>1997</v>
      </c>
    </row>
    <row r="104" spans="1:16" ht="13.5">
      <c r="A104" s="2" t="s">
        <v>36</v>
      </c>
      <c r="B104" s="18">
        <v>1764</v>
      </c>
      <c r="C104" s="18">
        <v>7989</v>
      </c>
      <c r="D104" s="18">
        <v>7985</v>
      </c>
      <c r="E104" s="18">
        <v>1276</v>
      </c>
      <c r="F104" s="18">
        <v>5104</v>
      </c>
      <c r="G104" s="18">
        <v>5104</v>
      </c>
      <c r="H104" s="18">
        <v>479</v>
      </c>
      <c r="I104" s="18">
        <v>2836</v>
      </c>
      <c r="J104" s="18">
        <v>2835</v>
      </c>
      <c r="K104" s="18">
        <v>9</v>
      </c>
      <c r="L104" s="18">
        <v>49</v>
      </c>
      <c r="M104" s="18">
        <v>46</v>
      </c>
      <c r="N104" s="18">
        <v>485</v>
      </c>
      <c r="O104" s="18">
        <v>2866</v>
      </c>
      <c r="P104" s="18">
        <v>2865</v>
      </c>
    </row>
    <row r="105" spans="1:16" ht="13.5">
      <c r="A105" s="2" t="s">
        <v>37</v>
      </c>
      <c r="B105" s="18">
        <v>1573</v>
      </c>
      <c r="C105" s="18">
        <v>7158</v>
      </c>
      <c r="D105" s="18">
        <v>7157</v>
      </c>
      <c r="E105" s="18">
        <v>1098</v>
      </c>
      <c r="F105" s="18">
        <v>4392</v>
      </c>
      <c r="G105" s="18">
        <v>4392</v>
      </c>
      <c r="H105" s="18">
        <v>473</v>
      </c>
      <c r="I105" s="18">
        <v>2756</v>
      </c>
      <c r="J105" s="18">
        <v>2755</v>
      </c>
      <c r="K105" s="18">
        <v>2</v>
      </c>
      <c r="L105" s="18">
        <v>10</v>
      </c>
      <c r="M105" s="18">
        <v>10</v>
      </c>
      <c r="N105" s="18">
        <v>474</v>
      </c>
      <c r="O105" s="18">
        <v>2761</v>
      </c>
      <c r="P105" s="18">
        <v>2760</v>
      </c>
    </row>
    <row r="106" spans="1:16" ht="13.5">
      <c r="A106" s="2" t="s">
        <v>38</v>
      </c>
      <c r="B106" s="18">
        <v>1468</v>
      </c>
      <c r="C106" s="18">
        <v>6630</v>
      </c>
      <c r="D106" s="18">
        <v>6628</v>
      </c>
      <c r="E106" s="18">
        <v>1013</v>
      </c>
      <c r="F106" s="18">
        <v>4052</v>
      </c>
      <c r="G106" s="18">
        <v>4052</v>
      </c>
      <c r="H106" s="18">
        <v>451</v>
      </c>
      <c r="I106" s="18">
        <v>2557</v>
      </c>
      <c r="J106" s="18">
        <v>2556</v>
      </c>
      <c r="K106" s="18">
        <v>4</v>
      </c>
      <c r="L106" s="18">
        <v>21</v>
      </c>
      <c r="M106" s="18">
        <v>20</v>
      </c>
      <c r="N106" s="18">
        <v>452</v>
      </c>
      <c r="O106" s="18">
        <v>2562</v>
      </c>
      <c r="P106" s="18">
        <v>2561</v>
      </c>
    </row>
    <row r="107" spans="1:16" ht="13.5">
      <c r="A107" s="2" t="s">
        <v>39</v>
      </c>
      <c r="B107" s="18">
        <v>1307</v>
      </c>
      <c r="C107" s="18">
        <v>5985</v>
      </c>
      <c r="D107" s="18">
        <v>5985</v>
      </c>
      <c r="E107" s="18">
        <v>858</v>
      </c>
      <c r="F107" s="18">
        <v>3432</v>
      </c>
      <c r="G107" s="18">
        <v>3432</v>
      </c>
      <c r="H107" s="18">
        <v>444</v>
      </c>
      <c r="I107" s="18">
        <v>2525</v>
      </c>
      <c r="J107" s="18">
        <v>2525</v>
      </c>
      <c r="K107" s="18">
        <v>5</v>
      </c>
      <c r="L107" s="18">
        <v>28</v>
      </c>
      <c r="M107" s="18">
        <v>28</v>
      </c>
      <c r="N107" s="18">
        <v>446</v>
      </c>
      <c r="O107" s="18">
        <v>2535</v>
      </c>
      <c r="P107" s="18">
        <v>2535</v>
      </c>
    </row>
    <row r="108" spans="1:16" ht="13.5">
      <c r="A108" s="2" t="s">
        <v>40</v>
      </c>
      <c r="B108" s="18">
        <v>308</v>
      </c>
      <c r="C108" s="18">
        <v>1435</v>
      </c>
      <c r="D108" s="18">
        <v>1435</v>
      </c>
      <c r="E108" s="18">
        <v>181</v>
      </c>
      <c r="F108" s="18">
        <v>724</v>
      </c>
      <c r="G108" s="18">
        <v>724</v>
      </c>
      <c r="H108" s="18">
        <v>126</v>
      </c>
      <c r="I108" s="18">
        <v>706</v>
      </c>
      <c r="J108" s="18">
        <v>706</v>
      </c>
      <c r="K108" s="18">
        <v>1</v>
      </c>
      <c r="L108" s="18">
        <v>5</v>
      </c>
      <c r="M108" s="18">
        <v>5</v>
      </c>
      <c r="N108" s="18">
        <v>127</v>
      </c>
      <c r="O108" s="18">
        <v>711</v>
      </c>
      <c r="P108" s="18">
        <v>711</v>
      </c>
    </row>
    <row r="109" spans="1:16" ht="13.5">
      <c r="A109" s="2" t="s">
        <v>41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3.5">
      <c r="A110" s="2" t="s">
        <v>42</v>
      </c>
      <c r="B110" s="18">
        <v>1967</v>
      </c>
      <c r="C110" s="18">
        <v>8925</v>
      </c>
      <c r="D110" s="18">
        <v>8921</v>
      </c>
      <c r="E110" s="18">
        <v>1460</v>
      </c>
      <c r="F110" s="18">
        <v>5840</v>
      </c>
      <c r="G110" s="18">
        <v>5840</v>
      </c>
      <c r="H110" s="18">
        <v>500</v>
      </c>
      <c r="I110" s="18">
        <v>3050</v>
      </c>
      <c r="J110" s="18">
        <v>3047</v>
      </c>
      <c r="K110" s="18">
        <v>7</v>
      </c>
      <c r="L110" s="18">
        <v>35</v>
      </c>
      <c r="M110" s="18">
        <v>34</v>
      </c>
      <c r="N110" s="18">
        <v>505</v>
      </c>
      <c r="O110" s="18">
        <v>3075</v>
      </c>
      <c r="P110" s="18">
        <v>3072</v>
      </c>
    </row>
    <row r="111" spans="1:16" ht="13.5">
      <c r="A111" s="2" t="s">
        <v>43</v>
      </c>
      <c r="B111" s="18">
        <v>5162</v>
      </c>
      <c r="C111" s="18">
        <v>23391</v>
      </c>
      <c r="D111" s="18">
        <v>23382</v>
      </c>
      <c r="E111" s="18">
        <v>3752</v>
      </c>
      <c r="F111" s="18">
        <v>15008</v>
      </c>
      <c r="G111" s="18">
        <v>15008</v>
      </c>
      <c r="H111" s="18">
        <v>1394</v>
      </c>
      <c r="I111" s="18">
        <v>8299</v>
      </c>
      <c r="J111" s="18">
        <v>8294</v>
      </c>
      <c r="K111" s="18">
        <v>16</v>
      </c>
      <c r="L111" s="18">
        <v>84</v>
      </c>
      <c r="M111" s="18">
        <v>80</v>
      </c>
      <c r="N111" s="18">
        <v>1404</v>
      </c>
      <c r="O111" s="18">
        <v>8349</v>
      </c>
      <c r="P111" s="18">
        <v>8344</v>
      </c>
    </row>
    <row r="112" spans="1:16" ht="13.5">
      <c r="A112" s="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3.5">
      <c r="A113" s="2" t="s">
        <v>46</v>
      </c>
      <c r="B113" s="18">
        <f aca="true" t="shared" si="13" ref="B113:P113">SUM(B114:B120)</f>
        <v>2658</v>
      </c>
      <c r="C113" s="18">
        <f t="shared" si="13"/>
        <v>14945</v>
      </c>
      <c r="D113" s="18">
        <f t="shared" si="13"/>
        <v>14942</v>
      </c>
      <c r="E113" s="18">
        <f t="shared" si="13"/>
        <v>1762</v>
      </c>
      <c r="F113" s="18">
        <f t="shared" si="13"/>
        <v>8810</v>
      </c>
      <c r="G113" s="18">
        <f t="shared" si="13"/>
        <v>8810</v>
      </c>
      <c r="H113" s="18">
        <f t="shared" si="13"/>
        <v>881</v>
      </c>
      <c r="I113" s="18">
        <f t="shared" si="13"/>
        <v>6043</v>
      </c>
      <c r="J113" s="18">
        <f t="shared" si="13"/>
        <v>6041</v>
      </c>
      <c r="K113" s="18">
        <f t="shared" si="13"/>
        <v>15</v>
      </c>
      <c r="L113" s="18">
        <f t="shared" si="13"/>
        <v>92</v>
      </c>
      <c r="M113" s="18">
        <f t="shared" si="13"/>
        <v>91</v>
      </c>
      <c r="N113" s="18">
        <f t="shared" si="13"/>
        <v>888</v>
      </c>
      <c r="O113" s="18">
        <f t="shared" si="13"/>
        <v>6086</v>
      </c>
      <c r="P113" s="18">
        <f t="shared" si="13"/>
        <v>6084</v>
      </c>
    </row>
    <row r="114" spans="1:16" ht="13.5">
      <c r="A114" s="2" t="s">
        <v>34</v>
      </c>
      <c r="B114" s="18">
        <v>231</v>
      </c>
      <c r="C114" s="18">
        <v>1287</v>
      </c>
      <c r="D114" s="18">
        <v>1287</v>
      </c>
      <c r="E114" s="18">
        <v>166</v>
      </c>
      <c r="F114" s="18">
        <v>830</v>
      </c>
      <c r="G114" s="18">
        <v>830</v>
      </c>
      <c r="H114" s="18">
        <v>62</v>
      </c>
      <c r="I114" s="18">
        <v>439</v>
      </c>
      <c r="J114" s="18">
        <v>439</v>
      </c>
      <c r="K114" s="18">
        <v>3</v>
      </c>
      <c r="L114" s="18">
        <v>18</v>
      </c>
      <c r="M114" s="18">
        <v>18</v>
      </c>
      <c r="N114" s="18">
        <v>63</v>
      </c>
      <c r="O114" s="18">
        <v>445</v>
      </c>
      <c r="P114" s="18">
        <v>445</v>
      </c>
    </row>
    <row r="115" spans="1:16" ht="13.5">
      <c r="A115" s="2" t="s">
        <v>35</v>
      </c>
      <c r="B115" s="18">
        <v>499</v>
      </c>
      <c r="C115" s="18">
        <v>2844</v>
      </c>
      <c r="D115" s="18">
        <v>2844</v>
      </c>
      <c r="E115" s="18">
        <v>326</v>
      </c>
      <c r="F115" s="18">
        <v>1630</v>
      </c>
      <c r="G115" s="18">
        <v>1630</v>
      </c>
      <c r="H115" s="18">
        <v>172</v>
      </c>
      <c r="I115" s="18">
        <v>1208</v>
      </c>
      <c r="J115" s="18">
        <v>1208</v>
      </c>
      <c r="K115" s="18">
        <v>1</v>
      </c>
      <c r="L115" s="18">
        <v>6</v>
      </c>
      <c r="M115" s="18">
        <v>6</v>
      </c>
      <c r="N115" s="18">
        <v>173</v>
      </c>
      <c r="O115" s="18">
        <v>1214</v>
      </c>
      <c r="P115" s="18">
        <v>1214</v>
      </c>
    </row>
    <row r="116" spans="1:16" ht="13.5">
      <c r="A116" s="2" t="s">
        <v>36</v>
      </c>
      <c r="B116" s="18">
        <v>713</v>
      </c>
      <c r="C116" s="18">
        <v>3993</v>
      </c>
      <c r="D116" s="18">
        <v>3990</v>
      </c>
      <c r="E116" s="18">
        <v>481</v>
      </c>
      <c r="F116" s="18">
        <v>2405</v>
      </c>
      <c r="G116" s="18">
        <v>2405</v>
      </c>
      <c r="H116" s="18">
        <v>224</v>
      </c>
      <c r="I116" s="18">
        <v>1538</v>
      </c>
      <c r="J116" s="18">
        <v>1536</v>
      </c>
      <c r="K116" s="18">
        <v>8</v>
      </c>
      <c r="L116" s="18">
        <v>50</v>
      </c>
      <c r="M116" s="18">
        <v>49</v>
      </c>
      <c r="N116" s="18">
        <v>227</v>
      </c>
      <c r="O116" s="18">
        <v>1557</v>
      </c>
      <c r="P116" s="18">
        <v>1555</v>
      </c>
    </row>
    <row r="117" spans="1:16" ht="13.5">
      <c r="A117" s="2" t="s">
        <v>37</v>
      </c>
      <c r="B117" s="18">
        <v>627</v>
      </c>
      <c r="C117" s="18">
        <v>3544</v>
      </c>
      <c r="D117" s="18">
        <v>3544</v>
      </c>
      <c r="E117" s="18">
        <v>408</v>
      </c>
      <c r="F117" s="18">
        <v>2040</v>
      </c>
      <c r="G117" s="18">
        <v>2040</v>
      </c>
      <c r="H117" s="18">
        <v>217</v>
      </c>
      <c r="I117" s="18">
        <v>1492</v>
      </c>
      <c r="J117" s="18">
        <v>1492</v>
      </c>
      <c r="K117" s="18">
        <v>2</v>
      </c>
      <c r="L117" s="18">
        <v>12</v>
      </c>
      <c r="M117" s="18">
        <v>12</v>
      </c>
      <c r="N117" s="18">
        <v>219</v>
      </c>
      <c r="O117" s="18">
        <v>1504</v>
      </c>
      <c r="P117" s="18">
        <v>1504</v>
      </c>
    </row>
    <row r="118" spans="1:16" ht="13.5">
      <c r="A118" s="2" t="s">
        <v>38</v>
      </c>
      <c r="B118" s="18">
        <v>418</v>
      </c>
      <c r="C118" s="18">
        <v>2334</v>
      </c>
      <c r="D118" s="18">
        <v>2334</v>
      </c>
      <c r="E118" s="18">
        <v>268</v>
      </c>
      <c r="F118" s="18">
        <v>1340</v>
      </c>
      <c r="G118" s="18">
        <v>1340</v>
      </c>
      <c r="H118" s="18">
        <v>149</v>
      </c>
      <c r="I118" s="18">
        <v>988</v>
      </c>
      <c r="J118" s="18">
        <v>988</v>
      </c>
      <c r="K118" s="18">
        <v>1</v>
      </c>
      <c r="L118" s="18">
        <v>6</v>
      </c>
      <c r="M118" s="18">
        <v>6</v>
      </c>
      <c r="N118" s="18">
        <v>149</v>
      </c>
      <c r="O118" s="18">
        <v>988</v>
      </c>
      <c r="P118" s="18">
        <v>988</v>
      </c>
    </row>
    <row r="119" spans="1:16" ht="13.5">
      <c r="A119" s="2" t="s">
        <v>39</v>
      </c>
      <c r="B119" s="18">
        <v>161</v>
      </c>
      <c r="C119" s="18">
        <v>892</v>
      </c>
      <c r="D119" s="18">
        <v>892</v>
      </c>
      <c r="E119" s="18">
        <v>108</v>
      </c>
      <c r="F119" s="18">
        <v>540</v>
      </c>
      <c r="G119" s="18">
        <v>540</v>
      </c>
      <c r="H119" s="18">
        <v>53</v>
      </c>
      <c r="I119" s="18">
        <v>352</v>
      </c>
      <c r="J119" s="18">
        <v>352</v>
      </c>
      <c r="K119" s="18">
        <v>0</v>
      </c>
      <c r="L119" s="18">
        <v>0</v>
      </c>
      <c r="M119" s="18">
        <v>0</v>
      </c>
      <c r="N119" s="18">
        <v>53</v>
      </c>
      <c r="O119" s="18">
        <v>352</v>
      </c>
      <c r="P119" s="18">
        <v>352</v>
      </c>
    </row>
    <row r="120" spans="1:16" ht="13.5">
      <c r="A120" s="2" t="s">
        <v>40</v>
      </c>
      <c r="B120" s="18">
        <v>9</v>
      </c>
      <c r="C120" s="18">
        <v>51</v>
      </c>
      <c r="D120" s="18">
        <v>51</v>
      </c>
      <c r="E120" s="18">
        <v>5</v>
      </c>
      <c r="F120" s="18">
        <v>25</v>
      </c>
      <c r="G120" s="18">
        <v>25</v>
      </c>
      <c r="H120" s="18">
        <v>4</v>
      </c>
      <c r="I120" s="18">
        <v>26</v>
      </c>
      <c r="J120" s="18">
        <v>26</v>
      </c>
      <c r="K120" s="18">
        <v>0</v>
      </c>
      <c r="L120" s="18">
        <v>0</v>
      </c>
      <c r="M120" s="18">
        <v>0</v>
      </c>
      <c r="N120" s="18">
        <v>4</v>
      </c>
      <c r="O120" s="18">
        <v>26</v>
      </c>
      <c r="P120" s="18">
        <v>26</v>
      </c>
    </row>
    <row r="121" spans="1:16" ht="13.5">
      <c r="A121" s="2" t="s">
        <v>41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13.5">
      <c r="A122" s="2" t="s">
        <v>42</v>
      </c>
      <c r="B122" s="18">
        <v>165</v>
      </c>
      <c r="C122" s="18">
        <v>932</v>
      </c>
      <c r="D122" s="18">
        <v>932</v>
      </c>
      <c r="E122" s="18">
        <v>115</v>
      </c>
      <c r="F122" s="18">
        <v>575</v>
      </c>
      <c r="G122" s="18">
        <v>575</v>
      </c>
      <c r="H122" s="18">
        <v>49</v>
      </c>
      <c r="I122" s="18">
        <v>351</v>
      </c>
      <c r="J122" s="18">
        <v>351</v>
      </c>
      <c r="K122" s="18">
        <v>1</v>
      </c>
      <c r="L122" s="18">
        <v>6</v>
      </c>
      <c r="M122" s="18">
        <v>6</v>
      </c>
      <c r="N122" s="18">
        <v>50</v>
      </c>
      <c r="O122" s="18">
        <v>357</v>
      </c>
      <c r="P122" s="18">
        <v>357</v>
      </c>
    </row>
    <row r="123" spans="1:16" ht="13.5">
      <c r="A123" s="2" t="s">
        <v>43</v>
      </c>
      <c r="B123" s="18">
        <v>1359</v>
      </c>
      <c r="C123" s="18">
        <v>7697</v>
      </c>
      <c r="D123" s="18">
        <v>7696</v>
      </c>
      <c r="E123" s="18">
        <v>897</v>
      </c>
      <c r="F123" s="18">
        <v>4485</v>
      </c>
      <c r="G123" s="18">
        <v>4485</v>
      </c>
      <c r="H123" s="18">
        <v>456</v>
      </c>
      <c r="I123" s="18">
        <v>3175</v>
      </c>
      <c r="J123" s="18">
        <v>3174</v>
      </c>
      <c r="K123" s="18">
        <v>6</v>
      </c>
      <c r="L123" s="18">
        <v>37</v>
      </c>
      <c r="M123" s="18">
        <v>37</v>
      </c>
      <c r="N123" s="18">
        <v>460</v>
      </c>
      <c r="O123" s="18">
        <v>3200</v>
      </c>
      <c r="P123" s="18">
        <v>3199</v>
      </c>
    </row>
    <row r="124" spans="1:16" ht="13.5">
      <c r="A124" s="2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13.5">
      <c r="A125" s="2" t="s">
        <v>47</v>
      </c>
      <c r="B125" s="18">
        <f aca="true" t="shared" si="14" ref="B125:P125">SUM(B126:B132)</f>
        <v>329</v>
      </c>
      <c r="C125" s="18">
        <f t="shared" si="14"/>
        <v>2253</v>
      </c>
      <c r="D125" s="18">
        <f t="shared" si="14"/>
        <v>2253</v>
      </c>
      <c r="E125" s="18">
        <f t="shared" si="14"/>
        <v>215</v>
      </c>
      <c r="F125" s="18">
        <f t="shared" si="14"/>
        <v>1336</v>
      </c>
      <c r="G125" s="18">
        <f t="shared" si="14"/>
        <v>1336</v>
      </c>
      <c r="H125" s="18">
        <f t="shared" si="14"/>
        <v>113</v>
      </c>
      <c r="I125" s="18">
        <f t="shared" si="14"/>
        <v>910</v>
      </c>
      <c r="J125" s="18">
        <f t="shared" si="14"/>
        <v>910</v>
      </c>
      <c r="K125" s="18">
        <f t="shared" si="14"/>
        <v>1</v>
      </c>
      <c r="L125" s="18">
        <f t="shared" si="14"/>
        <v>7</v>
      </c>
      <c r="M125" s="18">
        <f t="shared" si="14"/>
        <v>7</v>
      </c>
      <c r="N125" s="18">
        <f t="shared" si="14"/>
        <v>114</v>
      </c>
      <c r="O125" s="18">
        <f t="shared" si="14"/>
        <v>917</v>
      </c>
      <c r="P125" s="18">
        <f t="shared" si="14"/>
        <v>917</v>
      </c>
    </row>
    <row r="126" spans="1:16" ht="13.5">
      <c r="A126" s="2" t="s">
        <v>34</v>
      </c>
      <c r="B126" s="14">
        <v>37</v>
      </c>
      <c r="C126" s="14">
        <v>264</v>
      </c>
      <c r="D126" s="14">
        <v>264</v>
      </c>
      <c r="E126" s="14">
        <v>26</v>
      </c>
      <c r="F126" s="14">
        <v>169</v>
      </c>
      <c r="G126" s="14">
        <v>169</v>
      </c>
      <c r="H126" s="14">
        <v>11</v>
      </c>
      <c r="I126" s="14">
        <v>95</v>
      </c>
      <c r="J126" s="14">
        <v>95</v>
      </c>
      <c r="K126" s="14">
        <v>0</v>
      </c>
      <c r="L126" s="14">
        <v>0</v>
      </c>
      <c r="M126" s="14">
        <v>0</v>
      </c>
      <c r="N126" s="14">
        <v>11</v>
      </c>
      <c r="O126" s="14">
        <v>95</v>
      </c>
      <c r="P126" s="14">
        <v>95</v>
      </c>
    </row>
    <row r="127" spans="1:16" ht="13.5">
      <c r="A127" s="2" t="s">
        <v>35</v>
      </c>
      <c r="B127" s="14">
        <v>84</v>
      </c>
      <c r="C127" s="14">
        <v>579</v>
      </c>
      <c r="D127" s="14">
        <v>579</v>
      </c>
      <c r="E127" s="14">
        <v>57</v>
      </c>
      <c r="F127" s="14">
        <v>356</v>
      </c>
      <c r="G127" s="14">
        <v>356</v>
      </c>
      <c r="H127" s="14">
        <v>27</v>
      </c>
      <c r="I127" s="14">
        <v>223</v>
      </c>
      <c r="J127" s="14">
        <v>223</v>
      </c>
      <c r="K127" s="14">
        <v>0</v>
      </c>
      <c r="L127" s="14">
        <v>0</v>
      </c>
      <c r="M127" s="14">
        <v>0</v>
      </c>
      <c r="N127" s="14">
        <v>27</v>
      </c>
      <c r="O127" s="14">
        <v>223</v>
      </c>
      <c r="P127" s="14">
        <v>223</v>
      </c>
    </row>
    <row r="128" spans="1:16" ht="13.5">
      <c r="A128" s="2" t="s">
        <v>36</v>
      </c>
      <c r="B128" s="14">
        <v>105</v>
      </c>
      <c r="C128" s="14">
        <v>701</v>
      </c>
      <c r="D128" s="14">
        <v>701</v>
      </c>
      <c r="E128" s="14">
        <v>74</v>
      </c>
      <c r="F128" s="14">
        <v>454</v>
      </c>
      <c r="G128" s="14">
        <v>454</v>
      </c>
      <c r="H128" s="14">
        <v>31</v>
      </c>
      <c r="I128" s="14">
        <v>247</v>
      </c>
      <c r="J128" s="14">
        <v>247</v>
      </c>
      <c r="K128" s="14">
        <v>0</v>
      </c>
      <c r="L128" s="14">
        <v>0</v>
      </c>
      <c r="M128" s="14">
        <v>0</v>
      </c>
      <c r="N128" s="14">
        <v>31</v>
      </c>
      <c r="O128" s="14">
        <v>247</v>
      </c>
      <c r="P128" s="14">
        <v>247</v>
      </c>
    </row>
    <row r="129" spans="1:16" ht="13.5">
      <c r="A129" s="2" t="s">
        <v>37</v>
      </c>
      <c r="B129" s="14">
        <v>73</v>
      </c>
      <c r="C129" s="14">
        <v>504</v>
      </c>
      <c r="D129" s="14">
        <v>504</v>
      </c>
      <c r="E129" s="14">
        <v>42</v>
      </c>
      <c r="F129" s="14">
        <v>259</v>
      </c>
      <c r="G129" s="14">
        <v>259</v>
      </c>
      <c r="H129" s="14">
        <v>31</v>
      </c>
      <c r="I129" s="14">
        <v>245</v>
      </c>
      <c r="J129" s="14">
        <v>245</v>
      </c>
      <c r="K129" s="14">
        <v>0</v>
      </c>
      <c r="L129" s="14">
        <v>0</v>
      </c>
      <c r="M129" s="14">
        <v>0</v>
      </c>
      <c r="N129" s="14">
        <v>31</v>
      </c>
      <c r="O129" s="14">
        <v>245</v>
      </c>
      <c r="P129" s="14">
        <v>245</v>
      </c>
    </row>
    <row r="130" spans="1:16" ht="13.5">
      <c r="A130" s="2" t="s">
        <v>38</v>
      </c>
      <c r="B130" s="14">
        <v>28</v>
      </c>
      <c r="C130" s="14">
        <v>193</v>
      </c>
      <c r="D130" s="14">
        <v>193</v>
      </c>
      <c r="E130" s="14">
        <v>14</v>
      </c>
      <c r="F130" s="14">
        <v>86</v>
      </c>
      <c r="G130" s="14">
        <v>86</v>
      </c>
      <c r="H130" s="14">
        <v>13</v>
      </c>
      <c r="I130" s="14">
        <v>100</v>
      </c>
      <c r="J130" s="14">
        <v>100</v>
      </c>
      <c r="K130" s="14">
        <v>1</v>
      </c>
      <c r="L130" s="14">
        <v>7</v>
      </c>
      <c r="M130" s="14">
        <v>7</v>
      </c>
      <c r="N130" s="14">
        <v>14</v>
      </c>
      <c r="O130" s="14">
        <v>107</v>
      </c>
      <c r="P130" s="14">
        <v>107</v>
      </c>
    </row>
    <row r="131" spans="1:16" ht="13.5">
      <c r="A131" s="2" t="s">
        <v>39</v>
      </c>
      <c r="B131" s="14">
        <v>2</v>
      </c>
      <c r="C131" s="14">
        <v>12</v>
      </c>
      <c r="D131" s="14">
        <v>12</v>
      </c>
      <c r="E131" s="14">
        <v>2</v>
      </c>
      <c r="F131" s="14">
        <v>12</v>
      </c>
      <c r="G131" s="14">
        <v>12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</row>
    <row r="132" spans="1:16" ht="13.5">
      <c r="A132" s="2" t="s">
        <v>40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</row>
    <row r="133" spans="1:16" ht="13.5">
      <c r="A133" s="2" t="s">
        <v>41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3.5">
      <c r="A134" s="2" t="s">
        <v>42</v>
      </c>
      <c r="B134" s="14">
        <v>2</v>
      </c>
      <c r="C134" s="14">
        <v>17</v>
      </c>
      <c r="D134" s="14">
        <v>17</v>
      </c>
      <c r="E134" s="14">
        <v>0</v>
      </c>
      <c r="F134" s="14">
        <v>0</v>
      </c>
      <c r="G134" s="14">
        <v>0</v>
      </c>
      <c r="H134" s="14">
        <v>2</v>
      </c>
      <c r="I134" s="14">
        <v>17</v>
      </c>
      <c r="J134" s="14">
        <v>17</v>
      </c>
      <c r="K134" s="14">
        <v>0</v>
      </c>
      <c r="L134" s="14">
        <v>0</v>
      </c>
      <c r="M134" s="14">
        <v>0</v>
      </c>
      <c r="N134" s="14">
        <v>2</v>
      </c>
      <c r="O134" s="14">
        <v>17</v>
      </c>
      <c r="P134" s="14">
        <v>17</v>
      </c>
    </row>
    <row r="135" spans="1:16" ht="13.5">
      <c r="A135" s="2" t="s">
        <v>43</v>
      </c>
      <c r="B135" s="14">
        <v>124</v>
      </c>
      <c r="C135" s="14">
        <v>837</v>
      </c>
      <c r="D135" s="14">
        <v>837</v>
      </c>
      <c r="E135" s="14">
        <v>87</v>
      </c>
      <c r="F135" s="14">
        <v>529</v>
      </c>
      <c r="G135" s="14">
        <v>529</v>
      </c>
      <c r="H135" s="14">
        <v>37</v>
      </c>
      <c r="I135" s="14">
        <v>308</v>
      </c>
      <c r="J135" s="14">
        <v>308</v>
      </c>
      <c r="K135" s="14">
        <v>0</v>
      </c>
      <c r="L135" s="14">
        <v>0</v>
      </c>
      <c r="M135" s="14">
        <v>0</v>
      </c>
      <c r="N135" s="14">
        <v>37</v>
      </c>
      <c r="O135" s="14">
        <v>308</v>
      </c>
      <c r="P135" s="14">
        <v>308</v>
      </c>
    </row>
    <row r="136" spans="1:16" ht="13.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3.5">
      <c r="A137" s="2" t="s">
        <v>49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3.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3.5">
      <c r="A139" s="2" t="s">
        <v>30</v>
      </c>
      <c r="B139" s="14">
        <v>6445</v>
      </c>
      <c r="C139" s="14">
        <v>13859</v>
      </c>
      <c r="D139" s="14">
        <v>13852</v>
      </c>
      <c r="E139" s="14">
        <v>5739</v>
      </c>
      <c r="F139" s="14">
        <v>11478</v>
      </c>
      <c r="G139" s="14">
        <v>11478</v>
      </c>
      <c r="H139" s="14">
        <v>646</v>
      </c>
      <c r="I139" s="14">
        <v>2180</v>
      </c>
      <c r="J139" s="14">
        <v>2178</v>
      </c>
      <c r="K139" s="14">
        <v>60</v>
      </c>
      <c r="L139" s="14">
        <v>201</v>
      </c>
      <c r="M139" s="14">
        <v>196</v>
      </c>
      <c r="N139" s="14">
        <v>19</v>
      </c>
      <c r="O139" s="14">
        <v>119</v>
      </c>
      <c r="P139" s="14">
        <v>119</v>
      </c>
    </row>
    <row r="140" spans="1:16" ht="13.5">
      <c r="A140" s="2" t="s">
        <v>31</v>
      </c>
      <c r="B140" s="14">
        <v>9036</v>
      </c>
      <c r="C140" s="14">
        <v>35527</v>
      </c>
      <c r="D140" s="14">
        <v>35517</v>
      </c>
      <c r="E140" s="14">
        <v>7415</v>
      </c>
      <c r="F140" s="14">
        <v>27098</v>
      </c>
      <c r="G140" s="14">
        <v>27098</v>
      </c>
      <c r="H140" s="14">
        <v>1373</v>
      </c>
      <c r="I140" s="14">
        <v>7249</v>
      </c>
      <c r="J140" s="14">
        <v>7242</v>
      </c>
      <c r="K140" s="14">
        <v>248</v>
      </c>
      <c r="L140" s="14">
        <v>1180</v>
      </c>
      <c r="M140" s="14">
        <v>1177</v>
      </c>
      <c r="N140" s="14">
        <v>1604</v>
      </c>
      <c r="O140" s="14">
        <v>8346</v>
      </c>
      <c r="P140" s="14">
        <v>8339</v>
      </c>
    </row>
    <row r="141" spans="1:16" ht="13.5">
      <c r="A141" s="2" t="s">
        <v>32</v>
      </c>
      <c r="B141" s="14">
        <v>4271</v>
      </c>
      <c r="C141" s="14">
        <v>16111</v>
      </c>
      <c r="D141" s="14">
        <v>16106</v>
      </c>
      <c r="E141" s="14">
        <v>3319</v>
      </c>
      <c r="F141" s="14">
        <v>11457</v>
      </c>
      <c r="G141" s="14">
        <v>11457</v>
      </c>
      <c r="H141" s="14">
        <v>715</v>
      </c>
      <c r="I141" s="14">
        <v>3529</v>
      </c>
      <c r="J141" s="14">
        <v>3525</v>
      </c>
      <c r="K141" s="14">
        <v>237</v>
      </c>
      <c r="L141" s="14">
        <v>1125</v>
      </c>
      <c r="M141" s="14">
        <v>1124</v>
      </c>
      <c r="N141" s="14">
        <v>941</v>
      </c>
      <c r="O141" s="14">
        <v>4603</v>
      </c>
      <c r="P141" s="14">
        <v>4599</v>
      </c>
    </row>
    <row r="142" spans="1:16" ht="13.5">
      <c r="A142" s="2" t="s">
        <v>33</v>
      </c>
      <c r="B142" s="14">
        <v>4765</v>
      </c>
      <c r="C142" s="14">
        <v>19416</v>
      </c>
      <c r="D142" s="14">
        <v>19411</v>
      </c>
      <c r="E142" s="14">
        <v>4096</v>
      </c>
      <c r="F142" s="14">
        <v>15641</v>
      </c>
      <c r="G142" s="14">
        <v>15641</v>
      </c>
      <c r="H142" s="14">
        <v>658</v>
      </c>
      <c r="I142" s="14">
        <v>3720</v>
      </c>
      <c r="J142" s="14">
        <v>3717</v>
      </c>
      <c r="K142" s="14">
        <v>11</v>
      </c>
      <c r="L142" s="14">
        <v>55</v>
      </c>
      <c r="M142" s="14">
        <v>53</v>
      </c>
      <c r="N142" s="14">
        <v>663</v>
      </c>
      <c r="O142" s="14">
        <v>3743</v>
      </c>
      <c r="P142" s="14">
        <v>3740</v>
      </c>
    </row>
    <row r="143" spans="1:16" ht="13.5">
      <c r="A143" s="2" t="s">
        <v>34</v>
      </c>
      <c r="B143" s="14">
        <v>481</v>
      </c>
      <c r="C143" s="14">
        <v>1918</v>
      </c>
      <c r="D143" s="14">
        <v>1916</v>
      </c>
      <c r="E143" s="14">
        <v>424</v>
      </c>
      <c r="F143" s="14">
        <v>1589</v>
      </c>
      <c r="G143" s="14">
        <v>1589</v>
      </c>
      <c r="H143" s="14">
        <v>55</v>
      </c>
      <c r="I143" s="14">
        <v>321</v>
      </c>
      <c r="J143" s="14">
        <v>319</v>
      </c>
      <c r="K143" s="14">
        <v>2</v>
      </c>
      <c r="L143" s="14">
        <v>8</v>
      </c>
      <c r="M143" s="14">
        <v>8</v>
      </c>
      <c r="N143" s="14">
        <v>57</v>
      </c>
      <c r="O143" s="14">
        <v>329</v>
      </c>
      <c r="P143" s="14">
        <v>327</v>
      </c>
    </row>
    <row r="144" spans="1:16" ht="13.5">
      <c r="A144" s="2" t="s">
        <v>35</v>
      </c>
      <c r="B144" s="14">
        <v>903</v>
      </c>
      <c r="C144" s="14">
        <v>3617</v>
      </c>
      <c r="D144" s="14">
        <v>3616</v>
      </c>
      <c r="E144" s="14">
        <v>808</v>
      </c>
      <c r="F144" s="14">
        <v>3049</v>
      </c>
      <c r="G144" s="14">
        <v>3049</v>
      </c>
      <c r="H144" s="14">
        <v>91</v>
      </c>
      <c r="I144" s="14">
        <v>545</v>
      </c>
      <c r="J144" s="14">
        <v>545</v>
      </c>
      <c r="K144" s="14">
        <v>4</v>
      </c>
      <c r="L144" s="14">
        <v>23</v>
      </c>
      <c r="M144" s="14">
        <v>22</v>
      </c>
      <c r="N144" s="14">
        <v>93</v>
      </c>
      <c r="O144" s="14">
        <v>555</v>
      </c>
      <c r="P144" s="14">
        <v>555</v>
      </c>
    </row>
    <row r="145" spans="1:16" ht="13.5">
      <c r="A145" s="2" t="s">
        <v>36</v>
      </c>
      <c r="B145" s="14">
        <v>913</v>
      </c>
      <c r="C145" s="14">
        <v>3887</v>
      </c>
      <c r="D145" s="14">
        <v>3887</v>
      </c>
      <c r="E145" s="14">
        <v>777</v>
      </c>
      <c r="F145" s="14">
        <v>3082</v>
      </c>
      <c r="G145" s="14">
        <v>3082</v>
      </c>
      <c r="H145" s="14">
        <v>136</v>
      </c>
      <c r="I145" s="14">
        <v>805</v>
      </c>
      <c r="J145" s="14">
        <v>805</v>
      </c>
      <c r="K145" s="14">
        <v>0</v>
      </c>
      <c r="L145" s="14">
        <v>0</v>
      </c>
      <c r="M145" s="14">
        <v>0</v>
      </c>
      <c r="N145" s="14">
        <v>136</v>
      </c>
      <c r="O145" s="14">
        <v>805</v>
      </c>
      <c r="P145" s="14">
        <v>805</v>
      </c>
    </row>
    <row r="146" spans="1:16" ht="13.5">
      <c r="A146" s="2" t="s">
        <v>37</v>
      </c>
      <c r="B146" s="14">
        <v>764</v>
      </c>
      <c r="C146" s="14">
        <v>3268</v>
      </c>
      <c r="D146" s="14">
        <v>3267</v>
      </c>
      <c r="E146" s="14">
        <v>661</v>
      </c>
      <c r="F146" s="14">
        <v>2663</v>
      </c>
      <c r="G146" s="14">
        <v>2663</v>
      </c>
      <c r="H146" s="14">
        <v>101</v>
      </c>
      <c r="I146" s="14">
        <v>595</v>
      </c>
      <c r="J146" s="14">
        <v>594</v>
      </c>
      <c r="K146" s="14">
        <v>2</v>
      </c>
      <c r="L146" s="14">
        <v>10</v>
      </c>
      <c r="M146" s="14">
        <v>10</v>
      </c>
      <c r="N146" s="14">
        <v>101</v>
      </c>
      <c r="O146" s="14">
        <v>595</v>
      </c>
      <c r="P146" s="14">
        <v>594</v>
      </c>
    </row>
    <row r="147" spans="1:16" ht="13.5">
      <c r="A147" s="2" t="s">
        <v>38</v>
      </c>
      <c r="B147" s="14">
        <v>674</v>
      </c>
      <c r="C147" s="14">
        <v>2835</v>
      </c>
      <c r="D147" s="14">
        <v>2835</v>
      </c>
      <c r="E147" s="14">
        <v>575</v>
      </c>
      <c r="F147" s="14">
        <v>2265</v>
      </c>
      <c r="G147" s="14">
        <v>2265</v>
      </c>
      <c r="H147" s="14">
        <v>98</v>
      </c>
      <c r="I147" s="14">
        <v>565</v>
      </c>
      <c r="J147" s="14">
        <v>565</v>
      </c>
      <c r="K147" s="14">
        <v>1</v>
      </c>
      <c r="L147" s="14">
        <v>5</v>
      </c>
      <c r="M147" s="14">
        <v>5</v>
      </c>
      <c r="N147" s="14">
        <v>99</v>
      </c>
      <c r="O147" s="14">
        <v>570</v>
      </c>
      <c r="P147" s="14">
        <v>570</v>
      </c>
    </row>
    <row r="148" spans="1:16" ht="13.5">
      <c r="A148" s="2" t="s">
        <v>39</v>
      </c>
      <c r="B148" s="14">
        <v>615</v>
      </c>
      <c r="C148" s="14">
        <v>2455</v>
      </c>
      <c r="D148" s="14">
        <v>2455</v>
      </c>
      <c r="E148" s="14">
        <v>512</v>
      </c>
      <c r="F148" s="14">
        <v>1915</v>
      </c>
      <c r="G148" s="14">
        <v>1915</v>
      </c>
      <c r="H148" s="14">
        <v>103</v>
      </c>
      <c r="I148" s="14">
        <v>540</v>
      </c>
      <c r="J148" s="14">
        <v>540</v>
      </c>
      <c r="K148" s="14">
        <v>0</v>
      </c>
      <c r="L148" s="14">
        <v>0</v>
      </c>
      <c r="M148" s="14">
        <v>0</v>
      </c>
      <c r="N148" s="14">
        <v>103</v>
      </c>
      <c r="O148" s="14">
        <v>540</v>
      </c>
      <c r="P148" s="14">
        <v>540</v>
      </c>
    </row>
    <row r="149" spans="1:16" ht="13.5">
      <c r="A149" s="2" t="s">
        <v>40</v>
      </c>
      <c r="B149" s="14">
        <v>415</v>
      </c>
      <c r="C149" s="14">
        <v>1436</v>
      </c>
      <c r="D149" s="14">
        <v>1435</v>
      </c>
      <c r="E149" s="14">
        <v>339</v>
      </c>
      <c r="F149" s="14">
        <v>1078</v>
      </c>
      <c r="G149" s="14">
        <v>1078</v>
      </c>
      <c r="H149" s="14">
        <v>74</v>
      </c>
      <c r="I149" s="14">
        <v>349</v>
      </c>
      <c r="J149" s="14">
        <v>349</v>
      </c>
      <c r="K149" s="14">
        <v>2</v>
      </c>
      <c r="L149" s="14">
        <v>9</v>
      </c>
      <c r="M149" s="14">
        <v>8</v>
      </c>
      <c r="N149" s="14">
        <v>74</v>
      </c>
      <c r="O149" s="14">
        <v>349</v>
      </c>
      <c r="P149" s="18">
        <v>349</v>
      </c>
    </row>
    <row r="150" spans="1:16" ht="13.5">
      <c r="A150" s="2" t="s">
        <v>41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.5">
      <c r="A151" s="2" t="s">
        <v>42</v>
      </c>
      <c r="B151" s="19">
        <f>B163+B175+B187+B199</f>
        <v>1403</v>
      </c>
      <c r="C151" s="19">
        <f aca="true" t="shared" si="15" ref="C151:P151">C163+C175+C187+C199</f>
        <v>5135</v>
      </c>
      <c r="D151" s="19">
        <f t="shared" si="15"/>
        <v>5132</v>
      </c>
      <c r="E151" s="19">
        <f t="shared" si="15"/>
        <v>1240</v>
      </c>
      <c r="F151" s="19">
        <f t="shared" si="15"/>
        <v>4248</v>
      </c>
      <c r="G151" s="19">
        <f t="shared" si="15"/>
        <v>4248</v>
      </c>
      <c r="H151" s="19">
        <f t="shared" si="15"/>
        <v>159</v>
      </c>
      <c r="I151" s="19">
        <f t="shared" si="15"/>
        <v>870</v>
      </c>
      <c r="J151" s="19">
        <f t="shared" si="15"/>
        <v>868</v>
      </c>
      <c r="K151" s="19">
        <f t="shared" si="15"/>
        <v>4</v>
      </c>
      <c r="L151" s="19">
        <f t="shared" si="15"/>
        <v>17</v>
      </c>
      <c r="M151" s="19">
        <f t="shared" si="15"/>
        <v>16</v>
      </c>
      <c r="N151" s="19">
        <f t="shared" si="15"/>
        <v>162</v>
      </c>
      <c r="O151" s="19">
        <f t="shared" si="15"/>
        <v>882</v>
      </c>
      <c r="P151" s="19">
        <f t="shared" si="15"/>
        <v>880</v>
      </c>
    </row>
    <row r="152" spans="1:16" ht="13.5">
      <c r="A152" s="2" t="s">
        <v>43</v>
      </c>
      <c r="B152" s="19">
        <f>B164+B176+B188+B200</f>
        <v>2909</v>
      </c>
      <c r="C152" s="19">
        <f aca="true" t="shared" si="16" ref="C152:P152">C164+C176+C188+C200</f>
        <v>11571</v>
      </c>
      <c r="D152" s="19">
        <f t="shared" si="16"/>
        <v>11567</v>
      </c>
      <c r="E152" s="19">
        <f t="shared" si="16"/>
        <v>2544</v>
      </c>
      <c r="F152" s="19">
        <f t="shared" si="16"/>
        <v>9484</v>
      </c>
      <c r="G152" s="19">
        <f t="shared" si="16"/>
        <v>9484</v>
      </c>
      <c r="H152" s="19">
        <f t="shared" si="16"/>
        <v>357</v>
      </c>
      <c r="I152" s="19">
        <f t="shared" si="16"/>
        <v>2046</v>
      </c>
      <c r="J152" s="19">
        <f t="shared" si="16"/>
        <v>2043</v>
      </c>
      <c r="K152" s="19">
        <f t="shared" si="16"/>
        <v>8</v>
      </c>
      <c r="L152" s="19">
        <f t="shared" si="16"/>
        <v>41</v>
      </c>
      <c r="M152" s="19">
        <f t="shared" si="16"/>
        <v>40</v>
      </c>
      <c r="N152" s="19">
        <f t="shared" si="16"/>
        <v>361</v>
      </c>
      <c r="O152" s="19">
        <f t="shared" si="16"/>
        <v>2064</v>
      </c>
      <c r="P152" s="19">
        <f t="shared" si="16"/>
        <v>2061</v>
      </c>
    </row>
    <row r="153" spans="1:16" ht="13.5">
      <c r="A153" s="2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8"/>
    </row>
    <row r="154" spans="1:16" ht="13.5">
      <c r="A154" s="2" t="s">
        <v>44</v>
      </c>
      <c r="B154" s="18">
        <f aca="true" t="shared" si="17" ref="B154:P154">SUM(B155:B161)</f>
        <v>1709</v>
      </c>
      <c r="C154" s="18">
        <f t="shared" si="17"/>
        <v>5543</v>
      </c>
      <c r="D154" s="18">
        <f t="shared" si="17"/>
        <v>5540</v>
      </c>
      <c r="E154" s="18">
        <f t="shared" si="17"/>
        <v>1473</v>
      </c>
      <c r="F154" s="18">
        <f t="shared" si="17"/>
        <v>4419</v>
      </c>
      <c r="G154" s="18">
        <f t="shared" si="17"/>
        <v>4419</v>
      </c>
      <c r="H154" s="18">
        <f t="shared" si="17"/>
        <v>232</v>
      </c>
      <c r="I154" s="18">
        <f t="shared" si="17"/>
        <v>1108</v>
      </c>
      <c r="J154" s="18">
        <f t="shared" si="17"/>
        <v>1105</v>
      </c>
      <c r="K154" s="18">
        <f t="shared" si="17"/>
        <v>4</v>
      </c>
      <c r="L154" s="18">
        <f t="shared" si="17"/>
        <v>16</v>
      </c>
      <c r="M154" s="18">
        <f t="shared" si="17"/>
        <v>16</v>
      </c>
      <c r="N154" s="18">
        <f t="shared" si="17"/>
        <v>235</v>
      </c>
      <c r="O154" s="18">
        <f t="shared" si="17"/>
        <v>1120</v>
      </c>
      <c r="P154" s="18">
        <f t="shared" si="17"/>
        <v>1117</v>
      </c>
    </row>
    <row r="155" spans="1:16" ht="13.5">
      <c r="A155" s="2" t="s">
        <v>34</v>
      </c>
      <c r="B155" s="18">
        <v>230</v>
      </c>
      <c r="C155" s="18">
        <v>757</v>
      </c>
      <c r="D155" s="18">
        <v>755</v>
      </c>
      <c r="E155" s="18">
        <v>200</v>
      </c>
      <c r="F155" s="18">
        <v>600</v>
      </c>
      <c r="G155" s="18">
        <v>600</v>
      </c>
      <c r="H155" s="18">
        <v>28</v>
      </c>
      <c r="I155" s="18">
        <v>149</v>
      </c>
      <c r="J155" s="18">
        <v>147</v>
      </c>
      <c r="K155" s="18">
        <v>2</v>
      </c>
      <c r="L155" s="18">
        <v>8</v>
      </c>
      <c r="M155" s="18">
        <v>8</v>
      </c>
      <c r="N155" s="18">
        <v>30</v>
      </c>
      <c r="O155" s="18">
        <v>157</v>
      </c>
      <c r="P155" s="18">
        <v>155</v>
      </c>
    </row>
    <row r="156" spans="1:16" ht="13.5">
      <c r="A156" s="2" t="s">
        <v>35</v>
      </c>
      <c r="B156" s="18">
        <v>362</v>
      </c>
      <c r="C156" s="18">
        <v>1165</v>
      </c>
      <c r="D156" s="18">
        <v>1165</v>
      </c>
      <c r="E156" s="18">
        <v>330</v>
      </c>
      <c r="F156" s="18">
        <v>990</v>
      </c>
      <c r="G156" s="18">
        <v>990</v>
      </c>
      <c r="H156" s="18">
        <v>31</v>
      </c>
      <c r="I156" s="18">
        <v>171</v>
      </c>
      <c r="J156" s="18">
        <v>171</v>
      </c>
      <c r="K156" s="18">
        <v>1</v>
      </c>
      <c r="L156" s="18">
        <v>4</v>
      </c>
      <c r="M156" s="18">
        <v>4</v>
      </c>
      <c r="N156" s="18">
        <v>32</v>
      </c>
      <c r="O156" s="18">
        <v>175</v>
      </c>
      <c r="P156" s="18">
        <v>175</v>
      </c>
    </row>
    <row r="157" spans="1:16" ht="13.5">
      <c r="A157" s="2" t="s">
        <v>36</v>
      </c>
      <c r="B157" s="18">
        <v>255</v>
      </c>
      <c r="C157" s="18">
        <v>828</v>
      </c>
      <c r="D157" s="18">
        <v>828</v>
      </c>
      <c r="E157" s="18">
        <v>218</v>
      </c>
      <c r="F157" s="18">
        <v>654</v>
      </c>
      <c r="G157" s="18">
        <v>654</v>
      </c>
      <c r="H157" s="18">
        <v>37</v>
      </c>
      <c r="I157" s="18">
        <v>174</v>
      </c>
      <c r="J157" s="18">
        <v>174</v>
      </c>
      <c r="K157" s="18">
        <v>0</v>
      </c>
      <c r="L157" s="18">
        <v>0</v>
      </c>
      <c r="M157" s="18">
        <v>0</v>
      </c>
      <c r="N157" s="18">
        <v>37</v>
      </c>
      <c r="O157" s="18">
        <v>174</v>
      </c>
      <c r="P157" s="18">
        <v>174</v>
      </c>
    </row>
    <row r="158" spans="1:16" ht="13.5">
      <c r="A158" s="2" t="s">
        <v>37</v>
      </c>
      <c r="B158" s="18">
        <v>165</v>
      </c>
      <c r="C158" s="18">
        <v>526</v>
      </c>
      <c r="D158" s="18">
        <v>525</v>
      </c>
      <c r="E158" s="18">
        <v>146</v>
      </c>
      <c r="F158" s="18">
        <v>438</v>
      </c>
      <c r="G158" s="18">
        <v>438</v>
      </c>
      <c r="H158" s="18">
        <v>19</v>
      </c>
      <c r="I158" s="18">
        <v>88</v>
      </c>
      <c r="J158" s="18">
        <v>87</v>
      </c>
      <c r="K158" s="18">
        <v>0</v>
      </c>
      <c r="L158" s="18">
        <v>0</v>
      </c>
      <c r="M158" s="18">
        <v>0</v>
      </c>
      <c r="N158" s="18">
        <v>19</v>
      </c>
      <c r="O158" s="18">
        <v>88</v>
      </c>
      <c r="P158" s="18">
        <v>87</v>
      </c>
    </row>
    <row r="159" spans="1:16" ht="13.5">
      <c r="A159" s="2" t="s">
        <v>38</v>
      </c>
      <c r="B159" s="18">
        <v>158</v>
      </c>
      <c r="C159" s="18">
        <v>505</v>
      </c>
      <c r="D159" s="18">
        <v>505</v>
      </c>
      <c r="E159" s="18">
        <v>136</v>
      </c>
      <c r="F159" s="18">
        <v>408</v>
      </c>
      <c r="G159" s="18">
        <v>408</v>
      </c>
      <c r="H159" s="18">
        <v>22</v>
      </c>
      <c r="I159" s="18">
        <v>97</v>
      </c>
      <c r="J159" s="18">
        <v>97</v>
      </c>
      <c r="K159" s="18">
        <v>0</v>
      </c>
      <c r="L159" s="18">
        <v>0</v>
      </c>
      <c r="M159" s="18">
        <v>0</v>
      </c>
      <c r="N159" s="18">
        <v>22</v>
      </c>
      <c r="O159" s="18">
        <v>97</v>
      </c>
      <c r="P159" s="18">
        <v>97</v>
      </c>
    </row>
    <row r="160" spans="1:16" ht="13.5">
      <c r="A160" s="2" t="s">
        <v>39</v>
      </c>
      <c r="B160" s="18">
        <v>200</v>
      </c>
      <c r="C160" s="18">
        <v>654</v>
      </c>
      <c r="D160" s="18">
        <v>654</v>
      </c>
      <c r="E160" s="18">
        <v>165</v>
      </c>
      <c r="F160" s="18">
        <v>495</v>
      </c>
      <c r="G160" s="18">
        <v>495</v>
      </c>
      <c r="H160" s="18">
        <v>35</v>
      </c>
      <c r="I160" s="18">
        <v>159</v>
      </c>
      <c r="J160" s="18">
        <v>159</v>
      </c>
      <c r="K160" s="18">
        <v>0</v>
      </c>
      <c r="L160" s="18">
        <v>0</v>
      </c>
      <c r="M160" s="18">
        <v>0</v>
      </c>
      <c r="N160" s="18">
        <v>35</v>
      </c>
      <c r="O160" s="18">
        <v>159</v>
      </c>
      <c r="P160" s="18">
        <v>159</v>
      </c>
    </row>
    <row r="161" spans="1:16" ht="13.5">
      <c r="A161" s="2" t="s">
        <v>40</v>
      </c>
      <c r="B161" s="18">
        <v>339</v>
      </c>
      <c r="C161" s="18">
        <v>1108</v>
      </c>
      <c r="D161" s="18">
        <v>1108</v>
      </c>
      <c r="E161" s="18">
        <v>278</v>
      </c>
      <c r="F161" s="18">
        <v>834</v>
      </c>
      <c r="G161" s="18">
        <v>834</v>
      </c>
      <c r="H161" s="18">
        <v>60</v>
      </c>
      <c r="I161" s="18">
        <v>270</v>
      </c>
      <c r="J161" s="18">
        <v>270</v>
      </c>
      <c r="K161" s="18">
        <v>1</v>
      </c>
      <c r="L161" s="18">
        <v>4</v>
      </c>
      <c r="M161" s="18">
        <v>4</v>
      </c>
      <c r="N161" s="18">
        <v>60</v>
      </c>
      <c r="O161" s="18">
        <v>270</v>
      </c>
      <c r="P161" s="18">
        <v>270</v>
      </c>
    </row>
    <row r="162" spans="1:16" ht="13.5">
      <c r="A162" s="2" t="s">
        <v>41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13.5">
      <c r="A163" s="2" t="s">
        <v>42</v>
      </c>
      <c r="B163" s="18">
        <v>847</v>
      </c>
      <c r="C163" s="18">
        <v>2750</v>
      </c>
      <c r="D163" s="18">
        <v>2748</v>
      </c>
      <c r="E163" s="18">
        <v>748</v>
      </c>
      <c r="F163" s="18">
        <v>2244</v>
      </c>
      <c r="G163" s="18">
        <v>2244</v>
      </c>
      <c r="H163" s="18">
        <v>96</v>
      </c>
      <c r="I163" s="18">
        <v>494</v>
      </c>
      <c r="J163" s="18">
        <v>492</v>
      </c>
      <c r="K163" s="18">
        <v>3</v>
      </c>
      <c r="L163" s="18">
        <v>12</v>
      </c>
      <c r="M163" s="18">
        <v>12</v>
      </c>
      <c r="N163" s="18">
        <v>99</v>
      </c>
      <c r="O163" s="18">
        <v>506</v>
      </c>
      <c r="P163" s="18">
        <v>504</v>
      </c>
    </row>
    <row r="164" spans="1:16" ht="13.5">
      <c r="A164" s="2" t="s">
        <v>43</v>
      </c>
      <c r="B164" s="18">
        <v>1170</v>
      </c>
      <c r="C164" s="18">
        <v>3781</v>
      </c>
      <c r="D164" s="18">
        <v>3778</v>
      </c>
      <c r="E164" s="18">
        <v>1030</v>
      </c>
      <c r="F164" s="18">
        <v>3090</v>
      </c>
      <c r="G164" s="18">
        <v>3090</v>
      </c>
      <c r="H164" s="18">
        <v>137</v>
      </c>
      <c r="I164" s="18">
        <v>679</v>
      </c>
      <c r="J164" s="18">
        <v>676</v>
      </c>
      <c r="K164" s="18">
        <v>3</v>
      </c>
      <c r="L164" s="18">
        <v>12</v>
      </c>
      <c r="M164" s="18">
        <v>12</v>
      </c>
      <c r="N164" s="18">
        <v>140</v>
      </c>
      <c r="O164" s="18">
        <v>691</v>
      </c>
      <c r="P164" s="18">
        <v>688</v>
      </c>
    </row>
    <row r="165" spans="1:16" ht="13.5">
      <c r="A165" s="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13.5">
      <c r="A166" s="2" t="s">
        <v>45</v>
      </c>
      <c r="B166" s="18">
        <f aca="true" t="shared" si="18" ref="B166:P166">SUM(B167:B173)</f>
        <v>2281</v>
      </c>
      <c r="C166" s="18">
        <f t="shared" si="18"/>
        <v>9650</v>
      </c>
      <c r="D166" s="18">
        <f t="shared" si="18"/>
        <v>9648</v>
      </c>
      <c r="E166" s="18">
        <f t="shared" si="18"/>
        <v>1979</v>
      </c>
      <c r="F166" s="18">
        <f t="shared" si="18"/>
        <v>7916</v>
      </c>
      <c r="G166" s="18">
        <f t="shared" si="18"/>
        <v>7916</v>
      </c>
      <c r="H166" s="18">
        <f t="shared" si="18"/>
        <v>296</v>
      </c>
      <c r="I166" s="18">
        <f t="shared" si="18"/>
        <v>1703</v>
      </c>
      <c r="J166" s="18">
        <f t="shared" si="18"/>
        <v>1703</v>
      </c>
      <c r="K166" s="18">
        <f t="shared" si="18"/>
        <v>6</v>
      </c>
      <c r="L166" s="18">
        <f t="shared" si="18"/>
        <v>31</v>
      </c>
      <c r="M166" s="18">
        <f t="shared" si="18"/>
        <v>29</v>
      </c>
      <c r="N166" s="18">
        <f t="shared" si="18"/>
        <v>298</v>
      </c>
      <c r="O166" s="18">
        <f t="shared" si="18"/>
        <v>1714</v>
      </c>
      <c r="P166" s="18">
        <f t="shared" si="18"/>
        <v>1714</v>
      </c>
    </row>
    <row r="167" spans="1:16" ht="13.5">
      <c r="A167" s="2" t="s">
        <v>34</v>
      </c>
      <c r="B167" s="18">
        <v>169</v>
      </c>
      <c r="C167" s="18">
        <v>707</v>
      </c>
      <c r="D167" s="18">
        <v>707</v>
      </c>
      <c r="E167" s="18">
        <v>153</v>
      </c>
      <c r="F167" s="18">
        <v>612</v>
      </c>
      <c r="G167" s="18">
        <v>612</v>
      </c>
      <c r="H167" s="18">
        <v>16</v>
      </c>
      <c r="I167" s="18">
        <v>95</v>
      </c>
      <c r="J167" s="18">
        <v>95</v>
      </c>
      <c r="K167" s="18">
        <v>0</v>
      </c>
      <c r="L167" s="18">
        <v>0</v>
      </c>
      <c r="M167" s="18">
        <v>0</v>
      </c>
      <c r="N167" s="18">
        <v>16</v>
      </c>
      <c r="O167" s="18">
        <v>95</v>
      </c>
      <c r="P167" s="18">
        <v>95</v>
      </c>
    </row>
    <row r="168" spans="1:16" ht="13.5">
      <c r="A168" s="2" t="s">
        <v>35</v>
      </c>
      <c r="B168" s="18">
        <v>393</v>
      </c>
      <c r="C168" s="18">
        <v>1644</v>
      </c>
      <c r="D168" s="18">
        <v>1643</v>
      </c>
      <c r="E168" s="18">
        <v>353</v>
      </c>
      <c r="F168" s="18">
        <v>1412</v>
      </c>
      <c r="G168" s="18">
        <v>1412</v>
      </c>
      <c r="H168" s="18">
        <v>38</v>
      </c>
      <c r="I168" s="18">
        <v>221</v>
      </c>
      <c r="J168" s="18">
        <v>221</v>
      </c>
      <c r="K168" s="18">
        <v>2</v>
      </c>
      <c r="L168" s="18">
        <v>11</v>
      </c>
      <c r="M168" s="18">
        <v>10</v>
      </c>
      <c r="N168" s="18">
        <v>39</v>
      </c>
      <c r="O168" s="18">
        <v>227</v>
      </c>
      <c r="P168" s="18">
        <v>227</v>
      </c>
    </row>
    <row r="169" spans="1:16" ht="13.5">
      <c r="A169" s="2" t="s">
        <v>36</v>
      </c>
      <c r="B169" s="18">
        <v>454</v>
      </c>
      <c r="C169" s="18">
        <v>1943</v>
      </c>
      <c r="D169" s="18">
        <v>1943</v>
      </c>
      <c r="E169" s="18">
        <v>390</v>
      </c>
      <c r="F169" s="18">
        <v>1560</v>
      </c>
      <c r="G169" s="18">
        <v>1560</v>
      </c>
      <c r="H169" s="18">
        <v>64</v>
      </c>
      <c r="I169" s="18">
        <v>383</v>
      </c>
      <c r="J169" s="18">
        <v>383</v>
      </c>
      <c r="K169" s="18">
        <v>0</v>
      </c>
      <c r="L169" s="18">
        <v>0</v>
      </c>
      <c r="M169" s="18">
        <v>0</v>
      </c>
      <c r="N169" s="18">
        <v>64</v>
      </c>
      <c r="O169" s="18">
        <v>383</v>
      </c>
      <c r="P169" s="18">
        <v>383</v>
      </c>
    </row>
    <row r="170" spans="1:16" ht="13.5">
      <c r="A170" s="2" t="s">
        <v>37</v>
      </c>
      <c r="B170" s="18">
        <v>415</v>
      </c>
      <c r="C170" s="18">
        <v>1748</v>
      </c>
      <c r="D170" s="18">
        <v>1748</v>
      </c>
      <c r="E170" s="18">
        <v>363</v>
      </c>
      <c r="F170" s="18">
        <v>1452</v>
      </c>
      <c r="G170" s="18">
        <v>1452</v>
      </c>
      <c r="H170" s="18">
        <v>50</v>
      </c>
      <c r="I170" s="18">
        <v>286</v>
      </c>
      <c r="J170" s="18">
        <v>286</v>
      </c>
      <c r="K170" s="18">
        <v>2</v>
      </c>
      <c r="L170" s="18">
        <v>10</v>
      </c>
      <c r="M170" s="18">
        <v>10</v>
      </c>
      <c r="N170" s="18">
        <v>50</v>
      </c>
      <c r="O170" s="18">
        <v>286</v>
      </c>
      <c r="P170" s="18">
        <v>286</v>
      </c>
    </row>
    <row r="171" spans="1:16" ht="13.5">
      <c r="A171" s="2" t="s">
        <v>38</v>
      </c>
      <c r="B171" s="18">
        <v>395</v>
      </c>
      <c r="C171" s="18">
        <v>1670</v>
      </c>
      <c r="D171" s="18">
        <v>1670</v>
      </c>
      <c r="E171" s="18">
        <v>343</v>
      </c>
      <c r="F171" s="18">
        <v>1372</v>
      </c>
      <c r="G171" s="18">
        <v>1372</v>
      </c>
      <c r="H171" s="18">
        <v>51</v>
      </c>
      <c r="I171" s="18">
        <v>293</v>
      </c>
      <c r="J171" s="18">
        <v>293</v>
      </c>
      <c r="K171" s="18">
        <v>1</v>
      </c>
      <c r="L171" s="18">
        <v>5</v>
      </c>
      <c r="M171" s="18">
        <v>5</v>
      </c>
      <c r="N171" s="18">
        <v>52</v>
      </c>
      <c r="O171" s="18">
        <v>298</v>
      </c>
      <c r="P171" s="18">
        <v>298</v>
      </c>
    </row>
    <row r="172" spans="1:16" ht="13.5">
      <c r="A172" s="2" t="s">
        <v>39</v>
      </c>
      <c r="B172" s="18">
        <v>379</v>
      </c>
      <c r="C172" s="18">
        <v>1610</v>
      </c>
      <c r="D172" s="18">
        <v>1610</v>
      </c>
      <c r="E172" s="18">
        <v>316</v>
      </c>
      <c r="F172" s="18">
        <v>1264</v>
      </c>
      <c r="G172" s="18">
        <v>1264</v>
      </c>
      <c r="H172" s="18">
        <v>63</v>
      </c>
      <c r="I172" s="18">
        <v>346</v>
      </c>
      <c r="J172" s="18">
        <v>346</v>
      </c>
      <c r="K172" s="18">
        <v>0</v>
      </c>
      <c r="L172" s="18">
        <v>0</v>
      </c>
      <c r="M172" s="18">
        <v>0</v>
      </c>
      <c r="N172" s="18">
        <v>63</v>
      </c>
      <c r="O172" s="18">
        <v>346</v>
      </c>
      <c r="P172" s="18">
        <v>346</v>
      </c>
    </row>
    <row r="173" spans="1:16" ht="13.5">
      <c r="A173" s="2" t="s">
        <v>40</v>
      </c>
      <c r="B173" s="18">
        <v>76</v>
      </c>
      <c r="C173" s="18">
        <v>328</v>
      </c>
      <c r="D173" s="18">
        <v>327</v>
      </c>
      <c r="E173" s="18">
        <v>61</v>
      </c>
      <c r="F173" s="18">
        <v>244</v>
      </c>
      <c r="G173" s="18">
        <v>244</v>
      </c>
      <c r="H173" s="18">
        <v>14</v>
      </c>
      <c r="I173" s="18">
        <v>79</v>
      </c>
      <c r="J173" s="18">
        <v>79</v>
      </c>
      <c r="K173" s="18">
        <v>1</v>
      </c>
      <c r="L173" s="18">
        <v>5</v>
      </c>
      <c r="M173" s="18">
        <v>4</v>
      </c>
      <c r="N173" s="18">
        <v>14</v>
      </c>
      <c r="O173" s="18">
        <v>79</v>
      </c>
      <c r="P173" s="18">
        <v>79</v>
      </c>
    </row>
    <row r="174" spans="1:16" ht="13.5">
      <c r="A174" s="2" t="s">
        <v>41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3.5">
      <c r="A175" s="2" t="s">
        <v>42</v>
      </c>
      <c r="B175" s="18">
        <v>517</v>
      </c>
      <c r="C175" s="18">
        <v>2181</v>
      </c>
      <c r="D175" s="18">
        <v>2180</v>
      </c>
      <c r="E175" s="18">
        <v>457</v>
      </c>
      <c r="F175" s="18">
        <v>1828</v>
      </c>
      <c r="G175" s="18">
        <v>1828</v>
      </c>
      <c r="H175" s="18">
        <v>59</v>
      </c>
      <c r="I175" s="18">
        <v>348</v>
      </c>
      <c r="J175" s="18">
        <v>348</v>
      </c>
      <c r="K175" s="18">
        <v>1</v>
      </c>
      <c r="L175" s="18">
        <v>5</v>
      </c>
      <c r="M175" s="18">
        <v>4</v>
      </c>
      <c r="N175" s="18">
        <v>59</v>
      </c>
      <c r="O175" s="18">
        <v>348</v>
      </c>
      <c r="P175" s="18">
        <v>348</v>
      </c>
    </row>
    <row r="176" spans="1:16" ht="13.5">
      <c r="A176" s="2" t="s">
        <v>43</v>
      </c>
      <c r="B176" s="18">
        <v>1365</v>
      </c>
      <c r="C176" s="18">
        <v>5766</v>
      </c>
      <c r="D176" s="18">
        <v>5765</v>
      </c>
      <c r="E176" s="18">
        <v>1202</v>
      </c>
      <c r="F176" s="18">
        <v>4808</v>
      </c>
      <c r="G176" s="18">
        <v>4808</v>
      </c>
      <c r="H176" s="18">
        <v>159</v>
      </c>
      <c r="I176" s="18">
        <v>937</v>
      </c>
      <c r="J176" s="18">
        <v>937</v>
      </c>
      <c r="K176" s="18">
        <v>4</v>
      </c>
      <c r="L176" s="18">
        <v>21</v>
      </c>
      <c r="M176" s="18">
        <v>20</v>
      </c>
      <c r="N176" s="18">
        <v>160</v>
      </c>
      <c r="O176" s="18">
        <v>943</v>
      </c>
      <c r="P176" s="18">
        <v>943</v>
      </c>
    </row>
    <row r="177" spans="1:16" ht="13.5">
      <c r="A177" s="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3.5">
      <c r="A178" s="2" t="s">
        <v>46</v>
      </c>
      <c r="B178" s="18">
        <f aca="true" t="shared" si="19" ref="B178:P178">SUM(B179:B185)</f>
        <v>679</v>
      </c>
      <c r="C178" s="18">
        <f t="shared" si="19"/>
        <v>3598</v>
      </c>
      <c r="D178" s="18">
        <f t="shared" si="19"/>
        <v>3598</v>
      </c>
      <c r="E178" s="18">
        <f t="shared" si="19"/>
        <v>568</v>
      </c>
      <c r="F178" s="18">
        <f t="shared" si="19"/>
        <v>2840</v>
      </c>
      <c r="G178" s="18">
        <f t="shared" si="19"/>
        <v>2840</v>
      </c>
      <c r="H178" s="18">
        <f t="shared" si="19"/>
        <v>111</v>
      </c>
      <c r="I178" s="18">
        <f t="shared" si="19"/>
        <v>758</v>
      </c>
      <c r="J178" s="18">
        <f t="shared" si="19"/>
        <v>758</v>
      </c>
      <c r="K178" s="18">
        <f t="shared" si="19"/>
        <v>0</v>
      </c>
      <c r="L178" s="18">
        <f t="shared" si="19"/>
        <v>0</v>
      </c>
      <c r="M178" s="18">
        <f t="shared" si="19"/>
        <v>0</v>
      </c>
      <c r="N178" s="18">
        <f t="shared" si="19"/>
        <v>111</v>
      </c>
      <c r="O178" s="18">
        <f t="shared" si="19"/>
        <v>758</v>
      </c>
      <c r="P178" s="18">
        <f t="shared" si="19"/>
        <v>758</v>
      </c>
    </row>
    <row r="179" spans="1:16" ht="13.5">
      <c r="A179" s="2" t="s">
        <v>34</v>
      </c>
      <c r="B179" s="18">
        <v>62</v>
      </c>
      <c r="C179" s="18">
        <v>327</v>
      </c>
      <c r="D179" s="18">
        <v>327</v>
      </c>
      <c r="E179" s="18">
        <v>53</v>
      </c>
      <c r="F179" s="18">
        <v>265</v>
      </c>
      <c r="G179" s="18">
        <v>265</v>
      </c>
      <c r="H179" s="18">
        <v>9</v>
      </c>
      <c r="I179" s="18">
        <v>62</v>
      </c>
      <c r="J179" s="18">
        <v>62</v>
      </c>
      <c r="K179" s="18">
        <v>0</v>
      </c>
      <c r="L179" s="18">
        <v>0</v>
      </c>
      <c r="M179" s="18">
        <v>0</v>
      </c>
      <c r="N179" s="18">
        <v>9</v>
      </c>
      <c r="O179" s="18">
        <v>62</v>
      </c>
      <c r="P179" s="18">
        <v>62</v>
      </c>
    </row>
    <row r="180" spans="1:16" ht="13.5">
      <c r="A180" s="2" t="s">
        <v>35</v>
      </c>
      <c r="B180" s="18">
        <v>121</v>
      </c>
      <c r="C180" s="18">
        <v>636</v>
      </c>
      <c r="D180" s="18">
        <v>636</v>
      </c>
      <c r="E180" s="18">
        <v>104</v>
      </c>
      <c r="F180" s="18">
        <v>520</v>
      </c>
      <c r="G180" s="18">
        <v>520</v>
      </c>
      <c r="H180" s="18">
        <v>17</v>
      </c>
      <c r="I180" s="18">
        <v>116</v>
      </c>
      <c r="J180" s="18">
        <v>116</v>
      </c>
      <c r="K180" s="18">
        <v>0</v>
      </c>
      <c r="L180" s="18">
        <v>0</v>
      </c>
      <c r="M180" s="18">
        <v>0</v>
      </c>
      <c r="N180" s="18">
        <v>17</v>
      </c>
      <c r="O180" s="18">
        <v>116</v>
      </c>
      <c r="P180" s="18">
        <v>116</v>
      </c>
    </row>
    <row r="181" spans="1:16" ht="13.5">
      <c r="A181" s="2" t="s">
        <v>36</v>
      </c>
      <c r="B181" s="18">
        <v>178</v>
      </c>
      <c r="C181" s="18">
        <v>946</v>
      </c>
      <c r="D181" s="18">
        <v>946</v>
      </c>
      <c r="E181" s="18">
        <v>148</v>
      </c>
      <c r="F181" s="18">
        <v>740</v>
      </c>
      <c r="G181" s="18">
        <v>740</v>
      </c>
      <c r="H181" s="18">
        <v>30</v>
      </c>
      <c r="I181" s="18">
        <v>206</v>
      </c>
      <c r="J181" s="18">
        <v>206</v>
      </c>
      <c r="K181" s="18">
        <v>0</v>
      </c>
      <c r="L181" s="18">
        <v>0</v>
      </c>
      <c r="M181" s="18">
        <v>0</v>
      </c>
      <c r="N181" s="18">
        <v>30</v>
      </c>
      <c r="O181" s="18">
        <v>206</v>
      </c>
      <c r="P181" s="18">
        <v>206</v>
      </c>
    </row>
    <row r="182" spans="1:16" ht="13.5">
      <c r="A182" s="2" t="s">
        <v>37</v>
      </c>
      <c r="B182" s="18">
        <v>170</v>
      </c>
      <c r="C182" s="18">
        <v>900</v>
      </c>
      <c r="D182" s="18">
        <v>900</v>
      </c>
      <c r="E182" s="18">
        <v>142</v>
      </c>
      <c r="F182" s="18">
        <v>710</v>
      </c>
      <c r="G182" s="18">
        <v>710</v>
      </c>
      <c r="H182" s="18">
        <v>28</v>
      </c>
      <c r="I182" s="18">
        <v>190</v>
      </c>
      <c r="J182" s="18">
        <v>190</v>
      </c>
      <c r="K182" s="18">
        <v>0</v>
      </c>
      <c r="L182" s="18">
        <v>0</v>
      </c>
      <c r="M182" s="18">
        <v>0</v>
      </c>
      <c r="N182" s="18">
        <v>28</v>
      </c>
      <c r="O182" s="18">
        <v>190</v>
      </c>
      <c r="P182" s="18">
        <v>190</v>
      </c>
    </row>
    <row r="183" spans="1:16" ht="13.5">
      <c r="A183" s="2" t="s">
        <v>38</v>
      </c>
      <c r="B183" s="18">
        <v>113</v>
      </c>
      <c r="C183" s="18">
        <v>604</v>
      </c>
      <c r="D183" s="18">
        <v>604</v>
      </c>
      <c r="E183" s="18">
        <v>91</v>
      </c>
      <c r="F183" s="18">
        <v>455</v>
      </c>
      <c r="G183" s="18">
        <v>455</v>
      </c>
      <c r="H183" s="18">
        <v>22</v>
      </c>
      <c r="I183" s="18">
        <v>149</v>
      </c>
      <c r="J183" s="18">
        <v>149</v>
      </c>
      <c r="K183" s="18">
        <v>0</v>
      </c>
      <c r="L183" s="18">
        <v>0</v>
      </c>
      <c r="M183" s="18">
        <v>0</v>
      </c>
      <c r="N183" s="18">
        <v>22</v>
      </c>
      <c r="O183" s="18">
        <v>149</v>
      </c>
      <c r="P183" s="18">
        <v>149</v>
      </c>
    </row>
    <row r="184" spans="1:16" ht="13.5">
      <c r="A184" s="2" t="s">
        <v>39</v>
      </c>
      <c r="B184" s="18">
        <v>35</v>
      </c>
      <c r="C184" s="18">
        <v>185</v>
      </c>
      <c r="D184" s="18">
        <v>185</v>
      </c>
      <c r="E184" s="18">
        <v>30</v>
      </c>
      <c r="F184" s="18">
        <v>150</v>
      </c>
      <c r="G184" s="18">
        <v>150</v>
      </c>
      <c r="H184" s="18">
        <v>5</v>
      </c>
      <c r="I184" s="18">
        <v>35</v>
      </c>
      <c r="J184" s="18">
        <v>35</v>
      </c>
      <c r="K184" s="18">
        <v>0</v>
      </c>
      <c r="L184" s="18">
        <v>0</v>
      </c>
      <c r="M184" s="18">
        <v>0</v>
      </c>
      <c r="N184" s="18">
        <v>5</v>
      </c>
      <c r="O184" s="18">
        <v>35</v>
      </c>
      <c r="P184" s="18">
        <v>35</v>
      </c>
    </row>
    <row r="185" spans="1:16" ht="13.5">
      <c r="A185" s="2" t="s">
        <v>40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</row>
    <row r="186" spans="1:16" ht="13.5">
      <c r="A186" s="2" t="s">
        <v>41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3.5">
      <c r="A187" s="2" t="s">
        <v>42</v>
      </c>
      <c r="B187" s="18">
        <v>38</v>
      </c>
      <c r="C187" s="18">
        <v>198</v>
      </c>
      <c r="D187" s="18">
        <v>198</v>
      </c>
      <c r="E187" s="18">
        <v>34</v>
      </c>
      <c r="F187" s="18">
        <v>170</v>
      </c>
      <c r="G187" s="18">
        <v>170</v>
      </c>
      <c r="H187" s="18">
        <v>4</v>
      </c>
      <c r="I187" s="18">
        <v>28</v>
      </c>
      <c r="J187" s="18">
        <v>28</v>
      </c>
      <c r="K187" s="18">
        <v>0</v>
      </c>
      <c r="L187" s="18">
        <v>0</v>
      </c>
      <c r="M187" s="18">
        <v>0</v>
      </c>
      <c r="N187" s="18">
        <v>4</v>
      </c>
      <c r="O187" s="18">
        <v>28</v>
      </c>
      <c r="P187" s="18">
        <v>28</v>
      </c>
    </row>
    <row r="188" spans="1:16" ht="13.5">
      <c r="A188" s="2" t="s">
        <v>43</v>
      </c>
      <c r="B188" s="18">
        <v>340</v>
      </c>
      <c r="C188" s="18">
        <v>1799</v>
      </c>
      <c r="D188" s="18">
        <v>1799</v>
      </c>
      <c r="E188" s="18">
        <v>288</v>
      </c>
      <c r="F188" s="18">
        <v>1440</v>
      </c>
      <c r="G188" s="18">
        <v>1440</v>
      </c>
      <c r="H188" s="18">
        <v>52</v>
      </c>
      <c r="I188" s="18">
        <v>359</v>
      </c>
      <c r="J188" s="18">
        <v>359</v>
      </c>
      <c r="K188" s="18">
        <v>0</v>
      </c>
      <c r="L188" s="18">
        <v>0</v>
      </c>
      <c r="M188" s="18">
        <v>0</v>
      </c>
      <c r="N188" s="18">
        <v>52</v>
      </c>
      <c r="O188" s="18">
        <v>359</v>
      </c>
      <c r="P188" s="18">
        <v>359</v>
      </c>
    </row>
    <row r="189" spans="1:16" ht="13.5">
      <c r="A189" s="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3.5">
      <c r="A190" s="2" t="s">
        <v>47</v>
      </c>
      <c r="B190" s="18">
        <f aca="true" t="shared" si="20" ref="B190:P190">SUM(B191:B197)</f>
        <v>96</v>
      </c>
      <c r="C190" s="18">
        <f t="shared" si="20"/>
        <v>625</v>
      </c>
      <c r="D190" s="18">
        <f t="shared" si="20"/>
        <v>625</v>
      </c>
      <c r="E190" s="18">
        <f t="shared" si="20"/>
        <v>76</v>
      </c>
      <c r="F190" s="18">
        <f t="shared" si="20"/>
        <v>466</v>
      </c>
      <c r="G190" s="18">
        <f t="shared" si="20"/>
        <v>466</v>
      </c>
      <c r="H190" s="18">
        <f t="shared" si="20"/>
        <v>19</v>
      </c>
      <c r="I190" s="18">
        <f t="shared" si="20"/>
        <v>151</v>
      </c>
      <c r="J190" s="18">
        <f t="shared" si="20"/>
        <v>151</v>
      </c>
      <c r="K190" s="18">
        <f t="shared" si="20"/>
        <v>1</v>
      </c>
      <c r="L190" s="18">
        <f t="shared" si="20"/>
        <v>8</v>
      </c>
      <c r="M190" s="18">
        <f t="shared" si="20"/>
        <v>8</v>
      </c>
      <c r="N190" s="18">
        <f t="shared" si="20"/>
        <v>19</v>
      </c>
      <c r="O190" s="18">
        <f t="shared" si="20"/>
        <v>151</v>
      </c>
      <c r="P190" s="18">
        <f t="shared" si="20"/>
        <v>151</v>
      </c>
    </row>
    <row r="191" spans="1:16" ht="13.5">
      <c r="A191" s="2" t="s">
        <v>34</v>
      </c>
      <c r="B191" s="14">
        <v>20</v>
      </c>
      <c r="C191" s="14">
        <v>127</v>
      </c>
      <c r="D191" s="14">
        <v>127</v>
      </c>
      <c r="E191" s="14">
        <v>18</v>
      </c>
      <c r="F191" s="14">
        <v>112</v>
      </c>
      <c r="G191" s="14">
        <v>112</v>
      </c>
      <c r="H191" s="14">
        <v>2</v>
      </c>
      <c r="I191" s="14">
        <v>15</v>
      </c>
      <c r="J191" s="14">
        <v>15</v>
      </c>
      <c r="K191" s="14">
        <v>0</v>
      </c>
      <c r="L191" s="14">
        <v>0</v>
      </c>
      <c r="M191" s="14">
        <v>0</v>
      </c>
      <c r="N191" s="14">
        <v>2</v>
      </c>
      <c r="O191" s="14">
        <v>15</v>
      </c>
      <c r="P191" s="14">
        <v>15</v>
      </c>
    </row>
    <row r="192" spans="1:16" ht="13.5">
      <c r="A192" s="2" t="s">
        <v>35</v>
      </c>
      <c r="B192" s="14">
        <v>27</v>
      </c>
      <c r="C192" s="14">
        <v>172</v>
      </c>
      <c r="D192" s="14">
        <v>172</v>
      </c>
      <c r="E192" s="14">
        <v>21</v>
      </c>
      <c r="F192" s="14">
        <v>127</v>
      </c>
      <c r="G192" s="14">
        <v>127</v>
      </c>
      <c r="H192" s="14">
        <v>5</v>
      </c>
      <c r="I192" s="14">
        <v>37</v>
      </c>
      <c r="J192" s="14">
        <v>37</v>
      </c>
      <c r="K192" s="14">
        <v>1</v>
      </c>
      <c r="L192" s="14">
        <v>8</v>
      </c>
      <c r="M192" s="14">
        <v>8</v>
      </c>
      <c r="N192" s="14">
        <v>5</v>
      </c>
      <c r="O192" s="14">
        <v>37</v>
      </c>
      <c r="P192" s="14">
        <v>37</v>
      </c>
    </row>
    <row r="193" spans="1:16" ht="13.5">
      <c r="A193" s="2" t="s">
        <v>36</v>
      </c>
      <c r="B193" s="14">
        <v>26</v>
      </c>
      <c r="C193" s="14">
        <v>170</v>
      </c>
      <c r="D193" s="14">
        <v>170</v>
      </c>
      <c r="E193" s="14">
        <v>21</v>
      </c>
      <c r="F193" s="14">
        <v>128</v>
      </c>
      <c r="G193" s="14">
        <v>128</v>
      </c>
      <c r="H193" s="14">
        <v>5</v>
      </c>
      <c r="I193" s="14">
        <v>42</v>
      </c>
      <c r="J193" s="14">
        <v>42</v>
      </c>
      <c r="K193" s="14">
        <v>0</v>
      </c>
      <c r="L193" s="14">
        <v>0</v>
      </c>
      <c r="M193" s="14">
        <v>0</v>
      </c>
      <c r="N193" s="14">
        <v>5</v>
      </c>
      <c r="O193" s="14">
        <v>42</v>
      </c>
      <c r="P193" s="14">
        <v>42</v>
      </c>
    </row>
    <row r="194" spans="1:16" ht="13.5">
      <c r="A194" s="2" t="s">
        <v>37</v>
      </c>
      <c r="B194" s="14">
        <v>14</v>
      </c>
      <c r="C194" s="14">
        <v>94</v>
      </c>
      <c r="D194" s="14">
        <v>94</v>
      </c>
      <c r="E194" s="14">
        <v>10</v>
      </c>
      <c r="F194" s="14">
        <v>63</v>
      </c>
      <c r="G194" s="14">
        <v>63</v>
      </c>
      <c r="H194" s="14">
        <v>4</v>
      </c>
      <c r="I194" s="14">
        <v>31</v>
      </c>
      <c r="J194" s="14">
        <v>31</v>
      </c>
      <c r="K194" s="14">
        <v>0</v>
      </c>
      <c r="L194" s="14">
        <v>0</v>
      </c>
      <c r="M194" s="14">
        <v>0</v>
      </c>
      <c r="N194" s="14">
        <v>4</v>
      </c>
      <c r="O194" s="14">
        <v>31</v>
      </c>
      <c r="P194" s="14">
        <v>31</v>
      </c>
    </row>
    <row r="195" spans="1:16" ht="13.5">
      <c r="A195" s="2" t="s">
        <v>38</v>
      </c>
      <c r="B195" s="14">
        <v>8</v>
      </c>
      <c r="C195" s="14">
        <v>56</v>
      </c>
      <c r="D195" s="14">
        <v>56</v>
      </c>
      <c r="E195" s="14">
        <v>5</v>
      </c>
      <c r="F195" s="14">
        <v>30</v>
      </c>
      <c r="G195" s="14">
        <v>30</v>
      </c>
      <c r="H195" s="14">
        <v>3</v>
      </c>
      <c r="I195" s="14">
        <v>26</v>
      </c>
      <c r="J195" s="14">
        <v>26</v>
      </c>
      <c r="K195" s="14">
        <v>0</v>
      </c>
      <c r="L195" s="14">
        <v>0</v>
      </c>
      <c r="M195" s="14">
        <v>0</v>
      </c>
      <c r="N195" s="14">
        <v>3</v>
      </c>
      <c r="O195" s="14">
        <v>26</v>
      </c>
      <c r="P195" s="14">
        <v>26</v>
      </c>
    </row>
    <row r="196" spans="1:16" ht="13.5">
      <c r="A196" s="2" t="s">
        <v>39</v>
      </c>
      <c r="B196" s="14">
        <v>1</v>
      </c>
      <c r="C196" s="14">
        <v>6</v>
      </c>
      <c r="D196" s="14">
        <v>6</v>
      </c>
      <c r="E196" s="14">
        <v>1</v>
      </c>
      <c r="F196" s="14">
        <v>6</v>
      </c>
      <c r="G196" s="14">
        <v>6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</row>
    <row r="197" spans="1:16" ht="13.5">
      <c r="A197" s="2" t="s">
        <v>40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</row>
    <row r="198" spans="1:16" ht="13.5">
      <c r="A198" s="2" t="s">
        <v>41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3.5">
      <c r="A199" s="2" t="s">
        <v>42</v>
      </c>
      <c r="B199" s="14">
        <v>1</v>
      </c>
      <c r="C199" s="14">
        <v>6</v>
      </c>
      <c r="D199" s="14">
        <v>6</v>
      </c>
      <c r="E199" s="14">
        <v>1</v>
      </c>
      <c r="F199" s="14">
        <v>6</v>
      </c>
      <c r="G199" s="14">
        <v>6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</row>
    <row r="200" spans="1:16" ht="13.5">
      <c r="A200" s="2" t="s">
        <v>43</v>
      </c>
      <c r="B200" s="14">
        <v>34</v>
      </c>
      <c r="C200" s="14">
        <v>225</v>
      </c>
      <c r="D200" s="14">
        <v>225</v>
      </c>
      <c r="E200" s="14">
        <v>24</v>
      </c>
      <c r="F200" s="14">
        <v>146</v>
      </c>
      <c r="G200" s="14">
        <v>146</v>
      </c>
      <c r="H200" s="14">
        <v>9</v>
      </c>
      <c r="I200" s="14">
        <v>71</v>
      </c>
      <c r="J200" s="14">
        <v>71</v>
      </c>
      <c r="K200" s="14">
        <v>1</v>
      </c>
      <c r="L200" s="14">
        <v>8</v>
      </c>
      <c r="M200" s="14">
        <v>8</v>
      </c>
      <c r="N200" s="14">
        <v>9</v>
      </c>
      <c r="O200" s="14">
        <v>71</v>
      </c>
      <c r="P200" s="14">
        <v>71</v>
      </c>
    </row>
    <row r="201" spans="1:16" ht="13.5">
      <c r="A201" s="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3.5">
      <c r="A202" s="2" t="s">
        <v>50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3.5">
      <c r="A203" s="2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3.5">
      <c r="A204" s="2" t="s">
        <v>30</v>
      </c>
      <c r="B204" s="14">
        <v>2823</v>
      </c>
      <c r="C204" s="14">
        <v>6343</v>
      </c>
      <c r="D204" s="14">
        <v>6341</v>
      </c>
      <c r="E204" s="14">
        <v>2310</v>
      </c>
      <c r="F204" s="14">
        <v>4620</v>
      </c>
      <c r="G204" s="14">
        <v>4620</v>
      </c>
      <c r="H204" s="14">
        <v>487</v>
      </c>
      <c r="I204" s="14">
        <v>1645</v>
      </c>
      <c r="J204" s="14">
        <v>1645</v>
      </c>
      <c r="K204" s="14">
        <v>26</v>
      </c>
      <c r="L204" s="14">
        <v>78</v>
      </c>
      <c r="M204" s="14">
        <v>76</v>
      </c>
      <c r="N204" s="14">
        <v>21</v>
      </c>
      <c r="O204" s="14">
        <v>113</v>
      </c>
      <c r="P204" s="14">
        <v>113</v>
      </c>
    </row>
    <row r="205" spans="1:16" ht="13.5">
      <c r="A205" s="2" t="s">
        <v>31</v>
      </c>
      <c r="B205" s="14">
        <v>3949</v>
      </c>
      <c r="C205" s="14">
        <v>16363</v>
      </c>
      <c r="D205" s="14">
        <v>16357</v>
      </c>
      <c r="E205" s="14">
        <v>2730</v>
      </c>
      <c r="F205" s="14">
        <v>9941</v>
      </c>
      <c r="G205" s="14">
        <v>9941</v>
      </c>
      <c r="H205" s="14">
        <v>1109</v>
      </c>
      <c r="I205" s="14">
        <v>5917</v>
      </c>
      <c r="J205" s="14">
        <v>5916</v>
      </c>
      <c r="K205" s="14">
        <v>110</v>
      </c>
      <c r="L205" s="14">
        <v>505</v>
      </c>
      <c r="M205" s="14">
        <v>500</v>
      </c>
      <c r="N205" s="14">
        <v>1205</v>
      </c>
      <c r="O205" s="14">
        <v>6360</v>
      </c>
      <c r="P205" s="14">
        <v>6359</v>
      </c>
    </row>
    <row r="206" spans="1:16" ht="13.5">
      <c r="A206" s="2" t="s">
        <v>32</v>
      </c>
      <c r="B206" s="14">
        <v>1933</v>
      </c>
      <c r="C206" s="14">
        <v>7473</v>
      </c>
      <c r="D206" s="14">
        <v>7469</v>
      </c>
      <c r="E206" s="14">
        <v>1309</v>
      </c>
      <c r="F206" s="14">
        <v>4456</v>
      </c>
      <c r="G206" s="14">
        <v>4456</v>
      </c>
      <c r="H206" s="14">
        <v>520</v>
      </c>
      <c r="I206" s="14">
        <v>2542</v>
      </c>
      <c r="J206" s="14">
        <v>2542</v>
      </c>
      <c r="K206" s="14">
        <v>104</v>
      </c>
      <c r="L206" s="14">
        <v>475</v>
      </c>
      <c r="M206" s="14">
        <v>471</v>
      </c>
      <c r="N206" s="14">
        <v>615</v>
      </c>
      <c r="O206" s="14">
        <v>2978</v>
      </c>
      <c r="P206" s="14">
        <v>2978</v>
      </c>
    </row>
    <row r="207" spans="1:16" ht="13.5">
      <c r="A207" s="2" t="s">
        <v>33</v>
      </c>
      <c r="B207" s="14">
        <v>2016</v>
      </c>
      <c r="C207" s="14">
        <v>8890</v>
      </c>
      <c r="D207" s="14">
        <v>8888</v>
      </c>
      <c r="E207" s="14">
        <v>1421</v>
      </c>
      <c r="F207" s="14">
        <v>5485</v>
      </c>
      <c r="G207" s="14">
        <v>5485</v>
      </c>
      <c r="H207" s="14">
        <v>589</v>
      </c>
      <c r="I207" s="14">
        <v>3375</v>
      </c>
      <c r="J207" s="14">
        <v>3374</v>
      </c>
      <c r="K207" s="14">
        <v>6</v>
      </c>
      <c r="L207" s="14">
        <v>30</v>
      </c>
      <c r="M207" s="14">
        <v>29</v>
      </c>
      <c r="N207" s="14">
        <v>590</v>
      </c>
      <c r="O207" s="14">
        <v>3382</v>
      </c>
      <c r="P207" s="14">
        <v>3381</v>
      </c>
    </row>
    <row r="208" spans="1:16" ht="13.5">
      <c r="A208" s="2" t="s">
        <v>34</v>
      </c>
      <c r="B208" s="14">
        <v>204</v>
      </c>
      <c r="C208" s="14">
        <v>870</v>
      </c>
      <c r="D208" s="14">
        <v>870</v>
      </c>
      <c r="E208" s="14">
        <v>158</v>
      </c>
      <c r="F208" s="14">
        <v>587</v>
      </c>
      <c r="G208" s="14">
        <v>587</v>
      </c>
      <c r="H208" s="14">
        <v>46</v>
      </c>
      <c r="I208" s="14">
        <v>283</v>
      </c>
      <c r="J208" s="14">
        <v>283</v>
      </c>
      <c r="K208" s="14">
        <v>0</v>
      </c>
      <c r="L208" s="14">
        <v>0</v>
      </c>
      <c r="M208" s="14">
        <v>0</v>
      </c>
      <c r="N208" s="14">
        <v>46</v>
      </c>
      <c r="O208" s="14">
        <v>283</v>
      </c>
      <c r="P208" s="14">
        <v>283</v>
      </c>
    </row>
    <row r="209" spans="1:16" ht="13.5">
      <c r="A209" s="2" t="s">
        <v>35</v>
      </c>
      <c r="B209" s="14">
        <v>381</v>
      </c>
      <c r="C209" s="14">
        <v>1678</v>
      </c>
      <c r="D209" s="14">
        <v>1678</v>
      </c>
      <c r="E209" s="14">
        <v>292</v>
      </c>
      <c r="F209" s="14">
        <v>1134</v>
      </c>
      <c r="G209" s="14">
        <v>1134</v>
      </c>
      <c r="H209" s="14">
        <v>87</v>
      </c>
      <c r="I209" s="14">
        <v>533</v>
      </c>
      <c r="J209" s="14">
        <v>533</v>
      </c>
      <c r="K209" s="14">
        <v>2</v>
      </c>
      <c r="L209" s="14">
        <v>11</v>
      </c>
      <c r="M209" s="14">
        <v>11</v>
      </c>
      <c r="N209" s="14">
        <v>88</v>
      </c>
      <c r="O209" s="14">
        <v>540</v>
      </c>
      <c r="P209" s="14">
        <v>540</v>
      </c>
    </row>
    <row r="210" spans="1:16" ht="13.5">
      <c r="A210" s="2" t="s">
        <v>36</v>
      </c>
      <c r="B210" s="14">
        <v>394</v>
      </c>
      <c r="C210" s="14">
        <v>1748</v>
      </c>
      <c r="D210" s="14">
        <v>1748</v>
      </c>
      <c r="E210" s="14">
        <v>309</v>
      </c>
      <c r="F210" s="14">
        <v>1230</v>
      </c>
      <c r="G210" s="14">
        <v>1230</v>
      </c>
      <c r="H210" s="14">
        <v>85</v>
      </c>
      <c r="I210" s="14">
        <v>518</v>
      </c>
      <c r="J210" s="14">
        <v>518</v>
      </c>
      <c r="K210" s="14">
        <v>0</v>
      </c>
      <c r="L210" s="14">
        <v>0</v>
      </c>
      <c r="M210" s="14">
        <v>0</v>
      </c>
      <c r="N210" s="14">
        <v>85</v>
      </c>
      <c r="O210" s="14">
        <v>518</v>
      </c>
      <c r="P210" s="14">
        <v>518</v>
      </c>
    </row>
    <row r="211" spans="1:16" ht="13.5">
      <c r="A211" s="2" t="s">
        <v>37</v>
      </c>
      <c r="B211" s="14">
        <v>324</v>
      </c>
      <c r="C211" s="14">
        <v>1510</v>
      </c>
      <c r="D211" s="14">
        <v>1510</v>
      </c>
      <c r="E211" s="14">
        <v>223</v>
      </c>
      <c r="F211" s="14">
        <v>913</v>
      </c>
      <c r="G211" s="14">
        <v>913</v>
      </c>
      <c r="H211" s="14">
        <v>100</v>
      </c>
      <c r="I211" s="14">
        <v>592</v>
      </c>
      <c r="J211" s="14">
        <v>592</v>
      </c>
      <c r="K211" s="14">
        <v>1</v>
      </c>
      <c r="L211" s="14">
        <v>5</v>
      </c>
      <c r="M211" s="14">
        <v>5</v>
      </c>
      <c r="N211" s="14">
        <v>100</v>
      </c>
      <c r="O211" s="14">
        <v>592</v>
      </c>
      <c r="P211" s="14">
        <v>592</v>
      </c>
    </row>
    <row r="212" spans="1:16" ht="13.5">
      <c r="A212" s="2" t="s">
        <v>38</v>
      </c>
      <c r="B212" s="14">
        <v>282</v>
      </c>
      <c r="C212" s="14">
        <v>1319</v>
      </c>
      <c r="D212" s="14">
        <v>1319</v>
      </c>
      <c r="E212" s="14">
        <v>186</v>
      </c>
      <c r="F212" s="14">
        <v>745</v>
      </c>
      <c r="G212" s="14">
        <v>745</v>
      </c>
      <c r="H212" s="14">
        <v>94</v>
      </c>
      <c r="I212" s="14">
        <v>564</v>
      </c>
      <c r="J212" s="14">
        <v>564</v>
      </c>
      <c r="K212" s="14">
        <v>2</v>
      </c>
      <c r="L212" s="14">
        <v>10</v>
      </c>
      <c r="M212" s="14">
        <v>10</v>
      </c>
      <c r="N212" s="14">
        <v>94</v>
      </c>
      <c r="O212" s="14">
        <v>564</v>
      </c>
      <c r="P212" s="14">
        <v>564</v>
      </c>
    </row>
    <row r="213" spans="1:16" ht="13.5">
      <c r="A213" s="2" t="s">
        <v>39</v>
      </c>
      <c r="B213" s="14">
        <v>251</v>
      </c>
      <c r="C213" s="14">
        <v>1094</v>
      </c>
      <c r="D213" s="14">
        <v>1093</v>
      </c>
      <c r="E213" s="14">
        <v>156</v>
      </c>
      <c r="F213" s="14">
        <v>574</v>
      </c>
      <c r="G213" s="14">
        <v>574</v>
      </c>
      <c r="H213" s="14">
        <v>95</v>
      </c>
      <c r="I213" s="14">
        <v>520</v>
      </c>
      <c r="J213" s="14">
        <v>519</v>
      </c>
      <c r="K213" s="14">
        <v>0</v>
      </c>
      <c r="L213" s="14">
        <v>0</v>
      </c>
      <c r="M213" s="14">
        <v>0</v>
      </c>
      <c r="N213" s="14">
        <v>95</v>
      </c>
      <c r="O213" s="14">
        <v>520</v>
      </c>
      <c r="P213" s="14">
        <v>519</v>
      </c>
    </row>
    <row r="214" spans="1:16" ht="13.5">
      <c r="A214" s="2" t="s">
        <v>40</v>
      </c>
      <c r="B214" s="14">
        <v>180</v>
      </c>
      <c r="C214" s="14">
        <v>671</v>
      </c>
      <c r="D214" s="14">
        <v>670</v>
      </c>
      <c r="E214" s="14">
        <v>97</v>
      </c>
      <c r="F214" s="14">
        <v>302</v>
      </c>
      <c r="G214" s="14">
        <v>302</v>
      </c>
      <c r="H214" s="14">
        <v>82</v>
      </c>
      <c r="I214" s="14">
        <v>365</v>
      </c>
      <c r="J214" s="14">
        <v>365</v>
      </c>
      <c r="K214" s="14">
        <v>1</v>
      </c>
      <c r="L214" s="14">
        <v>4</v>
      </c>
      <c r="M214" s="14">
        <v>3</v>
      </c>
      <c r="N214" s="14">
        <v>82</v>
      </c>
      <c r="O214" s="14">
        <v>365</v>
      </c>
      <c r="P214" s="14">
        <v>365</v>
      </c>
    </row>
    <row r="215" spans="1:16" ht="13.5">
      <c r="A215" s="2" t="s">
        <v>41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.5">
      <c r="A216" s="2" t="s">
        <v>42</v>
      </c>
      <c r="B216" s="19">
        <f>B228+B240+B252+B264</f>
        <v>583</v>
      </c>
      <c r="C216" s="19">
        <f aca="true" t="shared" si="21" ref="C216:P216">C228+C240+C252+C264</f>
        <v>2249</v>
      </c>
      <c r="D216" s="19">
        <f t="shared" si="21"/>
        <v>2299</v>
      </c>
      <c r="E216" s="19">
        <f t="shared" si="21"/>
        <v>452</v>
      </c>
      <c r="F216" s="19">
        <f t="shared" si="21"/>
        <v>1546</v>
      </c>
      <c r="G216" s="19">
        <f t="shared" si="21"/>
        <v>1546</v>
      </c>
      <c r="H216" s="19">
        <f t="shared" si="21"/>
        <v>130</v>
      </c>
      <c r="I216" s="19">
        <f t="shared" si="21"/>
        <v>749</v>
      </c>
      <c r="J216" s="19">
        <f t="shared" si="21"/>
        <v>749</v>
      </c>
      <c r="K216" s="19">
        <f t="shared" si="21"/>
        <v>1</v>
      </c>
      <c r="L216" s="19">
        <f t="shared" si="21"/>
        <v>4</v>
      </c>
      <c r="M216" s="19">
        <f t="shared" si="21"/>
        <v>4</v>
      </c>
      <c r="N216" s="19">
        <f t="shared" si="21"/>
        <v>130</v>
      </c>
      <c r="O216" s="19">
        <f t="shared" si="21"/>
        <v>749</v>
      </c>
      <c r="P216" s="19">
        <f t="shared" si="21"/>
        <v>749</v>
      </c>
    </row>
    <row r="217" spans="1:16" ht="13.5">
      <c r="A217" s="2" t="s">
        <v>43</v>
      </c>
      <c r="B217" s="19">
        <f>B229+B241+B253+B265</f>
        <v>1182</v>
      </c>
      <c r="C217" s="19">
        <f aca="true" t="shared" si="22" ref="C217:P217">C229+C241+C253+C265</f>
        <v>5036</v>
      </c>
      <c r="D217" s="19">
        <f t="shared" si="22"/>
        <v>5036</v>
      </c>
      <c r="E217" s="19">
        <f t="shared" si="22"/>
        <v>904</v>
      </c>
      <c r="F217" s="19">
        <f t="shared" si="22"/>
        <v>3398</v>
      </c>
      <c r="G217" s="19">
        <f t="shared" si="22"/>
        <v>3398</v>
      </c>
      <c r="H217" s="19">
        <f t="shared" si="22"/>
        <v>275</v>
      </c>
      <c r="I217" s="19">
        <f t="shared" si="22"/>
        <v>1622</v>
      </c>
      <c r="J217" s="19">
        <f t="shared" si="22"/>
        <v>1622</v>
      </c>
      <c r="K217" s="19">
        <f t="shared" si="22"/>
        <v>3</v>
      </c>
      <c r="L217" s="19">
        <f t="shared" si="22"/>
        <v>16</v>
      </c>
      <c r="M217" s="19">
        <f t="shared" si="22"/>
        <v>16</v>
      </c>
      <c r="N217" s="19">
        <f t="shared" si="22"/>
        <v>276</v>
      </c>
      <c r="O217" s="19">
        <f t="shared" si="22"/>
        <v>1629</v>
      </c>
      <c r="P217" s="19">
        <f t="shared" si="22"/>
        <v>1629</v>
      </c>
    </row>
    <row r="218" spans="1:16" ht="13.5">
      <c r="A218" s="2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3.5">
      <c r="A219" s="2" t="s">
        <v>44</v>
      </c>
      <c r="B219" s="18">
        <f aca="true" t="shared" si="23" ref="B219:P219">SUM(B220:B226)</f>
        <v>714</v>
      </c>
      <c r="C219" s="18">
        <f t="shared" si="23"/>
        <v>2498</v>
      </c>
      <c r="D219" s="18">
        <f t="shared" si="23"/>
        <v>2496</v>
      </c>
      <c r="E219" s="18">
        <f t="shared" si="23"/>
        <v>512</v>
      </c>
      <c r="F219" s="18">
        <f t="shared" si="23"/>
        <v>1536</v>
      </c>
      <c r="G219" s="18">
        <f t="shared" si="23"/>
        <v>1536</v>
      </c>
      <c r="H219" s="18">
        <f t="shared" si="23"/>
        <v>200</v>
      </c>
      <c r="I219" s="18">
        <f t="shared" si="23"/>
        <v>954</v>
      </c>
      <c r="J219" s="18">
        <f t="shared" si="23"/>
        <v>953</v>
      </c>
      <c r="K219" s="18">
        <f t="shared" si="23"/>
        <v>2</v>
      </c>
      <c r="L219" s="18">
        <f t="shared" si="23"/>
        <v>8</v>
      </c>
      <c r="M219" s="18">
        <f t="shared" si="23"/>
        <v>7</v>
      </c>
      <c r="N219" s="18">
        <f t="shared" si="23"/>
        <v>200</v>
      </c>
      <c r="O219" s="18">
        <f t="shared" si="23"/>
        <v>954</v>
      </c>
      <c r="P219" s="18">
        <f t="shared" si="23"/>
        <v>953</v>
      </c>
    </row>
    <row r="220" spans="1:16" ht="13.5">
      <c r="A220" s="2" t="s">
        <v>34</v>
      </c>
      <c r="B220" s="18">
        <v>92</v>
      </c>
      <c r="C220" s="18">
        <v>322</v>
      </c>
      <c r="D220" s="18">
        <v>322</v>
      </c>
      <c r="E220" s="18">
        <v>75</v>
      </c>
      <c r="F220" s="18">
        <v>225</v>
      </c>
      <c r="G220" s="18">
        <v>225</v>
      </c>
      <c r="H220" s="18">
        <v>17</v>
      </c>
      <c r="I220" s="18">
        <v>97</v>
      </c>
      <c r="J220" s="18">
        <v>97</v>
      </c>
      <c r="K220" s="18">
        <v>0</v>
      </c>
      <c r="L220" s="18">
        <v>0</v>
      </c>
      <c r="M220" s="18">
        <v>0</v>
      </c>
      <c r="N220" s="18">
        <v>17</v>
      </c>
      <c r="O220" s="18">
        <v>97</v>
      </c>
      <c r="P220" s="18">
        <v>97</v>
      </c>
    </row>
    <row r="221" spans="1:16" ht="13.5">
      <c r="A221" s="2" t="s">
        <v>35</v>
      </c>
      <c r="B221" s="18">
        <v>136</v>
      </c>
      <c r="C221" s="18">
        <v>475</v>
      </c>
      <c r="D221" s="18">
        <v>475</v>
      </c>
      <c r="E221" s="18">
        <v>108</v>
      </c>
      <c r="F221" s="18">
        <v>324</v>
      </c>
      <c r="G221" s="18">
        <v>324</v>
      </c>
      <c r="H221" s="18">
        <v>27</v>
      </c>
      <c r="I221" s="18">
        <v>147</v>
      </c>
      <c r="J221" s="18">
        <v>147</v>
      </c>
      <c r="K221" s="18">
        <v>1</v>
      </c>
      <c r="L221" s="18">
        <v>4</v>
      </c>
      <c r="M221" s="18">
        <v>4</v>
      </c>
      <c r="N221" s="18">
        <v>27</v>
      </c>
      <c r="O221" s="18">
        <v>147</v>
      </c>
      <c r="P221" s="18">
        <v>147</v>
      </c>
    </row>
    <row r="222" spans="1:16" ht="13.5">
      <c r="A222" s="2" t="s">
        <v>36</v>
      </c>
      <c r="B222" s="18">
        <v>111</v>
      </c>
      <c r="C222" s="18">
        <v>367</v>
      </c>
      <c r="D222" s="18">
        <v>367</v>
      </c>
      <c r="E222" s="18">
        <v>92</v>
      </c>
      <c r="F222" s="18">
        <v>276</v>
      </c>
      <c r="G222" s="18">
        <v>276</v>
      </c>
      <c r="H222" s="18">
        <v>19</v>
      </c>
      <c r="I222" s="18">
        <v>91</v>
      </c>
      <c r="J222" s="18">
        <v>91</v>
      </c>
      <c r="K222" s="18">
        <v>0</v>
      </c>
      <c r="L222" s="18">
        <v>0</v>
      </c>
      <c r="M222" s="18">
        <v>0</v>
      </c>
      <c r="N222" s="18">
        <v>19</v>
      </c>
      <c r="O222" s="18">
        <v>91</v>
      </c>
      <c r="P222" s="18">
        <v>91</v>
      </c>
    </row>
    <row r="223" spans="1:16" ht="13.5">
      <c r="A223" s="2" t="s">
        <v>37</v>
      </c>
      <c r="B223" s="18">
        <v>68</v>
      </c>
      <c r="C223" s="18">
        <v>239</v>
      </c>
      <c r="D223" s="18">
        <v>239</v>
      </c>
      <c r="E223" s="18">
        <v>47</v>
      </c>
      <c r="F223" s="18">
        <v>141</v>
      </c>
      <c r="G223" s="18">
        <v>141</v>
      </c>
      <c r="H223" s="18">
        <v>21</v>
      </c>
      <c r="I223" s="18">
        <v>98</v>
      </c>
      <c r="J223" s="18">
        <v>98</v>
      </c>
      <c r="K223" s="18">
        <v>0</v>
      </c>
      <c r="L223" s="18">
        <v>0</v>
      </c>
      <c r="M223" s="18">
        <v>0</v>
      </c>
      <c r="N223" s="18">
        <v>21</v>
      </c>
      <c r="O223" s="18">
        <v>98</v>
      </c>
      <c r="P223" s="18">
        <v>98</v>
      </c>
    </row>
    <row r="224" spans="1:16" ht="13.5">
      <c r="A224" s="2" t="s">
        <v>38</v>
      </c>
      <c r="B224" s="18">
        <v>54</v>
      </c>
      <c r="C224" s="18">
        <v>179</v>
      </c>
      <c r="D224" s="18">
        <v>179</v>
      </c>
      <c r="E224" s="18">
        <v>44</v>
      </c>
      <c r="F224" s="18">
        <v>132</v>
      </c>
      <c r="G224" s="18">
        <v>132</v>
      </c>
      <c r="H224" s="18">
        <v>10</v>
      </c>
      <c r="I224" s="18">
        <v>47</v>
      </c>
      <c r="J224" s="18">
        <v>47</v>
      </c>
      <c r="K224" s="18">
        <v>0</v>
      </c>
      <c r="L224" s="18">
        <v>0</v>
      </c>
      <c r="M224" s="18">
        <v>0</v>
      </c>
      <c r="N224" s="18">
        <v>10</v>
      </c>
      <c r="O224" s="18">
        <v>47</v>
      </c>
      <c r="P224" s="18">
        <v>47</v>
      </c>
    </row>
    <row r="225" spans="1:16" ht="13.5">
      <c r="A225" s="2" t="s">
        <v>39</v>
      </c>
      <c r="B225" s="18">
        <v>89</v>
      </c>
      <c r="C225" s="18">
        <v>317</v>
      </c>
      <c r="D225" s="18">
        <v>316</v>
      </c>
      <c r="E225" s="18">
        <v>60</v>
      </c>
      <c r="F225" s="18">
        <v>180</v>
      </c>
      <c r="G225" s="18">
        <v>180</v>
      </c>
      <c r="H225" s="18">
        <v>29</v>
      </c>
      <c r="I225" s="18">
        <v>137</v>
      </c>
      <c r="J225" s="18">
        <v>136</v>
      </c>
      <c r="K225" s="18">
        <v>0</v>
      </c>
      <c r="L225" s="18">
        <v>0</v>
      </c>
      <c r="M225" s="18">
        <v>0</v>
      </c>
      <c r="N225" s="18">
        <v>29</v>
      </c>
      <c r="O225" s="18">
        <v>137</v>
      </c>
      <c r="P225" s="18">
        <v>136</v>
      </c>
    </row>
    <row r="226" spans="1:16" ht="13.5">
      <c r="A226" s="2" t="s">
        <v>40</v>
      </c>
      <c r="B226" s="18">
        <v>164</v>
      </c>
      <c r="C226" s="18">
        <v>599</v>
      </c>
      <c r="D226" s="18">
        <v>598</v>
      </c>
      <c r="E226" s="18">
        <v>86</v>
      </c>
      <c r="F226" s="18">
        <v>258</v>
      </c>
      <c r="G226" s="18">
        <v>258</v>
      </c>
      <c r="H226" s="18">
        <v>77</v>
      </c>
      <c r="I226" s="18">
        <v>337</v>
      </c>
      <c r="J226" s="18">
        <v>337</v>
      </c>
      <c r="K226" s="18">
        <v>1</v>
      </c>
      <c r="L226" s="18">
        <v>4</v>
      </c>
      <c r="M226" s="18">
        <v>3</v>
      </c>
      <c r="N226" s="18">
        <v>77</v>
      </c>
      <c r="O226" s="18">
        <v>337</v>
      </c>
      <c r="P226" s="18">
        <v>337</v>
      </c>
    </row>
    <row r="227" spans="1:16" ht="13.5">
      <c r="A227" s="2" t="s">
        <v>41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ht="13.5">
      <c r="A228" s="2" t="s">
        <v>42</v>
      </c>
      <c r="B228" s="18">
        <v>339</v>
      </c>
      <c r="C228" s="18">
        <v>1164</v>
      </c>
      <c r="D228" s="18">
        <v>1164</v>
      </c>
      <c r="E228" s="18">
        <v>275</v>
      </c>
      <c r="F228" s="18">
        <v>825</v>
      </c>
      <c r="G228" s="18">
        <v>825</v>
      </c>
      <c r="H228" s="18">
        <v>63</v>
      </c>
      <c r="I228" s="18">
        <v>335</v>
      </c>
      <c r="J228" s="18">
        <v>335</v>
      </c>
      <c r="K228" s="18">
        <v>1</v>
      </c>
      <c r="L228" s="18">
        <v>4</v>
      </c>
      <c r="M228" s="18">
        <v>4</v>
      </c>
      <c r="N228" s="18">
        <v>63</v>
      </c>
      <c r="O228" s="18">
        <v>335</v>
      </c>
      <c r="P228" s="18">
        <v>335</v>
      </c>
    </row>
    <row r="229" spans="1:16" ht="13.5">
      <c r="A229" s="2" t="s">
        <v>43</v>
      </c>
      <c r="B229" s="18">
        <v>461</v>
      </c>
      <c r="C229" s="18">
        <v>1582</v>
      </c>
      <c r="D229" s="18">
        <v>1582</v>
      </c>
      <c r="E229" s="18">
        <v>366</v>
      </c>
      <c r="F229" s="18">
        <v>1098</v>
      </c>
      <c r="G229" s="18">
        <v>1098</v>
      </c>
      <c r="H229" s="18">
        <v>94</v>
      </c>
      <c r="I229" s="18">
        <v>480</v>
      </c>
      <c r="J229" s="18">
        <v>480</v>
      </c>
      <c r="K229" s="18">
        <v>1</v>
      </c>
      <c r="L229" s="18">
        <v>4</v>
      </c>
      <c r="M229" s="18">
        <v>4</v>
      </c>
      <c r="N229" s="18">
        <v>94</v>
      </c>
      <c r="O229" s="18">
        <v>480</v>
      </c>
      <c r="P229" s="18">
        <v>480</v>
      </c>
    </row>
    <row r="230" spans="1:16" ht="13.5">
      <c r="A230" s="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3.5">
      <c r="A231" s="2" t="s">
        <v>45</v>
      </c>
      <c r="B231" s="18">
        <f aca="true" t="shared" si="24" ref="B231:P231">SUM(B232:B238)</f>
        <v>885</v>
      </c>
      <c r="C231" s="18">
        <f t="shared" si="24"/>
        <v>3986</v>
      </c>
      <c r="D231" s="18">
        <f t="shared" si="24"/>
        <v>3986</v>
      </c>
      <c r="E231" s="18">
        <f t="shared" si="24"/>
        <v>630</v>
      </c>
      <c r="F231" s="18">
        <f t="shared" si="24"/>
        <v>2520</v>
      </c>
      <c r="G231" s="18">
        <f t="shared" si="24"/>
        <v>2520</v>
      </c>
      <c r="H231" s="18">
        <f t="shared" si="24"/>
        <v>252</v>
      </c>
      <c r="I231" s="18">
        <f t="shared" si="24"/>
        <v>1451</v>
      </c>
      <c r="J231" s="18">
        <f t="shared" si="24"/>
        <v>1451</v>
      </c>
      <c r="K231" s="18">
        <f t="shared" si="24"/>
        <v>3</v>
      </c>
      <c r="L231" s="18">
        <f t="shared" si="24"/>
        <v>15</v>
      </c>
      <c r="M231" s="18">
        <f t="shared" si="24"/>
        <v>15</v>
      </c>
      <c r="N231" s="18">
        <f t="shared" si="24"/>
        <v>252</v>
      </c>
      <c r="O231" s="18">
        <f t="shared" si="24"/>
        <v>1451</v>
      </c>
      <c r="P231" s="18">
        <f t="shared" si="24"/>
        <v>1451</v>
      </c>
    </row>
    <row r="232" spans="1:16" ht="13.5">
      <c r="A232" s="2" t="s">
        <v>34</v>
      </c>
      <c r="B232" s="18">
        <v>75</v>
      </c>
      <c r="C232" s="18">
        <v>338</v>
      </c>
      <c r="D232" s="18">
        <v>338</v>
      </c>
      <c r="E232" s="18">
        <v>55</v>
      </c>
      <c r="F232" s="18">
        <v>220</v>
      </c>
      <c r="G232" s="18">
        <v>220</v>
      </c>
      <c r="H232" s="18">
        <v>20</v>
      </c>
      <c r="I232" s="18">
        <v>118</v>
      </c>
      <c r="J232" s="18">
        <v>118</v>
      </c>
      <c r="K232" s="18">
        <v>0</v>
      </c>
      <c r="L232" s="18">
        <v>0</v>
      </c>
      <c r="M232" s="18">
        <v>0</v>
      </c>
      <c r="N232" s="18">
        <v>20</v>
      </c>
      <c r="O232" s="18">
        <v>118</v>
      </c>
      <c r="P232" s="18">
        <v>118</v>
      </c>
    </row>
    <row r="233" spans="1:16" ht="13.5">
      <c r="A233" s="2" t="s">
        <v>35</v>
      </c>
      <c r="B233" s="18">
        <v>161</v>
      </c>
      <c r="C233" s="18">
        <v>722</v>
      </c>
      <c r="D233" s="18">
        <v>722</v>
      </c>
      <c r="E233" s="18">
        <v>121</v>
      </c>
      <c r="F233" s="18">
        <v>484</v>
      </c>
      <c r="G233" s="18">
        <v>484</v>
      </c>
      <c r="H233" s="18">
        <v>40</v>
      </c>
      <c r="I233" s="18">
        <v>238</v>
      </c>
      <c r="J233" s="18">
        <v>238</v>
      </c>
      <c r="K233" s="18">
        <v>0</v>
      </c>
      <c r="L233" s="18">
        <v>0</v>
      </c>
      <c r="M233" s="18">
        <v>0</v>
      </c>
      <c r="N233" s="18">
        <v>40</v>
      </c>
      <c r="O233" s="18">
        <v>238</v>
      </c>
      <c r="P233" s="18">
        <v>238</v>
      </c>
    </row>
    <row r="234" spans="1:16" ht="13.5">
      <c r="A234" s="2" t="s">
        <v>36</v>
      </c>
      <c r="B234" s="18">
        <v>182</v>
      </c>
      <c r="C234" s="18">
        <v>800</v>
      </c>
      <c r="D234" s="18">
        <v>800</v>
      </c>
      <c r="E234" s="18">
        <v>144</v>
      </c>
      <c r="F234" s="18">
        <v>576</v>
      </c>
      <c r="G234" s="18">
        <v>576</v>
      </c>
      <c r="H234" s="18">
        <v>38</v>
      </c>
      <c r="I234" s="18">
        <v>224</v>
      </c>
      <c r="J234" s="18">
        <v>224</v>
      </c>
      <c r="K234" s="18">
        <v>0</v>
      </c>
      <c r="L234" s="18">
        <v>0</v>
      </c>
      <c r="M234" s="18">
        <v>0</v>
      </c>
      <c r="N234" s="18">
        <v>38</v>
      </c>
      <c r="O234" s="18">
        <v>224</v>
      </c>
      <c r="P234" s="18">
        <v>224</v>
      </c>
    </row>
    <row r="235" spans="1:16" ht="13.5">
      <c r="A235" s="2" t="s">
        <v>37</v>
      </c>
      <c r="B235" s="18">
        <v>157</v>
      </c>
      <c r="C235" s="18">
        <v>701</v>
      </c>
      <c r="D235" s="18">
        <v>701</v>
      </c>
      <c r="E235" s="18">
        <v>114</v>
      </c>
      <c r="F235" s="18">
        <v>456</v>
      </c>
      <c r="G235" s="18">
        <v>456</v>
      </c>
      <c r="H235" s="18">
        <v>42</v>
      </c>
      <c r="I235" s="18">
        <v>240</v>
      </c>
      <c r="J235" s="18">
        <v>240</v>
      </c>
      <c r="K235" s="18">
        <v>1</v>
      </c>
      <c r="L235" s="18">
        <v>5</v>
      </c>
      <c r="M235" s="18">
        <v>5</v>
      </c>
      <c r="N235" s="18">
        <v>42</v>
      </c>
      <c r="O235" s="18">
        <v>240</v>
      </c>
      <c r="P235" s="18">
        <v>240</v>
      </c>
    </row>
    <row r="236" spans="1:16" ht="13.5">
      <c r="A236" s="2" t="s">
        <v>38</v>
      </c>
      <c r="B236" s="18">
        <v>153</v>
      </c>
      <c r="C236" s="18">
        <v>698</v>
      </c>
      <c r="D236" s="18">
        <v>698</v>
      </c>
      <c r="E236" s="18">
        <v>99</v>
      </c>
      <c r="F236" s="18">
        <v>396</v>
      </c>
      <c r="G236" s="18">
        <v>396</v>
      </c>
      <c r="H236" s="18">
        <v>52</v>
      </c>
      <c r="I236" s="18">
        <v>292</v>
      </c>
      <c r="J236" s="18">
        <v>292</v>
      </c>
      <c r="K236" s="18">
        <v>2</v>
      </c>
      <c r="L236" s="18">
        <v>10</v>
      </c>
      <c r="M236" s="18">
        <v>10</v>
      </c>
      <c r="N236" s="18">
        <v>52</v>
      </c>
      <c r="O236" s="18">
        <v>292</v>
      </c>
      <c r="P236" s="18">
        <v>292</v>
      </c>
    </row>
    <row r="237" spans="1:16" ht="13.5">
      <c r="A237" s="2" t="s">
        <v>39</v>
      </c>
      <c r="B237" s="18">
        <v>141</v>
      </c>
      <c r="C237" s="18">
        <v>655</v>
      </c>
      <c r="D237" s="18">
        <v>655</v>
      </c>
      <c r="E237" s="18">
        <v>86</v>
      </c>
      <c r="F237" s="18">
        <v>344</v>
      </c>
      <c r="G237" s="18">
        <v>344</v>
      </c>
      <c r="H237" s="18">
        <v>55</v>
      </c>
      <c r="I237" s="18">
        <v>311</v>
      </c>
      <c r="J237" s="18">
        <v>311</v>
      </c>
      <c r="K237" s="18">
        <v>0</v>
      </c>
      <c r="L237" s="18">
        <v>0</v>
      </c>
      <c r="M237" s="18">
        <v>0</v>
      </c>
      <c r="N237" s="18">
        <v>55</v>
      </c>
      <c r="O237" s="18">
        <v>311</v>
      </c>
      <c r="P237" s="18">
        <v>311</v>
      </c>
    </row>
    <row r="238" spans="1:16" ht="13.5">
      <c r="A238" s="2" t="s">
        <v>40</v>
      </c>
      <c r="B238" s="18">
        <v>16</v>
      </c>
      <c r="C238" s="18">
        <v>72</v>
      </c>
      <c r="D238" s="18">
        <v>72</v>
      </c>
      <c r="E238" s="18">
        <v>11</v>
      </c>
      <c r="F238" s="18">
        <v>44</v>
      </c>
      <c r="G238" s="18">
        <v>44</v>
      </c>
      <c r="H238" s="18">
        <v>5</v>
      </c>
      <c r="I238" s="18">
        <v>28</v>
      </c>
      <c r="J238" s="18">
        <v>28</v>
      </c>
      <c r="K238" s="18">
        <v>0</v>
      </c>
      <c r="L238" s="18">
        <v>0</v>
      </c>
      <c r="M238" s="18">
        <v>0</v>
      </c>
      <c r="N238" s="18">
        <v>5</v>
      </c>
      <c r="O238" s="18">
        <v>28</v>
      </c>
      <c r="P238" s="18">
        <v>28</v>
      </c>
    </row>
    <row r="239" spans="1:16" ht="13.5">
      <c r="A239" s="2" t="s">
        <v>41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16" ht="13.5">
      <c r="A240" s="2" t="s">
        <v>42</v>
      </c>
      <c r="B240" s="18">
        <v>221</v>
      </c>
      <c r="C240" s="18">
        <v>944</v>
      </c>
      <c r="D240" s="18">
        <v>994</v>
      </c>
      <c r="E240" s="18">
        <v>164</v>
      </c>
      <c r="F240" s="18">
        <v>656</v>
      </c>
      <c r="G240" s="18">
        <v>656</v>
      </c>
      <c r="H240" s="18">
        <v>57</v>
      </c>
      <c r="I240" s="18">
        <v>338</v>
      </c>
      <c r="J240" s="18">
        <v>338</v>
      </c>
      <c r="K240" s="18">
        <v>0</v>
      </c>
      <c r="L240" s="18">
        <v>0</v>
      </c>
      <c r="M240" s="18">
        <v>0</v>
      </c>
      <c r="N240" s="18">
        <v>57</v>
      </c>
      <c r="O240" s="18">
        <v>338</v>
      </c>
      <c r="P240" s="18">
        <v>338</v>
      </c>
    </row>
    <row r="241" spans="1:16" ht="13.5">
      <c r="A241" s="2" t="s">
        <v>43</v>
      </c>
      <c r="B241" s="18">
        <v>531</v>
      </c>
      <c r="C241" s="18">
        <v>2368</v>
      </c>
      <c r="D241" s="18">
        <v>2368</v>
      </c>
      <c r="E241" s="18">
        <v>402</v>
      </c>
      <c r="F241" s="18">
        <v>1608</v>
      </c>
      <c r="G241" s="18">
        <v>1608</v>
      </c>
      <c r="H241" s="18">
        <v>128</v>
      </c>
      <c r="I241" s="18">
        <v>755</v>
      </c>
      <c r="J241" s="18">
        <v>755</v>
      </c>
      <c r="K241" s="18">
        <v>1</v>
      </c>
      <c r="L241" s="18">
        <v>5</v>
      </c>
      <c r="M241" s="18">
        <v>5</v>
      </c>
      <c r="N241" s="18">
        <v>128</v>
      </c>
      <c r="O241" s="18">
        <v>755</v>
      </c>
      <c r="P241" s="18">
        <v>755</v>
      </c>
    </row>
    <row r="242" spans="1:16" ht="13.5">
      <c r="A242" s="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ht="13.5">
      <c r="A243" s="2" t="s">
        <v>46</v>
      </c>
      <c r="B243" s="18">
        <f aca="true" t="shared" si="25" ref="B243:P243">SUM(B244:B250)</f>
        <v>374</v>
      </c>
      <c r="C243" s="18">
        <f t="shared" si="25"/>
        <v>2118</v>
      </c>
      <c r="D243" s="18">
        <f t="shared" si="25"/>
        <v>2118</v>
      </c>
      <c r="E243" s="18">
        <f t="shared" si="25"/>
        <v>249</v>
      </c>
      <c r="F243" s="18">
        <f t="shared" si="25"/>
        <v>1245</v>
      </c>
      <c r="G243" s="18">
        <f t="shared" si="25"/>
        <v>1245</v>
      </c>
      <c r="H243" s="18">
        <f t="shared" si="25"/>
        <v>124</v>
      </c>
      <c r="I243" s="18">
        <f t="shared" si="25"/>
        <v>866</v>
      </c>
      <c r="J243" s="18">
        <f t="shared" si="25"/>
        <v>866</v>
      </c>
      <c r="K243" s="18">
        <f t="shared" si="25"/>
        <v>1</v>
      </c>
      <c r="L243" s="18">
        <f t="shared" si="25"/>
        <v>7</v>
      </c>
      <c r="M243" s="18">
        <f t="shared" si="25"/>
        <v>7</v>
      </c>
      <c r="N243" s="18">
        <f t="shared" si="25"/>
        <v>125</v>
      </c>
      <c r="O243" s="18">
        <f t="shared" si="25"/>
        <v>873</v>
      </c>
      <c r="P243" s="18">
        <f t="shared" si="25"/>
        <v>873</v>
      </c>
    </row>
    <row r="244" spans="1:16" ht="13.5">
      <c r="A244" s="2" t="s">
        <v>34</v>
      </c>
      <c r="B244" s="18">
        <v>34</v>
      </c>
      <c r="C244" s="18">
        <v>188</v>
      </c>
      <c r="D244" s="18">
        <v>188</v>
      </c>
      <c r="E244" s="18">
        <v>26</v>
      </c>
      <c r="F244" s="18">
        <v>130</v>
      </c>
      <c r="G244" s="18">
        <v>130</v>
      </c>
      <c r="H244" s="18">
        <v>8</v>
      </c>
      <c r="I244" s="18">
        <v>58</v>
      </c>
      <c r="J244" s="18">
        <v>58</v>
      </c>
      <c r="K244" s="18">
        <v>0</v>
      </c>
      <c r="L244" s="18">
        <v>0</v>
      </c>
      <c r="M244" s="18">
        <v>0</v>
      </c>
      <c r="N244" s="18">
        <v>8</v>
      </c>
      <c r="O244" s="18">
        <v>58</v>
      </c>
      <c r="P244" s="18">
        <v>58</v>
      </c>
    </row>
    <row r="245" spans="1:16" ht="13.5">
      <c r="A245" s="2" t="s">
        <v>35</v>
      </c>
      <c r="B245" s="18">
        <v>71</v>
      </c>
      <c r="C245" s="18">
        <v>394</v>
      </c>
      <c r="D245" s="18">
        <v>394</v>
      </c>
      <c r="E245" s="18">
        <v>54</v>
      </c>
      <c r="F245" s="18">
        <v>270</v>
      </c>
      <c r="G245" s="18">
        <v>270</v>
      </c>
      <c r="H245" s="18">
        <v>16</v>
      </c>
      <c r="I245" s="18">
        <v>117</v>
      </c>
      <c r="J245" s="18">
        <v>117</v>
      </c>
      <c r="K245" s="18">
        <v>1</v>
      </c>
      <c r="L245" s="18">
        <v>7</v>
      </c>
      <c r="M245" s="18">
        <v>7</v>
      </c>
      <c r="N245" s="18">
        <v>17</v>
      </c>
      <c r="O245" s="18">
        <v>124</v>
      </c>
      <c r="P245" s="18">
        <v>124</v>
      </c>
    </row>
    <row r="246" spans="1:16" ht="13.5">
      <c r="A246" s="2" t="s">
        <v>36</v>
      </c>
      <c r="B246" s="18">
        <v>86</v>
      </c>
      <c r="C246" s="18">
        <v>482</v>
      </c>
      <c r="D246" s="18">
        <v>482</v>
      </c>
      <c r="E246" s="18">
        <v>62</v>
      </c>
      <c r="F246" s="18">
        <v>310</v>
      </c>
      <c r="G246" s="18">
        <v>310</v>
      </c>
      <c r="H246" s="18">
        <v>24</v>
      </c>
      <c r="I246" s="18">
        <v>172</v>
      </c>
      <c r="J246" s="18">
        <v>172</v>
      </c>
      <c r="K246" s="18">
        <v>0</v>
      </c>
      <c r="L246" s="18">
        <v>0</v>
      </c>
      <c r="M246" s="18">
        <v>0</v>
      </c>
      <c r="N246" s="18">
        <v>24</v>
      </c>
      <c r="O246" s="18">
        <v>172</v>
      </c>
      <c r="P246" s="18">
        <v>172</v>
      </c>
    </row>
    <row r="247" spans="1:16" ht="13.5">
      <c r="A247" s="2" t="s">
        <v>37</v>
      </c>
      <c r="B247" s="18">
        <v>90</v>
      </c>
      <c r="C247" s="18">
        <v>510</v>
      </c>
      <c r="D247" s="18">
        <v>510</v>
      </c>
      <c r="E247" s="18">
        <v>56</v>
      </c>
      <c r="F247" s="18">
        <v>280</v>
      </c>
      <c r="G247" s="18">
        <v>280</v>
      </c>
      <c r="H247" s="18">
        <v>34</v>
      </c>
      <c r="I247" s="18">
        <v>230</v>
      </c>
      <c r="J247" s="18">
        <v>230</v>
      </c>
      <c r="K247" s="18">
        <v>0</v>
      </c>
      <c r="L247" s="18">
        <v>0</v>
      </c>
      <c r="M247" s="18">
        <v>0</v>
      </c>
      <c r="N247" s="18">
        <v>34</v>
      </c>
      <c r="O247" s="18">
        <v>230</v>
      </c>
      <c r="P247" s="18">
        <v>230</v>
      </c>
    </row>
    <row r="248" spans="1:16" ht="13.5">
      <c r="A248" s="2" t="s">
        <v>38</v>
      </c>
      <c r="B248" s="18">
        <v>72</v>
      </c>
      <c r="C248" s="18">
        <v>422</v>
      </c>
      <c r="D248" s="18">
        <v>422</v>
      </c>
      <c r="E248" s="18">
        <v>41</v>
      </c>
      <c r="F248" s="18">
        <v>205</v>
      </c>
      <c r="G248" s="18">
        <v>205</v>
      </c>
      <c r="H248" s="18">
        <v>31</v>
      </c>
      <c r="I248" s="18">
        <v>217</v>
      </c>
      <c r="J248" s="18">
        <v>217</v>
      </c>
      <c r="K248" s="18">
        <v>0</v>
      </c>
      <c r="L248" s="18">
        <v>0</v>
      </c>
      <c r="M248" s="18">
        <v>0</v>
      </c>
      <c r="N248" s="18">
        <v>31</v>
      </c>
      <c r="O248" s="18">
        <v>217</v>
      </c>
      <c r="P248" s="18">
        <v>217</v>
      </c>
    </row>
    <row r="249" spans="1:16" ht="13.5">
      <c r="A249" s="2" t="s">
        <v>39</v>
      </c>
      <c r="B249" s="18">
        <v>21</v>
      </c>
      <c r="C249" s="18">
        <v>122</v>
      </c>
      <c r="D249" s="18">
        <v>122</v>
      </c>
      <c r="E249" s="18">
        <v>10</v>
      </c>
      <c r="F249" s="18">
        <v>50</v>
      </c>
      <c r="G249" s="18">
        <v>50</v>
      </c>
      <c r="H249" s="18">
        <v>11</v>
      </c>
      <c r="I249" s="18">
        <v>72</v>
      </c>
      <c r="J249" s="18">
        <v>72</v>
      </c>
      <c r="K249" s="18">
        <v>0</v>
      </c>
      <c r="L249" s="18">
        <v>0</v>
      </c>
      <c r="M249" s="18">
        <v>0</v>
      </c>
      <c r="N249" s="18">
        <v>11</v>
      </c>
      <c r="O249" s="18">
        <v>72</v>
      </c>
      <c r="P249" s="18">
        <v>72</v>
      </c>
    </row>
    <row r="250" spans="1:16" ht="13.5">
      <c r="A250" s="2" t="s">
        <v>40</v>
      </c>
      <c r="B250" s="18">
        <v>0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</row>
    <row r="251" spans="1:16" ht="13.5">
      <c r="A251" s="2" t="s">
        <v>41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13.5">
      <c r="A252" s="2" t="s">
        <v>42</v>
      </c>
      <c r="B252" s="18">
        <v>23</v>
      </c>
      <c r="C252" s="18">
        <v>141</v>
      </c>
      <c r="D252" s="18">
        <v>141</v>
      </c>
      <c r="E252" s="18">
        <v>13</v>
      </c>
      <c r="F252" s="18">
        <v>65</v>
      </c>
      <c r="G252" s="18">
        <v>65</v>
      </c>
      <c r="H252" s="18">
        <v>10</v>
      </c>
      <c r="I252" s="18">
        <v>76</v>
      </c>
      <c r="J252" s="18">
        <v>76</v>
      </c>
      <c r="K252" s="18">
        <v>0</v>
      </c>
      <c r="L252" s="18">
        <v>0</v>
      </c>
      <c r="M252" s="18">
        <v>0</v>
      </c>
      <c r="N252" s="18">
        <v>10</v>
      </c>
      <c r="O252" s="18">
        <v>76</v>
      </c>
      <c r="P252" s="18">
        <v>76</v>
      </c>
    </row>
    <row r="253" spans="1:16" ht="13.5">
      <c r="A253" s="2" t="s">
        <v>43</v>
      </c>
      <c r="B253" s="18">
        <v>171</v>
      </c>
      <c r="C253" s="18">
        <v>958</v>
      </c>
      <c r="D253" s="18">
        <v>958</v>
      </c>
      <c r="E253" s="18">
        <v>124</v>
      </c>
      <c r="F253" s="18">
        <v>620</v>
      </c>
      <c r="G253" s="18">
        <v>620</v>
      </c>
      <c r="H253" s="18">
        <v>46</v>
      </c>
      <c r="I253" s="18">
        <v>331</v>
      </c>
      <c r="J253" s="18">
        <v>331</v>
      </c>
      <c r="K253" s="18">
        <v>1</v>
      </c>
      <c r="L253" s="18">
        <v>7</v>
      </c>
      <c r="M253" s="18">
        <v>7</v>
      </c>
      <c r="N253" s="18">
        <v>47</v>
      </c>
      <c r="O253" s="18">
        <v>338</v>
      </c>
      <c r="P253" s="18">
        <v>338</v>
      </c>
    </row>
    <row r="254" spans="1:16" ht="13.5">
      <c r="A254" s="2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3.5">
      <c r="A255" s="2" t="s">
        <v>47</v>
      </c>
      <c r="B255" s="18">
        <f aca="true" t="shared" si="26" ref="B255:P255">SUM(B256:B262)</f>
        <v>43</v>
      </c>
      <c r="C255" s="18">
        <f t="shared" si="26"/>
        <v>288</v>
      </c>
      <c r="D255" s="18">
        <f t="shared" si="26"/>
        <v>288</v>
      </c>
      <c r="E255" s="18">
        <f t="shared" si="26"/>
        <v>30</v>
      </c>
      <c r="F255" s="18">
        <f t="shared" si="26"/>
        <v>184</v>
      </c>
      <c r="G255" s="18">
        <f t="shared" si="26"/>
        <v>184</v>
      </c>
      <c r="H255" s="18">
        <f t="shared" si="26"/>
        <v>13</v>
      </c>
      <c r="I255" s="18">
        <f t="shared" si="26"/>
        <v>104</v>
      </c>
      <c r="J255" s="18">
        <f t="shared" si="26"/>
        <v>104</v>
      </c>
      <c r="K255" s="18">
        <f t="shared" si="26"/>
        <v>0</v>
      </c>
      <c r="L255" s="18">
        <f t="shared" si="26"/>
        <v>0</v>
      </c>
      <c r="M255" s="18">
        <f t="shared" si="26"/>
        <v>0</v>
      </c>
      <c r="N255" s="18">
        <f t="shared" si="26"/>
        <v>13</v>
      </c>
      <c r="O255" s="18">
        <f t="shared" si="26"/>
        <v>104</v>
      </c>
      <c r="P255" s="18">
        <f t="shared" si="26"/>
        <v>104</v>
      </c>
    </row>
    <row r="256" spans="1:16" ht="13.5">
      <c r="A256" s="2" t="s">
        <v>34</v>
      </c>
      <c r="B256" s="14">
        <v>3</v>
      </c>
      <c r="C256" s="14">
        <v>22</v>
      </c>
      <c r="D256" s="18">
        <v>22</v>
      </c>
      <c r="E256" s="14">
        <v>2</v>
      </c>
      <c r="F256" s="14">
        <v>12</v>
      </c>
      <c r="G256" s="18">
        <v>12</v>
      </c>
      <c r="H256" s="14">
        <v>1</v>
      </c>
      <c r="I256" s="14">
        <v>10</v>
      </c>
      <c r="J256" s="18">
        <v>10</v>
      </c>
      <c r="K256" s="14">
        <v>0</v>
      </c>
      <c r="L256" s="14">
        <v>0</v>
      </c>
      <c r="M256" s="18">
        <v>0</v>
      </c>
      <c r="N256" s="14">
        <v>1</v>
      </c>
      <c r="O256" s="14">
        <v>10</v>
      </c>
      <c r="P256" s="18">
        <v>10</v>
      </c>
    </row>
    <row r="257" spans="1:16" ht="13.5">
      <c r="A257" s="2" t="s">
        <v>35</v>
      </c>
      <c r="B257" s="14">
        <v>13</v>
      </c>
      <c r="C257" s="14">
        <v>87</v>
      </c>
      <c r="D257" s="18">
        <v>87</v>
      </c>
      <c r="E257" s="14">
        <v>9</v>
      </c>
      <c r="F257" s="14">
        <v>56</v>
      </c>
      <c r="G257" s="18">
        <v>56</v>
      </c>
      <c r="H257" s="14">
        <v>4</v>
      </c>
      <c r="I257" s="14">
        <v>31</v>
      </c>
      <c r="J257" s="18">
        <v>31</v>
      </c>
      <c r="K257" s="14">
        <v>0</v>
      </c>
      <c r="L257" s="14">
        <v>0</v>
      </c>
      <c r="M257" s="18">
        <v>0</v>
      </c>
      <c r="N257" s="14">
        <v>4</v>
      </c>
      <c r="O257" s="14">
        <v>31</v>
      </c>
      <c r="P257" s="18">
        <v>31</v>
      </c>
    </row>
    <row r="258" spans="1:16" ht="13.5">
      <c r="A258" s="2" t="s">
        <v>36</v>
      </c>
      <c r="B258" s="14">
        <v>15</v>
      </c>
      <c r="C258" s="14">
        <v>99</v>
      </c>
      <c r="D258" s="18">
        <v>99</v>
      </c>
      <c r="E258" s="14">
        <v>11</v>
      </c>
      <c r="F258" s="14">
        <v>68</v>
      </c>
      <c r="G258" s="18">
        <v>68</v>
      </c>
      <c r="H258" s="14">
        <v>4</v>
      </c>
      <c r="I258" s="14">
        <v>31</v>
      </c>
      <c r="J258" s="18">
        <v>31</v>
      </c>
      <c r="K258" s="14">
        <v>0</v>
      </c>
      <c r="L258" s="14">
        <v>0</v>
      </c>
      <c r="M258" s="18">
        <v>0</v>
      </c>
      <c r="N258" s="14">
        <v>4</v>
      </c>
      <c r="O258" s="14">
        <v>31</v>
      </c>
      <c r="P258" s="18">
        <v>31</v>
      </c>
    </row>
    <row r="259" spans="1:16" ht="13.5">
      <c r="A259" s="2" t="s">
        <v>37</v>
      </c>
      <c r="B259" s="14">
        <v>9</v>
      </c>
      <c r="C259" s="14">
        <v>60</v>
      </c>
      <c r="D259" s="18">
        <v>60</v>
      </c>
      <c r="E259" s="14">
        <v>6</v>
      </c>
      <c r="F259" s="14">
        <v>36</v>
      </c>
      <c r="G259" s="18">
        <v>36</v>
      </c>
      <c r="H259" s="14">
        <v>3</v>
      </c>
      <c r="I259" s="14">
        <v>24</v>
      </c>
      <c r="J259" s="18">
        <v>24</v>
      </c>
      <c r="K259" s="14">
        <v>0</v>
      </c>
      <c r="L259" s="14">
        <v>0</v>
      </c>
      <c r="M259" s="18">
        <v>0</v>
      </c>
      <c r="N259" s="14">
        <v>3</v>
      </c>
      <c r="O259" s="14">
        <v>24</v>
      </c>
      <c r="P259" s="18">
        <v>24</v>
      </c>
    </row>
    <row r="260" spans="1:16" ht="13.5">
      <c r="A260" s="2" t="s">
        <v>38</v>
      </c>
      <c r="B260" s="14">
        <v>3</v>
      </c>
      <c r="C260" s="14">
        <v>20</v>
      </c>
      <c r="D260" s="18">
        <v>20</v>
      </c>
      <c r="E260" s="14">
        <v>2</v>
      </c>
      <c r="F260" s="14">
        <v>12</v>
      </c>
      <c r="G260" s="18">
        <v>12</v>
      </c>
      <c r="H260" s="14">
        <v>1</v>
      </c>
      <c r="I260" s="14">
        <v>8</v>
      </c>
      <c r="J260" s="18">
        <v>8</v>
      </c>
      <c r="K260" s="14">
        <v>0</v>
      </c>
      <c r="L260" s="14">
        <v>0</v>
      </c>
      <c r="M260" s="18">
        <v>0</v>
      </c>
      <c r="N260" s="14">
        <v>1</v>
      </c>
      <c r="O260" s="14">
        <v>8</v>
      </c>
      <c r="P260" s="18">
        <v>8</v>
      </c>
    </row>
    <row r="261" spans="1:16" ht="13.5">
      <c r="A261" s="2" t="s">
        <v>39</v>
      </c>
      <c r="B261" s="14">
        <v>0</v>
      </c>
      <c r="C261" s="14">
        <v>0</v>
      </c>
      <c r="D261" s="18">
        <v>0</v>
      </c>
      <c r="E261" s="14">
        <v>0</v>
      </c>
      <c r="F261" s="14">
        <v>0</v>
      </c>
      <c r="G261" s="18">
        <v>0</v>
      </c>
      <c r="H261" s="14">
        <v>0</v>
      </c>
      <c r="I261" s="14">
        <v>0</v>
      </c>
      <c r="J261" s="18">
        <v>0</v>
      </c>
      <c r="K261" s="14">
        <v>0</v>
      </c>
      <c r="L261" s="14">
        <v>0</v>
      </c>
      <c r="M261" s="18">
        <v>0</v>
      </c>
      <c r="N261" s="14">
        <v>0</v>
      </c>
      <c r="O261" s="14">
        <v>0</v>
      </c>
      <c r="P261" s="18">
        <v>0</v>
      </c>
    </row>
    <row r="262" spans="1:16" ht="13.5">
      <c r="A262" s="2" t="s">
        <v>40</v>
      </c>
      <c r="B262" s="14">
        <v>0</v>
      </c>
      <c r="C262" s="14">
        <v>0</v>
      </c>
      <c r="D262" s="18">
        <v>0</v>
      </c>
      <c r="E262" s="14">
        <v>0</v>
      </c>
      <c r="F262" s="14">
        <v>0</v>
      </c>
      <c r="G262" s="18">
        <v>0</v>
      </c>
      <c r="H262" s="14">
        <v>0</v>
      </c>
      <c r="I262" s="14">
        <v>0</v>
      </c>
      <c r="J262" s="18">
        <v>0</v>
      </c>
      <c r="K262" s="14">
        <v>0</v>
      </c>
      <c r="L262" s="14">
        <v>0</v>
      </c>
      <c r="M262" s="18">
        <v>0</v>
      </c>
      <c r="N262" s="14">
        <v>0</v>
      </c>
      <c r="O262" s="14">
        <v>0</v>
      </c>
      <c r="P262" s="18">
        <v>0</v>
      </c>
    </row>
    <row r="263" spans="1:16" ht="13.5">
      <c r="A263" s="2" t="s">
        <v>41</v>
      </c>
      <c r="B263" s="14"/>
      <c r="C263" s="14"/>
      <c r="D263" s="18"/>
      <c r="E263" s="14"/>
      <c r="F263" s="14"/>
      <c r="G263" s="18"/>
      <c r="H263" s="14"/>
      <c r="I263" s="14"/>
      <c r="J263" s="18"/>
      <c r="K263" s="14"/>
      <c r="L263" s="14"/>
      <c r="M263" s="18"/>
      <c r="N263" s="14"/>
      <c r="O263" s="14"/>
      <c r="P263" s="18"/>
    </row>
    <row r="264" spans="1:16" ht="13.5">
      <c r="A264" s="2" t="s">
        <v>42</v>
      </c>
      <c r="B264" s="14">
        <v>0</v>
      </c>
      <c r="C264" s="14">
        <v>0</v>
      </c>
      <c r="D264" s="18">
        <v>0</v>
      </c>
      <c r="E264" s="14">
        <v>0</v>
      </c>
      <c r="F264" s="14">
        <v>0</v>
      </c>
      <c r="G264" s="18">
        <v>0</v>
      </c>
      <c r="H264" s="14">
        <v>0</v>
      </c>
      <c r="I264" s="14">
        <v>0</v>
      </c>
      <c r="J264" s="18">
        <v>0</v>
      </c>
      <c r="K264" s="14">
        <v>0</v>
      </c>
      <c r="L264" s="14">
        <v>0</v>
      </c>
      <c r="M264" s="18">
        <v>0</v>
      </c>
      <c r="N264" s="14">
        <v>0</v>
      </c>
      <c r="O264" s="14">
        <v>0</v>
      </c>
      <c r="P264" s="18">
        <v>0</v>
      </c>
    </row>
    <row r="265" spans="1:16" ht="13.5">
      <c r="A265" s="2" t="s">
        <v>43</v>
      </c>
      <c r="B265" s="14">
        <v>19</v>
      </c>
      <c r="C265" s="14">
        <v>128</v>
      </c>
      <c r="D265" s="18">
        <v>128</v>
      </c>
      <c r="E265" s="14">
        <v>12</v>
      </c>
      <c r="F265" s="14">
        <v>72</v>
      </c>
      <c r="G265" s="18">
        <v>72</v>
      </c>
      <c r="H265" s="14">
        <v>7</v>
      </c>
      <c r="I265" s="14">
        <v>56</v>
      </c>
      <c r="J265" s="18">
        <v>56</v>
      </c>
      <c r="K265" s="14">
        <v>0</v>
      </c>
      <c r="L265" s="14">
        <v>0</v>
      </c>
      <c r="M265" s="18">
        <v>0</v>
      </c>
      <c r="N265" s="14">
        <v>7</v>
      </c>
      <c r="O265" s="14">
        <v>56</v>
      </c>
      <c r="P265" s="18">
        <v>56</v>
      </c>
    </row>
    <row r="266" spans="1:16" ht="13.5">
      <c r="A266" s="2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ht="13.5">
      <c r="A267" s="2" t="s">
        <v>51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ht="13.5">
      <c r="A268" s="2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3.5">
      <c r="A269" s="2" t="s">
        <v>30</v>
      </c>
      <c r="B269" s="14">
        <v>2977</v>
      </c>
      <c r="C269" s="14">
        <v>7392</v>
      </c>
      <c r="D269" s="14">
        <v>7385</v>
      </c>
      <c r="E269" s="14">
        <v>2097</v>
      </c>
      <c r="F269" s="14">
        <v>4194</v>
      </c>
      <c r="G269" s="14">
        <v>4194</v>
      </c>
      <c r="H269" s="14">
        <v>845</v>
      </c>
      <c r="I269" s="14">
        <v>3076</v>
      </c>
      <c r="J269" s="14">
        <v>3072</v>
      </c>
      <c r="K269" s="14">
        <v>35</v>
      </c>
      <c r="L269" s="14">
        <v>122</v>
      </c>
      <c r="M269" s="14">
        <v>119</v>
      </c>
      <c r="N269" s="14">
        <v>85</v>
      </c>
      <c r="O269" s="14">
        <v>544</v>
      </c>
      <c r="P269" s="14">
        <v>541</v>
      </c>
    </row>
    <row r="270" spans="1:16" ht="13.5">
      <c r="A270" s="2" t="s">
        <v>31</v>
      </c>
      <c r="B270" s="14">
        <v>4399</v>
      </c>
      <c r="C270" s="14">
        <v>19723</v>
      </c>
      <c r="D270" s="14">
        <v>19708</v>
      </c>
      <c r="E270" s="14">
        <v>2251</v>
      </c>
      <c r="F270" s="14">
        <v>8087</v>
      </c>
      <c r="G270" s="14">
        <v>8087</v>
      </c>
      <c r="H270" s="14">
        <v>1942</v>
      </c>
      <c r="I270" s="14">
        <v>10639</v>
      </c>
      <c r="J270" s="14">
        <v>10631</v>
      </c>
      <c r="K270" s="14">
        <v>206</v>
      </c>
      <c r="L270" s="14">
        <v>997</v>
      </c>
      <c r="M270" s="14">
        <v>990</v>
      </c>
      <c r="N270" s="14">
        <v>2133</v>
      </c>
      <c r="O270" s="14">
        <v>11567</v>
      </c>
      <c r="P270" s="14">
        <v>11559</v>
      </c>
    </row>
    <row r="271" spans="1:16" ht="13.5">
      <c r="A271" s="2" t="s">
        <v>32</v>
      </c>
      <c r="B271" s="14">
        <v>2523</v>
      </c>
      <c r="C271" s="14">
        <v>10426</v>
      </c>
      <c r="D271" s="14">
        <v>10415</v>
      </c>
      <c r="E271" s="14">
        <v>1332</v>
      </c>
      <c r="F271" s="14">
        <v>4488</v>
      </c>
      <c r="G271" s="14">
        <v>4488</v>
      </c>
      <c r="H271" s="14">
        <v>988</v>
      </c>
      <c r="I271" s="14">
        <v>4960</v>
      </c>
      <c r="J271" s="14">
        <v>4956</v>
      </c>
      <c r="K271" s="14">
        <v>203</v>
      </c>
      <c r="L271" s="14">
        <v>978</v>
      </c>
      <c r="M271" s="14">
        <v>971</v>
      </c>
      <c r="N271" s="14">
        <v>1177</v>
      </c>
      <c r="O271" s="14">
        <v>5875</v>
      </c>
      <c r="P271" s="14">
        <v>5871</v>
      </c>
    </row>
    <row r="272" spans="1:16" ht="13.5">
      <c r="A272" s="2" t="s">
        <v>33</v>
      </c>
      <c r="B272" s="14">
        <v>1876</v>
      </c>
      <c r="C272" s="14">
        <v>9297</v>
      </c>
      <c r="D272" s="14">
        <v>9293</v>
      </c>
      <c r="E272" s="14">
        <v>919</v>
      </c>
      <c r="F272" s="14">
        <v>3599</v>
      </c>
      <c r="G272" s="14">
        <v>3599</v>
      </c>
      <c r="H272" s="14">
        <v>954</v>
      </c>
      <c r="I272" s="14">
        <v>5679</v>
      </c>
      <c r="J272" s="14">
        <v>5675</v>
      </c>
      <c r="K272" s="14">
        <v>3</v>
      </c>
      <c r="L272" s="14">
        <v>19</v>
      </c>
      <c r="M272" s="14">
        <v>19</v>
      </c>
      <c r="N272" s="14">
        <v>956</v>
      </c>
      <c r="O272" s="14">
        <v>5692</v>
      </c>
      <c r="P272" s="14">
        <v>5688</v>
      </c>
    </row>
    <row r="273" spans="1:16" ht="13.5">
      <c r="A273" s="2" t="s">
        <v>34</v>
      </c>
      <c r="B273" s="14">
        <v>179</v>
      </c>
      <c r="C273" s="14">
        <v>906</v>
      </c>
      <c r="D273" s="14">
        <v>906</v>
      </c>
      <c r="E273" s="14">
        <v>98</v>
      </c>
      <c r="F273" s="14">
        <v>386</v>
      </c>
      <c r="G273" s="14">
        <v>386</v>
      </c>
      <c r="H273" s="14">
        <v>80</v>
      </c>
      <c r="I273" s="14">
        <v>513</v>
      </c>
      <c r="J273" s="14">
        <v>513</v>
      </c>
      <c r="K273" s="14">
        <v>1</v>
      </c>
      <c r="L273" s="14">
        <v>7</v>
      </c>
      <c r="M273" s="14">
        <v>7</v>
      </c>
      <c r="N273" s="14">
        <v>81</v>
      </c>
      <c r="O273" s="14">
        <v>520</v>
      </c>
      <c r="P273" s="14">
        <v>520</v>
      </c>
    </row>
    <row r="274" spans="1:16" ht="13.5">
      <c r="A274" s="2" t="s">
        <v>35</v>
      </c>
      <c r="B274" s="14">
        <v>331</v>
      </c>
      <c r="C274" s="14">
        <v>1692</v>
      </c>
      <c r="D274" s="14">
        <v>1692</v>
      </c>
      <c r="E274" s="14">
        <v>168</v>
      </c>
      <c r="F274" s="14">
        <v>652</v>
      </c>
      <c r="G274" s="14">
        <v>652</v>
      </c>
      <c r="H274" s="14">
        <v>163</v>
      </c>
      <c r="I274" s="14">
        <v>1040</v>
      </c>
      <c r="J274" s="14">
        <v>1040</v>
      </c>
      <c r="K274" s="14">
        <v>0</v>
      </c>
      <c r="L274" s="14">
        <v>0</v>
      </c>
      <c r="M274" s="14">
        <v>0</v>
      </c>
      <c r="N274" s="14">
        <v>163</v>
      </c>
      <c r="O274" s="14">
        <v>1040</v>
      </c>
      <c r="P274" s="14">
        <v>1040</v>
      </c>
    </row>
    <row r="275" spans="1:16" ht="13.5">
      <c r="A275" s="2" t="s">
        <v>36</v>
      </c>
      <c r="B275" s="14">
        <v>319</v>
      </c>
      <c r="C275" s="14">
        <v>1675</v>
      </c>
      <c r="D275" s="14">
        <v>1674</v>
      </c>
      <c r="E275" s="14">
        <v>156</v>
      </c>
      <c r="F275" s="14">
        <v>651</v>
      </c>
      <c r="G275" s="14">
        <v>651</v>
      </c>
      <c r="H275" s="14">
        <v>162</v>
      </c>
      <c r="I275" s="14">
        <v>1018</v>
      </c>
      <c r="J275" s="14">
        <v>1017</v>
      </c>
      <c r="K275" s="14">
        <v>1</v>
      </c>
      <c r="L275" s="14">
        <v>6</v>
      </c>
      <c r="M275" s="14">
        <v>6</v>
      </c>
      <c r="N275" s="14">
        <v>163</v>
      </c>
      <c r="O275" s="14">
        <v>1024</v>
      </c>
      <c r="P275" s="14">
        <v>1023</v>
      </c>
    </row>
    <row r="276" spans="1:16" ht="13.5">
      <c r="A276" s="2" t="s">
        <v>37</v>
      </c>
      <c r="B276" s="14">
        <v>317</v>
      </c>
      <c r="C276" s="14">
        <v>1585</v>
      </c>
      <c r="D276" s="14">
        <v>1583</v>
      </c>
      <c r="E276" s="14">
        <v>166</v>
      </c>
      <c r="F276" s="14">
        <v>675</v>
      </c>
      <c r="G276" s="14">
        <v>675</v>
      </c>
      <c r="H276" s="14">
        <v>150</v>
      </c>
      <c r="I276" s="14">
        <v>904</v>
      </c>
      <c r="J276" s="14">
        <v>902</v>
      </c>
      <c r="K276" s="14">
        <v>1</v>
      </c>
      <c r="L276" s="14">
        <v>6</v>
      </c>
      <c r="M276" s="14">
        <v>6</v>
      </c>
      <c r="N276" s="14">
        <v>150</v>
      </c>
      <c r="O276" s="14">
        <v>904</v>
      </c>
      <c r="P276" s="14">
        <v>902</v>
      </c>
    </row>
    <row r="277" spans="1:16" ht="13.5">
      <c r="A277" s="2" t="s">
        <v>38</v>
      </c>
      <c r="B277" s="14">
        <v>292</v>
      </c>
      <c r="C277" s="14">
        <v>1465</v>
      </c>
      <c r="D277" s="14">
        <v>1465</v>
      </c>
      <c r="E277" s="14">
        <v>138</v>
      </c>
      <c r="F277" s="14">
        <v>556</v>
      </c>
      <c r="G277" s="14">
        <v>556</v>
      </c>
      <c r="H277" s="14">
        <v>154</v>
      </c>
      <c r="I277" s="14">
        <v>909</v>
      </c>
      <c r="J277" s="14">
        <v>909</v>
      </c>
      <c r="K277" s="14">
        <v>0</v>
      </c>
      <c r="L277" s="14">
        <v>0</v>
      </c>
      <c r="M277" s="14">
        <v>0</v>
      </c>
      <c r="N277" s="14">
        <v>154</v>
      </c>
      <c r="O277" s="14">
        <v>909</v>
      </c>
      <c r="P277" s="14">
        <v>909</v>
      </c>
    </row>
    <row r="278" spans="1:16" ht="13.5">
      <c r="A278" s="2" t="s">
        <v>39</v>
      </c>
      <c r="B278" s="14">
        <v>257</v>
      </c>
      <c r="C278" s="14">
        <v>1224</v>
      </c>
      <c r="D278" s="14">
        <v>1224</v>
      </c>
      <c r="E278" s="14">
        <v>118</v>
      </c>
      <c r="F278" s="14">
        <v>444</v>
      </c>
      <c r="G278" s="14">
        <v>444</v>
      </c>
      <c r="H278" s="14">
        <v>139</v>
      </c>
      <c r="I278" s="14">
        <v>780</v>
      </c>
      <c r="J278" s="14">
        <v>780</v>
      </c>
      <c r="K278" s="14">
        <v>0</v>
      </c>
      <c r="L278" s="14">
        <v>0</v>
      </c>
      <c r="M278" s="14">
        <v>0</v>
      </c>
      <c r="N278" s="14">
        <v>139</v>
      </c>
      <c r="O278" s="14">
        <v>780</v>
      </c>
      <c r="P278" s="14">
        <v>780</v>
      </c>
    </row>
    <row r="279" spans="1:16" ht="13.5">
      <c r="A279" s="2" t="s">
        <v>40</v>
      </c>
      <c r="B279" s="14">
        <v>181</v>
      </c>
      <c r="C279" s="14">
        <v>750</v>
      </c>
      <c r="D279" s="14">
        <v>749</v>
      </c>
      <c r="E279" s="14">
        <v>75</v>
      </c>
      <c r="F279" s="14">
        <v>235</v>
      </c>
      <c r="G279" s="14">
        <v>235</v>
      </c>
      <c r="H279" s="14">
        <v>106</v>
      </c>
      <c r="I279" s="14">
        <v>515</v>
      </c>
      <c r="J279" s="14">
        <v>514</v>
      </c>
      <c r="K279" s="14">
        <v>0</v>
      </c>
      <c r="L279" s="14">
        <v>0</v>
      </c>
      <c r="M279" s="14">
        <v>0</v>
      </c>
      <c r="N279" s="14">
        <v>106</v>
      </c>
      <c r="O279" s="14">
        <v>515</v>
      </c>
      <c r="P279" s="14">
        <v>514</v>
      </c>
    </row>
    <row r="280" spans="1:16" ht="13.5">
      <c r="A280" s="2" t="s">
        <v>41</v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.5">
      <c r="A281" s="2" t="s">
        <v>42</v>
      </c>
      <c r="B281" s="19">
        <f>B293+B305+B317+B329</f>
        <v>458</v>
      </c>
      <c r="C281" s="19">
        <f aca="true" t="shared" si="27" ref="C281:P281">C293+C305+C317+C329</f>
        <v>2130</v>
      </c>
      <c r="D281" s="19">
        <f t="shared" si="27"/>
        <v>2130</v>
      </c>
      <c r="E281" s="19">
        <f t="shared" si="27"/>
        <v>246</v>
      </c>
      <c r="F281" s="19">
        <f t="shared" si="27"/>
        <v>858</v>
      </c>
      <c r="G281" s="19">
        <f t="shared" si="27"/>
        <v>858</v>
      </c>
      <c r="H281" s="19">
        <f t="shared" si="27"/>
        <v>212</v>
      </c>
      <c r="I281" s="19">
        <f t="shared" si="27"/>
        <v>1272</v>
      </c>
      <c r="J281" s="19">
        <f t="shared" si="27"/>
        <v>1272</v>
      </c>
      <c r="K281" s="19">
        <f t="shared" si="27"/>
        <v>0</v>
      </c>
      <c r="L281" s="19">
        <f t="shared" si="27"/>
        <v>0</v>
      </c>
      <c r="M281" s="19">
        <f t="shared" si="27"/>
        <v>0</v>
      </c>
      <c r="N281" s="19">
        <f t="shared" si="27"/>
        <v>212</v>
      </c>
      <c r="O281" s="19">
        <f t="shared" si="27"/>
        <v>1272</v>
      </c>
      <c r="P281" s="19">
        <f t="shared" si="27"/>
        <v>1272</v>
      </c>
    </row>
    <row r="282" spans="1:16" ht="13.5">
      <c r="A282" s="2" t="s">
        <v>43</v>
      </c>
      <c r="B282" s="19">
        <f>B294+B306+B318+B330</f>
        <v>1057</v>
      </c>
      <c r="C282" s="19">
        <f aca="true" t="shared" si="28" ref="C282:P282">C294+C306+C318+C330</f>
        <v>5223</v>
      </c>
      <c r="D282" s="19">
        <f t="shared" si="28"/>
        <v>5221</v>
      </c>
      <c r="E282" s="19">
        <f t="shared" si="28"/>
        <v>531</v>
      </c>
      <c r="F282" s="19">
        <f t="shared" si="28"/>
        <v>2017</v>
      </c>
      <c r="G282" s="19">
        <f t="shared" si="28"/>
        <v>2017</v>
      </c>
      <c r="H282" s="19">
        <f t="shared" si="28"/>
        <v>524</v>
      </c>
      <c r="I282" s="19">
        <f t="shared" si="28"/>
        <v>3193</v>
      </c>
      <c r="J282" s="19">
        <f t="shared" si="28"/>
        <v>3191</v>
      </c>
      <c r="K282" s="19">
        <f t="shared" si="28"/>
        <v>2</v>
      </c>
      <c r="L282" s="19">
        <f t="shared" si="28"/>
        <v>13</v>
      </c>
      <c r="M282" s="19">
        <f t="shared" si="28"/>
        <v>13</v>
      </c>
      <c r="N282" s="19">
        <f t="shared" si="28"/>
        <v>526</v>
      </c>
      <c r="O282" s="19">
        <f t="shared" si="28"/>
        <v>3206</v>
      </c>
      <c r="P282" s="19">
        <f t="shared" si="28"/>
        <v>3204</v>
      </c>
    </row>
    <row r="283" spans="1:16" ht="13.5">
      <c r="A283" s="2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ht="13.5">
      <c r="A284" s="2" t="s">
        <v>44</v>
      </c>
      <c r="B284" s="18">
        <f aca="true" t="shared" si="29" ref="B284:P284">SUM(B285:B291)</f>
        <v>590</v>
      </c>
      <c r="C284" s="18">
        <f t="shared" si="29"/>
        <v>2316</v>
      </c>
      <c r="D284" s="18">
        <f t="shared" si="29"/>
        <v>2315</v>
      </c>
      <c r="E284" s="18">
        <f t="shared" si="29"/>
        <v>309</v>
      </c>
      <c r="F284" s="18">
        <f t="shared" si="29"/>
        <v>927</v>
      </c>
      <c r="G284" s="18">
        <f t="shared" si="29"/>
        <v>927</v>
      </c>
      <c r="H284" s="18">
        <f t="shared" si="29"/>
        <v>281</v>
      </c>
      <c r="I284" s="18">
        <f t="shared" si="29"/>
        <v>1389</v>
      </c>
      <c r="J284" s="18">
        <f t="shared" si="29"/>
        <v>1388</v>
      </c>
      <c r="K284" s="18">
        <f t="shared" si="29"/>
        <v>0</v>
      </c>
      <c r="L284" s="18">
        <f t="shared" si="29"/>
        <v>0</v>
      </c>
      <c r="M284" s="18">
        <f t="shared" si="29"/>
        <v>0</v>
      </c>
      <c r="N284" s="18">
        <f t="shared" si="29"/>
        <v>281</v>
      </c>
      <c r="O284" s="18">
        <f t="shared" si="29"/>
        <v>1389</v>
      </c>
      <c r="P284" s="18">
        <f t="shared" si="29"/>
        <v>1388</v>
      </c>
    </row>
    <row r="285" spans="1:16" ht="13.5">
      <c r="A285" s="2" t="s">
        <v>34</v>
      </c>
      <c r="B285" s="18">
        <v>61</v>
      </c>
      <c r="C285" s="18">
        <v>238</v>
      </c>
      <c r="D285" s="18">
        <v>238</v>
      </c>
      <c r="E285" s="18">
        <v>37</v>
      </c>
      <c r="F285" s="18">
        <v>111</v>
      </c>
      <c r="G285" s="18">
        <v>111</v>
      </c>
      <c r="H285" s="18">
        <v>24</v>
      </c>
      <c r="I285" s="18">
        <v>127</v>
      </c>
      <c r="J285" s="18">
        <v>127</v>
      </c>
      <c r="K285" s="18">
        <v>0</v>
      </c>
      <c r="L285" s="18">
        <v>0</v>
      </c>
      <c r="M285" s="18">
        <v>0</v>
      </c>
      <c r="N285" s="18">
        <v>24</v>
      </c>
      <c r="O285" s="18">
        <v>127</v>
      </c>
      <c r="P285" s="18">
        <v>127</v>
      </c>
    </row>
    <row r="286" spans="1:16" ht="13.5">
      <c r="A286" s="2" t="s">
        <v>35</v>
      </c>
      <c r="B286" s="18">
        <v>115</v>
      </c>
      <c r="C286" s="18">
        <v>468</v>
      </c>
      <c r="D286" s="18">
        <v>468</v>
      </c>
      <c r="E286" s="18">
        <v>66</v>
      </c>
      <c r="F286" s="18">
        <v>198</v>
      </c>
      <c r="G286" s="18">
        <v>198</v>
      </c>
      <c r="H286" s="18">
        <v>49</v>
      </c>
      <c r="I286" s="18">
        <v>270</v>
      </c>
      <c r="J286" s="18">
        <v>270</v>
      </c>
      <c r="K286" s="18">
        <v>0</v>
      </c>
      <c r="L286" s="18">
        <v>0</v>
      </c>
      <c r="M286" s="18">
        <v>0</v>
      </c>
      <c r="N286" s="18">
        <v>49</v>
      </c>
      <c r="O286" s="18">
        <v>270</v>
      </c>
      <c r="P286" s="18">
        <v>270</v>
      </c>
    </row>
    <row r="287" spans="1:16" ht="13.5">
      <c r="A287" s="2" t="s">
        <v>36</v>
      </c>
      <c r="B287" s="18">
        <v>63</v>
      </c>
      <c r="C287" s="18">
        <v>254</v>
      </c>
      <c r="D287" s="18">
        <v>254</v>
      </c>
      <c r="E287" s="18">
        <v>34</v>
      </c>
      <c r="F287" s="18">
        <v>102</v>
      </c>
      <c r="G287" s="18">
        <v>102</v>
      </c>
      <c r="H287" s="18">
        <v>29</v>
      </c>
      <c r="I287" s="18">
        <v>152</v>
      </c>
      <c r="J287" s="18">
        <v>152</v>
      </c>
      <c r="K287" s="18">
        <v>0</v>
      </c>
      <c r="L287" s="18">
        <v>0</v>
      </c>
      <c r="M287" s="18">
        <v>0</v>
      </c>
      <c r="N287" s="18">
        <v>29</v>
      </c>
      <c r="O287" s="18">
        <v>152</v>
      </c>
      <c r="P287" s="18">
        <v>152</v>
      </c>
    </row>
    <row r="288" spans="1:16" ht="13.5">
      <c r="A288" s="2" t="s">
        <v>37</v>
      </c>
      <c r="B288" s="18">
        <v>66</v>
      </c>
      <c r="C288" s="18">
        <v>246</v>
      </c>
      <c r="D288" s="18">
        <v>246</v>
      </c>
      <c r="E288" s="18">
        <v>40</v>
      </c>
      <c r="F288" s="18">
        <v>120</v>
      </c>
      <c r="G288" s="18">
        <v>120</v>
      </c>
      <c r="H288" s="18">
        <v>26</v>
      </c>
      <c r="I288" s="18">
        <v>126</v>
      </c>
      <c r="J288" s="18">
        <v>126</v>
      </c>
      <c r="K288" s="18">
        <v>0</v>
      </c>
      <c r="L288" s="18">
        <v>0</v>
      </c>
      <c r="M288" s="18">
        <v>0</v>
      </c>
      <c r="N288" s="18">
        <v>26</v>
      </c>
      <c r="O288" s="18">
        <v>126</v>
      </c>
      <c r="P288" s="18">
        <v>126</v>
      </c>
    </row>
    <row r="289" spans="1:16" ht="13.5">
      <c r="A289" s="2" t="s">
        <v>38</v>
      </c>
      <c r="B289" s="18">
        <v>59</v>
      </c>
      <c r="C289" s="18">
        <v>230</v>
      </c>
      <c r="D289" s="18">
        <v>230</v>
      </c>
      <c r="E289" s="18">
        <v>29</v>
      </c>
      <c r="F289" s="18">
        <v>87</v>
      </c>
      <c r="G289" s="18">
        <v>87</v>
      </c>
      <c r="H289" s="18">
        <v>30</v>
      </c>
      <c r="I289" s="18">
        <v>143</v>
      </c>
      <c r="J289" s="18">
        <v>143</v>
      </c>
      <c r="K289" s="18">
        <v>0</v>
      </c>
      <c r="L289" s="18">
        <v>0</v>
      </c>
      <c r="M289" s="18">
        <v>0</v>
      </c>
      <c r="N289" s="18">
        <v>30</v>
      </c>
      <c r="O289" s="18">
        <v>143</v>
      </c>
      <c r="P289" s="18">
        <v>143</v>
      </c>
    </row>
    <row r="290" spans="1:16" ht="13.5">
      <c r="A290" s="2" t="s">
        <v>39</v>
      </c>
      <c r="B290" s="18">
        <v>78</v>
      </c>
      <c r="C290" s="18">
        <v>305</v>
      </c>
      <c r="D290" s="18">
        <v>305</v>
      </c>
      <c r="E290" s="18">
        <v>38</v>
      </c>
      <c r="F290" s="18">
        <v>114</v>
      </c>
      <c r="G290" s="18">
        <v>114</v>
      </c>
      <c r="H290" s="18">
        <v>40</v>
      </c>
      <c r="I290" s="18">
        <v>191</v>
      </c>
      <c r="J290" s="18">
        <v>191</v>
      </c>
      <c r="K290" s="18">
        <v>0</v>
      </c>
      <c r="L290" s="18">
        <v>0</v>
      </c>
      <c r="M290" s="18">
        <v>0</v>
      </c>
      <c r="N290" s="18">
        <v>40</v>
      </c>
      <c r="O290" s="18">
        <v>191</v>
      </c>
      <c r="P290" s="18">
        <v>191</v>
      </c>
    </row>
    <row r="291" spans="1:16" ht="13.5">
      <c r="A291" s="2" t="s">
        <v>40</v>
      </c>
      <c r="B291" s="18">
        <v>148</v>
      </c>
      <c r="C291" s="18">
        <v>575</v>
      </c>
      <c r="D291" s="18">
        <v>574</v>
      </c>
      <c r="E291" s="18">
        <v>65</v>
      </c>
      <c r="F291" s="18">
        <v>195</v>
      </c>
      <c r="G291" s="18">
        <v>195</v>
      </c>
      <c r="H291" s="18">
        <v>83</v>
      </c>
      <c r="I291" s="18">
        <v>380</v>
      </c>
      <c r="J291" s="18">
        <v>379</v>
      </c>
      <c r="K291" s="18">
        <v>0</v>
      </c>
      <c r="L291" s="18">
        <v>0</v>
      </c>
      <c r="M291" s="18">
        <v>0</v>
      </c>
      <c r="N291" s="18">
        <v>83</v>
      </c>
      <c r="O291" s="18">
        <v>380</v>
      </c>
      <c r="P291" s="18">
        <v>379</v>
      </c>
    </row>
    <row r="292" spans="1:16" ht="13.5">
      <c r="A292" s="2" t="s">
        <v>41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3.5">
      <c r="A293" s="2" t="s">
        <v>42</v>
      </c>
      <c r="B293" s="18">
        <v>239</v>
      </c>
      <c r="C293" s="18">
        <v>960</v>
      </c>
      <c r="D293" s="18">
        <v>960</v>
      </c>
      <c r="E293" s="18">
        <v>137</v>
      </c>
      <c r="F293" s="18">
        <v>411</v>
      </c>
      <c r="G293" s="18">
        <v>411</v>
      </c>
      <c r="H293" s="18">
        <v>102</v>
      </c>
      <c r="I293" s="18">
        <v>549</v>
      </c>
      <c r="J293" s="18">
        <v>549</v>
      </c>
      <c r="K293" s="18">
        <v>0</v>
      </c>
      <c r="L293" s="18">
        <v>0</v>
      </c>
      <c r="M293" s="18">
        <v>0</v>
      </c>
      <c r="N293" s="18">
        <v>102</v>
      </c>
      <c r="O293" s="18">
        <v>549</v>
      </c>
      <c r="P293" s="18">
        <v>549</v>
      </c>
    </row>
    <row r="294" spans="1:16" ht="13.5">
      <c r="A294" s="2" t="s">
        <v>43</v>
      </c>
      <c r="B294" s="18">
        <v>364</v>
      </c>
      <c r="C294" s="18">
        <v>1436</v>
      </c>
      <c r="D294" s="18">
        <v>1436</v>
      </c>
      <c r="E294" s="18">
        <v>206</v>
      </c>
      <c r="F294" s="18">
        <v>618</v>
      </c>
      <c r="G294" s="18">
        <v>618</v>
      </c>
      <c r="H294" s="18">
        <v>158</v>
      </c>
      <c r="I294" s="18">
        <v>818</v>
      </c>
      <c r="J294" s="18">
        <v>818</v>
      </c>
      <c r="K294" s="18">
        <v>0</v>
      </c>
      <c r="L294" s="18">
        <v>0</v>
      </c>
      <c r="M294" s="18">
        <v>0</v>
      </c>
      <c r="N294" s="18">
        <v>158</v>
      </c>
      <c r="O294" s="18">
        <v>818</v>
      </c>
      <c r="P294" s="18">
        <v>818</v>
      </c>
    </row>
    <row r="295" spans="1:16" ht="13.5">
      <c r="A295" s="2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3.5">
      <c r="A296" s="2" t="s">
        <v>45</v>
      </c>
      <c r="B296" s="18">
        <f aca="true" t="shared" si="30" ref="B296:P296">SUM(B297:B303)</f>
        <v>867</v>
      </c>
      <c r="C296" s="18">
        <f t="shared" si="30"/>
        <v>4398</v>
      </c>
      <c r="D296" s="18">
        <f t="shared" si="30"/>
        <v>4396</v>
      </c>
      <c r="E296" s="18">
        <f t="shared" si="30"/>
        <v>413</v>
      </c>
      <c r="F296" s="18">
        <f t="shared" si="30"/>
        <v>1652</v>
      </c>
      <c r="G296" s="18">
        <f t="shared" si="30"/>
        <v>1652</v>
      </c>
      <c r="H296" s="18">
        <f t="shared" si="30"/>
        <v>453</v>
      </c>
      <c r="I296" s="18">
        <f t="shared" si="30"/>
        <v>2740</v>
      </c>
      <c r="J296" s="18">
        <f t="shared" si="30"/>
        <v>2738</v>
      </c>
      <c r="K296" s="18">
        <f t="shared" si="30"/>
        <v>1</v>
      </c>
      <c r="L296" s="18">
        <f t="shared" si="30"/>
        <v>6</v>
      </c>
      <c r="M296" s="18">
        <f t="shared" si="30"/>
        <v>6</v>
      </c>
      <c r="N296" s="18">
        <f t="shared" si="30"/>
        <v>454</v>
      </c>
      <c r="O296" s="18">
        <f t="shared" si="30"/>
        <v>2746</v>
      </c>
      <c r="P296" s="18">
        <f t="shared" si="30"/>
        <v>2744</v>
      </c>
    </row>
    <row r="297" spans="1:16" ht="13.5">
      <c r="A297" s="2" t="s">
        <v>34</v>
      </c>
      <c r="B297" s="18">
        <v>71</v>
      </c>
      <c r="C297" s="18">
        <v>362</v>
      </c>
      <c r="D297" s="18">
        <v>362</v>
      </c>
      <c r="E297" s="18">
        <v>41</v>
      </c>
      <c r="F297" s="18">
        <v>164</v>
      </c>
      <c r="G297" s="18">
        <v>164</v>
      </c>
      <c r="H297" s="18">
        <v>30</v>
      </c>
      <c r="I297" s="18">
        <v>198</v>
      </c>
      <c r="J297" s="18">
        <v>198</v>
      </c>
      <c r="K297" s="18">
        <v>0</v>
      </c>
      <c r="L297" s="18">
        <v>0</v>
      </c>
      <c r="M297" s="18">
        <v>0</v>
      </c>
      <c r="N297" s="18">
        <v>30</v>
      </c>
      <c r="O297" s="18">
        <v>198</v>
      </c>
      <c r="P297" s="18">
        <v>198</v>
      </c>
    </row>
    <row r="298" spans="1:16" ht="13.5">
      <c r="A298" s="2" t="s">
        <v>35</v>
      </c>
      <c r="B298" s="18">
        <v>129</v>
      </c>
      <c r="C298" s="18">
        <v>674</v>
      </c>
      <c r="D298" s="18">
        <v>674</v>
      </c>
      <c r="E298" s="18">
        <v>62</v>
      </c>
      <c r="F298" s="18">
        <v>248</v>
      </c>
      <c r="G298" s="18">
        <v>248</v>
      </c>
      <c r="H298" s="18">
        <v>67</v>
      </c>
      <c r="I298" s="18">
        <v>426</v>
      </c>
      <c r="J298" s="18">
        <v>426</v>
      </c>
      <c r="K298" s="18">
        <v>0</v>
      </c>
      <c r="L298" s="18">
        <v>0</v>
      </c>
      <c r="M298" s="18">
        <v>0</v>
      </c>
      <c r="N298" s="18">
        <v>67</v>
      </c>
      <c r="O298" s="18">
        <v>426</v>
      </c>
      <c r="P298" s="18">
        <v>426</v>
      </c>
    </row>
    <row r="299" spans="1:16" ht="13.5">
      <c r="A299" s="2" t="s">
        <v>36</v>
      </c>
      <c r="B299" s="18">
        <v>151</v>
      </c>
      <c r="C299" s="18">
        <v>783</v>
      </c>
      <c r="D299" s="18">
        <v>783</v>
      </c>
      <c r="E299" s="18">
        <v>70</v>
      </c>
      <c r="F299" s="18">
        <v>280</v>
      </c>
      <c r="G299" s="18">
        <v>280</v>
      </c>
      <c r="H299" s="18">
        <v>80</v>
      </c>
      <c r="I299" s="18">
        <v>497</v>
      </c>
      <c r="J299" s="18">
        <v>497</v>
      </c>
      <c r="K299" s="18">
        <v>1</v>
      </c>
      <c r="L299" s="18">
        <v>6</v>
      </c>
      <c r="M299" s="18">
        <v>6</v>
      </c>
      <c r="N299" s="18">
        <v>81</v>
      </c>
      <c r="O299" s="18">
        <v>503</v>
      </c>
      <c r="P299" s="18">
        <v>503</v>
      </c>
    </row>
    <row r="300" spans="1:16" ht="13.5">
      <c r="A300" s="2" t="s">
        <v>37</v>
      </c>
      <c r="B300" s="18">
        <v>162</v>
      </c>
      <c r="C300" s="18">
        <v>802</v>
      </c>
      <c r="D300" s="18">
        <v>800</v>
      </c>
      <c r="E300" s="18">
        <v>82</v>
      </c>
      <c r="F300" s="18">
        <v>328</v>
      </c>
      <c r="G300" s="18">
        <v>328</v>
      </c>
      <c r="H300" s="18">
        <v>80</v>
      </c>
      <c r="I300" s="18">
        <v>474</v>
      </c>
      <c r="J300" s="18">
        <v>472</v>
      </c>
      <c r="K300" s="18">
        <v>0</v>
      </c>
      <c r="L300" s="18">
        <v>0</v>
      </c>
      <c r="M300" s="18">
        <v>0</v>
      </c>
      <c r="N300" s="18">
        <v>80</v>
      </c>
      <c r="O300" s="18">
        <v>474</v>
      </c>
      <c r="P300" s="18">
        <v>472</v>
      </c>
    </row>
    <row r="301" spans="1:16" ht="13.5">
      <c r="A301" s="2" t="s">
        <v>38</v>
      </c>
      <c r="B301" s="18">
        <v>166</v>
      </c>
      <c r="C301" s="18">
        <v>828</v>
      </c>
      <c r="D301" s="18">
        <v>828</v>
      </c>
      <c r="E301" s="18">
        <v>78</v>
      </c>
      <c r="F301" s="18">
        <v>312</v>
      </c>
      <c r="G301" s="18">
        <v>312</v>
      </c>
      <c r="H301" s="18">
        <v>88</v>
      </c>
      <c r="I301" s="18">
        <v>516</v>
      </c>
      <c r="J301" s="18">
        <v>516</v>
      </c>
      <c r="K301" s="18">
        <v>0</v>
      </c>
      <c r="L301" s="18">
        <v>0</v>
      </c>
      <c r="M301" s="18">
        <v>0</v>
      </c>
      <c r="N301" s="18">
        <v>88</v>
      </c>
      <c r="O301" s="18">
        <v>516</v>
      </c>
      <c r="P301" s="18">
        <v>516</v>
      </c>
    </row>
    <row r="302" spans="1:16" ht="13.5">
      <c r="A302" s="2" t="s">
        <v>39</v>
      </c>
      <c r="B302" s="18">
        <v>156</v>
      </c>
      <c r="C302" s="18">
        <v>781</v>
      </c>
      <c r="D302" s="18">
        <v>781</v>
      </c>
      <c r="E302" s="18">
        <v>70</v>
      </c>
      <c r="F302" s="18">
        <v>280</v>
      </c>
      <c r="G302" s="18">
        <v>280</v>
      </c>
      <c r="H302" s="18">
        <v>86</v>
      </c>
      <c r="I302" s="18">
        <v>501</v>
      </c>
      <c r="J302" s="18">
        <v>501</v>
      </c>
      <c r="K302" s="18">
        <v>0</v>
      </c>
      <c r="L302" s="18">
        <v>0</v>
      </c>
      <c r="M302" s="18">
        <v>0</v>
      </c>
      <c r="N302" s="18">
        <v>86</v>
      </c>
      <c r="O302" s="18">
        <v>501</v>
      </c>
      <c r="P302" s="18">
        <v>501</v>
      </c>
    </row>
    <row r="303" spans="1:16" ht="13.5">
      <c r="A303" s="2" t="s">
        <v>40</v>
      </c>
      <c r="B303" s="18">
        <v>32</v>
      </c>
      <c r="C303" s="18">
        <v>168</v>
      </c>
      <c r="D303" s="18">
        <v>168</v>
      </c>
      <c r="E303" s="18">
        <v>10</v>
      </c>
      <c r="F303" s="18">
        <v>40</v>
      </c>
      <c r="G303" s="18">
        <v>40</v>
      </c>
      <c r="H303" s="18">
        <v>22</v>
      </c>
      <c r="I303" s="18">
        <v>128</v>
      </c>
      <c r="J303" s="18">
        <v>128</v>
      </c>
      <c r="K303" s="18">
        <v>0</v>
      </c>
      <c r="L303" s="18">
        <v>0</v>
      </c>
      <c r="M303" s="18">
        <v>0</v>
      </c>
      <c r="N303" s="18">
        <v>22</v>
      </c>
      <c r="O303" s="18">
        <v>128</v>
      </c>
      <c r="P303" s="18">
        <v>128</v>
      </c>
    </row>
    <row r="304" spans="1:16" ht="13.5">
      <c r="A304" s="2" t="s">
        <v>41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3.5">
      <c r="A305" s="2" t="s">
        <v>42</v>
      </c>
      <c r="B305" s="18">
        <v>191</v>
      </c>
      <c r="C305" s="18">
        <v>992</v>
      </c>
      <c r="D305" s="18">
        <v>992</v>
      </c>
      <c r="E305" s="18">
        <v>98</v>
      </c>
      <c r="F305" s="18">
        <v>392</v>
      </c>
      <c r="G305" s="18">
        <v>392</v>
      </c>
      <c r="H305" s="18">
        <v>93</v>
      </c>
      <c r="I305" s="18">
        <v>600</v>
      </c>
      <c r="J305" s="18">
        <v>600</v>
      </c>
      <c r="K305" s="18">
        <v>0</v>
      </c>
      <c r="L305" s="18">
        <v>0</v>
      </c>
      <c r="M305" s="18">
        <v>0</v>
      </c>
      <c r="N305" s="18">
        <v>93</v>
      </c>
      <c r="O305" s="18">
        <v>600</v>
      </c>
      <c r="P305" s="18">
        <v>600</v>
      </c>
    </row>
    <row r="306" spans="1:16" ht="13.5">
      <c r="A306" s="2" t="s">
        <v>43</v>
      </c>
      <c r="B306" s="18">
        <v>490</v>
      </c>
      <c r="C306" s="18">
        <v>2515</v>
      </c>
      <c r="D306" s="18">
        <v>2513</v>
      </c>
      <c r="E306" s="18">
        <v>238</v>
      </c>
      <c r="F306" s="18">
        <v>952</v>
      </c>
      <c r="G306" s="18">
        <v>952</v>
      </c>
      <c r="H306" s="18">
        <v>251</v>
      </c>
      <c r="I306" s="18">
        <v>1557</v>
      </c>
      <c r="J306" s="18">
        <v>1555</v>
      </c>
      <c r="K306" s="18">
        <v>1</v>
      </c>
      <c r="L306" s="18">
        <v>6</v>
      </c>
      <c r="M306" s="18">
        <v>6</v>
      </c>
      <c r="N306" s="18">
        <v>252</v>
      </c>
      <c r="O306" s="18">
        <v>1563</v>
      </c>
      <c r="P306" s="18">
        <v>1561</v>
      </c>
    </row>
    <row r="307" spans="1:16" ht="13.5">
      <c r="A307" s="2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3.5">
      <c r="A308" s="2" t="s">
        <v>46</v>
      </c>
      <c r="B308" s="18">
        <f aca="true" t="shared" si="31" ref="B308:P308">SUM(B309:B315)</f>
        <v>374</v>
      </c>
      <c r="C308" s="18">
        <f t="shared" si="31"/>
        <v>2268</v>
      </c>
      <c r="D308" s="18">
        <f t="shared" si="31"/>
        <v>2267</v>
      </c>
      <c r="E308" s="18">
        <f t="shared" si="31"/>
        <v>170</v>
      </c>
      <c r="F308" s="18">
        <f t="shared" si="31"/>
        <v>850</v>
      </c>
      <c r="G308" s="18">
        <f t="shared" si="31"/>
        <v>850</v>
      </c>
      <c r="H308" s="18">
        <f t="shared" si="31"/>
        <v>203</v>
      </c>
      <c r="I308" s="18">
        <f t="shared" si="31"/>
        <v>1412</v>
      </c>
      <c r="J308" s="18">
        <f t="shared" si="31"/>
        <v>1411</v>
      </c>
      <c r="K308" s="18">
        <f t="shared" si="31"/>
        <v>1</v>
      </c>
      <c r="L308" s="18">
        <f t="shared" si="31"/>
        <v>6</v>
      </c>
      <c r="M308" s="18">
        <f t="shared" si="31"/>
        <v>6</v>
      </c>
      <c r="N308" s="18">
        <f t="shared" si="31"/>
        <v>203</v>
      </c>
      <c r="O308" s="18">
        <f t="shared" si="31"/>
        <v>1412</v>
      </c>
      <c r="P308" s="18">
        <f t="shared" si="31"/>
        <v>1411</v>
      </c>
    </row>
    <row r="309" spans="1:16" ht="13.5">
      <c r="A309" s="2" t="s">
        <v>34</v>
      </c>
      <c r="B309" s="18">
        <v>37</v>
      </c>
      <c r="C309" s="18">
        <v>230</v>
      </c>
      <c r="D309" s="18">
        <v>230</v>
      </c>
      <c r="E309" s="18">
        <v>14</v>
      </c>
      <c r="F309" s="18">
        <v>70</v>
      </c>
      <c r="G309" s="18">
        <v>70</v>
      </c>
      <c r="H309" s="18">
        <v>23</v>
      </c>
      <c r="I309" s="18">
        <v>160</v>
      </c>
      <c r="J309" s="18">
        <v>160</v>
      </c>
      <c r="K309" s="18">
        <v>0</v>
      </c>
      <c r="L309" s="18">
        <v>0</v>
      </c>
      <c r="M309" s="18">
        <v>0</v>
      </c>
      <c r="N309" s="18">
        <v>23</v>
      </c>
      <c r="O309" s="18">
        <v>160</v>
      </c>
      <c r="P309" s="18">
        <v>160</v>
      </c>
    </row>
    <row r="310" spans="1:16" ht="13.5">
      <c r="A310" s="2" t="s">
        <v>35</v>
      </c>
      <c r="B310" s="18">
        <v>75</v>
      </c>
      <c r="C310" s="18">
        <v>465</v>
      </c>
      <c r="D310" s="18">
        <v>465</v>
      </c>
      <c r="E310" s="18">
        <v>34</v>
      </c>
      <c r="F310" s="18">
        <v>170</v>
      </c>
      <c r="G310" s="18">
        <v>170</v>
      </c>
      <c r="H310" s="18">
        <v>41</v>
      </c>
      <c r="I310" s="18">
        <v>295</v>
      </c>
      <c r="J310" s="18">
        <v>295</v>
      </c>
      <c r="K310" s="18">
        <v>0</v>
      </c>
      <c r="L310" s="18">
        <v>0</v>
      </c>
      <c r="M310" s="18">
        <v>0</v>
      </c>
      <c r="N310" s="18">
        <v>41</v>
      </c>
      <c r="O310" s="18">
        <v>295</v>
      </c>
      <c r="P310" s="18">
        <v>295</v>
      </c>
    </row>
    <row r="311" spans="1:16" ht="13.5">
      <c r="A311" s="2" t="s">
        <v>36</v>
      </c>
      <c r="B311" s="18">
        <v>93</v>
      </c>
      <c r="C311" s="18">
        <v>559</v>
      </c>
      <c r="D311" s="18">
        <v>558</v>
      </c>
      <c r="E311" s="18">
        <v>44</v>
      </c>
      <c r="F311" s="18">
        <v>220</v>
      </c>
      <c r="G311" s="18">
        <v>220</v>
      </c>
      <c r="H311" s="18">
        <v>49</v>
      </c>
      <c r="I311" s="18">
        <v>339</v>
      </c>
      <c r="J311" s="18">
        <v>338</v>
      </c>
      <c r="K311" s="18">
        <v>0</v>
      </c>
      <c r="L311" s="18">
        <v>0</v>
      </c>
      <c r="M311" s="18">
        <v>0</v>
      </c>
      <c r="N311" s="18">
        <v>49</v>
      </c>
      <c r="O311" s="18">
        <v>339</v>
      </c>
      <c r="P311" s="18">
        <v>338</v>
      </c>
    </row>
    <row r="312" spans="1:16" ht="13.5">
      <c r="A312" s="2" t="s">
        <v>37</v>
      </c>
      <c r="B312" s="18">
        <v>81</v>
      </c>
      <c r="C312" s="18">
        <v>481</v>
      </c>
      <c r="D312" s="18">
        <v>481</v>
      </c>
      <c r="E312" s="18">
        <v>39</v>
      </c>
      <c r="F312" s="18">
        <v>195</v>
      </c>
      <c r="G312" s="18">
        <v>195</v>
      </c>
      <c r="H312" s="18">
        <v>41</v>
      </c>
      <c r="I312" s="18">
        <v>280</v>
      </c>
      <c r="J312" s="18">
        <v>280</v>
      </c>
      <c r="K312" s="18">
        <v>1</v>
      </c>
      <c r="L312" s="18">
        <v>6</v>
      </c>
      <c r="M312" s="18">
        <v>6</v>
      </c>
      <c r="N312" s="18">
        <v>41</v>
      </c>
      <c r="O312" s="18">
        <v>280</v>
      </c>
      <c r="P312" s="18">
        <v>280</v>
      </c>
    </row>
    <row r="313" spans="1:16" ht="13.5">
      <c r="A313" s="2" t="s">
        <v>38</v>
      </c>
      <c r="B313" s="18">
        <v>64</v>
      </c>
      <c r="C313" s="18">
        <v>388</v>
      </c>
      <c r="D313" s="18">
        <v>388</v>
      </c>
      <c r="E313" s="18">
        <v>29</v>
      </c>
      <c r="F313" s="18">
        <v>145</v>
      </c>
      <c r="G313" s="18">
        <v>145</v>
      </c>
      <c r="H313" s="18">
        <v>35</v>
      </c>
      <c r="I313" s="18">
        <v>243</v>
      </c>
      <c r="J313" s="18">
        <v>243</v>
      </c>
      <c r="K313" s="18">
        <v>0</v>
      </c>
      <c r="L313" s="18">
        <v>0</v>
      </c>
      <c r="M313" s="18">
        <v>0</v>
      </c>
      <c r="N313" s="18">
        <v>35</v>
      </c>
      <c r="O313" s="18">
        <v>243</v>
      </c>
      <c r="P313" s="18">
        <v>243</v>
      </c>
    </row>
    <row r="314" spans="1:16" ht="13.5">
      <c r="A314" s="2" t="s">
        <v>39</v>
      </c>
      <c r="B314" s="18">
        <v>23</v>
      </c>
      <c r="C314" s="18">
        <v>138</v>
      </c>
      <c r="D314" s="18">
        <v>138</v>
      </c>
      <c r="E314" s="18">
        <v>10</v>
      </c>
      <c r="F314" s="18">
        <v>50</v>
      </c>
      <c r="G314" s="18">
        <v>50</v>
      </c>
      <c r="H314" s="18">
        <v>13</v>
      </c>
      <c r="I314" s="18">
        <v>88</v>
      </c>
      <c r="J314" s="18">
        <v>88</v>
      </c>
      <c r="K314" s="18">
        <v>0</v>
      </c>
      <c r="L314" s="18">
        <v>0</v>
      </c>
      <c r="M314" s="18">
        <v>0</v>
      </c>
      <c r="N314" s="18">
        <v>13</v>
      </c>
      <c r="O314" s="18">
        <v>88</v>
      </c>
      <c r="P314" s="18">
        <v>88</v>
      </c>
    </row>
    <row r="315" spans="1:16" ht="13.5">
      <c r="A315" s="2" t="s">
        <v>40</v>
      </c>
      <c r="B315" s="18">
        <v>1</v>
      </c>
      <c r="C315" s="18">
        <v>7</v>
      </c>
      <c r="D315" s="18">
        <v>7</v>
      </c>
      <c r="E315" s="18">
        <v>0</v>
      </c>
      <c r="F315" s="18">
        <v>0</v>
      </c>
      <c r="G315" s="18">
        <v>0</v>
      </c>
      <c r="H315" s="18">
        <v>1</v>
      </c>
      <c r="I315" s="18">
        <v>7</v>
      </c>
      <c r="J315" s="18">
        <v>7</v>
      </c>
      <c r="K315" s="18">
        <v>0</v>
      </c>
      <c r="L315" s="18">
        <v>0</v>
      </c>
      <c r="M315" s="18">
        <v>0</v>
      </c>
      <c r="N315" s="18">
        <v>1</v>
      </c>
      <c r="O315" s="18">
        <v>7</v>
      </c>
      <c r="P315" s="18">
        <v>7</v>
      </c>
    </row>
    <row r="316" spans="1:16" ht="13.5">
      <c r="A316" s="2" t="s">
        <v>41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3.5">
      <c r="A317" s="2" t="s">
        <v>42</v>
      </c>
      <c r="B317" s="18">
        <v>27</v>
      </c>
      <c r="C317" s="18">
        <v>169</v>
      </c>
      <c r="D317" s="18">
        <v>169</v>
      </c>
      <c r="E317" s="18">
        <v>11</v>
      </c>
      <c r="F317" s="18">
        <v>55</v>
      </c>
      <c r="G317" s="18">
        <v>55</v>
      </c>
      <c r="H317" s="18">
        <v>16</v>
      </c>
      <c r="I317" s="18">
        <v>114</v>
      </c>
      <c r="J317" s="18">
        <v>114</v>
      </c>
      <c r="K317" s="18">
        <v>0</v>
      </c>
      <c r="L317" s="18">
        <v>0</v>
      </c>
      <c r="M317" s="18">
        <v>0</v>
      </c>
      <c r="N317" s="18">
        <v>16</v>
      </c>
      <c r="O317" s="18">
        <v>114</v>
      </c>
      <c r="P317" s="18">
        <v>114</v>
      </c>
    </row>
    <row r="318" spans="1:16" ht="13.5">
      <c r="A318" s="2" t="s">
        <v>43</v>
      </c>
      <c r="B318" s="18">
        <v>188</v>
      </c>
      <c r="C318" s="18">
        <v>1162</v>
      </c>
      <c r="D318" s="18">
        <v>1162</v>
      </c>
      <c r="E318" s="18">
        <v>79</v>
      </c>
      <c r="F318" s="18">
        <v>395</v>
      </c>
      <c r="G318" s="18">
        <v>395</v>
      </c>
      <c r="H318" s="18">
        <v>109</v>
      </c>
      <c r="I318" s="18">
        <v>767</v>
      </c>
      <c r="J318" s="18">
        <v>767</v>
      </c>
      <c r="K318" s="18">
        <v>0</v>
      </c>
      <c r="L318" s="18">
        <v>0</v>
      </c>
      <c r="M318" s="18">
        <v>0</v>
      </c>
      <c r="N318" s="18">
        <v>109</v>
      </c>
      <c r="O318" s="18">
        <v>767</v>
      </c>
      <c r="P318" s="18">
        <v>767</v>
      </c>
    </row>
    <row r="319" spans="1:16" ht="13.5">
      <c r="A319" s="2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3.5">
      <c r="A320" s="2" t="s">
        <v>47</v>
      </c>
      <c r="B320" s="18">
        <f aca="true" t="shared" si="32" ref="B320:P320">SUM(B321:B327)</f>
        <v>45</v>
      </c>
      <c r="C320" s="18">
        <f t="shared" si="32"/>
        <v>315</v>
      </c>
      <c r="D320" s="18">
        <f t="shared" si="32"/>
        <v>315</v>
      </c>
      <c r="E320" s="18">
        <f t="shared" si="32"/>
        <v>27</v>
      </c>
      <c r="F320" s="18">
        <f t="shared" si="32"/>
        <v>170</v>
      </c>
      <c r="G320" s="18">
        <f t="shared" si="32"/>
        <v>170</v>
      </c>
      <c r="H320" s="18">
        <f t="shared" si="32"/>
        <v>17</v>
      </c>
      <c r="I320" s="18">
        <f t="shared" si="32"/>
        <v>138</v>
      </c>
      <c r="J320" s="18">
        <f t="shared" si="32"/>
        <v>138</v>
      </c>
      <c r="K320" s="18">
        <f t="shared" si="32"/>
        <v>1</v>
      </c>
      <c r="L320" s="18">
        <f t="shared" si="32"/>
        <v>7</v>
      </c>
      <c r="M320" s="18">
        <f t="shared" si="32"/>
        <v>7</v>
      </c>
      <c r="N320" s="18">
        <f t="shared" si="32"/>
        <v>18</v>
      </c>
      <c r="O320" s="18">
        <f t="shared" si="32"/>
        <v>145</v>
      </c>
      <c r="P320" s="18">
        <f t="shared" si="32"/>
        <v>145</v>
      </c>
    </row>
    <row r="321" spans="1:16" ht="13.5">
      <c r="A321" s="2" t="s">
        <v>34</v>
      </c>
      <c r="B321" s="14">
        <v>10</v>
      </c>
      <c r="C321" s="14">
        <v>76</v>
      </c>
      <c r="D321" s="18">
        <v>76</v>
      </c>
      <c r="E321" s="14">
        <v>6</v>
      </c>
      <c r="F321" s="14">
        <v>41</v>
      </c>
      <c r="G321" s="18">
        <v>41</v>
      </c>
      <c r="H321" s="14">
        <v>3</v>
      </c>
      <c r="I321" s="14">
        <v>28</v>
      </c>
      <c r="J321" s="18">
        <v>28</v>
      </c>
      <c r="K321" s="14">
        <v>1</v>
      </c>
      <c r="L321" s="14">
        <v>7</v>
      </c>
      <c r="M321" s="18">
        <v>7</v>
      </c>
      <c r="N321" s="14">
        <v>4</v>
      </c>
      <c r="O321" s="14">
        <v>35</v>
      </c>
      <c r="P321" s="18">
        <v>35</v>
      </c>
    </row>
    <row r="322" spans="1:16" ht="13.5">
      <c r="A322" s="2" t="s">
        <v>35</v>
      </c>
      <c r="B322" s="14">
        <v>12</v>
      </c>
      <c r="C322" s="14">
        <v>85</v>
      </c>
      <c r="D322" s="18">
        <v>85</v>
      </c>
      <c r="E322" s="14">
        <v>6</v>
      </c>
      <c r="F322" s="14">
        <v>36</v>
      </c>
      <c r="G322" s="18">
        <v>36</v>
      </c>
      <c r="H322" s="14">
        <v>6</v>
      </c>
      <c r="I322" s="14">
        <v>49</v>
      </c>
      <c r="J322" s="18">
        <v>49</v>
      </c>
      <c r="K322" s="14">
        <v>0</v>
      </c>
      <c r="L322" s="14">
        <v>0</v>
      </c>
      <c r="M322" s="18">
        <v>0</v>
      </c>
      <c r="N322" s="14">
        <v>6</v>
      </c>
      <c r="O322" s="14">
        <v>49</v>
      </c>
      <c r="P322" s="18">
        <v>49</v>
      </c>
    </row>
    <row r="323" spans="1:16" ht="13.5">
      <c r="A323" s="2" t="s">
        <v>36</v>
      </c>
      <c r="B323" s="14">
        <v>12</v>
      </c>
      <c r="C323" s="14">
        <v>79</v>
      </c>
      <c r="D323" s="18">
        <v>79</v>
      </c>
      <c r="E323" s="14">
        <v>8</v>
      </c>
      <c r="F323" s="14">
        <v>49</v>
      </c>
      <c r="G323" s="18">
        <v>49</v>
      </c>
      <c r="H323" s="14">
        <v>4</v>
      </c>
      <c r="I323" s="14">
        <v>30</v>
      </c>
      <c r="J323" s="18">
        <v>30</v>
      </c>
      <c r="K323" s="14">
        <v>0</v>
      </c>
      <c r="L323" s="14">
        <v>0</v>
      </c>
      <c r="M323" s="18">
        <v>0</v>
      </c>
      <c r="N323" s="14">
        <v>4</v>
      </c>
      <c r="O323" s="14">
        <v>30</v>
      </c>
      <c r="P323" s="18">
        <v>30</v>
      </c>
    </row>
    <row r="324" spans="1:16" ht="13.5">
      <c r="A324" s="2" t="s">
        <v>37</v>
      </c>
      <c r="B324" s="14">
        <v>8</v>
      </c>
      <c r="C324" s="14">
        <v>56</v>
      </c>
      <c r="D324" s="18">
        <v>56</v>
      </c>
      <c r="E324" s="14">
        <v>5</v>
      </c>
      <c r="F324" s="14">
        <v>32</v>
      </c>
      <c r="G324" s="18">
        <v>32</v>
      </c>
      <c r="H324" s="14">
        <v>3</v>
      </c>
      <c r="I324" s="14">
        <v>24</v>
      </c>
      <c r="J324" s="18">
        <v>24</v>
      </c>
      <c r="K324" s="14">
        <v>0</v>
      </c>
      <c r="L324" s="14">
        <v>0</v>
      </c>
      <c r="M324" s="18">
        <v>0</v>
      </c>
      <c r="N324" s="14">
        <v>3</v>
      </c>
      <c r="O324" s="14">
        <v>24</v>
      </c>
      <c r="P324" s="18">
        <v>24</v>
      </c>
    </row>
    <row r="325" spans="1:16" ht="13.5">
      <c r="A325" s="2" t="s">
        <v>38</v>
      </c>
      <c r="B325" s="14">
        <v>3</v>
      </c>
      <c r="C325" s="14">
        <v>19</v>
      </c>
      <c r="D325" s="18">
        <v>19</v>
      </c>
      <c r="E325" s="14">
        <v>2</v>
      </c>
      <c r="F325" s="14">
        <v>12</v>
      </c>
      <c r="G325" s="18">
        <v>12</v>
      </c>
      <c r="H325" s="14">
        <v>1</v>
      </c>
      <c r="I325" s="14">
        <v>7</v>
      </c>
      <c r="J325" s="18">
        <v>7</v>
      </c>
      <c r="K325" s="14">
        <v>0</v>
      </c>
      <c r="L325" s="14">
        <v>0</v>
      </c>
      <c r="M325" s="18">
        <v>0</v>
      </c>
      <c r="N325" s="14">
        <v>1</v>
      </c>
      <c r="O325" s="14">
        <v>7</v>
      </c>
      <c r="P325" s="18">
        <v>7</v>
      </c>
    </row>
    <row r="326" spans="1:16" ht="13.5">
      <c r="A326" s="2" t="s">
        <v>39</v>
      </c>
      <c r="B326" s="14">
        <v>0</v>
      </c>
      <c r="C326" s="14">
        <v>0</v>
      </c>
      <c r="D326" s="18">
        <v>0</v>
      </c>
      <c r="E326" s="14">
        <v>0</v>
      </c>
      <c r="F326" s="14">
        <v>0</v>
      </c>
      <c r="G326" s="18">
        <v>0</v>
      </c>
      <c r="H326" s="14">
        <v>0</v>
      </c>
      <c r="I326" s="14">
        <v>0</v>
      </c>
      <c r="J326" s="18">
        <v>0</v>
      </c>
      <c r="K326" s="14">
        <v>0</v>
      </c>
      <c r="L326" s="14">
        <v>0</v>
      </c>
      <c r="M326" s="18">
        <v>0</v>
      </c>
      <c r="N326" s="14">
        <v>0</v>
      </c>
      <c r="O326" s="14">
        <v>0</v>
      </c>
      <c r="P326" s="18">
        <v>0</v>
      </c>
    </row>
    <row r="327" spans="1:16" ht="13.5">
      <c r="A327" s="2" t="s">
        <v>40</v>
      </c>
      <c r="B327" s="14">
        <v>0</v>
      </c>
      <c r="C327" s="14">
        <v>0</v>
      </c>
      <c r="D327" s="18">
        <v>0</v>
      </c>
      <c r="E327" s="14">
        <v>0</v>
      </c>
      <c r="F327" s="14">
        <v>0</v>
      </c>
      <c r="G327" s="18">
        <v>0</v>
      </c>
      <c r="H327" s="14">
        <v>0</v>
      </c>
      <c r="I327" s="14">
        <v>0</v>
      </c>
      <c r="J327" s="18">
        <v>0</v>
      </c>
      <c r="K327" s="14">
        <v>0</v>
      </c>
      <c r="L327" s="14">
        <v>0</v>
      </c>
      <c r="M327" s="18">
        <v>0</v>
      </c>
      <c r="N327" s="14">
        <v>0</v>
      </c>
      <c r="O327" s="14">
        <v>0</v>
      </c>
      <c r="P327" s="18">
        <v>0</v>
      </c>
    </row>
    <row r="328" spans="1:16" ht="13.5">
      <c r="A328" s="2" t="s">
        <v>41</v>
      </c>
      <c r="B328" s="14"/>
      <c r="C328" s="14"/>
      <c r="D328" s="18"/>
      <c r="E328" s="14"/>
      <c r="F328" s="14"/>
      <c r="G328" s="18"/>
      <c r="H328" s="14"/>
      <c r="I328" s="14"/>
      <c r="J328" s="18"/>
      <c r="K328" s="14"/>
      <c r="L328" s="14"/>
      <c r="M328" s="18"/>
      <c r="N328" s="14"/>
      <c r="O328" s="14"/>
      <c r="P328" s="18"/>
    </row>
    <row r="329" spans="1:16" ht="13.5">
      <c r="A329" s="2" t="s">
        <v>42</v>
      </c>
      <c r="B329" s="14">
        <v>1</v>
      </c>
      <c r="C329" s="14">
        <v>9</v>
      </c>
      <c r="D329" s="18">
        <v>9</v>
      </c>
      <c r="E329" s="14">
        <v>0</v>
      </c>
      <c r="F329" s="14">
        <v>0</v>
      </c>
      <c r="G329" s="18">
        <v>0</v>
      </c>
      <c r="H329" s="14">
        <v>1</v>
      </c>
      <c r="I329" s="14">
        <v>9</v>
      </c>
      <c r="J329" s="18">
        <v>9</v>
      </c>
      <c r="K329" s="14">
        <v>0</v>
      </c>
      <c r="L329" s="14">
        <v>0</v>
      </c>
      <c r="M329" s="18">
        <v>0</v>
      </c>
      <c r="N329" s="14">
        <v>1</v>
      </c>
      <c r="O329" s="14">
        <v>9</v>
      </c>
      <c r="P329" s="18">
        <v>9</v>
      </c>
    </row>
    <row r="330" spans="1:16" ht="13.5">
      <c r="A330" s="2" t="s">
        <v>43</v>
      </c>
      <c r="B330" s="14">
        <v>15</v>
      </c>
      <c r="C330" s="14">
        <v>110</v>
      </c>
      <c r="D330" s="18">
        <v>110</v>
      </c>
      <c r="E330" s="14">
        <v>8</v>
      </c>
      <c r="F330" s="14">
        <v>52</v>
      </c>
      <c r="G330" s="18">
        <v>52</v>
      </c>
      <c r="H330" s="14">
        <v>6</v>
      </c>
      <c r="I330" s="14">
        <v>51</v>
      </c>
      <c r="J330" s="18">
        <v>51</v>
      </c>
      <c r="K330" s="14">
        <v>1</v>
      </c>
      <c r="L330" s="14">
        <v>7</v>
      </c>
      <c r="M330" s="18">
        <v>7</v>
      </c>
      <c r="N330" s="14">
        <v>7</v>
      </c>
      <c r="O330" s="14">
        <v>58</v>
      </c>
      <c r="P330" s="18">
        <v>58</v>
      </c>
    </row>
    <row r="331" spans="1:16" ht="13.5">
      <c r="A331" s="2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ht="13.5">
      <c r="A332" s="2" t="s">
        <v>52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ht="13.5">
      <c r="A333" s="2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ht="13.5">
      <c r="A334" s="2" t="s">
        <v>30</v>
      </c>
      <c r="B334" s="14">
        <v>1991</v>
      </c>
      <c r="C334" s="14">
        <v>4881</v>
      </c>
      <c r="D334" s="14">
        <v>4879</v>
      </c>
      <c r="E334" s="14">
        <v>1431</v>
      </c>
      <c r="F334" s="14">
        <v>2862</v>
      </c>
      <c r="G334" s="14">
        <v>2862</v>
      </c>
      <c r="H334" s="14">
        <v>531</v>
      </c>
      <c r="I334" s="14">
        <v>1920</v>
      </c>
      <c r="J334" s="14">
        <v>1918</v>
      </c>
      <c r="K334" s="14">
        <v>29</v>
      </c>
      <c r="L334" s="14">
        <v>99</v>
      </c>
      <c r="M334" s="14">
        <v>99</v>
      </c>
      <c r="N334" s="14">
        <v>55</v>
      </c>
      <c r="O334" s="14">
        <v>350</v>
      </c>
      <c r="P334" s="14">
        <v>348</v>
      </c>
    </row>
    <row r="335" spans="1:16" ht="13.5">
      <c r="A335" s="2" t="s">
        <v>31</v>
      </c>
      <c r="B335" s="14">
        <v>3247</v>
      </c>
      <c r="C335" s="14">
        <v>14643</v>
      </c>
      <c r="D335" s="14">
        <v>14632</v>
      </c>
      <c r="E335" s="14">
        <v>1716</v>
      </c>
      <c r="F335" s="14">
        <v>6209</v>
      </c>
      <c r="G335" s="14">
        <v>6209</v>
      </c>
      <c r="H335" s="14">
        <v>1394</v>
      </c>
      <c r="I335" s="14">
        <v>7767</v>
      </c>
      <c r="J335" s="14">
        <v>7763</v>
      </c>
      <c r="K335" s="14">
        <v>137</v>
      </c>
      <c r="L335" s="14">
        <v>667</v>
      </c>
      <c r="M335" s="14">
        <v>660</v>
      </c>
      <c r="N335" s="14">
        <v>1522</v>
      </c>
      <c r="O335" s="14">
        <v>8393</v>
      </c>
      <c r="P335" s="14">
        <v>8387</v>
      </c>
    </row>
    <row r="336" spans="1:16" ht="13.5">
      <c r="A336" s="2" t="s">
        <v>32</v>
      </c>
      <c r="B336" s="14">
        <v>1936</v>
      </c>
      <c r="C336" s="14">
        <v>8077</v>
      </c>
      <c r="D336" s="14">
        <v>8070</v>
      </c>
      <c r="E336" s="14">
        <v>1073</v>
      </c>
      <c r="F336" s="14">
        <v>3670</v>
      </c>
      <c r="G336" s="14">
        <v>3670</v>
      </c>
      <c r="H336" s="14">
        <v>730</v>
      </c>
      <c r="I336" s="14">
        <v>3761</v>
      </c>
      <c r="J336" s="14">
        <v>3758</v>
      </c>
      <c r="K336" s="14">
        <v>133</v>
      </c>
      <c r="L336" s="14">
        <v>646</v>
      </c>
      <c r="M336" s="14">
        <v>642</v>
      </c>
      <c r="N336" s="14">
        <v>856</v>
      </c>
      <c r="O336" s="14">
        <v>4376</v>
      </c>
      <c r="P336" s="14">
        <v>4371</v>
      </c>
    </row>
    <row r="337" spans="1:16" ht="13.5">
      <c r="A337" s="2" t="s">
        <v>33</v>
      </c>
      <c r="B337" s="14">
        <v>1311</v>
      </c>
      <c r="C337" s="14">
        <v>6566</v>
      </c>
      <c r="D337" s="14">
        <v>6562</v>
      </c>
      <c r="E337" s="14">
        <v>643</v>
      </c>
      <c r="F337" s="14">
        <v>2539</v>
      </c>
      <c r="G337" s="14">
        <v>2539</v>
      </c>
      <c r="H337" s="14">
        <v>664</v>
      </c>
      <c r="I337" s="14">
        <v>4006</v>
      </c>
      <c r="J337" s="14">
        <v>4005</v>
      </c>
      <c r="K337" s="14">
        <v>4</v>
      </c>
      <c r="L337" s="14">
        <v>21</v>
      </c>
      <c r="M337" s="14">
        <v>18</v>
      </c>
      <c r="N337" s="14">
        <v>666</v>
      </c>
      <c r="O337" s="14">
        <v>4017</v>
      </c>
      <c r="P337" s="14">
        <v>4016</v>
      </c>
    </row>
    <row r="338" spans="1:16" ht="13.5">
      <c r="A338" s="2" t="s">
        <v>34</v>
      </c>
      <c r="B338" s="14">
        <v>130</v>
      </c>
      <c r="C338" s="14">
        <v>665</v>
      </c>
      <c r="D338" s="14">
        <v>665</v>
      </c>
      <c r="E338" s="14">
        <v>69</v>
      </c>
      <c r="F338" s="14">
        <v>262</v>
      </c>
      <c r="G338" s="14">
        <v>262</v>
      </c>
      <c r="H338" s="14">
        <v>61</v>
      </c>
      <c r="I338" s="14">
        <v>403</v>
      </c>
      <c r="J338" s="14">
        <v>403</v>
      </c>
      <c r="K338" s="14">
        <v>0</v>
      </c>
      <c r="L338" s="14">
        <v>0</v>
      </c>
      <c r="M338" s="14">
        <v>0</v>
      </c>
      <c r="N338" s="14">
        <v>61</v>
      </c>
      <c r="O338" s="14">
        <v>403</v>
      </c>
      <c r="P338" s="14">
        <v>403</v>
      </c>
    </row>
    <row r="339" spans="1:16" ht="13.5">
      <c r="A339" s="2" t="s">
        <v>35</v>
      </c>
      <c r="B339" s="14">
        <v>231</v>
      </c>
      <c r="C339" s="14">
        <v>1169</v>
      </c>
      <c r="D339" s="14">
        <v>1169</v>
      </c>
      <c r="E339" s="14">
        <v>124</v>
      </c>
      <c r="F339" s="14">
        <v>479</v>
      </c>
      <c r="G339" s="14">
        <v>479</v>
      </c>
      <c r="H339" s="14">
        <v>107</v>
      </c>
      <c r="I339" s="14">
        <v>690</v>
      </c>
      <c r="J339" s="14">
        <v>690</v>
      </c>
      <c r="K339" s="14">
        <v>0</v>
      </c>
      <c r="L339" s="14">
        <v>0</v>
      </c>
      <c r="M339" s="14">
        <v>0</v>
      </c>
      <c r="N339" s="14">
        <v>107</v>
      </c>
      <c r="O339" s="14">
        <v>690</v>
      </c>
      <c r="P339" s="14">
        <v>690</v>
      </c>
    </row>
    <row r="340" spans="1:16" ht="13.5">
      <c r="A340" s="2" t="s">
        <v>36</v>
      </c>
      <c r="B340" s="14">
        <v>259</v>
      </c>
      <c r="C340" s="14">
        <v>1387</v>
      </c>
      <c r="D340" s="14">
        <v>1386</v>
      </c>
      <c r="E340" s="14">
        <v>116</v>
      </c>
      <c r="F340" s="14">
        <v>483</v>
      </c>
      <c r="G340" s="14">
        <v>483</v>
      </c>
      <c r="H340" s="14">
        <v>142</v>
      </c>
      <c r="I340" s="14">
        <v>899</v>
      </c>
      <c r="J340" s="14">
        <v>899</v>
      </c>
      <c r="K340" s="14">
        <v>1</v>
      </c>
      <c r="L340" s="14">
        <v>5</v>
      </c>
      <c r="M340" s="14">
        <v>4</v>
      </c>
      <c r="N340" s="14">
        <v>142</v>
      </c>
      <c r="O340" s="14">
        <v>899</v>
      </c>
      <c r="P340" s="14">
        <v>899</v>
      </c>
    </row>
    <row r="341" spans="1:16" ht="13.5">
      <c r="A341" s="2" t="s">
        <v>37</v>
      </c>
      <c r="B341" s="14">
        <v>213</v>
      </c>
      <c r="C341" s="14">
        <v>1086</v>
      </c>
      <c r="D341" s="14">
        <v>1086</v>
      </c>
      <c r="E341" s="14">
        <v>108</v>
      </c>
      <c r="F341" s="14">
        <v>447</v>
      </c>
      <c r="G341" s="14">
        <v>447</v>
      </c>
      <c r="H341" s="14">
        <v>105</v>
      </c>
      <c r="I341" s="14">
        <v>639</v>
      </c>
      <c r="J341" s="14">
        <v>639</v>
      </c>
      <c r="K341" s="14">
        <v>0</v>
      </c>
      <c r="L341" s="14">
        <v>0</v>
      </c>
      <c r="M341" s="14">
        <v>0</v>
      </c>
      <c r="N341" s="14">
        <v>105</v>
      </c>
      <c r="O341" s="14">
        <v>639</v>
      </c>
      <c r="P341" s="14">
        <v>639</v>
      </c>
    </row>
    <row r="342" spans="1:16" ht="13.5">
      <c r="A342" s="2" t="s">
        <v>38</v>
      </c>
      <c r="B342" s="14">
        <v>191</v>
      </c>
      <c r="C342" s="14">
        <v>957</v>
      </c>
      <c r="D342" s="14">
        <v>956</v>
      </c>
      <c r="E342" s="14">
        <v>94</v>
      </c>
      <c r="F342" s="14">
        <v>378</v>
      </c>
      <c r="G342" s="14">
        <v>378</v>
      </c>
      <c r="H342" s="14">
        <v>96</v>
      </c>
      <c r="I342" s="14">
        <v>572</v>
      </c>
      <c r="J342" s="14">
        <v>571</v>
      </c>
      <c r="K342" s="14">
        <v>1</v>
      </c>
      <c r="L342" s="14">
        <v>7</v>
      </c>
      <c r="M342" s="14">
        <v>7</v>
      </c>
      <c r="N342" s="14">
        <v>97</v>
      </c>
      <c r="O342" s="14">
        <v>579</v>
      </c>
      <c r="P342" s="14">
        <v>578</v>
      </c>
    </row>
    <row r="343" spans="1:16" ht="13.5">
      <c r="A343" s="2" t="s">
        <v>39</v>
      </c>
      <c r="B343" s="14">
        <v>185</v>
      </c>
      <c r="C343" s="14">
        <v>881</v>
      </c>
      <c r="D343" s="14">
        <v>881</v>
      </c>
      <c r="E343" s="14">
        <v>91</v>
      </c>
      <c r="F343" s="14">
        <v>359</v>
      </c>
      <c r="G343" s="14">
        <v>359</v>
      </c>
      <c r="H343" s="14">
        <v>94</v>
      </c>
      <c r="I343" s="14">
        <v>522</v>
      </c>
      <c r="J343" s="14">
        <v>522</v>
      </c>
      <c r="K343" s="14">
        <v>0</v>
      </c>
      <c r="L343" s="14">
        <v>0</v>
      </c>
      <c r="M343" s="14">
        <v>0</v>
      </c>
      <c r="N343" s="14">
        <v>94</v>
      </c>
      <c r="O343" s="14">
        <v>522</v>
      </c>
      <c r="P343" s="14">
        <v>522</v>
      </c>
    </row>
    <row r="344" spans="1:16" ht="13.5">
      <c r="A344" s="2" t="s">
        <v>40</v>
      </c>
      <c r="B344" s="14">
        <v>102</v>
      </c>
      <c r="C344" s="14">
        <v>421</v>
      </c>
      <c r="D344" s="14">
        <v>419</v>
      </c>
      <c r="E344" s="14">
        <v>41</v>
      </c>
      <c r="F344" s="14">
        <v>131</v>
      </c>
      <c r="G344" s="14">
        <v>131</v>
      </c>
      <c r="H344" s="14">
        <v>59</v>
      </c>
      <c r="I344" s="14">
        <v>281</v>
      </c>
      <c r="J344" s="14">
        <v>281</v>
      </c>
      <c r="K344" s="14">
        <v>2</v>
      </c>
      <c r="L344" s="18">
        <v>9</v>
      </c>
      <c r="M344" s="14">
        <v>7</v>
      </c>
      <c r="N344" s="14">
        <v>60</v>
      </c>
      <c r="O344" s="14">
        <v>285</v>
      </c>
      <c r="P344" s="14">
        <v>285</v>
      </c>
    </row>
    <row r="345" spans="1:16" ht="13.5">
      <c r="A345" s="2" t="s">
        <v>41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.5">
      <c r="A346" s="2" t="s">
        <v>42</v>
      </c>
      <c r="B346" s="19">
        <f>B358+B370+B382+B394</f>
        <v>342</v>
      </c>
      <c r="C346" s="19">
        <f aca="true" t="shared" si="33" ref="C346:P346">C358+C370+C382+C394</f>
        <v>1599</v>
      </c>
      <c r="D346" s="19">
        <f t="shared" si="33"/>
        <v>1599</v>
      </c>
      <c r="E346" s="19">
        <f t="shared" si="33"/>
        <v>183</v>
      </c>
      <c r="F346" s="19">
        <f t="shared" si="33"/>
        <v>643</v>
      </c>
      <c r="G346" s="19">
        <f t="shared" si="33"/>
        <v>643</v>
      </c>
      <c r="H346" s="19">
        <f t="shared" si="33"/>
        <v>159</v>
      </c>
      <c r="I346" s="19">
        <f t="shared" si="33"/>
        <v>956</v>
      </c>
      <c r="J346" s="19">
        <f t="shared" si="33"/>
        <v>956</v>
      </c>
      <c r="K346" s="19">
        <f t="shared" si="33"/>
        <v>0</v>
      </c>
      <c r="L346" s="19">
        <f t="shared" si="33"/>
        <v>0</v>
      </c>
      <c r="M346" s="19">
        <f t="shared" si="33"/>
        <v>0</v>
      </c>
      <c r="N346" s="19">
        <f t="shared" si="33"/>
        <v>159</v>
      </c>
      <c r="O346" s="19">
        <f t="shared" si="33"/>
        <v>956</v>
      </c>
      <c r="P346" s="19">
        <f t="shared" si="33"/>
        <v>956</v>
      </c>
    </row>
    <row r="347" spans="1:16" ht="13.5">
      <c r="A347" s="2" t="s">
        <v>43</v>
      </c>
      <c r="B347" s="19">
        <f>B359+B371+B383+B395</f>
        <v>772</v>
      </c>
      <c r="C347" s="19">
        <f aca="true" t="shared" si="34" ref="C347:P347">C359+C371+C383+C395</f>
        <v>3858</v>
      </c>
      <c r="D347" s="19">
        <f t="shared" si="34"/>
        <v>3857</v>
      </c>
      <c r="E347" s="19">
        <f t="shared" si="34"/>
        <v>387</v>
      </c>
      <c r="F347" s="19">
        <f t="shared" si="34"/>
        <v>1474</v>
      </c>
      <c r="G347" s="19">
        <f t="shared" si="34"/>
        <v>1474</v>
      </c>
      <c r="H347" s="19">
        <f t="shared" si="34"/>
        <v>384</v>
      </c>
      <c r="I347" s="19">
        <f t="shared" si="34"/>
        <v>2379</v>
      </c>
      <c r="J347" s="19">
        <f t="shared" si="34"/>
        <v>2379</v>
      </c>
      <c r="K347" s="19">
        <f t="shared" si="34"/>
        <v>1</v>
      </c>
      <c r="L347" s="19">
        <f t="shared" si="34"/>
        <v>5</v>
      </c>
      <c r="M347" s="19">
        <f t="shared" si="34"/>
        <v>4</v>
      </c>
      <c r="N347" s="19">
        <f t="shared" si="34"/>
        <v>384</v>
      </c>
      <c r="O347" s="19">
        <f t="shared" si="34"/>
        <v>2379</v>
      </c>
      <c r="P347" s="19">
        <f t="shared" si="34"/>
        <v>2379</v>
      </c>
    </row>
    <row r="348" spans="1:16" ht="13.5">
      <c r="A348" s="2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</row>
    <row r="349" spans="1:16" ht="13.5">
      <c r="A349" s="2" t="s">
        <v>44</v>
      </c>
      <c r="B349" s="18">
        <f aca="true" t="shared" si="35" ref="B349:P349">SUM(B350:B356)</f>
        <v>386</v>
      </c>
      <c r="C349" s="18">
        <f t="shared" si="35"/>
        <v>1556</v>
      </c>
      <c r="D349" s="18">
        <f t="shared" si="35"/>
        <v>1554</v>
      </c>
      <c r="E349" s="18">
        <f t="shared" si="35"/>
        <v>189</v>
      </c>
      <c r="F349" s="18">
        <f t="shared" si="35"/>
        <v>567</v>
      </c>
      <c r="G349" s="18">
        <f t="shared" si="35"/>
        <v>567</v>
      </c>
      <c r="H349" s="18">
        <f t="shared" si="35"/>
        <v>195</v>
      </c>
      <c r="I349" s="18">
        <f t="shared" si="35"/>
        <v>980</v>
      </c>
      <c r="J349" s="18">
        <f t="shared" si="35"/>
        <v>980</v>
      </c>
      <c r="K349" s="18">
        <f t="shared" si="35"/>
        <v>2</v>
      </c>
      <c r="L349" s="18">
        <f t="shared" si="35"/>
        <v>9</v>
      </c>
      <c r="M349" s="18">
        <f t="shared" si="35"/>
        <v>7</v>
      </c>
      <c r="N349" s="18">
        <f t="shared" si="35"/>
        <v>196</v>
      </c>
      <c r="O349" s="18">
        <f t="shared" si="35"/>
        <v>984</v>
      </c>
      <c r="P349" s="18">
        <f t="shared" si="35"/>
        <v>984</v>
      </c>
    </row>
    <row r="350" spans="1:16" ht="13.5">
      <c r="A350" s="2" t="s">
        <v>34</v>
      </c>
      <c r="B350" s="18">
        <v>45</v>
      </c>
      <c r="C350" s="18">
        <v>195</v>
      </c>
      <c r="D350" s="18">
        <v>195</v>
      </c>
      <c r="E350" s="18">
        <v>24</v>
      </c>
      <c r="F350" s="18">
        <v>72</v>
      </c>
      <c r="G350" s="18">
        <v>72</v>
      </c>
      <c r="H350" s="18">
        <v>21</v>
      </c>
      <c r="I350" s="18">
        <v>123</v>
      </c>
      <c r="J350" s="18">
        <v>123</v>
      </c>
      <c r="K350" s="18">
        <v>0</v>
      </c>
      <c r="L350" s="18">
        <v>0</v>
      </c>
      <c r="M350" s="18">
        <v>0</v>
      </c>
      <c r="N350" s="18">
        <v>21</v>
      </c>
      <c r="O350" s="18">
        <v>123</v>
      </c>
      <c r="P350" s="18">
        <v>123</v>
      </c>
    </row>
    <row r="351" spans="1:16" ht="13.5">
      <c r="A351" s="2" t="s">
        <v>35</v>
      </c>
      <c r="B351" s="18">
        <v>84</v>
      </c>
      <c r="C351" s="18">
        <v>333</v>
      </c>
      <c r="D351" s="18">
        <v>333</v>
      </c>
      <c r="E351" s="18">
        <v>51</v>
      </c>
      <c r="F351" s="18">
        <v>153</v>
      </c>
      <c r="G351" s="18">
        <v>153</v>
      </c>
      <c r="H351" s="18">
        <v>33</v>
      </c>
      <c r="I351" s="18">
        <v>180</v>
      </c>
      <c r="J351" s="18">
        <v>180</v>
      </c>
      <c r="K351" s="18">
        <v>0</v>
      </c>
      <c r="L351" s="18">
        <v>0</v>
      </c>
      <c r="M351" s="18">
        <v>0</v>
      </c>
      <c r="N351" s="18">
        <v>33</v>
      </c>
      <c r="O351" s="18">
        <v>180</v>
      </c>
      <c r="P351" s="18">
        <v>180</v>
      </c>
    </row>
    <row r="352" spans="1:16" ht="13.5">
      <c r="A352" s="2" t="s">
        <v>36</v>
      </c>
      <c r="B352" s="18">
        <v>52</v>
      </c>
      <c r="C352" s="18">
        <v>220</v>
      </c>
      <c r="D352" s="18">
        <v>220</v>
      </c>
      <c r="E352" s="18">
        <v>24</v>
      </c>
      <c r="F352" s="18">
        <v>72</v>
      </c>
      <c r="G352" s="18">
        <v>72</v>
      </c>
      <c r="H352" s="18">
        <v>28</v>
      </c>
      <c r="I352" s="18">
        <v>148</v>
      </c>
      <c r="J352" s="18">
        <v>148</v>
      </c>
      <c r="K352" s="18">
        <v>0</v>
      </c>
      <c r="L352" s="18">
        <v>0</v>
      </c>
      <c r="M352" s="18">
        <v>0</v>
      </c>
      <c r="N352" s="18">
        <v>28</v>
      </c>
      <c r="O352" s="18">
        <v>148</v>
      </c>
      <c r="P352" s="18">
        <v>148</v>
      </c>
    </row>
    <row r="353" spans="1:16" ht="13.5">
      <c r="A353" s="2" t="s">
        <v>37</v>
      </c>
      <c r="B353" s="18">
        <v>41</v>
      </c>
      <c r="C353" s="18">
        <v>159</v>
      </c>
      <c r="D353" s="18">
        <v>159</v>
      </c>
      <c r="E353" s="18">
        <v>23</v>
      </c>
      <c r="F353" s="18">
        <v>69</v>
      </c>
      <c r="G353" s="18">
        <v>69</v>
      </c>
      <c r="H353" s="18">
        <v>18</v>
      </c>
      <c r="I353" s="18">
        <v>90</v>
      </c>
      <c r="J353" s="18">
        <v>90</v>
      </c>
      <c r="K353" s="18">
        <v>0</v>
      </c>
      <c r="L353" s="18">
        <v>0</v>
      </c>
      <c r="M353" s="18">
        <v>0</v>
      </c>
      <c r="N353" s="18">
        <v>18</v>
      </c>
      <c r="O353" s="18">
        <v>90</v>
      </c>
      <c r="P353" s="18">
        <v>90</v>
      </c>
    </row>
    <row r="354" spans="1:16" ht="13.5">
      <c r="A354" s="2" t="s">
        <v>38</v>
      </c>
      <c r="B354" s="18">
        <v>36</v>
      </c>
      <c r="C354" s="18">
        <v>144</v>
      </c>
      <c r="D354" s="18">
        <v>144</v>
      </c>
      <c r="E354" s="18">
        <v>16</v>
      </c>
      <c r="F354" s="18">
        <v>48</v>
      </c>
      <c r="G354" s="18">
        <v>48</v>
      </c>
      <c r="H354" s="18">
        <v>20</v>
      </c>
      <c r="I354" s="18">
        <v>96</v>
      </c>
      <c r="J354" s="18">
        <v>96</v>
      </c>
      <c r="K354" s="18">
        <v>0</v>
      </c>
      <c r="L354" s="18">
        <v>0</v>
      </c>
      <c r="M354" s="18">
        <v>0</v>
      </c>
      <c r="N354" s="18">
        <v>20</v>
      </c>
      <c r="O354" s="18">
        <v>96</v>
      </c>
      <c r="P354" s="18">
        <v>96</v>
      </c>
    </row>
    <row r="355" spans="1:16" ht="13.5">
      <c r="A355" s="2" t="s">
        <v>39</v>
      </c>
      <c r="B355" s="18">
        <v>45</v>
      </c>
      <c r="C355" s="18">
        <v>182</v>
      </c>
      <c r="D355" s="18">
        <v>182</v>
      </c>
      <c r="E355" s="18">
        <v>17</v>
      </c>
      <c r="F355" s="18">
        <v>51</v>
      </c>
      <c r="G355" s="18">
        <v>51</v>
      </c>
      <c r="H355" s="18">
        <v>28</v>
      </c>
      <c r="I355" s="18">
        <v>131</v>
      </c>
      <c r="J355" s="18">
        <v>131</v>
      </c>
      <c r="K355" s="18">
        <v>0</v>
      </c>
      <c r="L355" s="18">
        <v>0</v>
      </c>
      <c r="M355" s="18">
        <v>0</v>
      </c>
      <c r="N355" s="18">
        <v>28</v>
      </c>
      <c r="O355" s="18">
        <v>131</v>
      </c>
      <c r="P355" s="18">
        <v>131</v>
      </c>
    </row>
    <row r="356" spans="1:16" ht="13.5">
      <c r="A356" s="2" t="s">
        <v>40</v>
      </c>
      <c r="B356" s="18">
        <v>83</v>
      </c>
      <c r="C356" s="18">
        <v>323</v>
      </c>
      <c r="D356" s="18">
        <v>321</v>
      </c>
      <c r="E356" s="18">
        <v>34</v>
      </c>
      <c r="F356" s="18">
        <v>102</v>
      </c>
      <c r="G356" s="18">
        <v>102</v>
      </c>
      <c r="H356" s="18">
        <v>47</v>
      </c>
      <c r="I356" s="18">
        <v>212</v>
      </c>
      <c r="J356" s="18">
        <v>212</v>
      </c>
      <c r="K356" s="18">
        <v>2</v>
      </c>
      <c r="L356" s="18">
        <v>9</v>
      </c>
      <c r="M356" s="18">
        <v>7</v>
      </c>
      <c r="N356" s="18">
        <v>48</v>
      </c>
      <c r="O356" s="18">
        <v>216</v>
      </c>
      <c r="P356" s="18">
        <v>216</v>
      </c>
    </row>
    <row r="357" spans="1:16" ht="13.5">
      <c r="A357" s="2" t="s">
        <v>41</v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3.5">
      <c r="A358" s="2" t="s">
        <v>42</v>
      </c>
      <c r="B358" s="18">
        <v>181</v>
      </c>
      <c r="C358" s="18">
        <v>748</v>
      </c>
      <c r="D358" s="18">
        <v>748</v>
      </c>
      <c r="E358" s="18">
        <v>99</v>
      </c>
      <c r="F358" s="18">
        <v>297</v>
      </c>
      <c r="G358" s="18">
        <v>297</v>
      </c>
      <c r="H358" s="18">
        <v>82</v>
      </c>
      <c r="I358" s="18">
        <v>451</v>
      </c>
      <c r="J358" s="18">
        <v>451</v>
      </c>
      <c r="K358" s="18">
        <v>0</v>
      </c>
      <c r="L358" s="18">
        <v>0</v>
      </c>
      <c r="M358" s="18">
        <v>0</v>
      </c>
      <c r="N358" s="18">
        <v>82</v>
      </c>
      <c r="O358" s="18">
        <v>451</v>
      </c>
      <c r="P358" s="18">
        <v>451</v>
      </c>
    </row>
    <row r="359" spans="1:16" ht="13.5">
      <c r="A359" s="2" t="s">
        <v>43</v>
      </c>
      <c r="B359" s="18">
        <v>258</v>
      </c>
      <c r="C359" s="18">
        <v>1051</v>
      </c>
      <c r="D359" s="18">
        <v>1051</v>
      </c>
      <c r="E359" s="18">
        <v>138</v>
      </c>
      <c r="F359" s="18">
        <v>414</v>
      </c>
      <c r="G359" s="18">
        <v>414</v>
      </c>
      <c r="H359" s="18">
        <v>120</v>
      </c>
      <c r="I359" s="18">
        <v>637</v>
      </c>
      <c r="J359" s="18">
        <v>637</v>
      </c>
      <c r="K359" s="18">
        <v>0</v>
      </c>
      <c r="L359" s="18">
        <v>0</v>
      </c>
      <c r="M359" s="18">
        <v>0</v>
      </c>
      <c r="N359" s="18">
        <v>120</v>
      </c>
      <c r="O359" s="18">
        <v>637</v>
      </c>
      <c r="P359" s="18">
        <v>637</v>
      </c>
    </row>
    <row r="360" spans="1:16" ht="13.5">
      <c r="A360" s="2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3.5">
      <c r="A361" s="2" t="s">
        <v>45</v>
      </c>
      <c r="B361" s="18">
        <f aca="true" t="shared" si="36" ref="B361:P361">SUM(B362:B368)</f>
        <v>620</v>
      </c>
      <c r="C361" s="18">
        <f t="shared" si="36"/>
        <v>3079</v>
      </c>
      <c r="D361" s="18">
        <f t="shared" si="36"/>
        <v>3077</v>
      </c>
      <c r="E361" s="18">
        <f t="shared" si="36"/>
        <v>323</v>
      </c>
      <c r="F361" s="18">
        <f t="shared" si="36"/>
        <v>1292</v>
      </c>
      <c r="G361" s="18">
        <f t="shared" si="36"/>
        <v>1292</v>
      </c>
      <c r="H361" s="18">
        <f t="shared" si="36"/>
        <v>296</v>
      </c>
      <c r="I361" s="18">
        <f t="shared" si="36"/>
        <v>1782</v>
      </c>
      <c r="J361" s="18">
        <f t="shared" si="36"/>
        <v>1781</v>
      </c>
      <c r="K361" s="18">
        <f t="shared" si="36"/>
        <v>1</v>
      </c>
      <c r="L361" s="18">
        <f t="shared" si="36"/>
        <v>5</v>
      </c>
      <c r="M361" s="18">
        <f t="shared" si="36"/>
        <v>4</v>
      </c>
      <c r="N361" s="18">
        <f t="shared" si="36"/>
        <v>296</v>
      </c>
      <c r="O361" s="18">
        <f t="shared" si="36"/>
        <v>1782</v>
      </c>
      <c r="P361" s="18">
        <f t="shared" si="36"/>
        <v>1781</v>
      </c>
    </row>
    <row r="362" spans="1:16" ht="13.5">
      <c r="A362" s="2" t="s">
        <v>34</v>
      </c>
      <c r="B362" s="18">
        <v>59</v>
      </c>
      <c r="C362" s="18">
        <v>299</v>
      </c>
      <c r="D362" s="18">
        <v>299</v>
      </c>
      <c r="E362" s="18">
        <v>35</v>
      </c>
      <c r="F362" s="18">
        <v>140</v>
      </c>
      <c r="G362" s="18">
        <v>140</v>
      </c>
      <c r="H362" s="18">
        <v>24</v>
      </c>
      <c r="I362" s="18">
        <v>159</v>
      </c>
      <c r="J362" s="18">
        <v>159</v>
      </c>
      <c r="K362" s="18">
        <v>0</v>
      </c>
      <c r="L362" s="18">
        <v>0</v>
      </c>
      <c r="M362" s="18">
        <v>0</v>
      </c>
      <c r="N362" s="18">
        <v>24</v>
      </c>
      <c r="O362" s="18">
        <v>159</v>
      </c>
      <c r="P362" s="18">
        <v>159</v>
      </c>
    </row>
    <row r="363" spans="1:16" ht="13.5">
      <c r="A363" s="2" t="s">
        <v>35</v>
      </c>
      <c r="B363" s="18">
        <v>87</v>
      </c>
      <c r="C363" s="18">
        <v>438</v>
      </c>
      <c r="D363" s="18">
        <v>438</v>
      </c>
      <c r="E363" s="18">
        <v>48</v>
      </c>
      <c r="F363" s="18">
        <v>192</v>
      </c>
      <c r="G363" s="18">
        <v>192</v>
      </c>
      <c r="H363" s="18">
        <v>39</v>
      </c>
      <c r="I363" s="18">
        <v>246</v>
      </c>
      <c r="J363" s="18">
        <v>246</v>
      </c>
      <c r="K363" s="18">
        <v>0</v>
      </c>
      <c r="L363" s="18">
        <v>0</v>
      </c>
      <c r="M363" s="18">
        <v>0</v>
      </c>
      <c r="N363" s="18">
        <v>39</v>
      </c>
      <c r="O363" s="18">
        <v>246</v>
      </c>
      <c r="P363" s="18">
        <v>246</v>
      </c>
    </row>
    <row r="364" spans="1:16" ht="13.5">
      <c r="A364" s="2" t="s">
        <v>36</v>
      </c>
      <c r="B364" s="18">
        <v>112</v>
      </c>
      <c r="C364" s="18">
        <v>549</v>
      </c>
      <c r="D364" s="18">
        <v>548</v>
      </c>
      <c r="E364" s="18">
        <v>57</v>
      </c>
      <c r="F364" s="18">
        <v>228</v>
      </c>
      <c r="G364" s="18">
        <v>228</v>
      </c>
      <c r="H364" s="18">
        <v>54</v>
      </c>
      <c r="I364" s="18">
        <v>316</v>
      </c>
      <c r="J364" s="18">
        <v>316</v>
      </c>
      <c r="K364" s="18">
        <v>1</v>
      </c>
      <c r="L364" s="18">
        <v>5</v>
      </c>
      <c r="M364" s="18">
        <v>4</v>
      </c>
      <c r="N364" s="18">
        <v>54</v>
      </c>
      <c r="O364" s="18">
        <v>316</v>
      </c>
      <c r="P364" s="18">
        <v>316</v>
      </c>
    </row>
    <row r="365" spans="1:16" ht="13.5">
      <c r="A365" s="2" t="s">
        <v>37</v>
      </c>
      <c r="B365" s="18">
        <v>110</v>
      </c>
      <c r="C365" s="18">
        <v>554</v>
      </c>
      <c r="D365" s="18">
        <v>554</v>
      </c>
      <c r="E365" s="18">
        <v>53</v>
      </c>
      <c r="F365" s="18">
        <v>212</v>
      </c>
      <c r="G365" s="18">
        <v>212</v>
      </c>
      <c r="H365" s="18">
        <v>57</v>
      </c>
      <c r="I365" s="18">
        <v>342</v>
      </c>
      <c r="J365" s="18">
        <v>342</v>
      </c>
      <c r="K365" s="18">
        <v>0</v>
      </c>
      <c r="L365" s="18">
        <v>0</v>
      </c>
      <c r="M365" s="18">
        <v>0</v>
      </c>
      <c r="N365" s="18">
        <v>57</v>
      </c>
      <c r="O365" s="18">
        <v>342</v>
      </c>
      <c r="P365" s="18">
        <v>342</v>
      </c>
    </row>
    <row r="366" spans="1:16" ht="13.5">
      <c r="A366" s="2" t="s">
        <v>38</v>
      </c>
      <c r="B366" s="18">
        <v>117</v>
      </c>
      <c r="C366" s="18">
        <v>581</v>
      </c>
      <c r="D366" s="18">
        <v>580</v>
      </c>
      <c r="E366" s="18">
        <v>62</v>
      </c>
      <c r="F366" s="18">
        <v>248</v>
      </c>
      <c r="G366" s="18">
        <v>248</v>
      </c>
      <c r="H366" s="18">
        <v>55</v>
      </c>
      <c r="I366" s="18">
        <v>333</v>
      </c>
      <c r="J366" s="18">
        <v>332</v>
      </c>
      <c r="K366" s="18">
        <v>0</v>
      </c>
      <c r="L366" s="18">
        <v>0</v>
      </c>
      <c r="M366" s="18">
        <v>0</v>
      </c>
      <c r="N366" s="18">
        <v>55</v>
      </c>
      <c r="O366" s="18">
        <v>333</v>
      </c>
      <c r="P366" s="18">
        <v>332</v>
      </c>
    </row>
    <row r="367" spans="1:16" ht="13.5">
      <c r="A367" s="2" t="s">
        <v>39</v>
      </c>
      <c r="B367" s="18">
        <v>117</v>
      </c>
      <c r="C367" s="18">
        <v>565</v>
      </c>
      <c r="D367" s="18">
        <v>565</v>
      </c>
      <c r="E367" s="18">
        <v>62</v>
      </c>
      <c r="F367" s="18">
        <v>248</v>
      </c>
      <c r="G367" s="18">
        <v>248</v>
      </c>
      <c r="H367" s="18">
        <v>55</v>
      </c>
      <c r="I367" s="18">
        <v>317</v>
      </c>
      <c r="J367" s="18">
        <v>317</v>
      </c>
      <c r="K367" s="18">
        <v>0</v>
      </c>
      <c r="L367" s="18">
        <v>0</v>
      </c>
      <c r="M367" s="18">
        <v>0</v>
      </c>
      <c r="N367" s="18">
        <v>55</v>
      </c>
      <c r="O367" s="18">
        <v>317</v>
      </c>
      <c r="P367" s="18">
        <v>317</v>
      </c>
    </row>
    <row r="368" spans="1:16" ht="13.5">
      <c r="A368" s="2" t="s">
        <v>40</v>
      </c>
      <c r="B368" s="18">
        <v>18</v>
      </c>
      <c r="C368" s="18">
        <v>93</v>
      </c>
      <c r="D368" s="18">
        <v>93</v>
      </c>
      <c r="E368" s="18">
        <v>6</v>
      </c>
      <c r="F368" s="18">
        <v>24</v>
      </c>
      <c r="G368" s="18">
        <v>24</v>
      </c>
      <c r="H368" s="18">
        <v>12</v>
      </c>
      <c r="I368" s="18">
        <v>69</v>
      </c>
      <c r="J368" s="18">
        <v>69</v>
      </c>
      <c r="K368" s="18">
        <v>0</v>
      </c>
      <c r="L368" s="18">
        <v>0</v>
      </c>
      <c r="M368" s="18">
        <v>0</v>
      </c>
      <c r="N368" s="18">
        <v>12</v>
      </c>
      <c r="O368" s="18">
        <v>69</v>
      </c>
      <c r="P368" s="18">
        <v>69</v>
      </c>
    </row>
    <row r="369" spans="1:16" ht="13.5">
      <c r="A369" s="2" t="s">
        <v>41</v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3.5">
      <c r="A370" s="2" t="s">
        <v>42</v>
      </c>
      <c r="B370" s="18">
        <v>140</v>
      </c>
      <c r="C370" s="18">
        <v>721</v>
      </c>
      <c r="D370" s="18">
        <v>721</v>
      </c>
      <c r="E370" s="18">
        <v>74</v>
      </c>
      <c r="F370" s="18">
        <v>296</v>
      </c>
      <c r="G370" s="18">
        <v>296</v>
      </c>
      <c r="H370" s="18">
        <v>66</v>
      </c>
      <c r="I370" s="18">
        <v>425</v>
      </c>
      <c r="J370" s="18">
        <v>425</v>
      </c>
      <c r="K370" s="18">
        <v>0</v>
      </c>
      <c r="L370" s="18">
        <v>0</v>
      </c>
      <c r="M370" s="18">
        <v>0</v>
      </c>
      <c r="N370" s="18">
        <v>66</v>
      </c>
      <c r="O370" s="18">
        <v>425</v>
      </c>
      <c r="P370" s="18">
        <v>425</v>
      </c>
    </row>
    <row r="371" spans="1:16" ht="13.5">
      <c r="A371" s="2" t="s">
        <v>43</v>
      </c>
      <c r="B371" s="18">
        <v>359</v>
      </c>
      <c r="C371" s="18">
        <v>1796</v>
      </c>
      <c r="D371" s="18">
        <v>1795</v>
      </c>
      <c r="E371" s="18">
        <v>191</v>
      </c>
      <c r="F371" s="18">
        <v>764</v>
      </c>
      <c r="G371" s="18">
        <v>764</v>
      </c>
      <c r="H371" s="18">
        <v>167</v>
      </c>
      <c r="I371" s="18">
        <v>1027</v>
      </c>
      <c r="J371" s="18">
        <v>1027</v>
      </c>
      <c r="K371" s="18">
        <v>1</v>
      </c>
      <c r="L371" s="18">
        <v>5</v>
      </c>
      <c r="M371" s="18">
        <v>4</v>
      </c>
      <c r="N371" s="18">
        <v>167</v>
      </c>
      <c r="O371" s="18">
        <v>1027</v>
      </c>
      <c r="P371" s="18">
        <v>1027</v>
      </c>
    </row>
    <row r="372" spans="1:16" ht="13.5">
      <c r="A372" s="2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3.5">
      <c r="A373" s="2" t="s">
        <v>46</v>
      </c>
      <c r="B373" s="18">
        <f aca="true" t="shared" si="37" ref="B373:P373">SUM(B374:B380)</f>
        <v>263</v>
      </c>
      <c r="C373" s="18">
        <f t="shared" si="37"/>
        <v>1617</v>
      </c>
      <c r="D373" s="18">
        <f t="shared" si="37"/>
        <v>1617</v>
      </c>
      <c r="E373" s="18">
        <f t="shared" si="37"/>
        <v>112</v>
      </c>
      <c r="F373" s="18">
        <f t="shared" si="37"/>
        <v>560</v>
      </c>
      <c r="G373" s="18">
        <f t="shared" si="37"/>
        <v>560</v>
      </c>
      <c r="H373" s="18">
        <f t="shared" si="37"/>
        <v>151</v>
      </c>
      <c r="I373" s="18">
        <f t="shared" si="37"/>
        <v>1057</v>
      </c>
      <c r="J373" s="18">
        <f t="shared" si="37"/>
        <v>1057</v>
      </c>
      <c r="K373" s="18">
        <f t="shared" si="37"/>
        <v>0</v>
      </c>
      <c r="L373" s="18">
        <f t="shared" si="37"/>
        <v>0</v>
      </c>
      <c r="M373" s="18">
        <f t="shared" si="37"/>
        <v>0</v>
      </c>
      <c r="N373" s="18">
        <f t="shared" si="37"/>
        <v>151</v>
      </c>
      <c r="O373" s="18">
        <f t="shared" si="37"/>
        <v>1057</v>
      </c>
      <c r="P373" s="18">
        <f t="shared" si="37"/>
        <v>1057</v>
      </c>
    </row>
    <row r="374" spans="1:16" ht="13.5">
      <c r="A374" s="2" t="s">
        <v>34</v>
      </c>
      <c r="B374" s="18">
        <v>25</v>
      </c>
      <c r="C374" s="18">
        <v>163</v>
      </c>
      <c r="D374" s="18">
        <v>163</v>
      </c>
      <c r="E374" s="18">
        <v>10</v>
      </c>
      <c r="F374" s="18">
        <v>50</v>
      </c>
      <c r="G374" s="18">
        <v>50</v>
      </c>
      <c r="H374" s="18">
        <v>15</v>
      </c>
      <c r="I374" s="18">
        <v>113</v>
      </c>
      <c r="J374" s="18">
        <v>113</v>
      </c>
      <c r="K374" s="18">
        <v>0</v>
      </c>
      <c r="L374" s="18">
        <v>0</v>
      </c>
      <c r="M374" s="18">
        <v>0</v>
      </c>
      <c r="N374" s="18">
        <v>15</v>
      </c>
      <c r="O374" s="18">
        <v>113</v>
      </c>
      <c r="P374" s="18">
        <v>113</v>
      </c>
    </row>
    <row r="375" spans="1:16" ht="13.5">
      <c r="A375" s="2" t="s">
        <v>35</v>
      </c>
      <c r="B375" s="18">
        <v>48</v>
      </c>
      <c r="C375" s="18">
        <v>299</v>
      </c>
      <c r="D375" s="18">
        <v>299</v>
      </c>
      <c r="E375" s="18">
        <v>20</v>
      </c>
      <c r="F375" s="18">
        <v>100</v>
      </c>
      <c r="G375" s="18">
        <v>100</v>
      </c>
      <c r="H375" s="18">
        <v>28</v>
      </c>
      <c r="I375" s="18">
        <v>199</v>
      </c>
      <c r="J375" s="18">
        <v>199</v>
      </c>
      <c r="K375" s="18">
        <v>0</v>
      </c>
      <c r="L375" s="18">
        <v>0</v>
      </c>
      <c r="M375" s="18">
        <v>0</v>
      </c>
      <c r="N375" s="18">
        <v>28</v>
      </c>
      <c r="O375" s="18">
        <v>199</v>
      </c>
      <c r="P375" s="18">
        <v>199</v>
      </c>
    </row>
    <row r="376" spans="1:16" ht="13.5">
      <c r="A376" s="2" t="s">
        <v>36</v>
      </c>
      <c r="B376" s="18">
        <v>76</v>
      </c>
      <c r="C376" s="18">
        <v>480</v>
      </c>
      <c r="D376" s="18">
        <v>480</v>
      </c>
      <c r="E376" s="18">
        <v>27</v>
      </c>
      <c r="F376" s="18">
        <v>135</v>
      </c>
      <c r="G376" s="18">
        <v>135</v>
      </c>
      <c r="H376" s="18">
        <v>49</v>
      </c>
      <c r="I376" s="18">
        <v>345</v>
      </c>
      <c r="J376" s="18">
        <v>345</v>
      </c>
      <c r="K376" s="18">
        <v>0</v>
      </c>
      <c r="L376" s="18">
        <v>0</v>
      </c>
      <c r="M376" s="18">
        <v>0</v>
      </c>
      <c r="N376" s="18">
        <v>49</v>
      </c>
      <c r="O376" s="18">
        <v>345</v>
      </c>
      <c r="P376" s="18">
        <v>345</v>
      </c>
    </row>
    <row r="377" spans="1:16" ht="13.5">
      <c r="A377" s="2" t="s">
        <v>37</v>
      </c>
      <c r="B377" s="18">
        <v>56</v>
      </c>
      <c r="C377" s="18">
        <v>331</v>
      </c>
      <c r="D377" s="18">
        <v>331</v>
      </c>
      <c r="E377" s="18">
        <v>28</v>
      </c>
      <c r="F377" s="18">
        <v>140</v>
      </c>
      <c r="G377" s="18">
        <v>140</v>
      </c>
      <c r="H377" s="18">
        <v>28</v>
      </c>
      <c r="I377" s="18">
        <v>191</v>
      </c>
      <c r="J377" s="18">
        <v>191</v>
      </c>
      <c r="K377" s="18">
        <v>0</v>
      </c>
      <c r="L377" s="18">
        <v>0</v>
      </c>
      <c r="M377" s="18">
        <v>0</v>
      </c>
      <c r="N377" s="18">
        <v>28</v>
      </c>
      <c r="O377" s="18">
        <v>191</v>
      </c>
      <c r="P377" s="18">
        <v>191</v>
      </c>
    </row>
    <row r="378" spans="1:16" ht="13.5">
      <c r="A378" s="2" t="s">
        <v>38</v>
      </c>
      <c r="B378" s="18">
        <v>34</v>
      </c>
      <c r="C378" s="18">
        <v>205</v>
      </c>
      <c r="D378" s="18">
        <v>205</v>
      </c>
      <c r="E378" s="18">
        <v>14</v>
      </c>
      <c r="F378" s="18">
        <v>70</v>
      </c>
      <c r="G378" s="18">
        <v>70</v>
      </c>
      <c r="H378" s="18">
        <v>20</v>
      </c>
      <c r="I378" s="18">
        <v>135</v>
      </c>
      <c r="J378" s="18">
        <v>135</v>
      </c>
      <c r="K378" s="18">
        <v>0</v>
      </c>
      <c r="L378" s="18">
        <v>0</v>
      </c>
      <c r="M378" s="18">
        <v>0</v>
      </c>
      <c r="N378" s="18">
        <v>20</v>
      </c>
      <c r="O378" s="18">
        <v>135</v>
      </c>
      <c r="P378" s="18">
        <v>135</v>
      </c>
    </row>
    <row r="379" spans="1:16" ht="13.5">
      <c r="A379" s="2" t="s">
        <v>39</v>
      </c>
      <c r="B379" s="18">
        <v>23</v>
      </c>
      <c r="C379" s="18">
        <v>134</v>
      </c>
      <c r="D379" s="18">
        <v>134</v>
      </c>
      <c r="E379" s="18">
        <v>12</v>
      </c>
      <c r="F379" s="18">
        <v>60</v>
      </c>
      <c r="G379" s="18">
        <v>60</v>
      </c>
      <c r="H379" s="18">
        <v>11</v>
      </c>
      <c r="I379" s="18">
        <v>74</v>
      </c>
      <c r="J379" s="18">
        <v>74</v>
      </c>
      <c r="K379" s="18">
        <v>0</v>
      </c>
      <c r="L379" s="18">
        <v>0</v>
      </c>
      <c r="M379" s="18">
        <v>0</v>
      </c>
      <c r="N379" s="18">
        <v>11</v>
      </c>
      <c r="O379" s="18">
        <v>74</v>
      </c>
      <c r="P379" s="18">
        <v>74</v>
      </c>
    </row>
    <row r="380" spans="1:16" ht="13.5">
      <c r="A380" s="2" t="s">
        <v>40</v>
      </c>
      <c r="B380" s="18">
        <v>1</v>
      </c>
      <c r="C380" s="18">
        <v>5</v>
      </c>
      <c r="D380" s="18">
        <v>5</v>
      </c>
      <c r="E380" s="18">
        <v>1</v>
      </c>
      <c r="F380" s="18">
        <v>5</v>
      </c>
      <c r="G380" s="18">
        <v>5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</row>
    <row r="381" spans="1:16" ht="13.5">
      <c r="A381" s="2" t="s">
        <v>41</v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3.5">
      <c r="A382" s="2" t="s">
        <v>42</v>
      </c>
      <c r="B382" s="18">
        <v>21</v>
      </c>
      <c r="C382" s="18">
        <v>130</v>
      </c>
      <c r="D382" s="18">
        <v>130</v>
      </c>
      <c r="E382" s="18">
        <v>10</v>
      </c>
      <c r="F382" s="18">
        <v>50</v>
      </c>
      <c r="G382" s="18">
        <v>50</v>
      </c>
      <c r="H382" s="18">
        <v>11</v>
      </c>
      <c r="I382" s="18">
        <v>80</v>
      </c>
      <c r="J382" s="18">
        <v>80</v>
      </c>
      <c r="K382" s="18">
        <v>0</v>
      </c>
      <c r="L382" s="18">
        <v>0</v>
      </c>
      <c r="M382" s="18">
        <v>0</v>
      </c>
      <c r="N382" s="18">
        <v>11</v>
      </c>
      <c r="O382" s="18">
        <v>80</v>
      </c>
      <c r="P382" s="18">
        <v>80</v>
      </c>
    </row>
    <row r="383" spans="1:16" ht="13.5">
      <c r="A383" s="2" t="s">
        <v>43</v>
      </c>
      <c r="B383" s="18">
        <v>136</v>
      </c>
      <c r="C383" s="18">
        <v>860</v>
      </c>
      <c r="D383" s="18">
        <v>860</v>
      </c>
      <c r="E383" s="18">
        <v>52</v>
      </c>
      <c r="F383" s="18">
        <v>260</v>
      </c>
      <c r="G383" s="18">
        <v>260</v>
      </c>
      <c r="H383" s="18">
        <v>84</v>
      </c>
      <c r="I383" s="18">
        <v>600</v>
      </c>
      <c r="J383" s="18">
        <v>600</v>
      </c>
      <c r="K383" s="18">
        <v>0</v>
      </c>
      <c r="L383" s="18">
        <v>0</v>
      </c>
      <c r="M383" s="18">
        <v>0</v>
      </c>
      <c r="N383" s="18">
        <v>84</v>
      </c>
      <c r="O383" s="18">
        <v>600</v>
      </c>
      <c r="P383" s="18">
        <v>600</v>
      </c>
    </row>
    <row r="384" spans="1:16" ht="13.5">
      <c r="A384" s="2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3.5">
      <c r="A385" s="2" t="s">
        <v>47</v>
      </c>
      <c r="B385" s="18">
        <f aca="true" t="shared" si="38" ref="B385:P385">SUM(B386:B392)</f>
        <v>42</v>
      </c>
      <c r="C385" s="18">
        <f t="shared" si="38"/>
        <v>314</v>
      </c>
      <c r="D385" s="18">
        <f t="shared" si="38"/>
        <v>314</v>
      </c>
      <c r="E385" s="18">
        <f t="shared" si="38"/>
        <v>19</v>
      </c>
      <c r="F385" s="18">
        <f t="shared" si="38"/>
        <v>120</v>
      </c>
      <c r="G385" s="18">
        <f t="shared" si="38"/>
        <v>120</v>
      </c>
      <c r="H385" s="18">
        <f t="shared" si="38"/>
        <v>22</v>
      </c>
      <c r="I385" s="18">
        <f t="shared" si="38"/>
        <v>187</v>
      </c>
      <c r="J385" s="18">
        <f t="shared" si="38"/>
        <v>187</v>
      </c>
      <c r="K385" s="18">
        <f t="shared" si="38"/>
        <v>1</v>
      </c>
      <c r="L385" s="18">
        <f t="shared" si="38"/>
        <v>7</v>
      </c>
      <c r="M385" s="18">
        <f t="shared" si="38"/>
        <v>7</v>
      </c>
      <c r="N385" s="18">
        <f t="shared" si="38"/>
        <v>23</v>
      </c>
      <c r="O385" s="18">
        <f t="shared" si="38"/>
        <v>194</v>
      </c>
      <c r="P385" s="18">
        <f t="shared" si="38"/>
        <v>194</v>
      </c>
    </row>
    <row r="386" spans="1:16" ht="13.5">
      <c r="A386" s="2" t="s">
        <v>34</v>
      </c>
      <c r="B386" s="14">
        <v>1</v>
      </c>
      <c r="C386" s="14">
        <v>8</v>
      </c>
      <c r="D386" s="14">
        <v>8</v>
      </c>
      <c r="E386" s="14">
        <v>0</v>
      </c>
      <c r="F386" s="14">
        <v>0</v>
      </c>
      <c r="G386" s="14">
        <v>0</v>
      </c>
      <c r="H386" s="14">
        <v>1</v>
      </c>
      <c r="I386" s="14">
        <v>8</v>
      </c>
      <c r="J386" s="18">
        <v>8</v>
      </c>
      <c r="K386" s="14">
        <v>0</v>
      </c>
      <c r="L386" s="14">
        <v>0</v>
      </c>
      <c r="M386" s="18">
        <v>0</v>
      </c>
      <c r="N386" s="14">
        <v>1</v>
      </c>
      <c r="O386" s="14">
        <v>8</v>
      </c>
      <c r="P386" s="18">
        <v>8</v>
      </c>
    </row>
    <row r="387" spans="1:16" ht="13.5">
      <c r="A387" s="2" t="s">
        <v>35</v>
      </c>
      <c r="B387" s="14">
        <v>12</v>
      </c>
      <c r="C387" s="14">
        <v>99</v>
      </c>
      <c r="D387" s="14">
        <v>99</v>
      </c>
      <c r="E387" s="14">
        <v>5</v>
      </c>
      <c r="F387" s="14">
        <v>34</v>
      </c>
      <c r="G387" s="14">
        <v>34</v>
      </c>
      <c r="H387" s="14">
        <v>7</v>
      </c>
      <c r="I387" s="14">
        <v>65</v>
      </c>
      <c r="J387" s="18">
        <v>65</v>
      </c>
      <c r="K387" s="14">
        <v>0</v>
      </c>
      <c r="L387" s="14">
        <v>0</v>
      </c>
      <c r="M387" s="18">
        <v>0</v>
      </c>
      <c r="N387" s="14">
        <v>7</v>
      </c>
      <c r="O387" s="14">
        <v>65</v>
      </c>
      <c r="P387" s="18">
        <v>65</v>
      </c>
    </row>
    <row r="388" spans="1:16" ht="13.5">
      <c r="A388" s="2" t="s">
        <v>36</v>
      </c>
      <c r="B388" s="14">
        <v>19</v>
      </c>
      <c r="C388" s="14">
        <v>138</v>
      </c>
      <c r="D388" s="14">
        <v>138</v>
      </c>
      <c r="E388" s="14">
        <v>8</v>
      </c>
      <c r="F388" s="14">
        <v>48</v>
      </c>
      <c r="G388" s="14">
        <v>48</v>
      </c>
      <c r="H388" s="14">
        <v>11</v>
      </c>
      <c r="I388" s="14">
        <v>90</v>
      </c>
      <c r="J388" s="18">
        <v>90</v>
      </c>
      <c r="K388" s="14">
        <v>0</v>
      </c>
      <c r="L388" s="14">
        <v>0</v>
      </c>
      <c r="M388" s="18">
        <v>0</v>
      </c>
      <c r="N388" s="14">
        <v>11</v>
      </c>
      <c r="O388" s="14">
        <v>90</v>
      </c>
      <c r="P388" s="18">
        <v>90</v>
      </c>
    </row>
    <row r="389" spans="1:16" ht="13.5">
      <c r="A389" s="2" t="s">
        <v>37</v>
      </c>
      <c r="B389" s="14">
        <v>6</v>
      </c>
      <c r="C389" s="14">
        <v>42</v>
      </c>
      <c r="D389" s="14">
        <v>42</v>
      </c>
      <c r="E389" s="14">
        <v>4</v>
      </c>
      <c r="F389" s="14">
        <v>26</v>
      </c>
      <c r="G389" s="14">
        <v>26</v>
      </c>
      <c r="H389" s="14">
        <v>2</v>
      </c>
      <c r="I389" s="14">
        <v>16</v>
      </c>
      <c r="J389" s="18">
        <v>16</v>
      </c>
      <c r="K389" s="14">
        <v>0</v>
      </c>
      <c r="L389" s="14">
        <v>0</v>
      </c>
      <c r="M389" s="18">
        <v>0</v>
      </c>
      <c r="N389" s="14">
        <v>2</v>
      </c>
      <c r="O389" s="14">
        <v>16</v>
      </c>
      <c r="P389" s="18">
        <v>16</v>
      </c>
    </row>
    <row r="390" spans="1:16" ht="13.5">
      <c r="A390" s="2" t="s">
        <v>38</v>
      </c>
      <c r="B390" s="14">
        <v>4</v>
      </c>
      <c r="C390" s="14">
        <v>27</v>
      </c>
      <c r="D390" s="14">
        <v>27</v>
      </c>
      <c r="E390" s="14">
        <v>2</v>
      </c>
      <c r="F390" s="14">
        <v>12</v>
      </c>
      <c r="G390" s="14">
        <v>12</v>
      </c>
      <c r="H390" s="14">
        <v>1</v>
      </c>
      <c r="I390" s="14">
        <v>8</v>
      </c>
      <c r="J390" s="18">
        <v>8</v>
      </c>
      <c r="K390" s="14">
        <v>1</v>
      </c>
      <c r="L390" s="14">
        <v>7</v>
      </c>
      <c r="M390" s="18">
        <v>7</v>
      </c>
      <c r="N390" s="14">
        <v>2</v>
      </c>
      <c r="O390" s="14">
        <v>15</v>
      </c>
      <c r="P390" s="18">
        <v>15</v>
      </c>
    </row>
    <row r="391" spans="1:16" ht="13.5">
      <c r="A391" s="2" t="s">
        <v>39</v>
      </c>
      <c r="B391" s="14">
        <v>0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8">
        <v>0</v>
      </c>
      <c r="K391" s="14">
        <v>0</v>
      </c>
      <c r="L391" s="14">
        <v>0</v>
      </c>
      <c r="M391" s="18">
        <v>0</v>
      </c>
      <c r="N391" s="14">
        <v>0</v>
      </c>
      <c r="O391" s="14">
        <v>0</v>
      </c>
      <c r="P391" s="18">
        <v>0</v>
      </c>
    </row>
    <row r="392" spans="1:16" ht="13.5">
      <c r="A392" s="2" t="s">
        <v>40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8">
        <v>0</v>
      </c>
      <c r="K392" s="14">
        <v>0</v>
      </c>
      <c r="L392" s="14">
        <v>0</v>
      </c>
      <c r="M392" s="18">
        <v>0</v>
      </c>
      <c r="N392" s="14">
        <v>0</v>
      </c>
      <c r="O392" s="14">
        <v>0</v>
      </c>
      <c r="P392" s="18">
        <v>0</v>
      </c>
    </row>
    <row r="393" spans="1:16" ht="13.5">
      <c r="A393" s="2" t="s">
        <v>41</v>
      </c>
      <c r="B393" s="14"/>
      <c r="C393" s="14"/>
      <c r="D393" s="14"/>
      <c r="E393" s="14"/>
      <c r="F393" s="14"/>
      <c r="G393" s="14"/>
      <c r="H393" s="14"/>
      <c r="I393" s="14"/>
      <c r="J393" s="18"/>
      <c r="K393" s="14"/>
      <c r="L393" s="14"/>
      <c r="M393" s="18"/>
      <c r="N393" s="14"/>
      <c r="O393" s="14"/>
      <c r="P393" s="18"/>
    </row>
    <row r="394" spans="1:16" ht="13.5">
      <c r="A394" s="2" t="s">
        <v>42</v>
      </c>
      <c r="B394" s="14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8">
        <v>0</v>
      </c>
      <c r="K394" s="14">
        <v>0</v>
      </c>
      <c r="L394" s="14">
        <v>0</v>
      </c>
      <c r="M394" s="18">
        <v>0</v>
      </c>
      <c r="N394" s="14">
        <v>0</v>
      </c>
      <c r="O394" s="14">
        <v>0</v>
      </c>
      <c r="P394" s="18">
        <v>0</v>
      </c>
    </row>
    <row r="395" spans="1:16" ht="13.5">
      <c r="A395" s="2" t="s">
        <v>43</v>
      </c>
      <c r="B395" s="14">
        <v>19</v>
      </c>
      <c r="C395" s="14">
        <v>151</v>
      </c>
      <c r="D395" s="14">
        <v>151</v>
      </c>
      <c r="E395" s="14">
        <v>6</v>
      </c>
      <c r="F395" s="14">
        <v>36</v>
      </c>
      <c r="G395" s="14">
        <v>36</v>
      </c>
      <c r="H395" s="14">
        <v>13</v>
      </c>
      <c r="I395" s="14">
        <v>115</v>
      </c>
      <c r="J395" s="18">
        <v>115</v>
      </c>
      <c r="K395" s="14">
        <v>0</v>
      </c>
      <c r="L395" s="14">
        <v>0</v>
      </c>
      <c r="M395" s="18">
        <v>0</v>
      </c>
      <c r="N395" s="14">
        <v>13</v>
      </c>
      <c r="O395" s="14">
        <v>115</v>
      </c>
      <c r="P395" s="18">
        <v>115</v>
      </c>
    </row>
    <row r="396" spans="1:16" ht="13.5">
      <c r="A396" s="2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8"/>
    </row>
    <row r="397" spans="1:16" ht="13.5">
      <c r="A397" s="2" t="s">
        <v>53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ht="13.5">
      <c r="A398" s="2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ht="13.5">
      <c r="A399" s="2" t="s">
        <v>30</v>
      </c>
      <c r="B399" s="14">
        <v>4865</v>
      </c>
      <c r="C399" s="14">
        <v>11389</v>
      </c>
      <c r="D399" s="14">
        <v>11374</v>
      </c>
      <c r="E399" s="14">
        <v>3904</v>
      </c>
      <c r="F399" s="14">
        <v>7808</v>
      </c>
      <c r="G399" s="14">
        <v>7808</v>
      </c>
      <c r="H399" s="14">
        <v>901</v>
      </c>
      <c r="I399" s="14">
        <v>3369</v>
      </c>
      <c r="J399" s="14">
        <v>3366</v>
      </c>
      <c r="K399" s="14">
        <v>60</v>
      </c>
      <c r="L399" s="14">
        <v>212</v>
      </c>
      <c r="M399" s="14">
        <v>200</v>
      </c>
      <c r="N399" s="14">
        <v>94</v>
      </c>
      <c r="O399" s="14">
        <v>614</v>
      </c>
      <c r="P399" s="14">
        <v>614</v>
      </c>
    </row>
    <row r="400" spans="1:16" ht="13.5">
      <c r="A400" s="2" t="s">
        <v>31</v>
      </c>
      <c r="B400" s="14">
        <v>10146</v>
      </c>
      <c r="C400" s="14">
        <v>43653</v>
      </c>
      <c r="D400" s="14">
        <v>43634</v>
      </c>
      <c r="E400" s="14">
        <v>6614</v>
      </c>
      <c r="F400" s="14">
        <v>24342</v>
      </c>
      <c r="G400" s="14">
        <v>24342</v>
      </c>
      <c r="H400" s="14">
        <v>3161</v>
      </c>
      <c r="I400" s="14">
        <v>17527</v>
      </c>
      <c r="J400" s="14">
        <v>17517</v>
      </c>
      <c r="K400" s="14">
        <v>371</v>
      </c>
      <c r="L400" s="14">
        <v>1784</v>
      </c>
      <c r="M400" s="14">
        <v>1775</v>
      </c>
      <c r="N400" s="14">
        <v>3502</v>
      </c>
      <c r="O400" s="14">
        <v>19172</v>
      </c>
      <c r="P400" s="14">
        <v>19162</v>
      </c>
    </row>
    <row r="401" spans="1:16" ht="13.5">
      <c r="A401" s="2" t="s">
        <v>32</v>
      </c>
      <c r="B401" s="14">
        <v>4945</v>
      </c>
      <c r="C401" s="14">
        <v>20067</v>
      </c>
      <c r="D401" s="14">
        <v>20057</v>
      </c>
      <c r="E401" s="14">
        <v>3144</v>
      </c>
      <c r="F401" s="14">
        <v>10908</v>
      </c>
      <c r="G401" s="14">
        <v>10908</v>
      </c>
      <c r="H401" s="14">
        <v>1446</v>
      </c>
      <c r="I401" s="14">
        <v>7456</v>
      </c>
      <c r="J401" s="14">
        <v>7451</v>
      </c>
      <c r="K401" s="14">
        <v>355</v>
      </c>
      <c r="L401" s="14">
        <v>1703</v>
      </c>
      <c r="M401" s="14">
        <v>1698</v>
      </c>
      <c r="N401" s="14">
        <v>1781</v>
      </c>
      <c r="O401" s="14">
        <v>9071</v>
      </c>
      <c r="P401" s="14">
        <v>9066</v>
      </c>
    </row>
    <row r="402" spans="1:16" ht="13.5">
      <c r="A402" s="2" t="s">
        <v>33</v>
      </c>
      <c r="B402" s="14">
        <v>5201</v>
      </c>
      <c r="C402" s="14">
        <v>23586</v>
      </c>
      <c r="D402" s="14">
        <v>23577</v>
      </c>
      <c r="E402" s="14">
        <v>3470</v>
      </c>
      <c r="F402" s="14">
        <v>13434</v>
      </c>
      <c r="G402" s="14">
        <v>13434</v>
      </c>
      <c r="H402" s="14">
        <v>1715</v>
      </c>
      <c r="I402" s="14">
        <v>10071</v>
      </c>
      <c r="J402" s="14">
        <v>10066</v>
      </c>
      <c r="K402" s="14">
        <v>16</v>
      </c>
      <c r="L402" s="14">
        <v>81</v>
      </c>
      <c r="M402" s="14">
        <v>77</v>
      </c>
      <c r="N402" s="14">
        <v>1721</v>
      </c>
      <c r="O402" s="14">
        <v>10101</v>
      </c>
      <c r="P402" s="14">
        <v>10096</v>
      </c>
    </row>
    <row r="403" spans="1:16" ht="13.5">
      <c r="A403" s="2" t="s">
        <v>34</v>
      </c>
      <c r="B403" s="14">
        <v>540</v>
      </c>
      <c r="C403" s="14">
        <v>2369</v>
      </c>
      <c r="D403" s="14">
        <v>2369</v>
      </c>
      <c r="E403" s="14">
        <v>393</v>
      </c>
      <c r="F403" s="14">
        <v>1467</v>
      </c>
      <c r="G403" s="14">
        <v>1467</v>
      </c>
      <c r="H403" s="14">
        <v>145</v>
      </c>
      <c r="I403" s="14">
        <v>891</v>
      </c>
      <c r="J403" s="14">
        <v>891</v>
      </c>
      <c r="K403" s="14">
        <v>2</v>
      </c>
      <c r="L403" s="14">
        <v>11</v>
      </c>
      <c r="M403" s="14">
        <v>11</v>
      </c>
      <c r="N403" s="14">
        <v>147</v>
      </c>
      <c r="O403" s="14">
        <v>902</v>
      </c>
      <c r="P403" s="14">
        <v>902</v>
      </c>
    </row>
    <row r="404" spans="1:16" ht="13.5">
      <c r="A404" s="2" t="s">
        <v>35</v>
      </c>
      <c r="B404" s="14">
        <v>955</v>
      </c>
      <c r="C404" s="14">
        <v>4319</v>
      </c>
      <c r="D404" s="14">
        <v>4318</v>
      </c>
      <c r="E404" s="14">
        <v>659</v>
      </c>
      <c r="F404" s="14">
        <v>2538</v>
      </c>
      <c r="G404" s="14">
        <v>2538</v>
      </c>
      <c r="H404" s="14">
        <v>292</v>
      </c>
      <c r="I404" s="14">
        <v>1761</v>
      </c>
      <c r="J404" s="14">
        <v>1761</v>
      </c>
      <c r="K404" s="14">
        <v>4</v>
      </c>
      <c r="L404" s="14">
        <v>20</v>
      </c>
      <c r="M404" s="14">
        <v>19</v>
      </c>
      <c r="N404" s="14">
        <v>294</v>
      </c>
      <c r="O404" s="14">
        <v>1772</v>
      </c>
      <c r="P404" s="14">
        <v>1772</v>
      </c>
    </row>
    <row r="405" spans="1:16" ht="13.5">
      <c r="A405" s="2" t="s">
        <v>36</v>
      </c>
      <c r="B405" s="14">
        <v>1076</v>
      </c>
      <c r="C405" s="14">
        <v>5004</v>
      </c>
      <c r="D405" s="14">
        <v>5002</v>
      </c>
      <c r="E405" s="14">
        <v>745</v>
      </c>
      <c r="F405" s="14">
        <v>2995</v>
      </c>
      <c r="G405" s="14">
        <v>2995</v>
      </c>
      <c r="H405" s="14">
        <v>328</v>
      </c>
      <c r="I405" s="14">
        <v>1994</v>
      </c>
      <c r="J405" s="14">
        <v>1994</v>
      </c>
      <c r="K405" s="14">
        <v>3</v>
      </c>
      <c r="L405" s="14">
        <v>15</v>
      </c>
      <c r="M405" s="14">
        <v>13</v>
      </c>
      <c r="N405" s="14">
        <v>329</v>
      </c>
      <c r="O405" s="14">
        <v>1998</v>
      </c>
      <c r="P405" s="14">
        <v>1998</v>
      </c>
    </row>
    <row r="406" spans="1:16" ht="13.5">
      <c r="A406" s="2" t="s">
        <v>37</v>
      </c>
      <c r="B406" s="14">
        <v>862</v>
      </c>
      <c r="C406" s="14">
        <v>4059</v>
      </c>
      <c r="D406" s="14">
        <v>4054</v>
      </c>
      <c r="E406" s="14">
        <v>572</v>
      </c>
      <c r="F406" s="14">
        <v>2324</v>
      </c>
      <c r="G406" s="14">
        <v>2324</v>
      </c>
      <c r="H406" s="14">
        <v>286</v>
      </c>
      <c r="I406" s="14">
        <v>1715</v>
      </c>
      <c r="J406" s="14">
        <v>1710</v>
      </c>
      <c r="K406" s="14">
        <v>4</v>
      </c>
      <c r="L406" s="14">
        <v>20</v>
      </c>
      <c r="M406" s="14">
        <v>20</v>
      </c>
      <c r="N406" s="14">
        <v>287</v>
      </c>
      <c r="O406" s="14">
        <v>1719</v>
      </c>
      <c r="P406" s="14">
        <v>1714</v>
      </c>
    </row>
    <row r="407" spans="1:16" ht="13.5">
      <c r="A407" s="2" t="s">
        <v>38</v>
      </c>
      <c r="B407" s="14">
        <v>752</v>
      </c>
      <c r="C407" s="14">
        <v>3500</v>
      </c>
      <c r="D407" s="14">
        <v>3500</v>
      </c>
      <c r="E407" s="14">
        <v>474</v>
      </c>
      <c r="F407" s="14">
        <v>1878</v>
      </c>
      <c r="G407" s="14">
        <v>1878</v>
      </c>
      <c r="H407" s="14">
        <v>278</v>
      </c>
      <c r="I407" s="14">
        <v>1622</v>
      </c>
      <c r="J407" s="14">
        <v>1622</v>
      </c>
      <c r="K407" s="14">
        <v>0</v>
      </c>
      <c r="L407" s="14">
        <v>0</v>
      </c>
      <c r="M407" s="14">
        <v>0</v>
      </c>
      <c r="N407" s="14">
        <v>278</v>
      </c>
      <c r="O407" s="14">
        <v>1622</v>
      </c>
      <c r="P407" s="14">
        <v>1622</v>
      </c>
    </row>
    <row r="408" spans="1:16" ht="13.5">
      <c r="A408" s="2" t="s">
        <v>39</v>
      </c>
      <c r="B408" s="14">
        <v>651</v>
      </c>
      <c r="C408" s="14">
        <v>2923</v>
      </c>
      <c r="D408" s="14">
        <v>2922</v>
      </c>
      <c r="E408" s="14">
        <v>392</v>
      </c>
      <c r="F408" s="14">
        <v>1463</v>
      </c>
      <c r="G408" s="14">
        <v>1463</v>
      </c>
      <c r="H408" s="14">
        <v>256</v>
      </c>
      <c r="I408" s="14">
        <v>1445</v>
      </c>
      <c r="J408" s="14">
        <v>1445</v>
      </c>
      <c r="K408" s="14">
        <v>3</v>
      </c>
      <c r="L408" s="14">
        <v>15</v>
      </c>
      <c r="M408" s="14">
        <v>14</v>
      </c>
      <c r="N408" s="14">
        <v>256</v>
      </c>
      <c r="O408" s="14">
        <v>1445</v>
      </c>
      <c r="P408" s="14">
        <v>1445</v>
      </c>
    </row>
    <row r="409" spans="1:16" ht="13.5">
      <c r="A409" s="2" t="s">
        <v>40</v>
      </c>
      <c r="B409" s="14">
        <v>365</v>
      </c>
      <c r="C409" s="14">
        <v>1412</v>
      </c>
      <c r="D409" s="14">
        <v>1412</v>
      </c>
      <c r="E409" s="14">
        <v>235</v>
      </c>
      <c r="F409" s="14">
        <v>769</v>
      </c>
      <c r="G409" s="14">
        <v>769</v>
      </c>
      <c r="H409" s="14">
        <v>130</v>
      </c>
      <c r="I409" s="14">
        <v>643</v>
      </c>
      <c r="J409" s="14">
        <v>643</v>
      </c>
      <c r="K409" s="14">
        <v>0</v>
      </c>
      <c r="L409" s="14">
        <v>0</v>
      </c>
      <c r="M409" s="14">
        <v>0</v>
      </c>
      <c r="N409" s="14">
        <v>130</v>
      </c>
      <c r="O409" s="14">
        <v>643</v>
      </c>
      <c r="P409" s="14">
        <v>643</v>
      </c>
    </row>
    <row r="410" spans="1:16" ht="13.5">
      <c r="A410" s="2" t="s">
        <v>41</v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.5">
      <c r="A411" s="2" t="s">
        <v>42</v>
      </c>
      <c r="B411" s="19">
        <f>B423+B435+B447+B459</f>
        <v>1510</v>
      </c>
      <c r="C411" s="19">
        <f aca="true" t="shared" si="39" ref="C411:P411">C423+C435+C447+C459</f>
        <v>6206</v>
      </c>
      <c r="D411" s="19">
        <f t="shared" si="39"/>
        <v>6203</v>
      </c>
      <c r="E411" s="19">
        <f t="shared" si="39"/>
        <v>1062</v>
      </c>
      <c r="F411" s="19">
        <f t="shared" si="39"/>
        <v>3675</v>
      </c>
      <c r="G411" s="19">
        <f t="shared" si="39"/>
        <v>3675</v>
      </c>
      <c r="H411" s="19">
        <f t="shared" si="39"/>
        <v>441</v>
      </c>
      <c r="I411" s="19">
        <f t="shared" si="39"/>
        <v>2498</v>
      </c>
      <c r="J411" s="19">
        <f t="shared" si="39"/>
        <v>2498</v>
      </c>
      <c r="K411" s="19">
        <f t="shared" si="39"/>
        <v>7</v>
      </c>
      <c r="L411" s="19">
        <f t="shared" si="39"/>
        <v>33</v>
      </c>
      <c r="M411" s="19">
        <f t="shared" si="39"/>
        <v>30</v>
      </c>
      <c r="N411" s="19">
        <f t="shared" si="39"/>
        <v>444</v>
      </c>
      <c r="O411" s="19">
        <f t="shared" si="39"/>
        <v>2511</v>
      </c>
      <c r="P411" s="19">
        <f t="shared" si="39"/>
        <v>2511</v>
      </c>
    </row>
    <row r="412" spans="1:16" ht="13.5">
      <c r="A412" s="2" t="s">
        <v>43</v>
      </c>
      <c r="B412" s="19">
        <f>B424+B436+B448+B460</f>
        <v>3215</v>
      </c>
      <c r="C412" s="19">
        <f aca="true" t="shared" si="40" ref="C412:P412">C424+C436+C448+C460</f>
        <v>14215</v>
      </c>
      <c r="D412" s="19">
        <f t="shared" si="40"/>
        <v>14209</v>
      </c>
      <c r="E412" s="19">
        <f t="shared" si="40"/>
        <v>2228</v>
      </c>
      <c r="F412" s="19">
        <f t="shared" si="40"/>
        <v>8410</v>
      </c>
      <c r="G412" s="19">
        <f t="shared" si="40"/>
        <v>8410</v>
      </c>
      <c r="H412" s="19">
        <f t="shared" si="40"/>
        <v>975</v>
      </c>
      <c r="I412" s="19">
        <f t="shared" si="40"/>
        <v>5745</v>
      </c>
      <c r="J412" s="19">
        <f t="shared" si="40"/>
        <v>5742</v>
      </c>
      <c r="K412" s="19">
        <f t="shared" si="40"/>
        <v>12</v>
      </c>
      <c r="L412" s="19">
        <f t="shared" si="40"/>
        <v>60</v>
      </c>
      <c r="M412" s="19">
        <f t="shared" si="40"/>
        <v>57</v>
      </c>
      <c r="N412" s="19">
        <f t="shared" si="40"/>
        <v>981</v>
      </c>
      <c r="O412" s="19">
        <f t="shared" si="40"/>
        <v>5775</v>
      </c>
      <c r="P412" s="19">
        <f t="shared" si="40"/>
        <v>5772</v>
      </c>
    </row>
    <row r="413" spans="1:16" ht="13.5">
      <c r="A413" s="2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ht="13.5">
      <c r="A414" s="2" t="s">
        <v>44</v>
      </c>
      <c r="B414" s="18">
        <f aca="true" t="shared" si="41" ref="B414:P414">SUM(B415:B421)</f>
        <v>1627</v>
      </c>
      <c r="C414" s="18">
        <f t="shared" si="41"/>
        <v>5853</v>
      </c>
      <c r="D414" s="18">
        <f t="shared" si="41"/>
        <v>5849</v>
      </c>
      <c r="E414" s="18">
        <f t="shared" si="41"/>
        <v>1115</v>
      </c>
      <c r="F414" s="18">
        <f t="shared" si="41"/>
        <v>3345</v>
      </c>
      <c r="G414" s="18">
        <f t="shared" si="41"/>
        <v>3345</v>
      </c>
      <c r="H414" s="18">
        <f t="shared" si="41"/>
        <v>504</v>
      </c>
      <c r="I414" s="18">
        <f t="shared" si="41"/>
        <v>2473</v>
      </c>
      <c r="J414" s="18">
        <f t="shared" si="41"/>
        <v>2471</v>
      </c>
      <c r="K414" s="18">
        <f t="shared" si="41"/>
        <v>8</v>
      </c>
      <c r="L414" s="18">
        <f t="shared" si="41"/>
        <v>35</v>
      </c>
      <c r="M414" s="18">
        <f t="shared" si="41"/>
        <v>33</v>
      </c>
      <c r="N414" s="18">
        <f t="shared" si="41"/>
        <v>507</v>
      </c>
      <c r="O414" s="18">
        <f t="shared" si="41"/>
        <v>2485</v>
      </c>
      <c r="P414" s="18">
        <f t="shared" si="41"/>
        <v>2483</v>
      </c>
    </row>
    <row r="415" spans="1:16" ht="13.5">
      <c r="A415" s="2" t="s">
        <v>34</v>
      </c>
      <c r="B415" s="18">
        <v>241</v>
      </c>
      <c r="C415" s="18">
        <v>866</v>
      </c>
      <c r="D415" s="18">
        <v>866</v>
      </c>
      <c r="E415" s="18">
        <v>177</v>
      </c>
      <c r="F415" s="18">
        <v>531</v>
      </c>
      <c r="G415" s="18">
        <v>531</v>
      </c>
      <c r="H415" s="18">
        <v>63</v>
      </c>
      <c r="I415" s="18">
        <v>331</v>
      </c>
      <c r="J415" s="18">
        <v>331</v>
      </c>
      <c r="K415" s="18">
        <v>1</v>
      </c>
      <c r="L415" s="18">
        <v>4</v>
      </c>
      <c r="M415" s="18">
        <v>4</v>
      </c>
      <c r="N415" s="18">
        <v>64</v>
      </c>
      <c r="O415" s="18">
        <v>335</v>
      </c>
      <c r="P415" s="18">
        <v>335</v>
      </c>
    </row>
    <row r="416" spans="1:16" ht="13.5">
      <c r="A416" s="2" t="s">
        <v>35</v>
      </c>
      <c r="B416" s="18">
        <v>353</v>
      </c>
      <c r="C416" s="18">
        <v>1295</v>
      </c>
      <c r="D416" s="18">
        <v>1294</v>
      </c>
      <c r="E416" s="18">
        <v>242</v>
      </c>
      <c r="F416" s="18">
        <v>726</v>
      </c>
      <c r="G416" s="18">
        <v>726</v>
      </c>
      <c r="H416" s="18">
        <v>109</v>
      </c>
      <c r="I416" s="18">
        <v>560</v>
      </c>
      <c r="J416" s="18">
        <v>560</v>
      </c>
      <c r="K416" s="18">
        <v>2</v>
      </c>
      <c r="L416" s="18">
        <v>9</v>
      </c>
      <c r="M416" s="18">
        <v>8</v>
      </c>
      <c r="N416" s="18">
        <v>109</v>
      </c>
      <c r="O416" s="18">
        <v>560</v>
      </c>
      <c r="P416" s="18">
        <v>560</v>
      </c>
    </row>
    <row r="417" spans="1:16" ht="13.5">
      <c r="A417" s="2" t="s">
        <v>36</v>
      </c>
      <c r="B417" s="18">
        <v>271</v>
      </c>
      <c r="C417" s="18">
        <v>979</v>
      </c>
      <c r="D417" s="18">
        <v>979</v>
      </c>
      <c r="E417" s="18">
        <v>186</v>
      </c>
      <c r="F417" s="18">
        <v>558</v>
      </c>
      <c r="G417" s="18">
        <v>558</v>
      </c>
      <c r="H417" s="18">
        <v>84</v>
      </c>
      <c r="I417" s="18">
        <v>417</v>
      </c>
      <c r="J417" s="18">
        <v>417</v>
      </c>
      <c r="K417" s="18">
        <v>1</v>
      </c>
      <c r="L417" s="18">
        <v>4</v>
      </c>
      <c r="M417" s="18">
        <v>4</v>
      </c>
      <c r="N417" s="18">
        <v>85</v>
      </c>
      <c r="O417" s="18">
        <v>421</v>
      </c>
      <c r="P417" s="18">
        <v>421</v>
      </c>
    </row>
    <row r="418" spans="1:16" ht="13.5">
      <c r="A418" s="2" t="s">
        <v>37</v>
      </c>
      <c r="B418" s="18">
        <v>177</v>
      </c>
      <c r="C418" s="18">
        <v>643</v>
      </c>
      <c r="D418" s="18">
        <v>641</v>
      </c>
      <c r="E418" s="18">
        <v>114</v>
      </c>
      <c r="F418" s="18">
        <v>342</v>
      </c>
      <c r="G418" s="18">
        <v>342</v>
      </c>
      <c r="H418" s="18">
        <v>61</v>
      </c>
      <c r="I418" s="18">
        <v>293</v>
      </c>
      <c r="J418" s="18">
        <v>291</v>
      </c>
      <c r="K418" s="18">
        <v>2</v>
      </c>
      <c r="L418" s="18">
        <v>8</v>
      </c>
      <c r="M418" s="18">
        <v>8</v>
      </c>
      <c r="N418" s="18">
        <v>62</v>
      </c>
      <c r="O418" s="18">
        <v>297</v>
      </c>
      <c r="P418" s="18">
        <v>295</v>
      </c>
    </row>
    <row r="419" spans="1:16" ht="13.5">
      <c r="A419" s="2" t="s">
        <v>38</v>
      </c>
      <c r="B419" s="18">
        <v>147</v>
      </c>
      <c r="C419" s="18">
        <v>526</v>
      </c>
      <c r="D419" s="18">
        <v>526</v>
      </c>
      <c r="E419" s="18">
        <v>98</v>
      </c>
      <c r="F419" s="18">
        <v>294</v>
      </c>
      <c r="G419" s="18">
        <v>294</v>
      </c>
      <c r="H419" s="18">
        <v>49</v>
      </c>
      <c r="I419" s="18">
        <v>232</v>
      </c>
      <c r="J419" s="18">
        <v>232</v>
      </c>
      <c r="K419" s="18">
        <v>0</v>
      </c>
      <c r="L419" s="18">
        <v>0</v>
      </c>
      <c r="M419" s="18">
        <v>0</v>
      </c>
      <c r="N419" s="18">
        <v>49</v>
      </c>
      <c r="O419" s="18">
        <v>232</v>
      </c>
      <c r="P419" s="18">
        <v>232</v>
      </c>
    </row>
    <row r="420" spans="1:16" ht="13.5">
      <c r="A420" s="2" t="s">
        <v>39</v>
      </c>
      <c r="B420" s="18">
        <v>174</v>
      </c>
      <c r="C420" s="18">
        <v>607</v>
      </c>
      <c r="D420" s="19">
        <v>606</v>
      </c>
      <c r="E420" s="18">
        <v>124</v>
      </c>
      <c r="F420" s="18">
        <v>372</v>
      </c>
      <c r="G420" s="18">
        <v>372</v>
      </c>
      <c r="H420" s="18">
        <v>48</v>
      </c>
      <c r="I420" s="18">
        <v>225</v>
      </c>
      <c r="J420" s="18">
        <v>225</v>
      </c>
      <c r="K420" s="18">
        <v>2</v>
      </c>
      <c r="L420" s="18">
        <v>10</v>
      </c>
      <c r="M420" s="18">
        <v>9</v>
      </c>
      <c r="N420" s="18">
        <v>48</v>
      </c>
      <c r="O420" s="18">
        <v>225</v>
      </c>
      <c r="P420" s="18">
        <v>225</v>
      </c>
    </row>
    <row r="421" spans="1:16" ht="13.5">
      <c r="A421" s="2" t="s">
        <v>40</v>
      </c>
      <c r="B421" s="18">
        <v>264</v>
      </c>
      <c r="C421" s="18">
        <v>937</v>
      </c>
      <c r="D421" s="18">
        <v>937</v>
      </c>
      <c r="E421" s="18">
        <v>174</v>
      </c>
      <c r="F421" s="18">
        <v>522</v>
      </c>
      <c r="G421" s="18">
        <v>522</v>
      </c>
      <c r="H421" s="18">
        <v>90</v>
      </c>
      <c r="I421" s="18">
        <v>415</v>
      </c>
      <c r="J421" s="18">
        <v>415</v>
      </c>
      <c r="K421" s="18">
        <v>0</v>
      </c>
      <c r="L421" s="18">
        <v>0</v>
      </c>
      <c r="M421" s="18">
        <v>0</v>
      </c>
      <c r="N421" s="18">
        <v>90</v>
      </c>
      <c r="O421" s="18">
        <v>415</v>
      </c>
      <c r="P421" s="18">
        <v>415</v>
      </c>
    </row>
    <row r="422" spans="1:16" ht="13.5">
      <c r="A422" s="2" t="s">
        <v>41</v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O422" s="18"/>
      <c r="P422" s="18"/>
    </row>
    <row r="423" spans="1:16" ht="13.5">
      <c r="A423" s="2" t="s">
        <v>42</v>
      </c>
      <c r="B423" s="18">
        <v>865</v>
      </c>
      <c r="C423" s="18">
        <v>3140</v>
      </c>
      <c r="D423" s="18">
        <v>3139</v>
      </c>
      <c r="E423" s="18">
        <v>605</v>
      </c>
      <c r="F423" s="18">
        <v>1815</v>
      </c>
      <c r="G423" s="18">
        <v>1815</v>
      </c>
      <c r="H423" s="18">
        <v>256</v>
      </c>
      <c r="I423" s="18">
        <v>1308</v>
      </c>
      <c r="J423" s="18">
        <v>1308</v>
      </c>
      <c r="K423" s="18">
        <v>4</v>
      </c>
      <c r="L423" s="18">
        <v>17</v>
      </c>
      <c r="M423" s="18">
        <v>16</v>
      </c>
      <c r="N423" s="18">
        <v>258</v>
      </c>
      <c r="O423" s="18">
        <v>1316</v>
      </c>
      <c r="P423" s="18">
        <v>1316</v>
      </c>
    </row>
    <row r="424" spans="1:16" ht="13.5">
      <c r="A424" s="2" t="s">
        <v>43</v>
      </c>
      <c r="B424" s="18">
        <v>1189</v>
      </c>
      <c r="C424" s="18">
        <v>4309</v>
      </c>
      <c r="D424" s="18">
        <v>4306</v>
      </c>
      <c r="E424" s="18">
        <v>817</v>
      </c>
      <c r="F424" s="18">
        <v>2451</v>
      </c>
      <c r="G424" s="18">
        <v>2451</v>
      </c>
      <c r="H424" s="18">
        <v>366</v>
      </c>
      <c r="I424" s="18">
        <v>1833</v>
      </c>
      <c r="J424" s="18">
        <v>1831</v>
      </c>
      <c r="K424" s="18">
        <v>6</v>
      </c>
      <c r="L424" s="18">
        <v>25</v>
      </c>
      <c r="M424" s="18">
        <v>24</v>
      </c>
      <c r="N424" s="18">
        <v>369</v>
      </c>
      <c r="O424" s="18">
        <v>1845</v>
      </c>
      <c r="P424" s="18">
        <v>1843</v>
      </c>
    </row>
    <row r="425" spans="1:16" ht="13.5">
      <c r="A425" s="2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3.5">
      <c r="A426" s="2" t="s">
        <v>45</v>
      </c>
      <c r="B426" s="18">
        <f aca="true" t="shared" si="42" ref="B426:P426">SUM(B427:B433)</f>
        <v>2629</v>
      </c>
      <c r="C426" s="18">
        <f t="shared" si="42"/>
        <v>12171</v>
      </c>
      <c r="D426" s="18">
        <f t="shared" si="42"/>
        <v>12166</v>
      </c>
      <c r="E426" s="18">
        <f t="shared" si="42"/>
        <v>1774</v>
      </c>
      <c r="F426" s="18">
        <f t="shared" si="42"/>
        <v>7096</v>
      </c>
      <c r="G426" s="18">
        <f t="shared" si="42"/>
        <v>7096</v>
      </c>
      <c r="H426" s="18">
        <f t="shared" si="42"/>
        <v>850</v>
      </c>
      <c r="I426" s="18">
        <f t="shared" si="42"/>
        <v>5047</v>
      </c>
      <c r="J426" s="18">
        <f t="shared" si="42"/>
        <v>5044</v>
      </c>
      <c r="K426" s="18">
        <f t="shared" si="42"/>
        <v>5</v>
      </c>
      <c r="L426" s="18">
        <f t="shared" si="42"/>
        <v>28</v>
      </c>
      <c r="M426" s="18">
        <f t="shared" si="42"/>
        <v>26</v>
      </c>
      <c r="N426" s="18">
        <f t="shared" si="42"/>
        <v>852</v>
      </c>
      <c r="O426" s="18">
        <f t="shared" si="42"/>
        <v>5059</v>
      </c>
      <c r="P426" s="18">
        <f t="shared" si="42"/>
        <v>5056</v>
      </c>
    </row>
    <row r="427" spans="1:16" ht="13.5">
      <c r="A427" s="2" t="s">
        <v>34</v>
      </c>
      <c r="B427" s="18">
        <v>206</v>
      </c>
      <c r="C427" s="18">
        <v>950</v>
      </c>
      <c r="D427" s="18">
        <v>950</v>
      </c>
      <c r="E427" s="18">
        <v>155</v>
      </c>
      <c r="F427" s="18">
        <v>620</v>
      </c>
      <c r="G427" s="18">
        <v>620</v>
      </c>
      <c r="H427" s="18">
        <v>50</v>
      </c>
      <c r="I427" s="18">
        <v>323</v>
      </c>
      <c r="J427" s="18">
        <v>323</v>
      </c>
      <c r="K427" s="18">
        <v>1</v>
      </c>
      <c r="L427" s="18">
        <v>7</v>
      </c>
      <c r="M427" s="18">
        <v>7</v>
      </c>
      <c r="N427" s="18">
        <v>51</v>
      </c>
      <c r="O427" s="18">
        <v>330</v>
      </c>
      <c r="P427" s="18">
        <v>330</v>
      </c>
    </row>
    <row r="428" spans="1:16" ht="13.5">
      <c r="A428" s="2" t="s">
        <v>35</v>
      </c>
      <c r="B428" s="18">
        <v>422</v>
      </c>
      <c r="C428" s="18">
        <v>1962</v>
      </c>
      <c r="D428" s="18">
        <v>1962</v>
      </c>
      <c r="E428" s="18">
        <v>297</v>
      </c>
      <c r="F428" s="18">
        <v>1188</v>
      </c>
      <c r="G428" s="18">
        <v>1188</v>
      </c>
      <c r="H428" s="18">
        <v>124</v>
      </c>
      <c r="I428" s="18">
        <v>769</v>
      </c>
      <c r="J428" s="18">
        <v>769</v>
      </c>
      <c r="K428" s="18">
        <v>1</v>
      </c>
      <c r="L428" s="18">
        <v>5</v>
      </c>
      <c r="M428" s="18">
        <v>5</v>
      </c>
      <c r="N428" s="18">
        <v>125</v>
      </c>
      <c r="O428" s="18">
        <v>774</v>
      </c>
      <c r="P428" s="18">
        <v>774</v>
      </c>
    </row>
    <row r="429" spans="1:16" ht="13.5">
      <c r="A429" s="2" t="s">
        <v>36</v>
      </c>
      <c r="B429" s="18">
        <v>546</v>
      </c>
      <c r="C429" s="18">
        <v>2495</v>
      </c>
      <c r="D429" s="18">
        <v>2493</v>
      </c>
      <c r="E429" s="18">
        <v>392</v>
      </c>
      <c r="F429" s="18">
        <v>1568</v>
      </c>
      <c r="G429" s="18">
        <v>1568</v>
      </c>
      <c r="H429" s="18">
        <v>152</v>
      </c>
      <c r="I429" s="18">
        <v>916</v>
      </c>
      <c r="J429" s="18">
        <v>916</v>
      </c>
      <c r="K429" s="18">
        <v>2</v>
      </c>
      <c r="L429" s="18">
        <v>11</v>
      </c>
      <c r="M429" s="18">
        <v>9</v>
      </c>
      <c r="N429" s="18">
        <v>152</v>
      </c>
      <c r="O429" s="18">
        <v>916</v>
      </c>
      <c r="P429" s="18">
        <v>916</v>
      </c>
    </row>
    <row r="430" spans="1:16" ht="13.5">
      <c r="A430" s="2" t="s">
        <v>37</v>
      </c>
      <c r="B430" s="18">
        <v>458</v>
      </c>
      <c r="C430" s="18">
        <v>2090</v>
      </c>
      <c r="D430" s="18">
        <v>2087</v>
      </c>
      <c r="E430" s="18">
        <v>323</v>
      </c>
      <c r="F430" s="18">
        <v>1292</v>
      </c>
      <c r="G430" s="18">
        <v>1292</v>
      </c>
      <c r="H430" s="18">
        <v>135</v>
      </c>
      <c r="I430" s="18">
        <v>798</v>
      </c>
      <c r="J430" s="18">
        <v>795</v>
      </c>
      <c r="K430" s="18">
        <v>0</v>
      </c>
      <c r="L430" s="18">
        <v>0</v>
      </c>
      <c r="M430" s="18">
        <v>0</v>
      </c>
      <c r="N430" s="18">
        <v>135</v>
      </c>
      <c r="O430" s="18">
        <v>798</v>
      </c>
      <c r="P430" s="18">
        <v>795</v>
      </c>
    </row>
    <row r="431" spans="1:16" ht="13.5">
      <c r="A431" s="2" t="s">
        <v>38</v>
      </c>
      <c r="B431" s="18">
        <v>469</v>
      </c>
      <c r="C431" s="18">
        <v>2177</v>
      </c>
      <c r="D431" s="18">
        <v>2177</v>
      </c>
      <c r="E431" s="18">
        <v>300</v>
      </c>
      <c r="F431" s="18">
        <v>1200</v>
      </c>
      <c r="G431" s="18">
        <v>1200</v>
      </c>
      <c r="H431" s="18">
        <v>169</v>
      </c>
      <c r="I431" s="18">
        <v>977</v>
      </c>
      <c r="J431" s="18">
        <v>977</v>
      </c>
      <c r="K431" s="18">
        <v>0</v>
      </c>
      <c r="L431" s="18">
        <v>0</v>
      </c>
      <c r="M431" s="18">
        <v>0</v>
      </c>
      <c r="N431" s="18">
        <v>169</v>
      </c>
      <c r="O431" s="18">
        <v>977</v>
      </c>
      <c r="P431" s="18">
        <v>977</v>
      </c>
    </row>
    <row r="432" spans="1:16" ht="13.5">
      <c r="A432" s="2" t="s">
        <v>39</v>
      </c>
      <c r="B432" s="18">
        <v>432</v>
      </c>
      <c r="C432" s="18">
        <v>2050</v>
      </c>
      <c r="D432" s="18">
        <v>2050</v>
      </c>
      <c r="E432" s="18">
        <v>249</v>
      </c>
      <c r="F432" s="18">
        <v>996</v>
      </c>
      <c r="G432" s="18">
        <v>996</v>
      </c>
      <c r="H432" s="18">
        <v>182</v>
      </c>
      <c r="I432" s="18">
        <v>1049</v>
      </c>
      <c r="J432" s="18">
        <v>1049</v>
      </c>
      <c r="K432" s="18">
        <v>1</v>
      </c>
      <c r="L432" s="18">
        <v>5</v>
      </c>
      <c r="M432" s="18">
        <v>5</v>
      </c>
      <c r="N432" s="18">
        <v>182</v>
      </c>
      <c r="O432" s="18">
        <v>1049</v>
      </c>
      <c r="P432" s="18">
        <v>1049</v>
      </c>
    </row>
    <row r="433" spans="1:16" ht="13.5">
      <c r="A433" s="2" t="s">
        <v>40</v>
      </c>
      <c r="B433" s="18">
        <v>96</v>
      </c>
      <c r="C433" s="18">
        <v>447</v>
      </c>
      <c r="D433" s="18">
        <v>447</v>
      </c>
      <c r="E433" s="18">
        <v>58</v>
      </c>
      <c r="F433" s="18">
        <v>232</v>
      </c>
      <c r="G433" s="18">
        <v>232</v>
      </c>
      <c r="H433" s="18">
        <v>38</v>
      </c>
      <c r="I433" s="18">
        <v>215</v>
      </c>
      <c r="J433" s="18">
        <v>215</v>
      </c>
      <c r="K433" s="18">
        <v>0</v>
      </c>
      <c r="L433" s="18">
        <v>0</v>
      </c>
      <c r="M433" s="18">
        <v>0</v>
      </c>
      <c r="N433" s="18">
        <v>38</v>
      </c>
      <c r="O433" s="18">
        <v>215</v>
      </c>
      <c r="P433" s="18">
        <v>215</v>
      </c>
    </row>
    <row r="434" spans="1:16" ht="13.5">
      <c r="A434" s="2" t="s">
        <v>41</v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3.5">
      <c r="A435" s="2" t="s">
        <v>42</v>
      </c>
      <c r="B435" s="18">
        <v>593</v>
      </c>
      <c r="C435" s="18">
        <v>2754</v>
      </c>
      <c r="D435" s="18">
        <v>2752</v>
      </c>
      <c r="E435" s="18">
        <v>426</v>
      </c>
      <c r="F435" s="18">
        <v>1704</v>
      </c>
      <c r="G435" s="18">
        <v>1704</v>
      </c>
      <c r="H435" s="18">
        <v>164</v>
      </c>
      <c r="I435" s="18">
        <v>1034</v>
      </c>
      <c r="J435" s="18">
        <v>1034</v>
      </c>
      <c r="K435" s="18">
        <v>3</v>
      </c>
      <c r="L435" s="18">
        <v>16</v>
      </c>
      <c r="M435" s="18">
        <v>14</v>
      </c>
      <c r="N435" s="18">
        <v>165</v>
      </c>
      <c r="O435" s="18">
        <v>1039</v>
      </c>
      <c r="P435" s="18">
        <v>1039</v>
      </c>
    </row>
    <row r="436" spans="1:16" ht="13.5">
      <c r="A436" s="2" t="s">
        <v>43</v>
      </c>
      <c r="B436" s="18">
        <v>1567</v>
      </c>
      <c r="C436" s="18">
        <v>7204</v>
      </c>
      <c r="D436" s="18">
        <v>7201</v>
      </c>
      <c r="E436" s="18">
        <v>1124</v>
      </c>
      <c r="F436" s="18">
        <v>4496</v>
      </c>
      <c r="G436" s="18">
        <v>4496</v>
      </c>
      <c r="H436" s="18">
        <v>439</v>
      </c>
      <c r="I436" s="18">
        <v>2685</v>
      </c>
      <c r="J436" s="18">
        <v>2684</v>
      </c>
      <c r="K436" s="18">
        <v>4</v>
      </c>
      <c r="L436" s="18">
        <v>23</v>
      </c>
      <c r="M436" s="18">
        <v>21</v>
      </c>
      <c r="N436" s="18">
        <v>441</v>
      </c>
      <c r="O436" s="18">
        <v>2697</v>
      </c>
      <c r="P436" s="18">
        <v>2696</v>
      </c>
    </row>
    <row r="437" spans="1:16" ht="13.5">
      <c r="A437" s="2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3.5">
      <c r="A438" s="2" t="s">
        <v>46</v>
      </c>
      <c r="B438" s="18">
        <f aca="true" t="shared" si="43" ref="B438:P438">SUM(B439:B445)</f>
        <v>829</v>
      </c>
      <c r="C438" s="18">
        <f t="shared" si="43"/>
        <v>4771</v>
      </c>
      <c r="D438" s="18">
        <f t="shared" si="43"/>
        <v>4771</v>
      </c>
      <c r="E438" s="18">
        <f t="shared" si="43"/>
        <v>506</v>
      </c>
      <c r="F438" s="18">
        <f t="shared" si="43"/>
        <v>2530</v>
      </c>
      <c r="G438" s="18">
        <f t="shared" si="43"/>
        <v>2530</v>
      </c>
      <c r="H438" s="18">
        <f t="shared" si="43"/>
        <v>320</v>
      </c>
      <c r="I438" s="18">
        <f t="shared" si="43"/>
        <v>2223</v>
      </c>
      <c r="J438" s="18">
        <f t="shared" si="43"/>
        <v>2223</v>
      </c>
      <c r="K438" s="18">
        <f t="shared" si="43"/>
        <v>3</v>
      </c>
      <c r="L438" s="18">
        <f t="shared" si="43"/>
        <v>18</v>
      </c>
      <c r="M438" s="18">
        <f t="shared" si="43"/>
        <v>18</v>
      </c>
      <c r="N438" s="18">
        <f t="shared" si="43"/>
        <v>321</v>
      </c>
      <c r="O438" s="18">
        <f t="shared" si="43"/>
        <v>2229</v>
      </c>
      <c r="P438" s="18">
        <f t="shared" si="43"/>
        <v>2229</v>
      </c>
    </row>
    <row r="439" spans="1:16" ht="13.5">
      <c r="A439" s="2" t="s">
        <v>34</v>
      </c>
      <c r="B439" s="18">
        <v>79</v>
      </c>
      <c r="C439" s="18">
        <v>459</v>
      </c>
      <c r="D439" s="18">
        <v>459</v>
      </c>
      <c r="E439" s="18">
        <v>52</v>
      </c>
      <c r="F439" s="18">
        <v>260</v>
      </c>
      <c r="G439" s="18">
        <v>260</v>
      </c>
      <c r="H439" s="18">
        <v>27</v>
      </c>
      <c r="I439" s="18">
        <v>199</v>
      </c>
      <c r="J439" s="18">
        <v>199</v>
      </c>
      <c r="K439" s="18">
        <v>0</v>
      </c>
      <c r="L439" s="18">
        <v>0</v>
      </c>
      <c r="M439" s="18">
        <v>0</v>
      </c>
      <c r="N439" s="18">
        <v>27</v>
      </c>
      <c r="O439" s="18">
        <v>199</v>
      </c>
      <c r="P439" s="18">
        <v>199</v>
      </c>
    </row>
    <row r="440" spans="1:16" ht="13.5">
      <c r="A440" s="2" t="s">
        <v>35</v>
      </c>
      <c r="B440" s="18">
        <v>148</v>
      </c>
      <c r="C440" s="18">
        <v>838</v>
      </c>
      <c r="D440" s="18">
        <v>838</v>
      </c>
      <c r="E440" s="18">
        <v>100</v>
      </c>
      <c r="F440" s="18">
        <v>500</v>
      </c>
      <c r="G440" s="18">
        <v>500</v>
      </c>
      <c r="H440" s="18">
        <v>47</v>
      </c>
      <c r="I440" s="18">
        <v>332</v>
      </c>
      <c r="J440" s="18">
        <v>332</v>
      </c>
      <c r="K440" s="18">
        <v>1</v>
      </c>
      <c r="L440" s="18">
        <v>6</v>
      </c>
      <c r="M440" s="18">
        <v>6</v>
      </c>
      <c r="N440" s="18">
        <v>48</v>
      </c>
      <c r="O440" s="18">
        <v>338</v>
      </c>
      <c r="P440" s="18">
        <v>338</v>
      </c>
    </row>
    <row r="441" spans="1:16" ht="13.5">
      <c r="A441" s="2" t="s">
        <v>36</v>
      </c>
      <c r="B441" s="18">
        <v>216</v>
      </c>
      <c r="C441" s="18">
        <v>1235</v>
      </c>
      <c r="D441" s="18">
        <v>1235</v>
      </c>
      <c r="E441" s="18">
        <v>139</v>
      </c>
      <c r="F441" s="18">
        <v>695</v>
      </c>
      <c r="G441" s="18">
        <v>695</v>
      </c>
      <c r="H441" s="18">
        <v>77</v>
      </c>
      <c r="I441" s="18">
        <v>540</v>
      </c>
      <c r="J441" s="18">
        <v>540</v>
      </c>
      <c r="K441" s="18">
        <v>0</v>
      </c>
      <c r="L441" s="18">
        <v>0</v>
      </c>
      <c r="M441" s="18">
        <v>0</v>
      </c>
      <c r="N441" s="18">
        <v>77</v>
      </c>
      <c r="O441" s="18">
        <v>540</v>
      </c>
      <c r="P441" s="18">
        <v>540</v>
      </c>
    </row>
    <row r="442" spans="1:16" ht="13.5">
      <c r="A442" s="2" t="s">
        <v>37</v>
      </c>
      <c r="B442" s="18">
        <v>209</v>
      </c>
      <c r="C442" s="18">
        <v>1211</v>
      </c>
      <c r="D442" s="18">
        <v>1211</v>
      </c>
      <c r="E442" s="18">
        <v>121</v>
      </c>
      <c r="F442" s="18">
        <v>605</v>
      </c>
      <c r="G442" s="18">
        <v>605</v>
      </c>
      <c r="H442" s="18">
        <v>86</v>
      </c>
      <c r="I442" s="18">
        <v>594</v>
      </c>
      <c r="J442" s="18">
        <v>594</v>
      </c>
      <c r="K442" s="18">
        <v>2</v>
      </c>
      <c r="L442" s="18">
        <v>12</v>
      </c>
      <c r="M442" s="18">
        <v>12</v>
      </c>
      <c r="N442" s="18">
        <v>86</v>
      </c>
      <c r="O442" s="18">
        <v>594</v>
      </c>
      <c r="P442" s="18">
        <v>594</v>
      </c>
    </row>
    <row r="443" spans="1:16" ht="13.5">
      <c r="A443" s="2" t="s">
        <v>38</v>
      </c>
      <c r="B443" s="18">
        <v>129</v>
      </c>
      <c r="C443" s="18">
        <v>749</v>
      </c>
      <c r="D443" s="18">
        <v>749</v>
      </c>
      <c r="E443" s="18">
        <v>72</v>
      </c>
      <c r="F443" s="18">
        <v>360</v>
      </c>
      <c r="G443" s="18">
        <v>360</v>
      </c>
      <c r="H443" s="18">
        <v>57</v>
      </c>
      <c r="I443" s="18">
        <v>389</v>
      </c>
      <c r="J443" s="18">
        <v>389</v>
      </c>
      <c r="K443" s="18">
        <v>0</v>
      </c>
      <c r="L443" s="18">
        <v>0</v>
      </c>
      <c r="M443" s="18">
        <v>0</v>
      </c>
      <c r="N443" s="18">
        <v>57</v>
      </c>
      <c r="O443" s="18">
        <v>389</v>
      </c>
      <c r="P443" s="18">
        <v>389</v>
      </c>
    </row>
    <row r="444" spans="1:16" ht="13.5">
      <c r="A444" s="2" t="s">
        <v>39</v>
      </c>
      <c r="B444" s="18">
        <v>43</v>
      </c>
      <c r="C444" s="18">
        <v>251</v>
      </c>
      <c r="D444" s="18">
        <v>251</v>
      </c>
      <c r="E444" s="18">
        <v>19</v>
      </c>
      <c r="F444" s="18">
        <v>95</v>
      </c>
      <c r="G444" s="18">
        <v>95</v>
      </c>
      <c r="H444" s="18">
        <v>24</v>
      </c>
      <c r="I444" s="18">
        <v>156</v>
      </c>
      <c r="J444" s="18">
        <v>156</v>
      </c>
      <c r="K444" s="18">
        <v>0</v>
      </c>
      <c r="L444" s="18">
        <v>0</v>
      </c>
      <c r="M444" s="18">
        <v>0</v>
      </c>
      <c r="N444" s="18">
        <v>24</v>
      </c>
      <c r="O444" s="18">
        <v>156</v>
      </c>
      <c r="P444" s="18">
        <v>156</v>
      </c>
    </row>
    <row r="445" spans="1:16" ht="13.5">
      <c r="A445" s="2" t="s">
        <v>40</v>
      </c>
      <c r="B445" s="18">
        <v>5</v>
      </c>
      <c r="C445" s="18">
        <v>28</v>
      </c>
      <c r="D445" s="18">
        <v>28</v>
      </c>
      <c r="E445" s="18">
        <v>3</v>
      </c>
      <c r="F445" s="18">
        <v>15</v>
      </c>
      <c r="G445" s="18">
        <v>15</v>
      </c>
      <c r="H445" s="18">
        <v>2</v>
      </c>
      <c r="I445" s="18">
        <v>13</v>
      </c>
      <c r="J445" s="18">
        <v>13</v>
      </c>
      <c r="K445" s="18">
        <v>0</v>
      </c>
      <c r="L445" s="18">
        <v>0</v>
      </c>
      <c r="M445" s="18">
        <v>0</v>
      </c>
      <c r="N445" s="18">
        <v>2</v>
      </c>
      <c r="O445" s="18">
        <v>13</v>
      </c>
      <c r="P445" s="18">
        <v>13</v>
      </c>
    </row>
    <row r="446" spans="1:16" ht="13.5">
      <c r="A446" s="2" t="s">
        <v>41</v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3.5">
      <c r="A447" s="2" t="s">
        <v>42</v>
      </c>
      <c r="B447" s="18">
        <v>50</v>
      </c>
      <c r="C447" s="18">
        <v>297</v>
      </c>
      <c r="D447" s="18">
        <v>297</v>
      </c>
      <c r="E447" s="18">
        <v>30</v>
      </c>
      <c r="F447" s="18">
        <v>150</v>
      </c>
      <c r="G447" s="18">
        <v>150</v>
      </c>
      <c r="H447" s="18">
        <v>20</v>
      </c>
      <c r="I447" s="18">
        <v>147</v>
      </c>
      <c r="J447" s="18">
        <v>147</v>
      </c>
      <c r="K447" s="18">
        <v>0</v>
      </c>
      <c r="L447" s="18">
        <v>0</v>
      </c>
      <c r="M447" s="18">
        <v>0</v>
      </c>
      <c r="N447" s="18">
        <v>20</v>
      </c>
      <c r="O447" s="18">
        <v>147</v>
      </c>
      <c r="P447" s="18">
        <v>147</v>
      </c>
    </row>
    <row r="448" spans="1:16" ht="13.5">
      <c r="A448" s="2" t="s">
        <v>43</v>
      </c>
      <c r="B448" s="18">
        <v>412</v>
      </c>
      <c r="C448" s="18">
        <v>2375</v>
      </c>
      <c r="D448" s="18">
        <v>2375</v>
      </c>
      <c r="E448" s="18">
        <v>262</v>
      </c>
      <c r="F448" s="18">
        <v>1310</v>
      </c>
      <c r="G448" s="18">
        <v>1310</v>
      </c>
      <c r="H448" s="18">
        <v>148</v>
      </c>
      <c r="I448" s="18">
        <v>1053</v>
      </c>
      <c r="J448" s="18">
        <v>1053</v>
      </c>
      <c r="K448" s="18">
        <v>2</v>
      </c>
      <c r="L448" s="18">
        <v>12</v>
      </c>
      <c r="M448" s="18">
        <v>12</v>
      </c>
      <c r="N448" s="18">
        <v>149</v>
      </c>
      <c r="O448" s="18">
        <v>1059</v>
      </c>
      <c r="P448" s="18">
        <v>1059</v>
      </c>
    </row>
    <row r="449" spans="1:16" ht="13.5">
      <c r="A449" s="2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3.5">
      <c r="A450" s="2" t="s">
        <v>47</v>
      </c>
      <c r="B450" s="18">
        <f aca="true" t="shared" si="44" ref="B450:P450">SUM(B451:B457)</f>
        <v>116</v>
      </c>
      <c r="C450" s="18">
        <f t="shared" si="44"/>
        <v>791</v>
      </c>
      <c r="D450" s="18">
        <f t="shared" si="44"/>
        <v>791</v>
      </c>
      <c r="E450" s="18">
        <f t="shared" si="44"/>
        <v>75</v>
      </c>
      <c r="F450" s="18">
        <f t="shared" si="44"/>
        <v>463</v>
      </c>
      <c r="G450" s="18">
        <f t="shared" si="44"/>
        <v>463</v>
      </c>
      <c r="H450" s="18">
        <f t="shared" si="44"/>
        <v>41</v>
      </c>
      <c r="I450" s="18">
        <f t="shared" si="44"/>
        <v>328</v>
      </c>
      <c r="J450" s="18">
        <f t="shared" si="44"/>
        <v>328</v>
      </c>
      <c r="K450" s="18">
        <f t="shared" si="44"/>
        <v>0</v>
      </c>
      <c r="L450" s="18">
        <f t="shared" si="44"/>
        <v>0</v>
      </c>
      <c r="M450" s="18">
        <f t="shared" si="44"/>
        <v>0</v>
      </c>
      <c r="N450" s="18">
        <f t="shared" si="44"/>
        <v>41</v>
      </c>
      <c r="O450" s="18">
        <f t="shared" si="44"/>
        <v>328</v>
      </c>
      <c r="P450" s="18">
        <f t="shared" si="44"/>
        <v>328</v>
      </c>
    </row>
    <row r="451" spans="1:16" ht="13.5">
      <c r="A451" s="2" t="s">
        <v>34</v>
      </c>
      <c r="B451" s="14">
        <v>14</v>
      </c>
      <c r="C451" s="14">
        <v>94</v>
      </c>
      <c r="D451" s="18">
        <v>94</v>
      </c>
      <c r="E451" s="14">
        <v>9</v>
      </c>
      <c r="F451" s="14">
        <v>56</v>
      </c>
      <c r="G451" s="18">
        <v>56</v>
      </c>
      <c r="H451" s="14">
        <v>5</v>
      </c>
      <c r="I451" s="14">
        <v>38</v>
      </c>
      <c r="J451" s="18">
        <v>38</v>
      </c>
      <c r="K451" s="14">
        <v>0</v>
      </c>
      <c r="L451" s="18">
        <v>0</v>
      </c>
      <c r="M451" s="18">
        <v>0</v>
      </c>
      <c r="N451" s="14">
        <v>5</v>
      </c>
      <c r="O451" s="14">
        <v>38</v>
      </c>
      <c r="P451" s="18">
        <v>38</v>
      </c>
    </row>
    <row r="452" spans="1:16" ht="13.5">
      <c r="A452" s="2" t="s">
        <v>35</v>
      </c>
      <c r="B452" s="14">
        <v>32</v>
      </c>
      <c r="C452" s="14">
        <v>224</v>
      </c>
      <c r="D452" s="18">
        <v>224</v>
      </c>
      <c r="E452" s="14">
        <v>20</v>
      </c>
      <c r="F452" s="14">
        <v>124</v>
      </c>
      <c r="G452" s="18">
        <v>124</v>
      </c>
      <c r="H452" s="14">
        <v>12</v>
      </c>
      <c r="I452" s="14">
        <v>100</v>
      </c>
      <c r="J452" s="18">
        <v>100</v>
      </c>
      <c r="K452" s="14">
        <v>0</v>
      </c>
      <c r="L452" s="18">
        <v>0</v>
      </c>
      <c r="M452" s="18">
        <v>0</v>
      </c>
      <c r="N452" s="14">
        <v>12</v>
      </c>
      <c r="O452" s="14">
        <v>100</v>
      </c>
      <c r="P452" s="18">
        <v>100</v>
      </c>
    </row>
    <row r="453" spans="1:16" ht="13.5">
      <c r="A453" s="2" t="s">
        <v>36</v>
      </c>
      <c r="B453" s="14">
        <v>43</v>
      </c>
      <c r="C453" s="14">
        <v>295</v>
      </c>
      <c r="D453" s="18">
        <v>295</v>
      </c>
      <c r="E453" s="14">
        <v>28</v>
      </c>
      <c r="F453" s="14">
        <v>174</v>
      </c>
      <c r="G453" s="18">
        <v>174</v>
      </c>
      <c r="H453" s="14">
        <v>15</v>
      </c>
      <c r="I453" s="14">
        <v>121</v>
      </c>
      <c r="J453" s="18">
        <v>121</v>
      </c>
      <c r="K453" s="14">
        <v>0</v>
      </c>
      <c r="L453" s="18">
        <v>0</v>
      </c>
      <c r="M453" s="18">
        <v>0</v>
      </c>
      <c r="N453" s="14">
        <v>15</v>
      </c>
      <c r="O453" s="14">
        <v>121</v>
      </c>
      <c r="P453" s="18">
        <v>121</v>
      </c>
    </row>
    <row r="454" spans="1:16" ht="13.5">
      <c r="A454" s="2" t="s">
        <v>37</v>
      </c>
      <c r="B454" s="14">
        <v>18</v>
      </c>
      <c r="C454" s="14">
        <v>115</v>
      </c>
      <c r="D454" s="18">
        <v>115</v>
      </c>
      <c r="E454" s="14">
        <v>14</v>
      </c>
      <c r="F454" s="14">
        <v>85</v>
      </c>
      <c r="G454" s="18">
        <v>85</v>
      </c>
      <c r="H454" s="14">
        <v>4</v>
      </c>
      <c r="I454" s="14">
        <v>30</v>
      </c>
      <c r="J454" s="18">
        <v>30</v>
      </c>
      <c r="K454" s="14">
        <v>0</v>
      </c>
      <c r="L454" s="18">
        <v>0</v>
      </c>
      <c r="M454" s="18">
        <v>0</v>
      </c>
      <c r="N454" s="14">
        <v>4</v>
      </c>
      <c r="O454" s="14">
        <v>30</v>
      </c>
      <c r="P454" s="18">
        <v>30</v>
      </c>
    </row>
    <row r="455" spans="1:16" ht="13.5">
      <c r="A455" s="2" t="s">
        <v>38</v>
      </c>
      <c r="B455" s="14">
        <v>7</v>
      </c>
      <c r="C455" s="14">
        <v>48</v>
      </c>
      <c r="D455" s="18">
        <v>48</v>
      </c>
      <c r="E455" s="14">
        <v>4</v>
      </c>
      <c r="F455" s="14">
        <v>24</v>
      </c>
      <c r="G455" s="18">
        <v>24</v>
      </c>
      <c r="H455" s="14">
        <v>3</v>
      </c>
      <c r="I455" s="14">
        <v>24</v>
      </c>
      <c r="J455" s="18">
        <v>24</v>
      </c>
      <c r="K455" s="14">
        <v>0</v>
      </c>
      <c r="L455" s="18">
        <v>0</v>
      </c>
      <c r="M455" s="18">
        <v>0</v>
      </c>
      <c r="N455" s="14">
        <v>3</v>
      </c>
      <c r="O455" s="14">
        <v>24</v>
      </c>
      <c r="P455" s="18">
        <v>24</v>
      </c>
    </row>
    <row r="456" spans="1:16" ht="13.5">
      <c r="A456" s="2" t="s">
        <v>39</v>
      </c>
      <c r="B456" s="14">
        <v>2</v>
      </c>
      <c r="C456" s="14">
        <v>15</v>
      </c>
      <c r="D456" s="18">
        <v>15</v>
      </c>
      <c r="E456" s="14">
        <v>0</v>
      </c>
      <c r="F456" s="14">
        <v>0</v>
      </c>
      <c r="G456" s="18">
        <v>0</v>
      </c>
      <c r="H456" s="14">
        <v>2</v>
      </c>
      <c r="I456" s="14">
        <v>15</v>
      </c>
      <c r="J456" s="18">
        <v>15</v>
      </c>
      <c r="K456" s="14">
        <v>0</v>
      </c>
      <c r="L456" s="18">
        <v>0</v>
      </c>
      <c r="M456" s="18">
        <v>0</v>
      </c>
      <c r="N456" s="14">
        <v>2</v>
      </c>
      <c r="O456" s="14">
        <v>15</v>
      </c>
      <c r="P456" s="18">
        <v>15</v>
      </c>
    </row>
    <row r="457" spans="1:16" ht="13.5">
      <c r="A457" s="2" t="s">
        <v>40</v>
      </c>
      <c r="B457" s="14">
        <v>0</v>
      </c>
      <c r="C457" s="14">
        <v>0</v>
      </c>
      <c r="D457" s="18">
        <v>0</v>
      </c>
      <c r="E457" s="14">
        <v>0</v>
      </c>
      <c r="F457" s="14">
        <v>0</v>
      </c>
      <c r="G457" s="18">
        <v>0</v>
      </c>
      <c r="H457" s="14">
        <v>0</v>
      </c>
      <c r="I457" s="14">
        <v>0</v>
      </c>
      <c r="J457" s="18">
        <v>0</v>
      </c>
      <c r="K457" s="14">
        <v>0</v>
      </c>
      <c r="L457" s="18">
        <v>0</v>
      </c>
      <c r="M457" s="18">
        <v>0</v>
      </c>
      <c r="N457" s="14">
        <v>0</v>
      </c>
      <c r="O457" s="14">
        <v>0</v>
      </c>
      <c r="P457" s="18">
        <v>0</v>
      </c>
    </row>
    <row r="458" spans="1:16" ht="13.5">
      <c r="A458" s="2" t="s">
        <v>41</v>
      </c>
      <c r="B458" s="14"/>
      <c r="C458" s="14"/>
      <c r="D458" s="18"/>
      <c r="E458" s="14"/>
      <c r="F458" s="14"/>
      <c r="G458" s="18"/>
      <c r="H458" s="14"/>
      <c r="I458" s="14"/>
      <c r="J458" s="18"/>
      <c r="K458" s="14"/>
      <c r="L458" s="18"/>
      <c r="M458" s="18"/>
      <c r="N458" s="14"/>
      <c r="O458" s="14"/>
      <c r="P458" s="18"/>
    </row>
    <row r="459" spans="1:16" ht="13.5">
      <c r="A459" s="2" t="s">
        <v>42</v>
      </c>
      <c r="B459" s="14">
        <v>2</v>
      </c>
      <c r="C459" s="14">
        <v>15</v>
      </c>
      <c r="D459" s="18">
        <v>15</v>
      </c>
      <c r="E459" s="14">
        <v>1</v>
      </c>
      <c r="F459" s="14">
        <v>6</v>
      </c>
      <c r="G459" s="18">
        <v>6</v>
      </c>
      <c r="H459" s="14">
        <v>1</v>
      </c>
      <c r="I459" s="14">
        <v>9</v>
      </c>
      <c r="J459" s="18">
        <v>9</v>
      </c>
      <c r="K459" s="14">
        <v>0</v>
      </c>
      <c r="L459" s="18">
        <v>0</v>
      </c>
      <c r="M459" s="18">
        <v>0</v>
      </c>
      <c r="N459" s="14">
        <v>1</v>
      </c>
      <c r="O459" s="14">
        <v>9</v>
      </c>
      <c r="P459" s="18">
        <v>9</v>
      </c>
    </row>
    <row r="460" spans="1:16" ht="13.5">
      <c r="A460" s="2" t="s">
        <v>43</v>
      </c>
      <c r="B460" s="14">
        <v>47</v>
      </c>
      <c r="C460" s="14">
        <v>327</v>
      </c>
      <c r="D460" s="18">
        <v>327</v>
      </c>
      <c r="E460" s="14">
        <v>25</v>
      </c>
      <c r="F460" s="14">
        <v>153</v>
      </c>
      <c r="G460" s="18">
        <v>153</v>
      </c>
      <c r="H460" s="14">
        <v>22</v>
      </c>
      <c r="I460" s="14">
        <v>174</v>
      </c>
      <c r="J460" s="18">
        <v>174</v>
      </c>
      <c r="K460" s="14">
        <v>0</v>
      </c>
      <c r="L460" s="18">
        <v>0</v>
      </c>
      <c r="M460" s="18">
        <v>0</v>
      </c>
      <c r="N460" s="14">
        <v>22</v>
      </c>
      <c r="O460" s="14">
        <v>174</v>
      </c>
      <c r="P460" s="18">
        <v>174</v>
      </c>
    </row>
    <row r="461" spans="1:16" ht="13.5">
      <c r="A461" s="2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1:16" ht="13.5">
      <c r="A462" s="2" t="s">
        <v>54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1:16" ht="13.5">
      <c r="A463" s="2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6" ht="13.5">
      <c r="A464" s="2" t="s">
        <v>30</v>
      </c>
      <c r="B464" s="14">
        <v>2178</v>
      </c>
      <c r="C464" s="14">
        <v>5179</v>
      </c>
      <c r="D464" s="14">
        <v>5177</v>
      </c>
      <c r="E464" s="14">
        <v>1685</v>
      </c>
      <c r="F464" s="14">
        <v>3370</v>
      </c>
      <c r="G464" s="14">
        <v>3370</v>
      </c>
      <c r="H464" s="14">
        <v>471</v>
      </c>
      <c r="I464" s="14">
        <v>1733</v>
      </c>
      <c r="J464" s="14">
        <v>1733</v>
      </c>
      <c r="K464" s="14">
        <v>22</v>
      </c>
      <c r="L464" s="14">
        <v>76</v>
      </c>
      <c r="M464" s="14">
        <v>74</v>
      </c>
      <c r="N464" s="14">
        <v>50</v>
      </c>
      <c r="O464" s="14">
        <v>304</v>
      </c>
      <c r="P464" s="14">
        <v>304</v>
      </c>
    </row>
    <row r="465" spans="1:16" ht="13.5">
      <c r="A465" s="2" t="s">
        <v>31</v>
      </c>
      <c r="B465" s="14">
        <v>3924</v>
      </c>
      <c r="C465" s="14">
        <v>17338</v>
      </c>
      <c r="D465" s="14">
        <v>17326</v>
      </c>
      <c r="E465" s="14">
        <v>2155</v>
      </c>
      <c r="F465" s="14">
        <v>7750</v>
      </c>
      <c r="G465" s="14">
        <v>7750</v>
      </c>
      <c r="H465" s="14">
        <v>1621</v>
      </c>
      <c r="I465" s="14">
        <v>8865</v>
      </c>
      <c r="J465" s="14">
        <v>8857</v>
      </c>
      <c r="K465" s="14">
        <v>148</v>
      </c>
      <c r="L465" s="14">
        <v>723</v>
      </c>
      <c r="M465" s="14">
        <v>719</v>
      </c>
      <c r="N465" s="14">
        <v>1756</v>
      </c>
      <c r="O465" s="14">
        <v>9522</v>
      </c>
      <c r="P465" s="14">
        <v>9513</v>
      </c>
    </row>
    <row r="466" spans="1:16" ht="13.5">
      <c r="A466" s="2" t="s">
        <v>32</v>
      </c>
      <c r="B466" s="14">
        <v>2280</v>
      </c>
      <c r="C466" s="14">
        <v>9382</v>
      </c>
      <c r="D466" s="14">
        <v>9376</v>
      </c>
      <c r="E466" s="14">
        <v>1324</v>
      </c>
      <c r="F466" s="14">
        <v>4545</v>
      </c>
      <c r="G466" s="14">
        <v>4545</v>
      </c>
      <c r="H466" s="14">
        <v>814</v>
      </c>
      <c r="I466" s="14">
        <v>4145</v>
      </c>
      <c r="J466" s="14">
        <v>4142</v>
      </c>
      <c r="K466" s="14">
        <v>142</v>
      </c>
      <c r="L466" s="14">
        <v>692</v>
      </c>
      <c r="M466" s="14">
        <v>689</v>
      </c>
      <c r="N466" s="14">
        <v>946</v>
      </c>
      <c r="O466" s="14">
        <v>4789</v>
      </c>
      <c r="P466" s="14">
        <v>4785</v>
      </c>
    </row>
    <row r="467" spans="1:16" ht="13.5">
      <c r="A467" s="2" t="s">
        <v>33</v>
      </c>
      <c r="B467" s="14">
        <v>1644</v>
      </c>
      <c r="C467" s="14">
        <v>7956</v>
      </c>
      <c r="D467" s="14">
        <v>7950</v>
      </c>
      <c r="E467" s="14">
        <v>831</v>
      </c>
      <c r="F467" s="14">
        <v>3205</v>
      </c>
      <c r="G467" s="14">
        <v>3205</v>
      </c>
      <c r="H467" s="14">
        <v>807</v>
      </c>
      <c r="I467" s="14">
        <v>4720</v>
      </c>
      <c r="J467" s="14">
        <v>4715</v>
      </c>
      <c r="K467" s="14">
        <v>6</v>
      </c>
      <c r="L467" s="14">
        <v>31</v>
      </c>
      <c r="M467" s="14">
        <v>30</v>
      </c>
      <c r="N467" s="14">
        <v>810</v>
      </c>
      <c r="O467" s="14">
        <v>4733</v>
      </c>
      <c r="P467" s="14">
        <v>4728</v>
      </c>
    </row>
    <row r="468" spans="1:16" ht="13.5">
      <c r="A468" s="2" t="s">
        <v>34</v>
      </c>
      <c r="B468" s="14">
        <v>155</v>
      </c>
      <c r="C468" s="14">
        <v>737</v>
      </c>
      <c r="D468" s="14">
        <v>737</v>
      </c>
      <c r="E468" s="14">
        <v>83</v>
      </c>
      <c r="F468" s="14">
        <v>300</v>
      </c>
      <c r="G468" s="14">
        <v>300</v>
      </c>
      <c r="H468" s="14">
        <v>70</v>
      </c>
      <c r="I468" s="14">
        <v>424</v>
      </c>
      <c r="J468" s="14">
        <v>424</v>
      </c>
      <c r="K468" s="14">
        <v>2</v>
      </c>
      <c r="L468" s="14">
        <v>13</v>
      </c>
      <c r="M468" s="14">
        <v>13</v>
      </c>
      <c r="N468" s="14">
        <v>71</v>
      </c>
      <c r="O468" s="14">
        <v>428</v>
      </c>
      <c r="P468" s="14">
        <v>428</v>
      </c>
    </row>
    <row r="469" spans="1:16" ht="13.5">
      <c r="A469" s="2" t="s">
        <v>35</v>
      </c>
      <c r="B469" s="14">
        <v>307</v>
      </c>
      <c r="C469" s="14">
        <v>1483</v>
      </c>
      <c r="D469" s="14">
        <v>1482</v>
      </c>
      <c r="E469" s="14">
        <v>175</v>
      </c>
      <c r="F469" s="14">
        <v>669</v>
      </c>
      <c r="G469" s="14">
        <v>669</v>
      </c>
      <c r="H469" s="14">
        <v>130</v>
      </c>
      <c r="I469" s="14">
        <v>805</v>
      </c>
      <c r="J469" s="14">
        <v>804</v>
      </c>
      <c r="K469" s="14">
        <v>2</v>
      </c>
      <c r="L469" s="14">
        <v>9</v>
      </c>
      <c r="M469" s="14">
        <v>9</v>
      </c>
      <c r="N469" s="14">
        <v>132</v>
      </c>
      <c r="O469" s="14">
        <v>814</v>
      </c>
      <c r="P469" s="14">
        <v>813</v>
      </c>
    </row>
    <row r="470" spans="1:16" ht="13.5">
      <c r="A470" s="2" t="s">
        <v>36</v>
      </c>
      <c r="B470" s="14">
        <v>319</v>
      </c>
      <c r="C470" s="14">
        <v>1639</v>
      </c>
      <c r="D470" s="14">
        <v>1637</v>
      </c>
      <c r="E470" s="14">
        <v>152</v>
      </c>
      <c r="F470" s="14">
        <v>621</v>
      </c>
      <c r="G470" s="14">
        <v>621</v>
      </c>
      <c r="H470" s="14">
        <v>166</v>
      </c>
      <c r="I470" s="14">
        <v>1014</v>
      </c>
      <c r="J470" s="14">
        <v>1013</v>
      </c>
      <c r="K470" s="14">
        <v>1</v>
      </c>
      <c r="L470" s="14">
        <v>4</v>
      </c>
      <c r="M470" s="14">
        <v>3</v>
      </c>
      <c r="N470" s="14">
        <v>166</v>
      </c>
      <c r="O470" s="14">
        <v>1014</v>
      </c>
      <c r="P470" s="14">
        <v>1013</v>
      </c>
    </row>
    <row r="471" spans="1:16" ht="13.5">
      <c r="A471" s="2" t="s">
        <v>37</v>
      </c>
      <c r="B471" s="14">
        <v>251</v>
      </c>
      <c r="C471" s="14">
        <v>1254</v>
      </c>
      <c r="D471" s="14">
        <v>1254</v>
      </c>
      <c r="E471" s="14">
        <v>128</v>
      </c>
      <c r="F471" s="14">
        <v>520</v>
      </c>
      <c r="G471" s="14">
        <v>520</v>
      </c>
      <c r="H471" s="14">
        <v>123</v>
      </c>
      <c r="I471" s="14">
        <v>734</v>
      </c>
      <c r="J471" s="14">
        <v>734</v>
      </c>
      <c r="K471" s="14">
        <v>0</v>
      </c>
      <c r="L471" s="14">
        <v>0</v>
      </c>
      <c r="M471" s="14">
        <v>0</v>
      </c>
      <c r="N471" s="14">
        <v>123</v>
      </c>
      <c r="O471" s="14">
        <v>734</v>
      </c>
      <c r="P471" s="14">
        <v>734</v>
      </c>
    </row>
    <row r="472" spans="1:16" ht="13.5">
      <c r="A472" s="2" t="s">
        <v>38</v>
      </c>
      <c r="B472" s="14">
        <v>248</v>
      </c>
      <c r="C472" s="14">
        <v>1234</v>
      </c>
      <c r="D472" s="14">
        <v>1231</v>
      </c>
      <c r="E472" s="14">
        <v>114</v>
      </c>
      <c r="F472" s="14">
        <v>446</v>
      </c>
      <c r="G472" s="14">
        <v>446</v>
      </c>
      <c r="H472" s="14">
        <v>134</v>
      </c>
      <c r="I472" s="14">
        <v>788</v>
      </c>
      <c r="J472" s="14">
        <v>785</v>
      </c>
      <c r="K472" s="14">
        <v>0</v>
      </c>
      <c r="L472" s="14">
        <v>0</v>
      </c>
      <c r="M472" s="14">
        <v>0</v>
      </c>
      <c r="N472" s="14">
        <v>134</v>
      </c>
      <c r="O472" s="14">
        <v>788</v>
      </c>
      <c r="P472" s="14">
        <v>785</v>
      </c>
    </row>
    <row r="473" spans="1:16" ht="13.5">
      <c r="A473" s="2" t="s">
        <v>39</v>
      </c>
      <c r="B473" s="14">
        <v>220</v>
      </c>
      <c r="C473" s="14">
        <v>1022</v>
      </c>
      <c r="D473" s="14">
        <v>1022</v>
      </c>
      <c r="E473" s="14">
        <v>112</v>
      </c>
      <c r="F473" s="14">
        <v>435</v>
      </c>
      <c r="G473" s="14">
        <v>435</v>
      </c>
      <c r="H473" s="14">
        <v>107</v>
      </c>
      <c r="I473" s="14">
        <v>582</v>
      </c>
      <c r="J473" s="14">
        <v>582</v>
      </c>
      <c r="K473" s="14">
        <v>1</v>
      </c>
      <c r="L473" s="14">
        <v>5</v>
      </c>
      <c r="M473" s="14">
        <v>5</v>
      </c>
      <c r="N473" s="14">
        <v>107</v>
      </c>
      <c r="O473" s="14">
        <v>582</v>
      </c>
      <c r="P473" s="14">
        <v>582</v>
      </c>
    </row>
    <row r="474" spans="1:16" ht="13.5">
      <c r="A474" s="2" t="s">
        <v>40</v>
      </c>
      <c r="B474" s="14">
        <v>144</v>
      </c>
      <c r="C474" s="14">
        <v>587</v>
      </c>
      <c r="D474" s="14">
        <v>587</v>
      </c>
      <c r="E474" s="14">
        <v>67</v>
      </c>
      <c r="F474" s="14">
        <v>214</v>
      </c>
      <c r="G474" s="14">
        <v>214</v>
      </c>
      <c r="H474" s="14">
        <v>77</v>
      </c>
      <c r="I474" s="14">
        <v>373</v>
      </c>
      <c r="J474" s="14">
        <v>373</v>
      </c>
      <c r="K474" s="14">
        <v>0</v>
      </c>
      <c r="L474" s="14">
        <v>0</v>
      </c>
      <c r="M474" s="14">
        <v>0</v>
      </c>
      <c r="N474" s="14">
        <v>77</v>
      </c>
      <c r="O474" s="14">
        <v>373</v>
      </c>
      <c r="P474" s="14">
        <v>373</v>
      </c>
    </row>
    <row r="475" spans="1:16" ht="13.5">
      <c r="A475" s="2" t="s">
        <v>41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.5">
      <c r="A476" s="2" t="s">
        <v>42</v>
      </c>
      <c r="B476" s="19">
        <f>B488+B500+B512+B524</f>
        <v>444</v>
      </c>
      <c r="C476" s="19">
        <f aca="true" t="shared" si="45" ref="C476:P476">C488+C500+C512+C524</f>
        <v>2010</v>
      </c>
      <c r="D476" s="19">
        <f t="shared" si="45"/>
        <v>2008</v>
      </c>
      <c r="E476" s="19">
        <f t="shared" si="45"/>
        <v>236</v>
      </c>
      <c r="F476" s="19">
        <f t="shared" si="45"/>
        <v>821</v>
      </c>
      <c r="G476" s="19">
        <f t="shared" si="45"/>
        <v>821</v>
      </c>
      <c r="H476" s="19">
        <f t="shared" si="45"/>
        <v>205</v>
      </c>
      <c r="I476" s="19">
        <f t="shared" si="45"/>
        <v>1177</v>
      </c>
      <c r="J476" s="19">
        <f t="shared" si="45"/>
        <v>1176</v>
      </c>
      <c r="K476" s="19">
        <f t="shared" si="45"/>
        <v>3</v>
      </c>
      <c r="L476" s="19">
        <f t="shared" si="45"/>
        <v>12</v>
      </c>
      <c r="M476" s="19">
        <f t="shared" si="45"/>
        <v>11</v>
      </c>
      <c r="N476" s="19">
        <f t="shared" si="45"/>
        <v>207</v>
      </c>
      <c r="O476" s="19">
        <f t="shared" si="45"/>
        <v>1185</v>
      </c>
      <c r="P476" s="19">
        <f t="shared" si="45"/>
        <v>1184</v>
      </c>
    </row>
    <row r="477" spans="1:16" ht="13.5">
      <c r="A477" s="2" t="s">
        <v>43</v>
      </c>
      <c r="B477" s="19">
        <f>B489+B501+B513+B525</f>
        <v>973</v>
      </c>
      <c r="C477" s="19">
        <f aca="true" t="shared" si="46" ref="C477:P477">C489+C501+C513+C525</f>
        <v>4650</v>
      </c>
      <c r="D477" s="19">
        <f t="shared" si="46"/>
        <v>4644</v>
      </c>
      <c r="E477" s="19">
        <f t="shared" si="46"/>
        <v>517</v>
      </c>
      <c r="F477" s="19">
        <f t="shared" si="46"/>
        <v>1949</v>
      </c>
      <c r="G477" s="19">
        <f t="shared" si="46"/>
        <v>1949</v>
      </c>
      <c r="H477" s="19">
        <f t="shared" si="46"/>
        <v>451</v>
      </c>
      <c r="I477" s="19">
        <f t="shared" si="46"/>
        <v>2675</v>
      </c>
      <c r="J477" s="19">
        <f t="shared" si="46"/>
        <v>2670</v>
      </c>
      <c r="K477" s="19">
        <f t="shared" si="46"/>
        <v>5</v>
      </c>
      <c r="L477" s="19">
        <f t="shared" si="46"/>
        <v>26</v>
      </c>
      <c r="M477" s="19">
        <f t="shared" si="46"/>
        <v>25</v>
      </c>
      <c r="N477" s="19">
        <f t="shared" si="46"/>
        <v>454</v>
      </c>
      <c r="O477" s="19">
        <f t="shared" si="46"/>
        <v>2688</v>
      </c>
      <c r="P477" s="19">
        <f t="shared" si="46"/>
        <v>2683</v>
      </c>
    </row>
    <row r="478" spans="1:16" ht="13.5">
      <c r="A478" s="2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1:22" ht="13.5">
      <c r="A479" s="2" t="s">
        <v>44</v>
      </c>
      <c r="B479" s="18">
        <f aca="true" t="shared" si="47" ref="B479:P479">SUM(B480:B486)</f>
        <v>516</v>
      </c>
      <c r="C479" s="18">
        <f t="shared" si="47"/>
        <v>2022</v>
      </c>
      <c r="D479" s="18">
        <f t="shared" si="47"/>
        <v>2020</v>
      </c>
      <c r="E479" s="18">
        <f t="shared" si="47"/>
        <v>265</v>
      </c>
      <c r="F479" s="18">
        <f t="shared" si="47"/>
        <v>795</v>
      </c>
      <c r="G479" s="18">
        <f t="shared" si="47"/>
        <v>795</v>
      </c>
      <c r="H479" s="18">
        <f t="shared" si="47"/>
        <v>248</v>
      </c>
      <c r="I479" s="18">
        <f t="shared" si="47"/>
        <v>1215</v>
      </c>
      <c r="J479" s="18">
        <f t="shared" si="47"/>
        <v>1214</v>
      </c>
      <c r="K479" s="18">
        <f t="shared" si="47"/>
        <v>3</v>
      </c>
      <c r="L479" s="18">
        <f t="shared" si="47"/>
        <v>12</v>
      </c>
      <c r="M479" s="18">
        <f t="shared" si="47"/>
        <v>11</v>
      </c>
      <c r="N479" s="18">
        <f t="shared" si="47"/>
        <v>250</v>
      </c>
      <c r="O479" s="18">
        <f t="shared" si="47"/>
        <v>1223</v>
      </c>
      <c r="P479" s="18">
        <f t="shared" si="47"/>
        <v>1222</v>
      </c>
      <c r="Q479" s="18"/>
      <c r="R479" s="18"/>
      <c r="S479" s="18"/>
      <c r="T479" s="18"/>
      <c r="U479" s="18"/>
      <c r="V479" s="18"/>
    </row>
    <row r="480" spans="1:24" ht="13.5">
      <c r="A480" s="2" t="s">
        <v>34</v>
      </c>
      <c r="B480" s="19">
        <v>74</v>
      </c>
      <c r="C480" s="19">
        <v>292</v>
      </c>
      <c r="D480" s="19">
        <v>292</v>
      </c>
      <c r="E480" s="19">
        <v>44</v>
      </c>
      <c r="F480" s="19">
        <v>132</v>
      </c>
      <c r="G480" s="19">
        <v>132</v>
      </c>
      <c r="H480" s="19">
        <v>29</v>
      </c>
      <c r="I480" s="19">
        <v>156</v>
      </c>
      <c r="J480" s="19">
        <v>156</v>
      </c>
      <c r="K480" s="19">
        <v>1</v>
      </c>
      <c r="L480" s="19">
        <v>4</v>
      </c>
      <c r="M480" s="19">
        <v>4</v>
      </c>
      <c r="N480" s="19">
        <v>30</v>
      </c>
      <c r="O480" s="18">
        <v>160</v>
      </c>
      <c r="P480" s="18">
        <v>160</v>
      </c>
      <c r="Q480" s="18"/>
      <c r="R480" s="18"/>
      <c r="S480" s="18"/>
      <c r="T480" s="18"/>
      <c r="U480" s="18"/>
      <c r="V480" s="18"/>
      <c r="W480" s="18"/>
      <c r="X480" s="18"/>
    </row>
    <row r="481" spans="1:24" ht="13.5">
      <c r="A481" s="2" t="s">
        <v>35</v>
      </c>
      <c r="B481" s="19">
        <v>110</v>
      </c>
      <c r="C481" s="19">
        <v>439</v>
      </c>
      <c r="D481" s="19">
        <v>439</v>
      </c>
      <c r="E481" s="19">
        <v>63</v>
      </c>
      <c r="F481" s="19">
        <v>189</v>
      </c>
      <c r="G481" s="19">
        <v>189</v>
      </c>
      <c r="H481" s="19">
        <v>46</v>
      </c>
      <c r="I481" s="19">
        <v>246</v>
      </c>
      <c r="J481" s="19">
        <v>246</v>
      </c>
      <c r="K481" s="19">
        <v>1</v>
      </c>
      <c r="L481" s="19">
        <v>4</v>
      </c>
      <c r="M481" s="19">
        <v>4</v>
      </c>
      <c r="N481" s="19">
        <v>47</v>
      </c>
      <c r="O481" s="18">
        <v>250</v>
      </c>
      <c r="P481" s="18">
        <v>250</v>
      </c>
      <c r="Q481" s="18"/>
      <c r="R481" s="18"/>
      <c r="S481" s="18"/>
      <c r="T481" s="18"/>
      <c r="U481" s="18"/>
      <c r="V481" s="18"/>
      <c r="W481" s="18"/>
      <c r="X481" s="18"/>
    </row>
    <row r="482" spans="1:24" ht="13.5">
      <c r="A482" s="2" t="s">
        <v>36</v>
      </c>
      <c r="B482" s="19">
        <v>65</v>
      </c>
      <c r="C482" s="19">
        <v>269</v>
      </c>
      <c r="D482" s="19">
        <v>268</v>
      </c>
      <c r="E482" s="19">
        <v>25</v>
      </c>
      <c r="F482" s="19">
        <v>75</v>
      </c>
      <c r="G482" s="19">
        <v>75</v>
      </c>
      <c r="H482" s="19">
        <v>39</v>
      </c>
      <c r="I482" s="19">
        <v>190</v>
      </c>
      <c r="J482" s="19">
        <v>190</v>
      </c>
      <c r="K482" s="19">
        <v>1</v>
      </c>
      <c r="L482" s="19">
        <v>4</v>
      </c>
      <c r="M482" s="19">
        <v>3</v>
      </c>
      <c r="N482" s="19">
        <v>39</v>
      </c>
      <c r="O482" s="18">
        <v>190</v>
      </c>
      <c r="P482" s="18">
        <v>190</v>
      </c>
      <c r="Q482" s="18"/>
      <c r="R482" s="18"/>
      <c r="S482" s="18"/>
      <c r="T482" s="18"/>
      <c r="U482" s="18"/>
      <c r="V482" s="18"/>
      <c r="W482" s="18"/>
      <c r="X482" s="18"/>
    </row>
    <row r="483" spans="1:24" ht="13.5">
      <c r="A483" s="2" t="s">
        <v>37</v>
      </c>
      <c r="B483" s="19">
        <v>49</v>
      </c>
      <c r="C483" s="19">
        <v>187</v>
      </c>
      <c r="D483" s="19">
        <v>187</v>
      </c>
      <c r="E483" s="19">
        <v>27</v>
      </c>
      <c r="F483" s="19">
        <v>81</v>
      </c>
      <c r="G483" s="19">
        <v>81</v>
      </c>
      <c r="H483" s="19">
        <v>22</v>
      </c>
      <c r="I483" s="19">
        <v>106</v>
      </c>
      <c r="J483" s="19">
        <v>106</v>
      </c>
      <c r="K483" s="19">
        <v>0</v>
      </c>
      <c r="L483" s="19">
        <v>0</v>
      </c>
      <c r="M483" s="19">
        <v>0</v>
      </c>
      <c r="N483" s="19">
        <v>22</v>
      </c>
      <c r="O483" s="18">
        <v>106</v>
      </c>
      <c r="P483" s="18">
        <v>106</v>
      </c>
      <c r="Q483" s="18"/>
      <c r="R483" s="18"/>
      <c r="S483" s="18"/>
      <c r="T483" s="18"/>
      <c r="U483" s="18"/>
      <c r="V483" s="18"/>
      <c r="W483" s="18"/>
      <c r="X483" s="18"/>
    </row>
    <row r="484" spans="1:24" ht="13.5">
      <c r="A484" s="2" t="s">
        <v>38</v>
      </c>
      <c r="B484" s="19">
        <v>48</v>
      </c>
      <c r="C484" s="19">
        <v>178</v>
      </c>
      <c r="D484" s="19">
        <v>177</v>
      </c>
      <c r="E484" s="19">
        <v>27</v>
      </c>
      <c r="F484" s="19">
        <v>81</v>
      </c>
      <c r="G484" s="19">
        <v>81</v>
      </c>
      <c r="H484" s="19">
        <v>21</v>
      </c>
      <c r="I484" s="19">
        <v>97</v>
      </c>
      <c r="J484" s="19">
        <v>96</v>
      </c>
      <c r="K484" s="19">
        <v>0</v>
      </c>
      <c r="L484" s="19">
        <v>0</v>
      </c>
      <c r="M484" s="19">
        <v>0</v>
      </c>
      <c r="N484" s="19">
        <v>21</v>
      </c>
      <c r="O484" s="18">
        <v>97</v>
      </c>
      <c r="P484" s="18">
        <v>96</v>
      </c>
      <c r="Q484" s="18"/>
      <c r="R484" s="18"/>
      <c r="S484" s="18"/>
      <c r="T484" s="18"/>
      <c r="U484" s="18"/>
      <c r="V484" s="18"/>
      <c r="W484" s="18"/>
      <c r="X484" s="18"/>
    </row>
    <row r="485" spans="1:24" ht="13.5">
      <c r="A485" s="2" t="s">
        <v>39</v>
      </c>
      <c r="B485" s="19">
        <v>60</v>
      </c>
      <c r="C485" s="19">
        <v>240</v>
      </c>
      <c r="D485" s="19">
        <v>240</v>
      </c>
      <c r="E485" s="19">
        <v>25</v>
      </c>
      <c r="F485" s="19">
        <v>75</v>
      </c>
      <c r="G485" s="19">
        <v>75</v>
      </c>
      <c r="H485" s="19">
        <v>35</v>
      </c>
      <c r="I485" s="19">
        <v>165</v>
      </c>
      <c r="J485" s="19">
        <v>165</v>
      </c>
      <c r="K485" s="19">
        <v>0</v>
      </c>
      <c r="L485" s="19">
        <v>0</v>
      </c>
      <c r="M485" s="19">
        <v>0</v>
      </c>
      <c r="N485" s="19">
        <v>35</v>
      </c>
      <c r="O485" s="18">
        <v>165</v>
      </c>
      <c r="P485" s="18">
        <v>165</v>
      </c>
      <c r="Q485" s="18"/>
      <c r="R485" s="18"/>
      <c r="S485" s="18"/>
      <c r="T485" s="18"/>
      <c r="U485" s="18"/>
      <c r="V485" s="18"/>
      <c r="W485" s="18"/>
      <c r="X485" s="18"/>
    </row>
    <row r="486" spans="1:24" ht="13.5">
      <c r="A486" s="2" t="s">
        <v>40</v>
      </c>
      <c r="B486" s="19">
        <v>110</v>
      </c>
      <c r="C486" s="19">
        <v>417</v>
      </c>
      <c r="D486" s="19">
        <v>417</v>
      </c>
      <c r="E486" s="19">
        <v>54</v>
      </c>
      <c r="F486" s="19">
        <v>162</v>
      </c>
      <c r="G486" s="19">
        <v>162</v>
      </c>
      <c r="H486" s="19">
        <v>56</v>
      </c>
      <c r="I486" s="19">
        <v>255</v>
      </c>
      <c r="J486" s="19">
        <v>255</v>
      </c>
      <c r="K486" s="19">
        <v>0</v>
      </c>
      <c r="L486" s="19">
        <v>0</v>
      </c>
      <c r="M486" s="19">
        <v>0</v>
      </c>
      <c r="N486" s="19">
        <v>56</v>
      </c>
      <c r="O486" s="18">
        <v>255</v>
      </c>
      <c r="P486" s="18">
        <v>255</v>
      </c>
      <c r="Q486" s="18"/>
      <c r="R486" s="18"/>
      <c r="S486" s="18"/>
      <c r="T486" s="18"/>
      <c r="U486" s="18"/>
      <c r="V486" s="18"/>
      <c r="W486" s="18"/>
      <c r="X486" s="18"/>
    </row>
    <row r="487" spans="1:24" ht="13.5">
      <c r="A487" s="2" t="s">
        <v>41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ht="13.5">
      <c r="A488" s="2" t="s">
        <v>42</v>
      </c>
      <c r="B488" s="20">
        <f>SUM(B480:B482)</f>
        <v>249</v>
      </c>
      <c r="C488" s="20">
        <v>1000</v>
      </c>
      <c r="D488" s="20">
        <v>999</v>
      </c>
      <c r="E488" s="20">
        <f>SUM(E480:E482)</f>
        <v>132</v>
      </c>
      <c r="F488" s="20">
        <v>396</v>
      </c>
      <c r="G488" s="20">
        <v>396</v>
      </c>
      <c r="H488" s="20">
        <f>SUM(H480:H482)</f>
        <v>114</v>
      </c>
      <c r="I488" s="20">
        <v>592</v>
      </c>
      <c r="J488" s="20">
        <v>592</v>
      </c>
      <c r="K488" s="20">
        <f>SUM(K480:K486)</f>
        <v>3</v>
      </c>
      <c r="L488" s="20">
        <v>12</v>
      </c>
      <c r="M488" s="20">
        <v>11</v>
      </c>
      <c r="N488" s="20">
        <f>SUM(N480:N482)</f>
        <v>116</v>
      </c>
      <c r="O488" s="18">
        <v>600</v>
      </c>
      <c r="P488" s="18">
        <v>600</v>
      </c>
      <c r="Q488" s="18"/>
      <c r="R488" s="18"/>
      <c r="S488" s="18"/>
      <c r="T488" s="18"/>
      <c r="U488" s="18"/>
      <c r="V488" s="18"/>
      <c r="W488" s="18"/>
      <c r="X488" s="18"/>
    </row>
    <row r="489" spans="1:24" ht="13.5">
      <c r="A489" s="2" t="s">
        <v>43</v>
      </c>
      <c r="B489" s="20">
        <f>SUM(B480:B484)</f>
        <v>346</v>
      </c>
      <c r="C489" s="20">
        <v>1365</v>
      </c>
      <c r="D489" s="20">
        <v>1363</v>
      </c>
      <c r="E489" s="20">
        <f>SUM(E480:E484)</f>
        <v>186</v>
      </c>
      <c r="F489" s="20">
        <v>558</v>
      </c>
      <c r="G489" s="20">
        <v>558</v>
      </c>
      <c r="H489" s="20">
        <f>SUM(H480:H484)</f>
        <v>157</v>
      </c>
      <c r="I489" s="20">
        <v>795</v>
      </c>
      <c r="J489" s="20">
        <v>794</v>
      </c>
      <c r="K489" s="20">
        <f>SUM(K480:K486)</f>
        <v>3</v>
      </c>
      <c r="L489" s="20">
        <v>12</v>
      </c>
      <c r="M489" s="20">
        <v>11</v>
      </c>
      <c r="N489" s="20">
        <f>SUM(N480:N484)</f>
        <v>159</v>
      </c>
      <c r="O489" s="18">
        <v>803</v>
      </c>
      <c r="P489" s="18">
        <v>802</v>
      </c>
      <c r="Q489" s="18"/>
      <c r="R489" s="18"/>
      <c r="S489" s="18"/>
      <c r="T489" s="18"/>
      <c r="U489" s="18"/>
      <c r="V489" s="18"/>
      <c r="W489" s="18"/>
      <c r="X489" s="18"/>
    </row>
    <row r="490" spans="1:16" ht="13.5">
      <c r="A490" s="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3.5">
      <c r="A491" s="2" t="s">
        <v>45</v>
      </c>
      <c r="B491" s="18">
        <f aca="true" t="shared" si="48" ref="B491:P491">SUM(B492:B498)</f>
        <v>843</v>
      </c>
      <c r="C491" s="18">
        <f t="shared" si="48"/>
        <v>4180</v>
      </c>
      <c r="D491" s="18">
        <f t="shared" si="48"/>
        <v>4176</v>
      </c>
      <c r="E491" s="18">
        <f t="shared" si="48"/>
        <v>435</v>
      </c>
      <c r="F491" s="18">
        <f t="shared" si="48"/>
        <v>1740</v>
      </c>
      <c r="G491" s="18">
        <f t="shared" si="48"/>
        <v>1740</v>
      </c>
      <c r="H491" s="18">
        <f t="shared" si="48"/>
        <v>406</v>
      </c>
      <c r="I491" s="18">
        <f t="shared" si="48"/>
        <v>2430</v>
      </c>
      <c r="J491" s="18">
        <f t="shared" si="48"/>
        <v>2426</v>
      </c>
      <c r="K491" s="18">
        <f t="shared" si="48"/>
        <v>2</v>
      </c>
      <c r="L491" s="18">
        <f t="shared" si="48"/>
        <v>10</v>
      </c>
      <c r="M491" s="18">
        <f t="shared" si="48"/>
        <v>10</v>
      </c>
      <c r="N491" s="18">
        <f t="shared" si="48"/>
        <v>407</v>
      </c>
      <c r="O491" s="18">
        <f t="shared" si="48"/>
        <v>2435</v>
      </c>
      <c r="P491" s="18">
        <f t="shared" si="48"/>
        <v>2431</v>
      </c>
    </row>
    <row r="492" spans="1:16" ht="13.5">
      <c r="A492" s="2" t="s">
        <v>34</v>
      </c>
      <c r="B492" s="19">
        <v>55</v>
      </c>
      <c r="C492" s="18">
        <v>280</v>
      </c>
      <c r="D492" s="18">
        <v>280</v>
      </c>
      <c r="E492" s="18">
        <v>27</v>
      </c>
      <c r="F492" s="18">
        <v>108</v>
      </c>
      <c r="G492" s="18">
        <v>108</v>
      </c>
      <c r="H492" s="18">
        <v>28</v>
      </c>
      <c r="I492" s="18">
        <v>172</v>
      </c>
      <c r="J492" s="18">
        <v>172</v>
      </c>
      <c r="K492" s="18">
        <v>0</v>
      </c>
      <c r="L492" s="18">
        <v>0</v>
      </c>
      <c r="M492" s="18">
        <v>0</v>
      </c>
      <c r="N492" s="18">
        <v>28</v>
      </c>
      <c r="O492" s="18">
        <v>172</v>
      </c>
      <c r="P492" s="18">
        <v>172</v>
      </c>
    </row>
    <row r="493" spans="1:16" ht="13.5">
      <c r="A493" s="2" t="s">
        <v>35</v>
      </c>
      <c r="B493" s="19">
        <v>147</v>
      </c>
      <c r="C493" s="18">
        <v>727</v>
      </c>
      <c r="D493" s="18">
        <v>726</v>
      </c>
      <c r="E493" s="18">
        <v>87</v>
      </c>
      <c r="F493" s="18">
        <v>348</v>
      </c>
      <c r="G493" s="18">
        <v>348</v>
      </c>
      <c r="H493" s="18">
        <v>59</v>
      </c>
      <c r="I493" s="18">
        <v>374</v>
      </c>
      <c r="J493" s="18">
        <v>373</v>
      </c>
      <c r="K493" s="18">
        <v>1</v>
      </c>
      <c r="L493" s="18">
        <v>5</v>
      </c>
      <c r="M493" s="18">
        <v>5</v>
      </c>
      <c r="N493" s="18">
        <v>60</v>
      </c>
      <c r="O493" s="18">
        <v>379</v>
      </c>
      <c r="P493" s="18">
        <v>378</v>
      </c>
    </row>
    <row r="494" spans="1:16" ht="13.5">
      <c r="A494" s="2" t="s">
        <v>36</v>
      </c>
      <c r="B494" s="19">
        <v>170</v>
      </c>
      <c r="C494" s="18">
        <v>847</v>
      </c>
      <c r="D494" s="18">
        <v>846</v>
      </c>
      <c r="E494" s="18">
        <v>92</v>
      </c>
      <c r="F494" s="18">
        <v>368</v>
      </c>
      <c r="G494" s="18">
        <v>368</v>
      </c>
      <c r="H494" s="18">
        <v>78</v>
      </c>
      <c r="I494" s="18">
        <v>479</v>
      </c>
      <c r="J494" s="18">
        <v>478</v>
      </c>
      <c r="K494" s="18">
        <v>0</v>
      </c>
      <c r="L494" s="18">
        <v>0</v>
      </c>
      <c r="M494" s="18">
        <v>0</v>
      </c>
      <c r="N494" s="18">
        <v>78</v>
      </c>
      <c r="O494" s="18">
        <v>479</v>
      </c>
      <c r="P494" s="18">
        <v>478</v>
      </c>
    </row>
    <row r="495" spans="1:16" ht="13.5">
      <c r="A495" s="2" t="s">
        <v>37</v>
      </c>
      <c r="B495" s="19">
        <v>136</v>
      </c>
      <c r="C495" s="18">
        <v>669</v>
      </c>
      <c r="D495" s="18">
        <v>669</v>
      </c>
      <c r="E495" s="18">
        <v>69</v>
      </c>
      <c r="F495" s="18">
        <v>276</v>
      </c>
      <c r="G495" s="18">
        <v>276</v>
      </c>
      <c r="H495" s="18">
        <v>67</v>
      </c>
      <c r="I495" s="18">
        <v>393</v>
      </c>
      <c r="J495" s="18">
        <v>393</v>
      </c>
      <c r="K495" s="18">
        <v>0</v>
      </c>
      <c r="L495" s="18">
        <v>0</v>
      </c>
      <c r="M495" s="18">
        <v>0</v>
      </c>
      <c r="N495" s="18">
        <v>67</v>
      </c>
      <c r="O495" s="18">
        <v>393</v>
      </c>
      <c r="P495" s="18">
        <v>393</v>
      </c>
    </row>
    <row r="496" spans="1:16" ht="13.5">
      <c r="A496" s="2" t="s">
        <v>38</v>
      </c>
      <c r="B496" s="19">
        <v>159</v>
      </c>
      <c r="C496" s="18">
        <v>804</v>
      </c>
      <c r="D496" s="18">
        <v>802</v>
      </c>
      <c r="E496" s="18">
        <v>72</v>
      </c>
      <c r="F496" s="18">
        <v>288</v>
      </c>
      <c r="G496" s="18">
        <v>288</v>
      </c>
      <c r="H496" s="18">
        <v>87</v>
      </c>
      <c r="I496" s="18">
        <v>516</v>
      </c>
      <c r="J496" s="18">
        <v>514</v>
      </c>
      <c r="K496" s="18">
        <v>0</v>
      </c>
      <c r="L496" s="18">
        <v>0</v>
      </c>
      <c r="M496" s="18">
        <v>0</v>
      </c>
      <c r="N496" s="18">
        <v>87</v>
      </c>
      <c r="O496" s="18">
        <v>516</v>
      </c>
      <c r="P496" s="18">
        <v>514</v>
      </c>
    </row>
    <row r="497" spans="1:16" ht="13.5">
      <c r="A497" s="2" t="s">
        <v>39</v>
      </c>
      <c r="B497" s="19">
        <v>142</v>
      </c>
      <c r="C497" s="18">
        <v>683</v>
      </c>
      <c r="D497" s="18">
        <v>683</v>
      </c>
      <c r="E497" s="18">
        <v>75</v>
      </c>
      <c r="F497" s="18">
        <v>300</v>
      </c>
      <c r="G497" s="18">
        <v>300</v>
      </c>
      <c r="H497" s="18">
        <v>66</v>
      </c>
      <c r="I497" s="18">
        <v>378</v>
      </c>
      <c r="J497" s="18">
        <v>378</v>
      </c>
      <c r="K497" s="18">
        <v>1</v>
      </c>
      <c r="L497" s="18">
        <v>5</v>
      </c>
      <c r="M497" s="18">
        <v>5</v>
      </c>
      <c r="N497" s="18">
        <v>66</v>
      </c>
      <c r="O497" s="18">
        <v>378</v>
      </c>
      <c r="P497" s="18">
        <v>378</v>
      </c>
    </row>
    <row r="498" spans="1:16" ht="13.5">
      <c r="A498" s="2" t="s">
        <v>40</v>
      </c>
      <c r="B498" s="19">
        <v>34</v>
      </c>
      <c r="C498" s="18">
        <v>170</v>
      </c>
      <c r="D498" s="18">
        <v>170</v>
      </c>
      <c r="E498" s="18">
        <v>13</v>
      </c>
      <c r="F498" s="18">
        <v>52</v>
      </c>
      <c r="G498" s="18">
        <v>52</v>
      </c>
      <c r="H498" s="18">
        <v>21</v>
      </c>
      <c r="I498" s="18">
        <v>118</v>
      </c>
      <c r="J498" s="18">
        <v>118</v>
      </c>
      <c r="K498" s="18">
        <v>0</v>
      </c>
      <c r="L498" s="18">
        <v>0</v>
      </c>
      <c r="M498" s="18">
        <v>0</v>
      </c>
      <c r="N498" s="18">
        <v>21</v>
      </c>
      <c r="O498" s="18">
        <v>118</v>
      </c>
      <c r="P498" s="18">
        <v>118</v>
      </c>
    </row>
    <row r="499" spans="1:16" ht="13.5">
      <c r="A499" s="2" t="s">
        <v>41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3.5">
      <c r="A500" s="2" t="s">
        <v>42</v>
      </c>
      <c r="B500" s="18">
        <v>176</v>
      </c>
      <c r="C500" s="18">
        <v>892</v>
      </c>
      <c r="D500" s="18">
        <v>891</v>
      </c>
      <c r="E500" s="18">
        <v>95</v>
      </c>
      <c r="F500" s="18">
        <v>380</v>
      </c>
      <c r="G500" s="18">
        <v>380</v>
      </c>
      <c r="H500" s="18">
        <v>81</v>
      </c>
      <c r="I500" s="18">
        <v>512</v>
      </c>
      <c r="J500" s="18">
        <v>511</v>
      </c>
      <c r="K500" s="18">
        <v>0</v>
      </c>
      <c r="L500" s="18">
        <v>0</v>
      </c>
      <c r="M500" s="18">
        <v>0</v>
      </c>
      <c r="N500" s="18">
        <v>81</v>
      </c>
      <c r="O500" s="18">
        <v>512</v>
      </c>
      <c r="P500" s="18">
        <v>511</v>
      </c>
    </row>
    <row r="501" spans="1:16" ht="13.5">
      <c r="A501" s="2" t="s">
        <v>43</v>
      </c>
      <c r="B501" s="18">
        <v>491</v>
      </c>
      <c r="C501" s="18">
        <v>2442</v>
      </c>
      <c r="D501" s="18">
        <v>2438</v>
      </c>
      <c r="E501" s="18">
        <v>267</v>
      </c>
      <c r="F501" s="18">
        <v>1068</v>
      </c>
      <c r="G501" s="18">
        <v>1068</v>
      </c>
      <c r="H501" s="18">
        <v>223</v>
      </c>
      <c r="I501" s="18">
        <v>1369</v>
      </c>
      <c r="J501" s="18">
        <v>1365</v>
      </c>
      <c r="K501" s="18">
        <v>1</v>
      </c>
      <c r="L501" s="18">
        <v>5</v>
      </c>
      <c r="M501" s="18">
        <v>5</v>
      </c>
      <c r="N501" s="18">
        <v>224</v>
      </c>
      <c r="O501" s="18">
        <v>1374</v>
      </c>
      <c r="P501" s="18">
        <v>1370</v>
      </c>
    </row>
    <row r="502" spans="1:16" ht="13.5">
      <c r="A502" s="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3.5">
      <c r="A503" s="2" t="s">
        <v>46</v>
      </c>
      <c r="B503" s="18">
        <f aca="true" t="shared" si="49" ref="B503:P503">SUM(B504:B510)</f>
        <v>255</v>
      </c>
      <c r="C503" s="18">
        <f t="shared" si="49"/>
        <v>1533</v>
      </c>
      <c r="D503" s="18">
        <f t="shared" si="49"/>
        <v>1533</v>
      </c>
      <c r="E503" s="18">
        <f t="shared" si="49"/>
        <v>119</v>
      </c>
      <c r="F503" s="18">
        <f t="shared" si="49"/>
        <v>595</v>
      </c>
      <c r="G503" s="18">
        <f t="shared" si="49"/>
        <v>595</v>
      </c>
      <c r="H503" s="18">
        <f t="shared" si="49"/>
        <v>136</v>
      </c>
      <c r="I503" s="18">
        <f t="shared" si="49"/>
        <v>938</v>
      </c>
      <c r="J503" s="18">
        <f t="shared" si="49"/>
        <v>938</v>
      </c>
      <c r="K503" s="18">
        <f t="shared" si="49"/>
        <v>0</v>
      </c>
      <c r="L503" s="18">
        <f t="shared" si="49"/>
        <v>0</v>
      </c>
      <c r="M503" s="18">
        <f t="shared" si="49"/>
        <v>0</v>
      </c>
      <c r="N503" s="18">
        <f t="shared" si="49"/>
        <v>136</v>
      </c>
      <c r="O503" s="18">
        <f t="shared" si="49"/>
        <v>938</v>
      </c>
      <c r="P503" s="18">
        <f t="shared" si="49"/>
        <v>938</v>
      </c>
    </row>
    <row r="504" spans="1:16" ht="13.5">
      <c r="A504" s="2" t="s">
        <v>34</v>
      </c>
      <c r="B504" s="18">
        <v>23</v>
      </c>
      <c r="C504" s="18">
        <v>141</v>
      </c>
      <c r="D504" s="18">
        <v>141</v>
      </c>
      <c r="E504" s="18">
        <v>12</v>
      </c>
      <c r="F504" s="18">
        <v>60</v>
      </c>
      <c r="G504" s="18">
        <v>60</v>
      </c>
      <c r="H504" s="18">
        <v>11</v>
      </c>
      <c r="I504" s="18">
        <v>81</v>
      </c>
      <c r="J504" s="18">
        <v>81</v>
      </c>
      <c r="K504" s="18">
        <v>0</v>
      </c>
      <c r="L504" s="18">
        <v>0</v>
      </c>
      <c r="M504" s="18">
        <v>0</v>
      </c>
      <c r="N504" s="18">
        <v>11</v>
      </c>
      <c r="O504" s="18">
        <v>81</v>
      </c>
      <c r="P504" s="18">
        <v>81</v>
      </c>
    </row>
    <row r="505" spans="1:16" ht="13.5">
      <c r="A505" s="2" t="s">
        <v>35</v>
      </c>
      <c r="B505" s="18">
        <v>39</v>
      </c>
      <c r="C505" s="18">
        <v>235</v>
      </c>
      <c r="D505" s="18">
        <v>235</v>
      </c>
      <c r="E505" s="18">
        <v>20</v>
      </c>
      <c r="F505" s="18">
        <v>100</v>
      </c>
      <c r="G505" s="18">
        <v>100</v>
      </c>
      <c r="H505" s="18">
        <v>19</v>
      </c>
      <c r="I505" s="18">
        <v>135</v>
      </c>
      <c r="J505" s="18">
        <v>135</v>
      </c>
      <c r="K505" s="18">
        <v>0</v>
      </c>
      <c r="L505" s="18">
        <v>0</v>
      </c>
      <c r="M505" s="18">
        <v>0</v>
      </c>
      <c r="N505" s="18">
        <v>19</v>
      </c>
      <c r="O505" s="18">
        <v>135</v>
      </c>
      <c r="P505" s="18">
        <v>135</v>
      </c>
    </row>
    <row r="506" spans="1:16" ht="13.5">
      <c r="A506" s="2" t="s">
        <v>36</v>
      </c>
      <c r="B506" s="18">
        <v>76</v>
      </c>
      <c r="C506" s="18">
        <v>465</v>
      </c>
      <c r="D506" s="18">
        <v>465</v>
      </c>
      <c r="E506" s="18">
        <v>32</v>
      </c>
      <c r="F506" s="18">
        <v>160</v>
      </c>
      <c r="G506" s="18">
        <v>160</v>
      </c>
      <c r="H506" s="18">
        <v>44</v>
      </c>
      <c r="I506" s="18">
        <v>305</v>
      </c>
      <c r="J506" s="18">
        <v>305</v>
      </c>
      <c r="K506" s="18">
        <v>0</v>
      </c>
      <c r="L506" s="18">
        <v>0</v>
      </c>
      <c r="M506" s="18">
        <v>0</v>
      </c>
      <c r="N506" s="18">
        <v>44</v>
      </c>
      <c r="O506" s="18">
        <v>305</v>
      </c>
      <c r="P506" s="18">
        <v>305</v>
      </c>
    </row>
    <row r="507" spans="1:16" ht="13.5">
      <c r="A507" s="2" t="s">
        <v>37</v>
      </c>
      <c r="B507" s="18">
        <v>62</v>
      </c>
      <c r="C507" s="18">
        <v>368</v>
      </c>
      <c r="D507" s="18">
        <v>368</v>
      </c>
      <c r="E507" s="18">
        <v>30</v>
      </c>
      <c r="F507" s="18">
        <v>150</v>
      </c>
      <c r="G507" s="18">
        <v>150</v>
      </c>
      <c r="H507" s="18">
        <v>32</v>
      </c>
      <c r="I507" s="18">
        <v>218</v>
      </c>
      <c r="J507" s="18">
        <v>218</v>
      </c>
      <c r="K507" s="18">
        <v>0</v>
      </c>
      <c r="L507" s="18">
        <v>0</v>
      </c>
      <c r="M507" s="18">
        <v>0</v>
      </c>
      <c r="N507" s="18">
        <v>32</v>
      </c>
      <c r="O507" s="18">
        <v>218</v>
      </c>
      <c r="P507" s="18">
        <v>218</v>
      </c>
    </row>
    <row r="508" spans="1:16" ht="13.5">
      <c r="A508" s="2" t="s">
        <v>38</v>
      </c>
      <c r="B508" s="18">
        <v>37</v>
      </c>
      <c r="C508" s="18">
        <v>225</v>
      </c>
      <c r="D508" s="18">
        <v>225</v>
      </c>
      <c r="E508" s="18">
        <v>13</v>
      </c>
      <c r="F508" s="18">
        <v>65</v>
      </c>
      <c r="G508" s="18">
        <v>65</v>
      </c>
      <c r="H508" s="18">
        <v>24</v>
      </c>
      <c r="I508" s="18">
        <v>160</v>
      </c>
      <c r="J508" s="18">
        <v>160</v>
      </c>
      <c r="K508" s="18">
        <v>0</v>
      </c>
      <c r="L508" s="18">
        <v>0</v>
      </c>
      <c r="M508" s="18">
        <v>0</v>
      </c>
      <c r="N508" s="18">
        <v>24</v>
      </c>
      <c r="O508" s="18">
        <v>160</v>
      </c>
      <c r="P508" s="18">
        <v>160</v>
      </c>
    </row>
    <row r="509" spans="1:16" ht="13.5">
      <c r="A509" s="2" t="s">
        <v>39</v>
      </c>
      <c r="B509" s="18">
        <v>18</v>
      </c>
      <c r="C509" s="18">
        <v>99</v>
      </c>
      <c r="D509" s="18">
        <v>99</v>
      </c>
      <c r="E509" s="18">
        <v>12</v>
      </c>
      <c r="F509" s="18">
        <v>60</v>
      </c>
      <c r="G509" s="18">
        <v>60</v>
      </c>
      <c r="H509" s="18">
        <v>6</v>
      </c>
      <c r="I509" s="18">
        <v>39</v>
      </c>
      <c r="J509" s="18">
        <v>39</v>
      </c>
      <c r="K509" s="18">
        <v>0</v>
      </c>
      <c r="L509" s="18">
        <v>0</v>
      </c>
      <c r="M509" s="18">
        <v>0</v>
      </c>
      <c r="N509" s="18">
        <v>6</v>
      </c>
      <c r="O509" s="18">
        <v>39</v>
      </c>
      <c r="P509" s="18">
        <v>39</v>
      </c>
    </row>
    <row r="510" spans="1:16" ht="13.5">
      <c r="A510" s="2" t="s">
        <v>40</v>
      </c>
      <c r="B510" s="18">
        <v>0</v>
      </c>
      <c r="C510" s="18">
        <v>0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</row>
    <row r="511" spans="1:16" ht="13.5">
      <c r="A511" s="2" t="s">
        <v>41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3.5">
      <c r="A512" s="2" t="s">
        <v>42</v>
      </c>
      <c r="B512" s="18">
        <v>19</v>
      </c>
      <c r="C512" s="18">
        <v>118</v>
      </c>
      <c r="D512" s="18">
        <v>118</v>
      </c>
      <c r="E512" s="18">
        <v>9</v>
      </c>
      <c r="F512" s="18">
        <v>45</v>
      </c>
      <c r="G512" s="18">
        <v>45</v>
      </c>
      <c r="H512" s="18">
        <v>10</v>
      </c>
      <c r="I512" s="18">
        <v>73</v>
      </c>
      <c r="J512" s="18">
        <v>73</v>
      </c>
      <c r="K512" s="18">
        <v>0</v>
      </c>
      <c r="L512" s="18">
        <v>0</v>
      </c>
      <c r="M512" s="18">
        <v>0</v>
      </c>
      <c r="N512" s="18">
        <v>10</v>
      </c>
      <c r="O512" s="18">
        <v>73</v>
      </c>
      <c r="P512" s="18">
        <v>73</v>
      </c>
    </row>
    <row r="513" spans="1:16" ht="13.5">
      <c r="A513" s="2" t="s">
        <v>43</v>
      </c>
      <c r="B513" s="18">
        <v>124</v>
      </c>
      <c r="C513" s="18">
        <v>754</v>
      </c>
      <c r="D513" s="18">
        <v>754</v>
      </c>
      <c r="E513" s="18">
        <v>61</v>
      </c>
      <c r="F513" s="18">
        <v>305</v>
      </c>
      <c r="G513" s="18">
        <v>305</v>
      </c>
      <c r="H513" s="18">
        <v>63</v>
      </c>
      <c r="I513" s="18">
        <v>449</v>
      </c>
      <c r="J513" s="18">
        <v>449</v>
      </c>
      <c r="K513" s="18">
        <v>0</v>
      </c>
      <c r="L513" s="18">
        <v>0</v>
      </c>
      <c r="M513" s="18">
        <v>0</v>
      </c>
      <c r="N513" s="18">
        <v>63</v>
      </c>
      <c r="O513" s="18">
        <v>449</v>
      </c>
      <c r="P513" s="18">
        <v>449</v>
      </c>
    </row>
    <row r="514" spans="1:16" ht="13.5">
      <c r="A514" s="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3.5">
      <c r="A515" s="2" t="s">
        <v>47</v>
      </c>
      <c r="B515" s="18">
        <f aca="true" t="shared" si="50" ref="B515:P515">SUM(B516:B522)</f>
        <v>30</v>
      </c>
      <c r="C515" s="18">
        <f t="shared" si="50"/>
        <v>221</v>
      </c>
      <c r="D515" s="18">
        <f t="shared" si="50"/>
        <v>221</v>
      </c>
      <c r="E515" s="18">
        <f t="shared" si="50"/>
        <v>12</v>
      </c>
      <c r="F515" s="18">
        <f t="shared" si="50"/>
        <v>75</v>
      </c>
      <c r="G515" s="18">
        <f t="shared" si="50"/>
        <v>75</v>
      </c>
      <c r="H515" s="18">
        <f t="shared" si="50"/>
        <v>17</v>
      </c>
      <c r="I515" s="18">
        <f t="shared" si="50"/>
        <v>137</v>
      </c>
      <c r="J515" s="18">
        <f t="shared" si="50"/>
        <v>137</v>
      </c>
      <c r="K515" s="18">
        <f t="shared" si="50"/>
        <v>1</v>
      </c>
      <c r="L515" s="18">
        <f t="shared" si="50"/>
        <v>9</v>
      </c>
      <c r="M515" s="18">
        <f t="shared" si="50"/>
        <v>9</v>
      </c>
      <c r="N515" s="18">
        <f t="shared" si="50"/>
        <v>17</v>
      </c>
      <c r="O515" s="18">
        <f t="shared" si="50"/>
        <v>137</v>
      </c>
      <c r="P515" s="18">
        <f t="shared" si="50"/>
        <v>137</v>
      </c>
    </row>
    <row r="516" spans="1:16" ht="13.5">
      <c r="A516" s="2" t="s">
        <v>34</v>
      </c>
      <c r="B516" s="14">
        <v>3</v>
      </c>
      <c r="C516" s="14">
        <v>24</v>
      </c>
      <c r="D516" s="18">
        <v>24</v>
      </c>
      <c r="E516" s="14">
        <v>0</v>
      </c>
      <c r="F516" s="14">
        <v>0</v>
      </c>
      <c r="G516" s="18">
        <v>0</v>
      </c>
      <c r="H516" s="14">
        <v>2</v>
      </c>
      <c r="I516" s="14">
        <v>15</v>
      </c>
      <c r="J516" s="18">
        <v>15</v>
      </c>
      <c r="K516" s="14">
        <v>1</v>
      </c>
      <c r="L516" s="14">
        <v>9</v>
      </c>
      <c r="M516" s="18">
        <v>9</v>
      </c>
      <c r="N516" s="14">
        <v>2</v>
      </c>
      <c r="O516" s="14">
        <v>15</v>
      </c>
      <c r="P516" s="18">
        <v>15</v>
      </c>
    </row>
    <row r="517" spans="1:16" ht="13.5">
      <c r="A517" s="2" t="s">
        <v>35</v>
      </c>
      <c r="B517" s="14">
        <v>11</v>
      </c>
      <c r="C517" s="14">
        <v>82</v>
      </c>
      <c r="D517" s="18">
        <v>82</v>
      </c>
      <c r="E517" s="14">
        <v>5</v>
      </c>
      <c r="F517" s="14">
        <v>32</v>
      </c>
      <c r="G517" s="18">
        <v>32</v>
      </c>
      <c r="H517" s="14">
        <v>6</v>
      </c>
      <c r="I517" s="14">
        <v>50</v>
      </c>
      <c r="J517" s="18">
        <v>50</v>
      </c>
      <c r="K517" s="14">
        <v>0</v>
      </c>
      <c r="L517" s="14">
        <v>0</v>
      </c>
      <c r="M517" s="18">
        <v>0</v>
      </c>
      <c r="N517" s="14">
        <v>6</v>
      </c>
      <c r="O517" s="14">
        <v>50</v>
      </c>
      <c r="P517" s="18">
        <v>50</v>
      </c>
    </row>
    <row r="518" spans="1:16" ht="13.5">
      <c r="A518" s="2" t="s">
        <v>36</v>
      </c>
      <c r="B518" s="14">
        <v>8</v>
      </c>
      <c r="C518" s="14">
        <v>58</v>
      </c>
      <c r="D518" s="18">
        <v>58</v>
      </c>
      <c r="E518" s="14">
        <v>3</v>
      </c>
      <c r="F518" s="14">
        <v>18</v>
      </c>
      <c r="G518" s="18">
        <v>18</v>
      </c>
      <c r="H518" s="14">
        <v>5</v>
      </c>
      <c r="I518" s="14">
        <v>40</v>
      </c>
      <c r="J518" s="18">
        <v>40</v>
      </c>
      <c r="K518" s="14">
        <v>0</v>
      </c>
      <c r="L518" s="14">
        <v>0</v>
      </c>
      <c r="M518" s="18">
        <v>0</v>
      </c>
      <c r="N518" s="14">
        <v>5</v>
      </c>
      <c r="O518" s="14">
        <v>40</v>
      </c>
      <c r="P518" s="18">
        <v>40</v>
      </c>
    </row>
    <row r="519" spans="1:16" ht="13.5">
      <c r="A519" s="2" t="s">
        <v>37</v>
      </c>
      <c r="B519" s="14">
        <v>4</v>
      </c>
      <c r="C519" s="14">
        <v>30</v>
      </c>
      <c r="D519" s="18">
        <v>30</v>
      </c>
      <c r="E519" s="14">
        <v>2</v>
      </c>
      <c r="F519" s="14">
        <v>13</v>
      </c>
      <c r="G519" s="18">
        <v>13</v>
      </c>
      <c r="H519" s="14">
        <v>2</v>
      </c>
      <c r="I519" s="14">
        <v>17</v>
      </c>
      <c r="J519" s="18">
        <v>17</v>
      </c>
      <c r="K519" s="14">
        <v>0</v>
      </c>
      <c r="L519" s="14">
        <v>0</v>
      </c>
      <c r="M519" s="18">
        <v>0</v>
      </c>
      <c r="N519" s="14">
        <v>2</v>
      </c>
      <c r="O519" s="14">
        <v>17</v>
      </c>
      <c r="P519" s="18">
        <v>17</v>
      </c>
    </row>
    <row r="520" spans="1:16" ht="13.5">
      <c r="A520" s="2" t="s">
        <v>38</v>
      </c>
      <c r="B520" s="14">
        <v>4</v>
      </c>
      <c r="C520" s="14">
        <v>27</v>
      </c>
      <c r="D520" s="18">
        <v>27</v>
      </c>
      <c r="E520" s="14">
        <v>2</v>
      </c>
      <c r="F520" s="14">
        <v>12</v>
      </c>
      <c r="G520" s="18">
        <v>12</v>
      </c>
      <c r="H520" s="14">
        <v>2</v>
      </c>
      <c r="I520" s="14">
        <v>15</v>
      </c>
      <c r="J520" s="18">
        <v>15</v>
      </c>
      <c r="K520" s="14">
        <v>0</v>
      </c>
      <c r="L520" s="14">
        <v>0</v>
      </c>
      <c r="M520" s="18">
        <v>0</v>
      </c>
      <c r="N520" s="14">
        <v>2</v>
      </c>
      <c r="O520" s="14">
        <v>15</v>
      </c>
      <c r="P520" s="18">
        <v>15</v>
      </c>
    </row>
    <row r="521" spans="1:16" ht="13.5">
      <c r="A521" s="2" t="s">
        <v>39</v>
      </c>
      <c r="B521" s="14">
        <v>0</v>
      </c>
      <c r="C521" s="14">
        <v>0</v>
      </c>
      <c r="D521" s="18">
        <v>0</v>
      </c>
      <c r="E521" s="14">
        <v>0</v>
      </c>
      <c r="F521" s="14">
        <v>0</v>
      </c>
      <c r="G521" s="18">
        <v>0</v>
      </c>
      <c r="H521" s="14">
        <v>0</v>
      </c>
      <c r="I521" s="14">
        <v>0</v>
      </c>
      <c r="J521" s="18">
        <v>0</v>
      </c>
      <c r="K521" s="14">
        <v>0</v>
      </c>
      <c r="L521" s="14">
        <v>0</v>
      </c>
      <c r="M521" s="18">
        <v>0</v>
      </c>
      <c r="N521" s="14">
        <v>0</v>
      </c>
      <c r="O521" s="14">
        <v>0</v>
      </c>
      <c r="P521" s="18">
        <v>0</v>
      </c>
    </row>
    <row r="522" spans="1:16" ht="13.5">
      <c r="A522" s="2" t="s">
        <v>40</v>
      </c>
      <c r="B522" s="14">
        <v>0</v>
      </c>
      <c r="C522" s="14">
        <v>0</v>
      </c>
      <c r="D522" s="18">
        <v>0</v>
      </c>
      <c r="E522" s="14">
        <v>0</v>
      </c>
      <c r="F522" s="14">
        <v>0</v>
      </c>
      <c r="G522" s="18">
        <v>0</v>
      </c>
      <c r="H522" s="14">
        <v>0</v>
      </c>
      <c r="I522" s="14">
        <v>0</v>
      </c>
      <c r="J522" s="18">
        <v>0</v>
      </c>
      <c r="K522" s="14">
        <v>0</v>
      </c>
      <c r="L522" s="14">
        <v>0</v>
      </c>
      <c r="M522" s="18">
        <v>0</v>
      </c>
      <c r="N522" s="14">
        <v>0</v>
      </c>
      <c r="O522" s="14">
        <v>0</v>
      </c>
      <c r="P522" s="18">
        <v>0</v>
      </c>
    </row>
    <row r="523" spans="1:16" ht="13.5">
      <c r="A523" s="2" t="s">
        <v>41</v>
      </c>
      <c r="B523" s="14"/>
      <c r="C523" s="14"/>
      <c r="D523" s="18"/>
      <c r="E523" s="14"/>
      <c r="F523" s="14"/>
      <c r="G523" s="18"/>
      <c r="H523" s="14"/>
      <c r="I523" s="14"/>
      <c r="J523" s="18"/>
      <c r="K523" s="14"/>
      <c r="L523" s="14"/>
      <c r="M523" s="18"/>
      <c r="N523" s="14"/>
      <c r="O523" s="14"/>
      <c r="P523" s="18"/>
    </row>
    <row r="524" spans="1:16" ht="13.5">
      <c r="A524" s="2" t="s">
        <v>42</v>
      </c>
      <c r="B524" s="14">
        <v>0</v>
      </c>
      <c r="C524" s="14">
        <v>0</v>
      </c>
      <c r="D524" s="18">
        <v>0</v>
      </c>
      <c r="E524" s="14">
        <v>0</v>
      </c>
      <c r="F524" s="14">
        <v>0</v>
      </c>
      <c r="G524" s="18">
        <v>0</v>
      </c>
      <c r="H524" s="14">
        <v>0</v>
      </c>
      <c r="I524" s="14">
        <v>0</v>
      </c>
      <c r="J524" s="18">
        <v>0</v>
      </c>
      <c r="K524" s="14">
        <v>0</v>
      </c>
      <c r="L524" s="14">
        <v>0</v>
      </c>
      <c r="M524" s="18">
        <v>0</v>
      </c>
      <c r="N524" s="14">
        <v>0</v>
      </c>
      <c r="O524" s="14">
        <v>0</v>
      </c>
      <c r="P524" s="18">
        <v>0</v>
      </c>
    </row>
    <row r="525" spans="1:16" ht="13.5">
      <c r="A525" s="2" t="s">
        <v>43</v>
      </c>
      <c r="B525" s="14">
        <v>12</v>
      </c>
      <c r="C525" s="14">
        <v>89</v>
      </c>
      <c r="D525" s="18">
        <v>89</v>
      </c>
      <c r="E525" s="14">
        <v>3</v>
      </c>
      <c r="F525" s="14">
        <v>18</v>
      </c>
      <c r="G525" s="18">
        <v>18</v>
      </c>
      <c r="H525" s="14">
        <v>8</v>
      </c>
      <c r="I525" s="14">
        <v>62</v>
      </c>
      <c r="J525" s="18">
        <v>62</v>
      </c>
      <c r="K525" s="14">
        <v>1</v>
      </c>
      <c r="L525" s="14">
        <v>9</v>
      </c>
      <c r="M525" s="18">
        <v>9</v>
      </c>
      <c r="N525" s="14">
        <v>8</v>
      </c>
      <c r="O525" s="14">
        <v>62</v>
      </c>
      <c r="P525" s="18">
        <v>62</v>
      </c>
    </row>
    <row r="526" spans="1:16" ht="13.5">
      <c r="A526" s="2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1:16" ht="13.5">
      <c r="A527" s="2" t="s">
        <v>55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1:16" ht="13.5">
      <c r="A528" s="2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1:16" ht="13.5">
      <c r="A529" s="2" t="s">
        <v>30</v>
      </c>
      <c r="B529" s="14">
        <v>6329</v>
      </c>
      <c r="C529" s="14">
        <v>14958</v>
      </c>
      <c r="D529" s="14">
        <v>14940</v>
      </c>
      <c r="E529" s="14">
        <v>4941</v>
      </c>
      <c r="F529" s="14">
        <v>9882</v>
      </c>
      <c r="G529" s="14">
        <v>9882</v>
      </c>
      <c r="H529" s="14">
        <v>1299</v>
      </c>
      <c r="I529" s="14">
        <v>4782</v>
      </c>
      <c r="J529" s="14">
        <v>4776</v>
      </c>
      <c r="K529" s="14">
        <v>89</v>
      </c>
      <c r="L529" s="14">
        <v>294</v>
      </c>
      <c r="M529" s="14">
        <v>282</v>
      </c>
      <c r="N529" s="14">
        <v>123</v>
      </c>
      <c r="O529" s="14">
        <v>801</v>
      </c>
      <c r="P529" s="14">
        <v>799</v>
      </c>
    </row>
    <row r="530" spans="1:16" ht="13.5">
      <c r="A530" s="2" t="s">
        <v>31</v>
      </c>
      <c r="B530" s="14">
        <v>11703</v>
      </c>
      <c r="C530" s="14">
        <v>50712</v>
      </c>
      <c r="D530" s="14">
        <v>50692</v>
      </c>
      <c r="E530" s="14">
        <v>7395</v>
      </c>
      <c r="F530" s="14">
        <v>27130</v>
      </c>
      <c r="G530" s="14">
        <v>27130</v>
      </c>
      <c r="H530" s="14">
        <v>3890</v>
      </c>
      <c r="I530" s="14">
        <v>21559</v>
      </c>
      <c r="J530" s="14">
        <v>21554</v>
      </c>
      <c r="K530" s="14">
        <v>418</v>
      </c>
      <c r="L530" s="14">
        <v>2023</v>
      </c>
      <c r="M530" s="14">
        <v>2008</v>
      </c>
      <c r="N530" s="14">
        <v>4271</v>
      </c>
      <c r="O530" s="14">
        <v>23407</v>
      </c>
      <c r="P530" s="14">
        <v>23399</v>
      </c>
    </row>
    <row r="531" spans="1:16" ht="13.5">
      <c r="A531" s="2" t="s">
        <v>32</v>
      </c>
      <c r="B531" s="14">
        <v>6185</v>
      </c>
      <c r="C531" s="14">
        <v>25404</v>
      </c>
      <c r="D531" s="14">
        <v>25389</v>
      </c>
      <c r="E531" s="14">
        <v>3807</v>
      </c>
      <c r="F531" s="14">
        <v>13257</v>
      </c>
      <c r="G531" s="14">
        <v>13257</v>
      </c>
      <c r="H531" s="14">
        <v>1981</v>
      </c>
      <c r="I531" s="14">
        <v>10229</v>
      </c>
      <c r="J531" s="14">
        <v>10226</v>
      </c>
      <c r="K531" s="14">
        <v>397</v>
      </c>
      <c r="L531" s="14">
        <v>1918</v>
      </c>
      <c r="M531" s="14">
        <v>1906</v>
      </c>
      <c r="N531" s="14">
        <v>2356</v>
      </c>
      <c r="O531" s="14">
        <v>12047</v>
      </c>
      <c r="P531" s="14">
        <v>12041</v>
      </c>
    </row>
    <row r="532" spans="1:16" ht="13.5">
      <c r="A532" s="2" t="s">
        <v>33</v>
      </c>
      <c r="B532" s="14">
        <v>5518</v>
      </c>
      <c r="C532" s="14">
        <v>25308</v>
      </c>
      <c r="D532" s="14">
        <v>25303</v>
      </c>
      <c r="E532" s="14">
        <v>3588</v>
      </c>
      <c r="F532" s="14">
        <v>13873</v>
      </c>
      <c r="G532" s="14">
        <v>13873</v>
      </c>
      <c r="H532" s="14">
        <v>1909</v>
      </c>
      <c r="I532" s="14">
        <v>11330</v>
      </c>
      <c r="J532" s="14">
        <v>11328</v>
      </c>
      <c r="K532" s="14">
        <v>21</v>
      </c>
      <c r="L532" s="14">
        <v>105</v>
      </c>
      <c r="M532" s="14">
        <v>102</v>
      </c>
      <c r="N532" s="14">
        <v>1915</v>
      </c>
      <c r="O532" s="14">
        <v>11360</v>
      </c>
      <c r="P532" s="14">
        <v>11358</v>
      </c>
    </row>
    <row r="533" spans="1:16" ht="13.5">
      <c r="A533" s="2" t="s">
        <v>34</v>
      </c>
      <c r="B533" s="14">
        <v>587</v>
      </c>
      <c r="C533" s="14">
        <v>2593</v>
      </c>
      <c r="D533" s="14">
        <v>2593</v>
      </c>
      <c r="E533" s="14">
        <v>417</v>
      </c>
      <c r="F533" s="14">
        <v>1552</v>
      </c>
      <c r="G533" s="14">
        <v>1552</v>
      </c>
      <c r="H533" s="14">
        <v>170</v>
      </c>
      <c r="I533" s="14">
        <v>1041</v>
      </c>
      <c r="J533" s="14">
        <v>1041</v>
      </c>
      <c r="K533" s="14">
        <v>0</v>
      </c>
      <c r="L533" s="14">
        <v>0</v>
      </c>
      <c r="M533" s="14">
        <v>0</v>
      </c>
      <c r="N533" s="14">
        <v>170</v>
      </c>
      <c r="O533" s="14">
        <v>1041</v>
      </c>
      <c r="P533" s="14">
        <v>1041</v>
      </c>
    </row>
    <row r="534" spans="1:16" ht="13.5">
      <c r="A534" s="2" t="s">
        <v>35</v>
      </c>
      <c r="B534" s="14">
        <v>1032</v>
      </c>
      <c r="C534" s="14">
        <v>4702</v>
      </c>
      <c r="D534" s="14">
        <v>4701</v>
      </c>
      <c r="E534" s="14">
        <v>704</v>
      </c>
      <c r="F534" s="14">
        <v>2714</v>
      </c>
      <c r="G534" s="14">
        <v>2714</v>
      </c>
      <c r="H534" s="14">
        <v>323</v>
      </c>
      <c r="I534" s="14">
        <v>1961</v>
      </c>
      <c r="J534" s="14">
        <v>1960</v>
      </c>
      <c r="K534" s="14">
        <v>5</v>
      </c>
      <c r="L534" s="14">
        <v>27</v>
      </c>
      <c r="M534" s="14">
        <v>27</v>
      </c>
      <c r="N534" s="14">
        <v>326</v>
      </c>
      <c r="O534" s="14">
        <v>1977</v>
      </c>
      <c r="P534" s="14">
        <v>1976</v>
      </c>
    </row>
    <row r="535" spans="1:16" ht="13.5">
      <c r="A535" s="2" t="s">
        <v>36</v>
      </c>
      <c r="B535" s="14">
        <v>1056</v>
      </c>
      <c r="C535" s="14">
        <v>5065</v>
      </c>
      <c r="D535" s="14">
        <v>5065</v>
      </c>
      <c r="E535" s="14">
        <v>707</v>
      </c>
      <c r="F535" s="14">
        <v>2880</v>
      </c>
      <c r="G535" s="14">
        <v>2880</v>
      </c>
      <c r="H535" s="14">
        <v>346</v>
      </c>
      <c r="I535" s="14">
        <v>2170</v>
      </c>
      <c r="J535" s="14">
        <v>2170</v>
      </c>
      <c r="K535" s="14">
        <v>3</v>
      </c>
      <c r="L535" s="14">
        <v>15</v>
      </c>
      <c r="M535" s="14">
        <v>15</v>
      </c>
      <c r="N535" s="14">
        <v>347</v>
      </c>
      <c r="O535" s="14">
        <v>2175</v>
      </c>
      <c r="P535" s="14">
        <v>2175</v>
      </c>
    </row>
    <row r="536" spans="1:16" ht="13.5">
      <c r="A536" s="2" t="s">
        <v>37</v>
      </c>
      <c r="B536" s="14">
        <v>899</v>
      </c>
      <c r="C536" s="14">
        <v>4362</v>
      </c>
      <c r="D536" s="14">
        <v>4360</v>
      </c>
      <c r="E536" s="14">
        <v>553</v>
      </c>
      <c r="F536" s="14">
        <v>2247</v>
      </c>
      <c r="G536" s="14">
        <v>2247</v>
      </c>
      <c r="H536" s="14">
        <v>341</v>
      </c>
      <c r="I536" s="14">
        <v>2090</v>
      </c>
      <c r="J536" s="14">
        <v>2090</v>
      </c>
      <c r="K536" s="14">
        <v>5</v>
      </c>
      <c r="L536" s="14">
        <v>25</v>
      </c>
      <c r="M536" s="14">
        <v>23</v>
      </c>
      <c r="N536" s="14">
        <v>341</v>
      </c>
      <c r="O536" s="14">
        <v>2090</v>
      </c>
      <c r="P536" s="14">
        <v>2090</v>
      </c>
    </row>
    <row r="537" spans="1:16" ht="13.5">
      <c r="A537" s="2" t="s">
        <v>38</v>
      </c>
      <c r="B537" s="14">
        <v>819</v>
      </c>
      <c r="C537" s="14">
        <v>3794</v>
      </c>
      <c r="D537" s="14">
        <v>3794</v>
      </c>
      <c r="E537" s="14">
        <v>519</v>
      </c>
      <c r="F537" s="14">
        <v>2029</v>
      </c>
      <c r="G537" s="14">
        <v>2029</v>
      </c>
      <c r="H537" s="14">
        <v>295</v>
      </c>
      <c r="I537" s="14">
        <v>1740</v>
      </c>
      <c r="J537" s="14">
        <v>1740</v>
      </c>
      <c r="K537" s="14">
        <v>5</v>
      </c>
      <c r="L537" s="14">
        <v>25</v>
      </c>
      <c r="M537" s="14">
        <v>25</v>
      </c>
      <c r="N537" s="14">
        <v>296</v>
      </c>
      <c r="O537" s="14">
        <v>1745</v>
      </c>
      <c r="P537" s="14">
        <v>1745</v>
      </c>
    </row>
    <row r="538" spans="1:16" ht="13.5">
      <c r="A538" s="2" t="s">
        <v>39</v>
      </c>
      <c r="B538" s="14">
        <v>717</v>
      </c>
      <c r="C538" s="14">
        <v>3226</v>
      </c>
      <c r="D538" s="14">
        <v>3225</v>
      </c>
      <c r="E538" s="14">
        <v>431</v>
      </c>
      <c r="F538" s="14">
        <v>1614</v>
      </c>
      <c r="G538" s="14">
        <v>1614</v>
      </c>
      <c r="H538" s="14">
        <v>284</v>
      </c>
      <c r="I538" s="14">
        <v>1603</v>
      </c>
      <c r="J538" s="14">
        <v>1602</v>
      </c>
      <c r="K538" s="14">
        <v>2</v>
      </c>
      <c r="L538" s="14">
        <v>9</v>
      </c>
      <c r="M538" s="14">
        <v>9</v>
      </c>
      <c r="N538" s="14">
        <v>285</v>
      </c>
      <c r="O538" s="14">
        <v>1607</v>
      </c>
      <c r="P538" s="14">
        <v>1606</v>
      </c>
    </row>
    <row r="539" spans="1:16" ht="13.5">
      <c r="A539" s="2" t="s">
        <v>40</v>
      </c>
      <c r="B539" s="14">
        <v>408</v>
      </c>
      <c r="C539" s="14">
        <v>1566</v>
      </c>
      <c r="D539" s="14">
        <v>1565</v>
      </c>
      <c r="E539" s="14">
        <v>257</v>
      </c>
      <c r="F539" s="14">
        <v>837</v>
      </c>
      <c r="G539" s="14">
        <v>837</v>
      </c>
      <c r="H539" s="14">
        <v>150</v>
      </c>
      <c r="I539" s="14">
        <v>725</v>
      </c>
      <c r="J539" s="14">
        <v>725</v>
      </c>
      <c r="K539" s="14">
        <v>1</v>
      </c>
      <c r="L539" s="14">
        <v>4</v>
      </c>
      <c r="M539" s="14">
        <v>3</v>
      </c>
      <c r="N539" s="14">
        <v>150</v>
      </c>
      <c r="O539" s="14">
        <v>725</v>
      </c>
      <c r="P539" s="14">
        <v>725</v>
      </c>
    </row>
    <row r="540" spans="1:16" ht="13.5">
      <c r="A540" s="2" t="s">
        <v>41</v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.5">
      <c r="A541" s="2" t="s">
        <v>42</v>
      </c>
      <c r="B541" s="19">
        <f>B553+B565+B577+B589</f>
        <v>1548</v>
      </c>
      <c r="C541" s="19">
        <f aca="true" t="shared" si="51" ref="C541:P541">C553+C565+C577+C589</f>
        <v>6389</v>
      </c>
      <c r="D541" s="19">
        <f t="shared" si="51"/>
        <v>6388</v>
      </c>
      <c r="E541" s="19">
        <f t="shared" si="51"/>
        <v>1071</v>
      </c>
      <c r="F541" s="19">
        <f t="shared" si="51"/>
        <v>3673</v>
      </c>
      <c r="G541" s="19">
        <f t="shared" si="51"/>
        <v>3673</v>
      </c>
      <c r="H541" s="19">
        <f t="shared" si="51"/>
        <v>474</v>
      </c>
      <c r="I541" s="19">
        <f t="shared" si="51"/>
        <v>2704</v>
      </c>
      <c r="J541" s="19">
        <f t="shared" si="51"/>
        <v>2703</v>
      </c>
      <c r="K541" s="19">
        <f t="shared" si="51"/>
        <v>3</v>
      </c>
      <c r="L541" s="19">
        <f t="shared" si="51"/>
        <v>12</v>
      </c>
      <c r="M541" s="19">
        <f t="shared" si="51"/>
        <v>12</v>
      </c>
      <c r="N541" s="19">
        <f t="shared" si="51"/>
        <v>475</v>
      </c>
      <c r="O541" s="19">
        <f t="shared" si="51"/>
        <v>2708</v>
      </c>
      <c r="P541" s="19">
        <f t="shared" si="51"/>
        <v>2707</v>
      </c>
    </row>
    <row r="542" spans="1:16" ht="13.5">
      <c r="A542" s="2" t="s">
        <v>43</v>
      </c>
      <c r="B542" s="19">
        <f>B554+B566+B578+B590</f>
        <v>3311</v>
      </c>
      <c r="C542" s="19">
        <f aca="true" t="shared" si="52" ref="C542:P542">C554+C566+C578+C590</f>
        <v>14799</v>
      </c>
      <c r="D542" s="19">
        <f t="shared" si="52"/>
        <v>14796</v>
      </c>
      <c r="E542" s="19">
        <f t="shared" si="52"/>
        <v>2244</v>
      </c>
      <c r="F542" s="19">
        <f t="shared" si="52"/>
        <v>8448</v>
      </c>
      <c r="G542" s="19">
        <f t="shared" si="52"/>
        <v>8448</v>
      </c>
      <c r="H542" s="19">
        <f t="shared" si="52"/>
        <v>1054</v>
      </c>
      <c r="I542" s="19">
        <f t="shared" si="52"/>
        <v>6286</v>
      </c>
      <c r="J542" s="19">
        <f t="shared" si="52"/>
        <v>6285</v>
      </c>
      <c r="K542" s="19">
        <f t="shared" si="52"/>
        <v>13</v>
      </c>
      <c r="L542" s="19">
        <f t="shared" si="52"/>
        <v>65</v>
      </c>
      <c r="M542" s="19">
        <f t="shared" si="52"/>
        <v>63</v>
      </c>
      <c r="N542" s="19">
        <f t="shared" si="52"/>
        <v>1058</v>
      </c>
      <c r="O542" s="19">
        <f t="shared" si="52"/>
        <v>6307</v>
      </c>
      <c r="P542" s="19">
        <f t="shared" si="52"/>
        <v>6306</v>
      </c>
    </row>
    <row r="543" spans="1:16" ht="13.5">
      <c r="A543" s="2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1:16" ht="13.5">
      <c r="A544" s="2" t="s">
        <v>44</v>
      </c>
      <c r="B544" s="18">
        <f aca="true" t="shared" si="53" ref="B544:P544">SUM(B545:B551)</f>
        <v>1811</v>
      </c>
      <c r="C544" s="18">
        <f t="shared" si="53"/>
        <v>6513</v>
      </c>
      <c r="D544" s="18">
        <f t="shared" si="53"/>
        <v>6509</v>
      </c>
      <c r="E544" s="18">
        <f t="shared" si="53"/>
        <v>1245</v>
      </c>
      <c r="F544" s="18">
        <f t="shared" si="53"/>
        <v>3735</v>
      </c>
      <c r="G544" s="18">
        <f t="shared" si="53"/>
        <v>3735</v>
      </c>
      <c r="H544" s="18">
        <f t="shared" si="53"/>
        <v>557</v>
      </c>
      <c r="I544" s="18">
        <f t="shared" si="53"/>
        <v>2741</v>
      </c>
      <c r="J544" s="18">
        <f t="shared" si="53"/>
        <v>2740</v>
      </c>
      <c r="K544" s="18">
        <f t="shared" si="53"/>
        <v>9</v>
      </c>
      <c r="L544" s="18">
        <f t="shared" si="53"/>
        <v>37</v>
      </c>
      <c r="M544" s="18">
        <f t="shared" si="53"/>
        <v>34</v>
      </c>
      <c r="N544" s="18">
        <f t="shared" si="53"/>
        <v>559</v>
      </c>
      <c r="O544" s="18">
        <f t="shared" si="53"/>
        <v>2749</v>
      </c>
      <c r="P544" s="18">
        <f t="shared" si="53"/>
        <v>2748</v>
      </c>
    </row>
    <row r="545" spans="1:16" ht="13.5">
      <c r="A545" s="2" t="s">
        <v>34</v>
      </c>
      <c r="B545" s="18">
        <v>268</v>
      </c>
      <c r="C545" s="18">
        <v>986</v>
      </c>
      <c r="D545" s="18">
        <v>986</v>
      </c>
      <c r="E545" s="18">
        <v>189</v>
      </c>
      <c r="F545" s="18">
        <v>567</v>
      </c>
      <c r="G545" s="18">
        <v>567</v>
      </c>
      <c r="H545" s="18">
        <v>79</v>
      </c>
      <c r="I545" s="18">
        <v>419</v>
      </c>
      <c r="J545" s="18">
        <v>419</v>
      </c>
      <c r="K545" s="18">
        <v>0</v>
      </c>
      <c r="L545" s="18">
        <v>0</v>
      </c>
      <c r="M545" s="18">
        <v>0</v>
      </c>
      <c r="N545" s="18">
        <v>79</v>
      </c>
      <c r="O545" s="18">
        <v>419</v>
      </c>
      <c r="P545" s="18">
        <v>419</v>
      </c>
    </row>
    <row r="546" spans="1:16" ht="13.5">
      <c r="A546" s="2" t="s">
        <v>35</v>
      </c>
      <c r="B546" s="18">
        <v>406</v>
      </c>
      <c r="C546" s="18">
        <v>1467</v>
      </c>
      <c r="D546" s="18">
        <v>1467</v>
      </c>
      <c r="E546" s="18">
        <v>289</v>
      </c>
      <c r="F546" s="18">
        <v>867</v>
      </c>
      <c r="G546" s="18">
        <v>867</v>
      </c>
      <c r="H546" s="18">
        <v>115</v>
      </c>
      <c r="I546" s="18">
        <v>592</v>
      </c>
      <c r="J546" s="18">
        <v>592</v>
      </c>
      <c r="K546" s="18">
        <v>2</v>
      </c>
      <c r="L546" s="18">
        <v>8</v>
      </c>
      <c r="M546" s="18">
        <v>8</v>
      </c>
      <c r="N546" s="18">
        <v>116</v>
      </c>
      <c r="O546" s="18">
        <v>596</v>
      </c>
      <c r="P546" s="18">
        <v>596</v>
      </c>
    </row>
    <row r="547" spans="1:16" ht="13.5">
      <c r="A547" s="2" t="s">
        <v>36</v>
      </c>
      <c r="B547" s="18">
        <v>251</v>
      </c>
      <c r="C547" s="18">
        <v>913</v>
      </c>
      <c r="D547" s="18">
        <v>913</v>
      </c>
      <c r="E547" s="18">
        <v>173</v>
      </c>
      <c r="F547" s="18">
        <v>519</v>
      </c>
      <c r="G547" s="18">
        <v>519</v>
      </c>
      <c r="H547" s="18">
        <v>77</v>
      </c>
      <c r="I547" s="18">
        <v>390</v>
      </c>
      <c r="J547" s="18">
        <v>390</v>
      </c>
      <c r="K547" s="18">
        <v>1</v>
      </c>
      <c r="L547" s="18">
        <v>4</v>
      </c>
      <c r="M547" s="18">
        <v>4</v>
      </c>
      <c r="N547" s="18">
        <v>77</v>
      </c>
      <c r="O547" s="18">
        <v>390</v>
      </c>
      <c r="P547" s="18">
        <v>390</v>
      </c>
    </row>
    <row r="548" spans="1:16" ht="13.5">
      <c r="A548" s="2" t="s">
        <v>37</v>
      </c>
      <c r="B548" s="18">
        <v>183</v>
      </c>
      <c r="C548" s="18">
        <v>652</v>
      </c>
      <c r="D548" s="18">
        <v>650</v>
      </c>
      <c r="E548" s="18">
        <v>128</v>
      </c>
      <c r="F548" s="18">
        <v>384</v>
      </c>
      <c r="G548" s="18">
        <v>384</v>
      </c>
      <c r="H548" s="18">
        <v>53</v>
      </c>
      <c r="I548" s="18">
        <v>260</v>
      </c>
      <c r="J548" s="18">
        <v>260</v>
      </c>
      <c r="K548" s="18">
        <v>2</v>
      </c>
      <c r="L548" s="18">
        <v>8</v>
      </c>
      <c r="M548" s="18">
        <v>6</v>
      </c>
      <c r="N548" s="18">
        <v>53</v>
      </c>
      <c r="O548" s="18">
        <v>260</v>
      </c>
      <c r="P548" s="18">
        <v>260</v>
      </c>
    </row>
    <row r="549" spans="1:16" ht="13.5">
      <c r="A549" s="2" t="s">
        <v>38</v>
      </c>
      <c r="B549" s="18">
        <v>180</v>
      </c>
      <c r="C549" s="18">
        <v>644</v>
      </c>
      <c r="D549" s="18">
        <v>644</v>
      </c>
      <c r="E549" s="18">
        <v>122</v>
      </c>
      <c r="F549" s="18">
        <v>366</v>
      </c>
      <c r="G549" s="18">
        <v>366</v>
      </c>
      <c r="H549" s="18">
        <v>56</v>
      </c>
      <c r="I549" s="18">
        <v>269</v>
      </c>
      <c r="J549" s="18">
        <v>269</v>
      </c>
      <c r="K549" s="18">
        <v>2</v>
      </c>
      <c r="L549" s="18">
        <v>9</v>
      </c>
      <c r="M549" s="18">
        <v>9</v>
      </c>
      <c r="N549" s="18">
        <v>56</v>
      </c>
      <c r="O549" s="18">
        <v>269</v>
      </c>
      <c r="P549" s="18">
        <v>269</v>
      </c>
    </row>
    <row r="550" spans="1:16" ht="13.5">
      <c r="A550" s="2" t="s">
        <v>39</v>
      </c>
      <c r="B550" s="18">
        <v>218</v>
      </c>
      <c r="C550" s="18">
        <v>770</v>
      </c>
      <c r="D550" s="18">
        <v>769</v>
      </c>
      <c r="E550" s="18">
        <v>150</v>
      </c>
      <c r="F550" s="18">
        <v>450</v>
      </c>
      <c r="G550" s="18">
        <v>450</v>
      </c>
      <c r="H550" s="18">
        <v>67</v>
      </c>
      <c r="I550" s="18">
        <v>316</v>
      </c>
      <c r="J550" s="18">
        <v>315</v>
      </c>
      <c r="K550" s="18">
        <v>1</v>
      </c>
      <c r="L550" s="18">
        <v>4</v>
      </c>
      <c r="M550" s="18">
        <v>4</v>
      </c>
      <c r="N550" s="18">
        <v>68</v>
      </c>
      <c r="O550" s="18">
        <v>320</v>
      </c>
      <c r="P550" s="18">
        <v>319</v>
      </c>
    </row>
    <row r="551" spans="1:16" ht="13.5">
      <c r="A551" s="2" t="s">
        <v>40</v>
      </c>
      <c r="B551" s="18">
        <v>305</v>
      </c>
      <c r="C551" s="18">
        <v>1081</v>
      </c>
      <c r="D551" s="18">
        <v>1080</v>
      </c>
      <c r="E551" s="18">
        <v>194</v>
      </c>
      <c r="F551" s="18">
        <v>582</v>
      </c>
      <c r="G551" s="18">
        <v>582</v>
      </c>
      <c r="H551" s="18">
        <v>110</v>
      </c>
      <c r="I551" s="18">
        <v>495</v>
      </c>
      <c r="J551" s="18">
        <v>495</v>
      </c>
      <c r="K551" s="18">
        <v>1</v>
      </c>
      <c r="L551" s="18">
        <v>4</v>
      </c>
      <c r="M551" s="18">
        <v>3</v>
      </c>
      <c r="N551" s="18">
        <v>110</v>
      </c>
      <c r="O551" s="18">
        <v>495</v>
      </c>
      <c r="P551" s="18">
        <v>495</v>
      </c>
    </row>
    <row r="552" spans="1:16" ht="13.5">
      <c r="A552" s="2" t="s">
        <v>41</v>
      </c>
      <c r="B552" s="18"/>
      <c r="C552" s="18"/>
      <c r="D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3.5">
      <c r="A553" s="2" t="s">
        <v>42</v>
      </c>
      <c r="B553" s="18">
        <v>925</v>
      </c>
      <c r="C553" s="18">
        <v>3366</v>
      </c>
      <c r="D553" s="18">
        <v>3366</v>
      </c>
      <c r="E553" s="18">
        <v>651</v>
      </c>
      <c r="F553" s="18">
        <v>1953</v>
      </c>
      <c r="G553" s="18">
        <v>1953</v>
      </c>
      <c r="H553" s="18">
        <v>271</v>
      </c>
      <c r="I553" s="18">
        <v>1401</v>
      </c>
      <c r="J553" s="18">
        <v>1401</v>
      </c>
      <c r="K553" s="18">
        <v>3</v>
      </c>
      <c r="L553" s="18">
        <v>12</v>
      </c>
      <c r="M553" s="18">
        <v>12</v>
      </c>
      <c r="N553" s="18">
        <v>272</v>
      </c>
      <c r="O553" s="18">
        <v>1405</v>
      </c>
      <c r="P553" s="18">
        <v>1405</v>
      </c>
    </row>
    <row r="554" spans="1:16" ht="13.5">
      <c r="A554" s="2" t="s">
        <v>43</v>
      </c>
      <c r="B554" s="18">
        <v>1288</v>
      </c>
      <c r="C554" s="18">
        <v>4662</v>
      </c>
      <c r="D554" s="18">
        <v>4660</v>
      </c>
      <c r="E554" s="18">
        <v>901</v>
      </c>
      <c r="F554" s="18">
        <v>2703</v>
      </c>
      <c r="G554" s="18">
        <v>2703</v>
      </c>
      <c r="H554" s="18">
        <v>380</v>
      </c>
      <c r="I554" s="18">
        <v>1930</v>
      </c>
      <c r="J554" s="18">
        <v>1930</v>
      </c>
      <c r="K554" s="18">
        <v>7</v>
      </c>
      <c r="L554" s="18">
        <v>29</v>
      </c>
      <c r="M554" s="18">
        <v>27</v>
      </c>
      <c r="N554" s="18">
        <v>381</v>
      </c>
      <c r="O554" s="18">
        <v>1934</v>
      </c>
      <c r="P554" s="18">
        <v>1934</v>
      </c>
    </row>
    <row r="555" spans="1:16" ht="13.5">
      <c r="A555" s="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3.5">
      <c r="A556" s="2" t="s">
        <v>45</v>
      </c>
      <c r="B556" s="18">
        <f aca="true" t="shared" si="54" ref="B556:P556">SUM(B557:B563)</f>
        <v>2563</v>
      </c>
      <c r="C556" s="18">
        <f t="shared" si="54"/>
        <v>11988</v>
      </c>
      <c r="D556" s="18">
        <f t="shared" si="54"/>
        <v>11987</v>
      </c>
      <c r="E556" s="18">
        <f t="shared" si="54"/>
        <v>1670</v>
      </c>
      <c r="F556" s="18">
        <f t="shared" si="54"/>
        <v>6680</v>
      </c>
      <c r="G556" s="18">
        <f t="shared" si="54"/>
        <v>6680</v>
      </c>
      <c r="H556" s="18">
        <f t="shared" si="54"/>
        <v>886</v>
      </c>
      <c r="I556" s="18">
        <f t="shared" si="54"/>
        <v>5271</v>
      </c>
      <c r="J556" s="18">
        <f t="shared" si="54"/>
        <v>5270</v>
      </c>
      <c r="K556" s="18">
        <f t="shared" si="54"/>
        <v>7</v>
      </c>
      <c r="L556" s="18">
        <f t="shared" si="54"/>
        <v>37</v>
      </c>
      <c r="M556" s="18">
        <f t="shared" si="54"/>
        <v>37</v>
      </c>
      <c r="N556" s="18">
        <f t="shared" si="54"/>
        <v>888</v>
      </c>
      <c r="O556" s="18">
        <f t="shared" si="54"/>
        <v>5281</v>
      </c>
      <c r="P556" s="18">
        <f t="shared" si="54"/>
        <v>5280</v>
      </c>
    </row>
    <row r="557" spans="1:16" ht="13.5">
      <c r="A557" s="2" t="s">
        <v>34</v>
      </c>
      <c r="B557" s="18">
        <v>215</v>
      </c>
      <c r="C557" s="18">
        <v>987</v>
      </c>
      <c r="D557" s="18">
        <v>987</v>
      </c>
      <c r="E557" s="18">
        <v>163</v>
      </c>
      <c r="F557" s="18">
        <v>652</v>
      </c>
      <c r="G557" s="18">
        <v>652</v>
      </c>
      <c r="H557" s="18">
        <v>52</v>
      </c>
      <c r="I557" s="18">
        <v>335</v>
      </c>
      <c r="J557" s="18">
        <v>335</v>
      </c>
      <c r="K557" s="18">
        <v>0</v>
      </c>
      <c r="L557" s="18">
        <v>0</v>
      </c>
      <c r="M557" s="18">
        <v>0</v>
      </c>
      <c r="N557" s="18">
        <v>52</v>
      </c>
      <c r="O557" s="18">
        <v>335</v>
      </c>
      <c r="P557" s="18">
        <v>335</v>
      </c>
    </row>
    <row r="558" spans="1:16" ht="13.5">
      <c r="A558" s="2" t="s">
        <v>35</v>
      </c>
      <c r="B558" s="18">
        <v>387</v>
      </c>
      <c r="C558" s="18">
        <v>1821</v>
      </c>
      <c r="D558" s="18">
        <v>1820</v>
      </c>
      <c r="E558" s="18">
        <v>259</v>
      </c>
      <c r="F558" s="18">
        <v>1036</v>
      </c>
      <c r="G558" s="18">
        <v>1036</v>
      </c>
      <c r="H558" s="18">
        <v>128</v>
      </c>
      <c r="I558" s="18">
        <v>785</v>
      </c>
      <c r="J558" s="18">
        <v>784</v>
      </c>
      <c r="K558" s="18">
        <v>0</v>
      </c>
      <c r="L558" s="18">
        <v>0</v>
      </c>
      <c r="M558" s="18">
        <v>0</v>
      </c>
      <c r="N558" s="18">
        <v>128</v>
      </c>
      <c r="O558" s="18">
        <v>785</v>
      </c>
      <c r="P558" s="18">
        <v>784</v>
      </c>
    </row>
    <row r="559" spans="1:16" ht="13.5">
      <c r="A559" s="2" t="s">
        <v>36</v>
      </c>
      <c r="B559" s="18">
        <v>496</v>
      </c>
      <c r="C559" s="18">
        <v>2320</v>
      </c>
      <c r="D559" s="18">
        <v>2320</v>
      </c>
      <c r="E559" s="18">
        <v>338</v>
      </c>
      <c r="F559" s="18">
        <v>1352</v>
      </c>
      <c r="G559" s="18">
        <v>1352</v>
      </c>
      <c r="H559" s="18">
        <v>157</v>
      </c>
      <c r="I559" s="18">
        <v>963</v>
      </c>
      <c r="J559" s="18">
        <v>963</v>
      </c>
      <c r="K559" s="18">
        <v>1</v>
      </c>
      <c r="L559" s="18">
        <v>5</v>
      </c>
      <c r="M559" s="18">
        <v>5</v>
      </c>
      <c r="N559" s="18">
        <v>158</v>
      </c>
      <c r="O559" s="18">
        <v>968</v>
      </c>
      <c r="P559" s="18">
        <v>968</v>
      </c>
    </row>
    <row r="560" spans="1:16" ht="13.5">
      <c r="A560" s="2" t="s">
        <v>37</v>
      </c>
      <c r="B560" s="18">
        <v>454</v>
      </c>
      <c r="C560" s="18">
        <v>2140</v>
      </c>
      <c r="D560" s="18">
        <v>2140</v>
      </c>
      <c r="E560" s="18">
        <v>283</v>
      </c>
      <c r="F560" s="18">
        <v>1132</v>
      </c>
      <c r="G560" s="18">
        <v>1132</v>
      </c>
      <c r="H560" s="18">
        <v>168</v>
      </c>
      <c r="I560" s="18">
        <v>991</v>
      </c>
      <c r="J560" s="18">
        <v>991</v>
      </c>
      <c r="K560" s="18">
        <v>3</v>
      </c>
      <c r="L560" s="18">
        <v>17</v>
      </c>
      <c r="M560" s="18">
        <v>17</v>
      </c>
      <c r="N560" s="18">
        <v>168</v>
      </c>
      <c r="O560" s="18">
        <v>991</v>
      </c>
      <c r="P560" s="18">
        <v>991</v>
      </c>
    </row>
    <row r="561" spans="1:16" ht="13.5">
      <c r="A561" s="2" t="s">
        <v>38</v>
      </c>
      <c r="B561" s="18">
        <v>488</v>
      </c>
      <c r="C561" s="18">
        <v>2248</v>
      </c>
      <c r="D561" s="18">
        <v>2248</v>
      </c>
      <c r="E561" s="18">
        <v>323</v>
      </c>
      <c r="F561" s="18">
        <v>1292</v>
      </c>
      <c r="G561" s="18">
        <v>1292</v>
      </c>
      <c r="H561" s="18">
        <v>163</v>
      </c>
      <c r="I561" s="18">
        <v>946</v>
      </c>
      <c r="J561" s="18">
        <v>946</v>
      </c>
      <c r="K561" s="18">
        <v>2</v>
      </c>
      <c r="L561" s="18">
        <v>10</v>
      </c>
      <c r="M561" s="18">
        <v>10</v>
      </c>
      <c r="N561" s="18">
        <v>164</v>
      </c>
      <c r="O561" s="18">
        <v>951</v>
      </c>
      <c r="P561" s="18">
        <v>951</v>
      </c>
    </row>
    <row r="562" spans="1:16" ht="13.5">
      <c r="A562" s="2" t="s">
        <v>39</v>
      </c>
      <c r="B562" s="18">
        <v>424</v>
      </c>
      <c r="C562" s="18">
        <v>2009</v>
      </c>
      <c r="D562" s="18">
        <v>2009</v>
      </c>
      <c r="E562" s="18">
        <v>244</v>
      </c>
      <c r="F562" s="18">
        <v>976</v>
      </c>
      <c r="G562" s="18">
        <v>976</v>
      </c>
      <c r="H562" s="18">
        <v>179</v>
      </c>
      <c r="I562" s="18">
        <v>1028</v>
      </c>
      <c r="J562" s="18">
        <v>1028</v>
      </c>
      <c r="K562" s="18">
        <v>1</v>
      </c>
      <c r="L562" s="18">
        <v>5</v>
      </c>
      <c r="M562" s="18">
        <v>5</v>
      </c>
      <c r="N562" s="18">
        <v>179</v>
      </c>
      <c r="O562" s="18">
        <v>1028</v>
      </c>
      <c r="P562" s="18">
        <v>1028</v>
      </c>
    </row>
    <row r="563" spans="1:16" ht="13.5">
      <c r="A563" s="2" t="s">
        <v>40</v>
      </c>
      <c r="B563" s="18">
        <v>99</v>
      </c>
      <c r="C563" s="18">
        <v>463</v>
      </c>
      <c r="D563" s="18">
        <v>463</v>
      </c>
      <c r="E563" s="18">
        <v>60</v>
      </c>
      <c r="F563" s="18">
        <v>240</v>
      </c>
      <c r="G563" s="18">
        <v>240</v>
      </c>
      <c r="H563" s="18">
        <v>39</v>
      </c>
      <c r="I563" s="18">
        <v>223</v>
      </c>
      <c r="J563" s="18">
        <v>223</v>
      </c>
      <c r="K563" s="18">
        <v>0</v>
      </c>
      <c r="L563" s="18">
        <v>0</v>
      </c>
      <c r="M563" s="18">
        <v>0</v>
      </c>
      <c r="N563" s="18">
        <v>39</v>
      </c>
      <c r="O563" s="18">
        <v>223</v>
      </c>
      <c r="P563" s="18">
        <v>223</v>
      </c>
    </row>
    <row r="564" spans="1:16" ht="13.5">
      <c r="A564" s="2" t="s">
        <v>41</v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3.5">
      <c r="A565" s="2" t="s">
        <v>42</v>
      </c>
      <c r="B565" s="18">
        <v>560</v>
      </c>
      <c r="C565" s="18">
        <v>2649</v>
      </c>
      <c r="D565" s="18">
        <v>2648</v>
      </c>
      <c r="E565" s="18">
        <v>380</v>
      </c>
      <c r="F565" s="18">
        <v>1520</v>
      </c>
      <c r="G565" s="18">
        <v>1520</v>
      </c>
      <c r="H565" s="18">
        <v>180</v>
      </c>
      <c r="I565" s="18">
        <v>1129</v>
      </c>
      <c r="J565" s="18">
        <v>1128</v>
      </c>
      <c r="K565" s="18">
        <v>0</v>
      </c>
      <c r="L565" s="18">
        <v>0</v>
      </c>
      <c r="M565" s="18">
        <v>0</v>
      </c>
      <c r="N565" s="18">
        <v>180</v>
      </c>
      <c r="O565" s="18">
        <v>1129</v>
      </c>
      <c r="P565" s="18">
        <v>1128</v>
      </c>
    </row>
    <row r="566" spans="1:16" ht="13.5">
      <c r="A566" s="2" t="s">
        <v>43</v>
      </c>
      <c r="B566" s="18">
        <v>1467</v>
      </c>
      <c r="C566" s="18">
        <v>6855</v>
      </c>
      <c r="D566" s="18">
        <v>6854</v>
      </c>
      <c r="E566" s="18">
        <v>1000</v>
      </c>
      <c r="F566" s="18">
        <v>4000</v>
      </c>
      <c r="G566" s="18">
        <v>4000</v>
      </c>
      <c r="H566" s="18">
        <v>464</v>
      </c>
      <c r="I566" s="18">
        <v>2838</v>
      </c>
      <c r="J566" s="18">
        <v>2837</v>
      </c>
      <c r="K566" s="18">
        <v>3</v>
      </c>
      <c r="L566" s="18">
        <v>17</v>
      </c>
      <c r="M566" s="18">
        <v>17</v>
      </c>
      <c r="N566" s="18">
        <v>465</v>
      </c>
      <c r="O566" s="18">
        <v>2843</v>
      </c>
      <c r="P566" s="18">
        <v>2842</v>
      </c>
    </row>
    <row r="567" spans="1:16" ht="13.5">
      <c r="A567" s="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3.5">
      <c r="A568" s="2" t="s">
        <v>46</v>
      </c>
      <c r="B568" s="18">
        <f aca="true" t="shared" si="55" ref="B568:P568">SUM(B569:B575)</f>
        <v>1010</v>
      </c>
      <c r="C568" s="18">
        <f t="shared" si="55"/>
        <v>5879</v>
      </c>
      <c r="D568" s="18">
        <f t="shared" si="55"/>
        <v>5879</v>
      </c>
      <c r="E568" s="18">
        <f t="shared" si="55"/>
        <v>592</v>
      </c>
      <c r="F568" s="18">
        <f t="shared" si="55"/>
        <v>2960</v>
      </c>
      <c r="G568" s="18">
        <f t="shared" si="55"/>
        <v>2960</v>
      </c>
      <c r="H568" s="18">
        <f t="shared" si="55"/>
        <v>414</v>
      </c>
      <c r="I568" s="18">
        <f t="shared" si="55"/>
        <v>2895</v>
      </c>
      <c r="J568" s="18">
        <f t="shared" si="55"/>
        <v>2895</v>
      </c>
      <c r="K568" s="18">
        <f t="shared" si="55"/>
        <v>4</v>
      </c>
      <c r="L568" s="18">
        <f t="shared" si="55"/>
        <v>24</v>
      </c>
      <c r="M568" s="18">
        <f t="shared" si="55"/>
        <v>24</v>
      </c>
      <c r="N568" s="18">
        <f t="shared" si="55"/>
        <v>416</v>
      </c>
      <c r="O568" s="18">
        <f t="shared" si="55"/>
        <v>2907</v>
      </c>
      <c r="P568" s="18">
        <f t="shared" si="55"/>
        <v>2907</v>
      </c>
    </row>
    <row r="569" spans="1:16" ht="13.5">
      <c r="A569" s="2" t="s">
        <v>34</v>
      </c>
      <c r="B569" s="18">
        <v>90</v>
      </c>
      <c r="C569" s="18">
        <v>522</v>
      </c>
      <c r="D569" s="18">
        <v>522</v>
      </c>
      <c r="E569" s="18">
        <v>58</v>
      </c>
      <c r="F569" s="18">
        <v>290</v>
      </c>
      <c r="G569" s="18">
        <v>290</v>
      </c>
      <c r="H569" s="18">
        <v>32</v>
      </c>
      <c r="I569" s="18">
        <v>232</v>
      </c>
      <c r="J569" s="18">
        <v>232</v>
      </c>
      <c r="K569" s="18">
        <v>0</v>
      </c>
      <c r="L569" s="18">
        <v>0</v>
      </c>
      <c r="M569" s="18">
        <v>0</v>
      </c>
      <c r="N569" s="18">
        <v>32</v>
      </c>
      <c r="O569" s="18">
        <v>232</v>
      </c>
      <c r="P569" s="18">
        <v>232</v>
      </c>
    </row>
    <row r="570" spans="1:16" ht="13.5">
      <c r="A570" s="2" t="s">
        <v>35</v>
      </c>
      <c r="B570" s="18">
        <v>199</v>
      </c>
      <c r="C570" s="18">
        <v>1135</v>
      </c>
      <c r="D570" s="18">
        <v>1135</v>
      </c>
      <c r="E570" s="18">
        <v>130</v>
      </c>
      <c r="F570" s="18">
        <v>650</v>
      </c>
      <c r="G570" s="18">
        <v>650</v>
      </c>
      <c r="H570" s="18">
        <v>67</v>
      </c>
      <c r="I570" s="18">
        <v>473</v>
      </c>
      <c r="J570" s="18">
        <v>473</v>
      </c>
      <c r="K570" s="18">
        <v>2</v>
      </c>
      <c r="L570" s="18">
        <v>12</v>
      </c>
      <c r="M570" s="18">
        <v>12</v>
      </c>
      <c r="N570" s="18">
        <v>69</v>
      </c>
      <c r="O570" s="18">
        <v>485</v>
      </c>
      <c r="P570" s="18">
        <v>485</v>
      </c>
    </row>
    <row r="571" spans="1:16" ht="13.5">
      <c r="A571" s="2" t="s">
        <v>36</v>
      </c>
      <c r="B571" s="18">
        <v>266</v>
      </c>
      <c r="C571" s="18">
        <v>1539</v>
      </c>
      <c r="D571" s="18">
        <v>1539</v>
      </c>
      <c r="E571" s="18">
        <v>169</v>
      </c>
      <c r="F571" s="18">
        <v>845</v>
      </c>
      <c r="G571" s="18">
        <v>845</v>
      </c>
      <c r="H571" s="18">
        <v>96</v>
      </c>
      <c r="I571" s="18">
        <v>688</v>
      </c>
      <c r="J571" s="18">
        <v>688</v>
      </c>
      <c r="K571" s="18">
        <v>1</v>
      </c>
      <c r="L571" s="18">
        <v>6</v>
      </c>
      <c r="M571" s="18">
        <v>6</v>
      </c>
      <c r="N571" s="18">
        <v>96</v>
      </c>
      <c r="O571" s="18">
        <v>688</v>
      </c>
      <c r="P571" s="18">
        <v>688</v>
      </c>
    </row>
    <row r="572" spans="1:16" ht="13.5">
      <c r="A572" s="2" t="s">
        <v>37</v>
      </c>
      <c r="B572" s="18">
        <v>234</v>
      </c>
      <c r="C572" s="18">
        <v>1375</v>
      </c>
      <c r="D572" s="18">
        <v>1375</v>
      </c>
      <c r="E572" s="18">
        <v>125</v>
      </c>
      <c r="F572" s="18">
        <v>625</v>
      </c>
      <c r="G572" s="18">
        <v>625</v>
      </c>
      <c r="H572" s="18">
        <v>109</v>
      </c>
      <c r="I572" s="18">
        <v>750</v>
      </c>
      <c r="J572" s="18">
        <v>750</v>
      </c>
      <c r="K572" s="18">
        <v>0</v>
      </c>
      <c r="L572" s="18">
        <v>0</v>
      </c>
      <c r="M572" s="18">
        <v>0</v>
      </c>
      <c r="N572" s="18">
        <v>109</v>
      </c>
      <c r="O572" s="18">
        <v>750</v>
      </c>
      <c r="P572" s="18">
        <v>750</v>
      </c>
    </row>
    <row r="573" spans="1:16" ht="13.5">
      <c r="A573" s="2" t="s">
        <v>38</v>
      </c>
      <c r="B573" s="18">
        <v>146</v>
      </c>
      <c r="C573" s="18">
        <v>865</v>
      </c>
      <c r="D573" s="18">
        <v>865</v>
      </c>
      <c r="E573" s="18">
        <v>73</v>
      </c>
      <c r="F573" s="18">
        <v>365</v>
      </c>
      <c r="G573" s="18">
        <v>365</v>
      </c>
      <c r="H573" s="18">
        <v>72</v>
      </c>
      <c r="I573" s="18">
        <v>494</v>
      </c>
      <c r="J573" s="18">
        <v>494</v>
      </c>
      <c r="K573" s="18">
        <v>1</v>
      </c>
      <c r="L573" s="18">
        <v>6</v>
      </c>
      <c r="M573" s="18">
        <v>6</v>
      </c>
      <c r="N573" s="18">
        <v>72</v>
      </c>
      <c r="O573" s="18">
        <v>494</v>
      </c>
      <c r="P573" s="18">
        <v>494</v>
      </c>
    </row>
    <row r="574" spans="1:16" ht="13.5">
      <c r="A574" s="2" t="s">
        <v>39</v>
      </c>
      <c r="B574" s="18">
        <v>71</v>
      </c>
      <c r="C574" s="18">
        <v>421</v>
      </c>
      <c r="D574" s="18">
        <v>421</v>
      </c>
      <c r="E574" s="18">
        <v>34</v>
      </c>
      <c r="F574" s="18">
        <v>170</v>
      </c>
      <c r="G574" s="18">
        <v>170</v>
      </c>
      <c r="H574" s="18">
        <v>37</v>
      </c>
      <c r="I574" s="18">
        <v>251</v>
      </c>
      <c r="J574" s="18">
        <v>251</v>
      </c>
      <c r="K574" s="18">
        <v>0</v>
      </c>
      <c r="L574" s="18">
        <v>0</v>
      </c>
      <c r="M574" s="18">
        <v>0</v>
      </c>
      <c r="N574" s="18">
        <v>37</v>
      </c>
      <c r="O574" s="18">
        <v>251</v>
      </c>
      <c r="P574" s="18">
        <v>251</v>
      </c>
    </row>
    <row r="575" spans="1:16" ht="13.5">
      <c r="A575" s="2" t="s">
        <v>40</v>
      </c>
      <c r="B575" s="18">
        <v>4</v>
      </c>
      <c r="C575" s="18">
        <v>22</v>
      </c>
      <c r="D575" s="18">
        <v>22</v>
      </c>
      <c r="E575" s="18">
        <v>3</v>
      </c>
      <c r="F575" s="18">
        <v>15</v>
      </c>
      <c r="G575" s="18">
        <v>15</v>
      </c>
      <c r="H575" s="18">
        <v>1</v>
      </c>
      <c r="I575" s="18">
        <v>7</v>
      </c>
      <c r="J575" s="18">
        <v>7</v>
      </c>
      <c r="K575" s="18">
        <v>0</v>
      </c>
      <c r="L575" s="18">
        <v>0</v>
      </c>
      <c r="M575" s="18">
        <v>0</v>
      </c>
      <c r="N575" s="18">
        <v>1</v>
      </c>
      <c r="O575" s="18">
        <v>7</v>
      </c>
      <c r="P575" s="18">
        <v>7</v>
      </c>
    </row>
    <row r="576" spans="1:16" ht="13.5">
      <c r="A576" s="2" t="s">
        <v>41</v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3.5">
      <c r="A577" s="2" t="s">
        <v>42</v>
      </c>
      <c r="B577" s="18">
        <v>62</v>
      </c>
      <c r="C577" s="18">
        <v>367</v>
      </c>
      <c r="D577" s="18">
        <v>367</v>
      </c>
      <c r="E577" s="18">
        <v>40</v>
      </c>
      <c r="F577" s="18">
        <v>200</v>
      </c>
      <c r="G577" s="18">
        <v>200</v>
      </c>
      <c r="H577" s="18">
        <v>22</v>
      </c>
      <c r="I577" s="18">
        <v>167</v>
      </c>
      <c r="J577" s="18">
        <v>167</v>
      </c>
      <c r="K577" s="18">
        <v>0</v>
      </c>
      <c r="L577" s="18">
        <v>0</v>
      </c>
      <c r="M577" s="18">
        <v>0</v>
      </c>
      <c r="N577" s="18">
        <v>22</v>
      </c>
      <c r="O577" s="18">
        <v>167</v>
      </c>
      <c r="P577" s="18">
        <v>167</v>
      </c>
    </row>
    <row r="578" spans="1:16" ht="13.5">
      <c r="A578" s="2" t="s">
        <v>43</v>
      </c>
      <c r="B578" s="18">
        <v>508</v>
      </c>
      <c r="C578" s="18">
        <v>2948</v>
      </c>
      <c r="D578" s="18">
        <v>2948</v>
      </c>
      <c r="E578" s="18">
        <v>315</v>
      </c>
      <c r="F578" s="18">
        <v>1575</v>
      </c>
      <c r="G578" s="18">
        <v>1575</v>
      </c>
      <c r="H578" s="18">
        <v>191</v>
      </c>
      <c r="I578" s="18">
        <v>1361</v>
      </c>
      <c r="J578" s="18">
        <v>1361</v>
      </c>
      <c r="K578" s="18">
        <v>2</v>
      </c>
      <c r="L578" s="18">
        <v>12</v>
      </c>
      <c r="M578" s="18">
        <v>12</v>
      </c>
      <c r="N578" s="18">
        <v>193</v>
      </c>
      <c r="O578" s="18">
        <v>1373</v>
      </c>
      <c r="P578" s="18">
        <v>1373</v>
      </c>
    </row>
    <row r="579" spans="1:16" ht="13.5">
      <c r="A579" s="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3.5">
      <c r="A580" s="2" t="s">
        <v>47</v>
      </c>
      <c r="B580" s="18">
        <f aca="true" t="shared" si="56" ref="B580:P580">SUM(B581:B587)</f>
        <v>134</v>
      </c>
      <c r="C580" s="18">
        <f t="shared" si="56"/>
        <v>928</v>
      </c>
      <c r="D580" s="18">
        <f t="shared" si="56"/>
        <v>928</v>
      </c>
      <c r="E580" s="18">
        <f t="shared" si="56"/>
        <v>81</v>
      </c>
      <c r="F580" s="18">
        <f t="shared" si="56"/>
        <v>498</v>
      </c>
      <c r="G580" s="18">
        <f t="shared" si="56"/>
        <v>498</v>
      </c>
      <c r="H580" s="18">
        <f t="shared" si="56"/>
        <v>52</v>
      </c>
      <c r="I580" s="18">
        <f t="shared" si="56"/>
        <v>423</v>
      </c>
      <c r="J580" s="18">
        <f t="shared" si="56"/>
        <v>423</v>
      </c>
      <c r="K580" s="18">
        <f t="shared" si="56"/>
        <v>1</v>
      </c>
      <c r="L580" s="18">
        <f t="shared" si="56"/>
        <v>7</v>
      </c>
      <c r="M580" s="18">
        <f t="shared" si="56"/>
        <v>7</v>
      </c>
      <c r="N580" s="18">
        <f t="shared" si="56"/>
        <v>52</v>
      </c>
      <c r="O580" s="18">
        <f t="shared" si="56"/>
        <v>423</v>
      </c>
      <c r="P580" s="18">
        <f t="shared" si="56"/>
        <v>423</v>
      </c>
    </row>
    <row r="581" spans="1:16" ht="13.5">
      <c r="A581" s="2" t="s">
        <v>34</v>
      </c>
      <c r="B581" s="14">
        <v>14</v>
      </c>
      <c r="C581" s="19">
        <v>98</v>
      </c>
      <c r="D581" s="19">
        <v>98</v>
      </c>
      <c r="E581" s="14">
        <v>7</v>
      </c>
      <c r="F581" s="14">
        <v>43</v>
      </c>
      <c r="G581" s="18">
        <v>43</v>
      </c>
      <c r="H581" s="14">
        <v>7</v>
      </c>
      <c r="I581" s="14">
        <v>55</v>
      </c>
      <c r="J581" s="18">
        <v>55</v>
      </c>
      <c r="K581" s="14">
        <v>0</v>
      </c>
      <c r="L581" s="14">
        <v>0</v>
      </c>
      <c r="M581" s="18">
        <v>0</v>
      </c>
      <c r="N581" s="14">
        <v>7</v>
      </c>
      <c r="O581" s="14">
        <v>55</v>
      </c>
      <c r="P581" s="18">
        <v>55</v>
      </c>
    </row>
    <row r="582" spans="1:16" ht="13.5">
      <c r="A582" s="2" t="s">
        <v>35</v>
      </c>
      <c r="B582" s="14">
        <v>40</v>
      </c>
      <c r="C582" s="14">
        <v>279</v>
      </c>
      <c r="D582" s="18">
        <v>279</v>
      </c>
      <c r="E582" s="14">
        <v>26</v>
      </c>
      <c r="F582" s="14">
        <v>161</v>
      </c>
      <c r="G582" s="18">
        <v>161</v>
      </c>
      <c r="H582" s="14">
        <v>13</v>
      </c>
      <c r="I582" s="14">
        <v>111</v>
      </c>
      <c r="J582" s="18">
        <v>111</v>
      </c>
      <c r="K582" s="14">
        <v>1</v>
      </c>
      <c r="L582" s="14">
        <v>7</v>
      </c>
      <c r="M582" s="18">
        <v>7</v>
      </c>
      <c r="N582" s="14">
        <v>13</v>
      </c>
      <c r="O582" s="14">
        <v>111</v>
      </c>
      <c r="P582" s="18">
        <v>111</v>
      </c>
    </row>
    <row r="583" spans="1:16" ht="13.5">
      <c r="A583" s="2" t="s">
        <v>36</v>
      </c>
      <c r="B583" s="14">
        <v>43</v>
      </c>
      <c r="C583" s="14">
        <v>293</v>
      </c>
      <c r="D583" s="18">
        <v>293</v>
      </c>
      <c r="E583" s="14">
        <v>27</v>
      </c>
      <c r="F583" s="14">
        <v>164</v>
      </c>
      <c r="G583" s="18">
        <v>164</v>
      </c>
      <c r="H583" s="14">
        <v>16</v>
      </c>
      <c r="I583" s="14">
        <v>129</v>
      </c>
      <c r="J583" s="18">
        <v>129</v>
      </c>
      <c r="K583" s="14">
        <v>0</v>
      </c>
      <c r="L583" s="14">
        <v>0</v>
      </c>
      <c r="M583" s="18">
        <v>0</v>
      </c>
      <c r="N583" s="14">
        <v>16</v>
      </c>
      <c r="O583" s="14">
        <v>129</v>
      </c>
      <c r="P583" s="18">
        <v>129</v>
      </c>
    </row>
    <row r="584" spans="1:16" ht="13.5">
      <c r="A584" s="2" t="s">
        <v>37</v>
      </c>
      <c r="B584" s="14">
        <v>28</v>
      </c>
      <c r="C584" s="14">
        <v>195</v>
      </c>
      <c r="D584" s="18">
        <v>195</v>
      </c>
      <c r="E584" s="14">
        <v>17</v>
      </c>
      <c r="F584" s="14">
        <v>106</v>
      </c>
      <c r="G584" s="18">
        <v>106</v>
      </c>
      <c r="H584" s="14">
        <v>11</v>
      </c>
      <c r="I584" s="14">
        <v>89</v>
      </c>
      <c r="J584" s="18">
        <v>89</v>
      </c>
      <c r="K584" s="14">
        <v>0</v>
      </c>
      <c r="L584" s="14">
        <v>0</v>
      </c>
      <c r="M584" s="18">
        <v>0</v>
      </c>
      <c r="N584" s="14">
        <v>11</v>
      </c>
      <c r="O584" s="14">
        <v>89</v>
      </c>
      <c r="P584" s="18">
        <v>89</v>
      </c>
    </row>
    <row r="585" spans="1:16" ht="13.5">
      <c r="A585" s="2" t="s">
        <v>38</v>
      </c>
      <c r="B585" s="14">
        <v>5</v>
      </c>
      <c r="C585" s="14">
        <v>37</v>
      </c>
      <c r="D585" s="18">
        <v>37</v>
      </c>
      <c r="E585" s="14">
        <v>1</v>
      </c>
      <c r="F585" s="14">
        <v>6</v>
      </c>
      <c r="G585" s="18">
        <v>6</v>
      </c>
      <c r="H585" s="14">
        <v>4</v>
      </c>
      <c r="I585" s="14">
        <v>31</v>
      </c>
      <c r="J585" s="18">
        <v>31</v>
      </c>
      <c r="K585" s="14">
        <v>0</v>
      </c>
      <c r="L585" s="14">
        <v>0</v>
      </c>
      <c r="M585" s="18">
        <v>0</v>
      </c>
      <c r="N585" s="14">
        <v>4</v>
      </c>
      <c r="O585" s="14">
        <v>31</v>
      </c>
      <c r="P585" s="18">
        <v>31</v>
      </c>
    </row>
    <row r="586" spans="1:16" ht="13.5">
      <c r="A586" s="2" t="s">
        <v>39</v>
      </c>
      <c r="B586" s="14">
        <v>4</v>
      </c>
      <c r="C586" s="14">
        <v>26</v>
      </c>
      <c r="D586" s="18">
        <v>26</v>
      </c>
      <c r="E586" s="14">
        <v>3</v>
      </c>
      <c r="F586" s="14">
        <v>18</v>
      </c>
      <c r="G586" s="18">
        <v>18</v>
      </c>
      <c r="H586" s="14">
        <v>1</v>
      </c>
      <c r="I586" s="14">
        <v>8</v>
      </c>
      <c r="J586" s="18">
        <v>8</v>
      </c>
      <c r="K586" s="14">
        <v>0</v>
      </c>
      <c r="L586" s="14">
        <v>0</v>
      </c>
      <c r="M586" s="18">
        <v>0</v>
      </c>
      <c r="N586" s="14">
        <v>1</v>
      </c>
      <c r="O586" s="14">
        <v>8</v>
      </c>
      <c r="P586" s="18">
        <v>8</v>
      </c>
    </row>
    <row r="587" spans="1:16" ht="13.5">
      <c r="A587" s="2" t="s">
        <v>40</v>
      </c>
      <c r="B587" s="14">
        <v>0</v>
      </c>
      <c r="C587" s="14">
        <v>0</v>
      </c>
      <c r="D587" s="18">
        <v>0</v>
      </c>
      <c r="E587" s="14">
        <v>0</v>
      </c>
      <c r="F587" s="14">
        <v>0</v>
      </c>
      <c r="G587" s="18">
        <v>0</v>
      </c>
      <c r="H587" s="14">
        <v>0</v>
      </c>
      <c r="I587" s="14">
        <v>0</v>
      </c>
      <c r="J587" s="18">
        <v>0</v>
      </c>
      <c r="K587" s="14">
        <v>0</v>
      </c>
      <c r="L587" s="14">
        <v>0</v>
      </c>
      <c r="M587" s="18">
        <v>0</v>
      </c>
      <c r="N587" s="14">
        <v>0</v>
      </c>
      <c r="O587" s="14">
        <v>0</v>
      </c>
      <c r="P587" s="18">
        <v>0</v>
      </c>
    </row>
    <row r="588" spans="1:16" ht="13.5">
      <c r="A588" s="2" t="s">
        <v>41</v>
      </c>
      <c r="B588" s="14"/>
      <c r="C588" s="14"/>
      <c r="D588" s="18"/>
      <c r="E588" s="14"/>
      <c r="F588" s="14"/>
      <c r="G588" s="18"/>
      <c r="H588" s="14"/>
      <c r="I588" s="14"/>
      <c r="J588" s="18"/>
      <c r="K588" s="14"/>
      <c r="L588" s="14"/>
      <c r="M588" s="18"/>
      <c r="N588" s="14"/>
      <c r="O588" s="14"/>
      <c r="P588" s="18"/>
    </row>
    <row r="589" spans="1:16" ht="13.5">
      <c r="A589" s="2" t="s">
        <v>42</v>
      </c>
      <c r="B589" s="14">
        <v>1</v>
      </c>
      <c r="C589" s="14">
        <v>7</v>
      </c>
      <c r="D589" s="18">
        <v>7</v>
      </c>
      <c r="E589" s="14">
        <v>0</v>
      </c>
      <c r="F589" s="14">
        <v>0</v>
      </c>
      <c r="G589" s="18">
        <v>0</v>
      </c>
      <c r="H589" s="14">
        <v>1</v>
      </c>
      <c r="I589" s="14">
        <v>7</v>
      </c>
      <c r="J589" s="18">
        <v>7</v>
      </c>
      <c r="K589" s="14">
        <v>0</v>
      </c>
      <c r="L589" s="14">
        <v>0</v>
      </c>
      <c r="M589" s="18">
        <v>0</v>
      </c>
      <c r="N589" s="14">
        <v>1</v>
      </c>
      <c r="O589" s="14">
        <v>7</v>
      </c>
      <c r="P589" s="18">
        <v>7</v>
      </c>
    </row>
    <row r="590" spans="1:16" ht="13.5">
      <c r="A590" s="2" t="s">
        <v>43</v>
      </c>
      <c r="B590" s="14">
        <v>48</v>
      </c>
      <c r="C590" s="14">
        <v>334</v>
      </c>
      <c r="D590" s="18">
        <v>334</v>
      </c>
      <c r="E590" s="14">
        <v>28</v>
      </c>
      <c r="F590" s="14">
        <v>170</v>
      </c>
      <c r="G590" s="18">
        <v>170</v>
      </c>
      <c r="H590" s="14">
        <v>19</v>
      </c>
      <c r="I590" s="14">
        <v>157</v>
      </c>
      <c r="J590" s="18">
        <v>157</v>
      </c>
      <c r="K590" s="14">
        <v>1</v>
      </c>
      <c r="L590" s="14">
        <v>7</v>
      </c>
      <c r="M590" s="18">
        <v>7</v>
      </c>
      <c r="N590" s="19">
        <v>19</v>
      </c>
      <c r="O590" s="14">
        <v>157</v>
      </c>
      <c r="P590" s="18">
        <v>157</v>
      </c>
    </row>
    <row r="591" spans="1:16" ht="13.5">
      <c r="A591" s="2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ht="13.5">
      <c r="A592" s="2" t="s">
        <v>56</v>
      </c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ht="13.5">
      <c r="A593" s="2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6" ht="13.5">
      <c r="A594" s="2" t="s">
        <v>30</v>
      </c>
      <c r="B594" s="14">
        <v>6645</v>
      </c>
      <c r="C594" s="14">
        <v>15610</v>
      </c>
      <c r="D594" s="14">
        <v>15591</v>
      </c>
      <c r="E594" s="14">
        <v>5262</v>
      </c>
      <c r="F594" s="14">
        <v>10524</v>
      </c>
      <c r="G594" s="14">
        <v>10524</v>
      </c>
      <c r="H594" s="14">
        <v>1301</v>
      </c>
      <c r="I594" s="14">
        <v>4810</v>
      </c>
      <c r="J594" s="14">
        <v>4799</v>
      </c>
      <c r="K594" s="14">
        <v>82</v>
      </c>
      <c r="L594" s="14">
        <v>276</v>
      </c>
      <c r="M594" s="14">
        <v>268</v>
      </c>
      <c r="N594" s="14">
        <v>134</v>
      </c>
      <c r="O594" s="14">
        <v>841</v>
      </c>
      <c r="P594" s="14">
        <v>837</v>
      </c>
    </row>
    <row r="595" spans="1:16" ht="13.5">
      <c r="A595" s="2" t="s">
        <v>31</v>
      </c>
      <c r="B595" s="14">
        <v>13672</v>
      </c>
      <c r="C595" s="14">
        <v>59134</v>
      </c>
      <c r="D595" s="14">
        <v>59110</v>
      </c>
      <c r="E595" s="14">
        <v>8617</v>
      </c>
      <c r="F595" s="14">
        <v>31614</v>
      </c>
      <c r="G595" s="14">
        <v>31614</v>
      </c>
      <c r="H595" s="14">
        <v>4590</v>
      </c>
      <c r="I595" s="14">
        <v>25282</v>
      </c>
      <c r="J595" s="14">
        <v>25276</v>
      </c>
      <c r="K595" s="14">
        <v>465</v>
      </c>
      <c r="L595" s="14">
        <v>2238</v>
      </c>
      <c r="M595" s="14">
        <v>2220</v>
      </c>
      <c r="N595" s="14">
        <v>5020</v>
      </c>
      <c r="O595" s="14">
        <v>27369</v>
      </c>
      <c r="P595" s="14">
        <v>27357</v>
      </c>
    </row>
    <row r="596" spans="1:16" ht="13.5">
      <c r="A596" s="2" t="s">
        <v>32</v>
      </c>
      <c r="B596" s="14">
        <v>7058</v>
      </c>
      <c r="C596" s="14">
        <v>28652</v>
      </c>
      <c r="D596" s="14">
        <v>28636</v>
      </c>
      <c r="E596" s="14">
        <v>4476</v>
      </c>
      <c r="F596" s="14">
        <v>15622</v>
      </c>
      <c r="G596" s="14">
        <v>15622</v>
      </c>
      <c r="H596" s="14">
        <v>2136</v>
      </c>
      <c r="I596" s="14">
        <v>10885</v>
      </c>
      <c r="J596" s="14">
        <v>10882</v>
      </c>
      <c r="K596" s="14">
        <v>446</v>
      </c>
      <c r="L596" s="14">
        <v>2145</v>
      </c>
      <c r="M596" s="14">
        <v>2132</v>
      </c>
      <c r="N596" s="14">
        <v>2554</v>
      </c>
      <c r="O596" s="14">
        <v>12911</v>
      </c>
      <c r="P596" s="14">
        <v>12902</v>
      </c>
    </row>
    <row r="597" spans="1:16" ht="13.5">
      <c r="A597" s="2" t="s">
        <v>33</v>
      </c>
      <c r="B597" s="14">
        <v>6614</v>
      </c>
      <c r="C597" s="14">
        <v>30482</v>
      </c>
      <c r="D597" s="14">
        <v>30474</v>
      </c>
      <c r="E597" s="14">
        <v>4141</v>
      </c>
      <c r="F597" s="14">
        <v>15992</v>
      </c>
      <c r="G597" s="14">
        <v>15992</v>
      </c>
      <c r="H597" s="14">
        <v>2454</v>
      </c>
      <c r="I597" s="14">
        <v>14397</v>
      </c>
      <c r="J597" s="14">
        <v>14394</v>
      </c>
      <c r="K597" s="14">
        <v>19</v>
      </c>
      <c r="L597" s="14">
        <v>93</v>
      </c>
      <c r="M597" s="14">
        <v>88</v>
      </c>
      <c r="N597" s="14">
        <v>2466</v>
      </c>
      <c r="O597" s="14">
        <v>14458</v>
      </c>
      <c r="P597" s="14">
        <v>14455</v>
      </c>
    </row>
    <row r="598" spans="1:16" ht="13.5">
      <c r="A598" s="2" t="s">
        <v>34</v>
      </c>
      <c r="B598" s="14">
        <v>568</v>
      </c>
      <c r="C598" s="14">
        <v>2668</v>
      </c>
      <c r="D598" s="14">
        <v>2668</v>
      </c>
      <c r="E598" s="14">
        <v>361</v>
      </c>
      <c r="F598" s="14">
        <v>1362</v>
      </c>
      <c r="G598" s="14">
        <v>1362</v>
      </c>
      <c r="H598" s="14">
        <v>206</v>
      </c>
      <c r="I598" s="14">
        <v>1302</v>
      </c>
      <c r="J598" s="14">
        <v>1302</v>
      </c>
      <c r="K598" s="14">
        <v>1</v>
      </c>
      <c r="L598" s="14">
        <v>4</v>
      </c>
      <c r="M598" s="14">
        <v>4</v>
      </c>
      <c r="N598" s="14">
        <v>206</v>
      </c>
      <c r="O598" s="14">
        <v>1302</v>
      </c>
      <c r="P598" s="14">
        <v>1302</v>
      </c>
    </row>
    <row r="599" spans="1:16" ht="13.5">
      <c r="A599" s="2" t="s">
        <v>35</v>
      </c>
      <c r="B599" s="14">
        <v>1224</v>
      </c>
      <c r="C599" s="14">
        <v>5666</v>
      </c>
      <c r="D599" s="14">
        <v>5664</v>
      </c>
      <c r="E599" s="14">
        <v>775</v>
      </c>
      <c r="F599" s="14">
        <v>2972</v>
      </c>
      <c r="G599" s="14">
        <v>2972</v>
      </c>
      <c r="H599" s="14">
        <v>445</v>
      </c>
      <c r="I599" s="14">
        <v>2675</v>
      </c>
      <c r="J599" s="14">
        <v>2674</v>
      </c>
      <c r="K599" s="14">
        <v>4</v>
      </c>
      <c r="L599" s="14">
        <v>19</v>
      </c>
      <c r="M599" s="14">
        <v>18</v>
      </c>
      <c r="N599" s="14">
        <v>446</v>
      </c>
      <c r="O599" s="14">
        <v>2680</v>
      </c>
      <c r="P599" s="14">
        <v>2679</v>
      </c>
    </row>
    <row r="600" spans="1:16" ht="13.5">
      <c r="A600" s="2" t="s">
        <v>36</v>
      </c>
      <c r="B600" s="14">
        <v>1261</v>
      </c>
      <c r="C600" s="14">
        <v>6023</v>
      </c>
      <c r="D600" s="14">
        <v>6020</v>
      </c>
      <c r="E600" s="14">
        <v>808</v>
      </c>
      <c r="F600" s="14">
        <v>3266</v>
      </c>
      <c r="G600" s="14">
        <v>3266</v>
      </c>
      <c r="H600" s="14">
        <v>448</v>
      </c>
      <c r="I600" s="14">
        <v>2732</v>
      </c>
      <c r="J600" s="14">
        <v>2731</v>
      </c>
      <c r="K600" s="14">
        <v>5</v>
      </c>
      <c r="L600" s="14">
        <v>25</v>
      </c>
      <c r="M600" s="14">
        <v>23</v>
      </c>
      <c r="N600" s="14">
        <v>452</v>
      </c>
      <c r="O600" s="14">
        <v>2752</v>
      </c>
      <c r="P600" s="14">
        <v>2751</v>
      </c>
    </row>
    <row r="601" spans="1:16" ht="13.5">
      <c r="A601" s="2" t="s">
        <v>37</v>
      </c>
      <c r="B601" s="14">
        <v>1126</v>
      </c>
      <c r="C601" s="14">
        <v>5347</v>
      </c>
      <c r="D601" s="14">
        <v>5346</v>
      </c>
      <c r="E601" s="14">
        <v>714</v>
      </c>
      <c r="F601" s="14">
        <v>2902</v>
      </c>
      <c r="G601" s="14">
        <v>2902</v>
      </c>
      <c r="H601" s="14">
        <v>411</v>
      </c>
      <c r="I601" s="14">
        <v>2440</v>
      </c>
      <c r="J601" s="14">
        <v>2439</v>
      </c>
      <c r="K601" s="14">
        <v>1</v>
      </c>
      <c r="L601" s="14">
        <v>5</v>
      </c>
      <c r="M601" s="14">
        <v>5</v>
      </c>
      <c r="N601" s="14">
        <v>412</v>
      </c>
      <c r="O601" s="14">
        <v>2445</v>
      </c>
      <c r="P601" s="14">
        <v>2444</v>
      </c>
    </row>
    <row r="602" spans="1:16" ht="13.5">
      <c r="A602" s="2" t="s">
        <v>38</v>
      </c>
      <c r="B602" s="14">
        <v>983</v>
      </c>
      <c r="C602" s="14">
        <v>4600</v>
      </c>
      <c r="D602" s="14">
        <v>4600</v>
      </c>
      <c r="E602" s="14">
        <v>600</v>
      </c>
      <c r="F602" s="14">
        <v>2342</v>
      </c>
      <c r="G602" s="14">
        <v>2342</v>
      </c>
      <c r="H602" s="14">
        <v>378</v>
      </c>
      <c r="I602" s="14">
        <v>2232</v>
      </c>
      <c r="J602" s="14">
        <v>2232</v>
      </c>
      <c r="K602" s="14">
        <v>5</v>
      </c>
      <c r="L602" s="14">
        <v>26</v>
      </c>
      <c r="M602" s="14">
        <v>26</v>
      </c>
      <c r="N602" s="14">
        <v>383</v>
      </c>
      <c r="O602" s="14">
        <v>2258</v>
      </c>
      <c r="P602" s="14">
        <v>2258</v>
      </c>
    </row>
    <row r="603" spans="1:16" ht="13.5">
      <c r="A603" s="2" t="s">
        <v>39</v>
      </c>
      <c r="B603" s="14">
        <v>905</v>
      </c>
      <c r="C603" s="14">
        <v>4048</v>
      </c>
      <c r="D603" s="14">
        <v>4047</v>
      </c>
      <c r="E603" s="14">
        <v>552</v>
      </c>
      <c r="F603" s="14">
        <v>2075</v>
      </c>
      <c r="G603" s="14">
        <v>2075</v>
      </c>
      <c r="H603" s="14">
        <v>351</v>
      </c>
      <c r="I603" s="14">
        <v>1964</v>
      </c>
      <c r="J603" s="14">
        <v>1964</v>
      </c>
      <c r="K603" s="14">
        <v>2</v>
      </c>
      <c r="L603" s="14">
        <v>9</v>
      </c>
      <c r="M603" s="14">
        <v>8</v>
      </c>
      <c r="N603" s="14">
        <v>352</v>
      </c>
      <c r="O603" s="14">
        <v>1969</v>
      </c>
      <c r="P603" s="14">
        <v>1969</v>
      </c>
    </row>
    <row r="604" spans="1:16" ht="13.5">
      <c r="A604" s="2" t="s">
        <v>40</v>
      </c>
      <c r="B604" s="14">
        <v>547</v>
      </c>
      <c r="C604" s="14">
        <v>2130</v>
      </c>
      <c r="D604" s="14">
        <v>2129</v>
      </c>
      <c r="E604" s="14">
        <v>331</v>
      </c>
      <c r="F604" s="14">
        <v>1073</v>
      </c>
      <c r="G604" s="14">
        <v>1073</v>
      </c>
      <c r="H604" s="14">
        <v>215</v>
      </c>
      <c r="I604" s="14">
        <v>1052</v>
      </c>
      <c r="J604" s="14">
        <v>1052</v>
      </c>
      <c r="K604" s="14">
        <v>1</v>
      </c>
      <c r="L604" s="14">
        <v>5</v>
      </c>
      <c r="M604" s="14">
        <v>4</v>
      </c>
      <c r="N604" s="14">
        <v>215</v>
      </c>
      <c r="O604" s="14">
        <v>1052</v>
      </c>
      <c r="P604" s="14">
        <v>1052</v>
      </c>
    </row>
    <row r="605" spans="1:16" ht="13.5">
      <c r="A605" s="2" t="s">
        <v>41</v>
      </c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.5">
      <c r="A606" s="2" t="s">
        <v>42</v>
      </c>
      <c r="B606" s="19">
        <f>B618+B630+B642+B654</f>
        <v>1727</v>
      </c>
      <c r="C606" s="19">
        <f aca="true" t="shared" si="57" ref="C606:P606">C618+C630+C642+C654</f>
        <v>7331</v>
      </c>
      <c r="D606" s="19">
        <f t="shared" si="57"/>
        <v>7327</v>
      </c>
      <c r="E606" s="19">
        <f t="shared" si="57"/>
        <v>1118</v>
      </c>
      <c r="F606" s="19">
        <f t="shared" si="57"/>
        <v>3862</v>
      </c>
      <c r="G606" s="19">
        <f t="shared" si="57"/>
        <v>3862</v>
      </c>
      <c r="H606" s="19">
        <f t="shared" si="57"/>
        <v>603</v>
      </c>
      <c r="I606" s="19">
        <f t="shared" si="57"/>
        <v>3443</v>
      </c>
      <c r="J606" s="19">
        <f t="shared" si="57"/>
        <v>3442</v>
      </c>
      <c r="K606" s="19">
        <f t="shared" si="57"/>
        <v>6</v>
      </c>
      <c r="L606" s="19">
        <f t="shared" si="57"/>
        <v>26</v>
      </c>
      <c r="M606" s="19">
        <f t="shared" si="57"/>
        <v>23</v>
      </c>
      <c r="N606" s="19">
        <f t="shared" si="57"/>
        <v>605</v>
      </c>
      <c r="O606" s="19">
        <f t="shared" si="57"/>
        <v>3452</v>
      </c>
      <c r="P606" s="19">
        <f t="shared" si="57"/>
        <v>3451</v>
      </c>
    </row>
    <row r="607" spans="1:16" ht="13.5">
      <c r="A607" s="2" t="s">
        <v>43</v>
      </c>
      <c r="B607" s="19">
        <f>B619+B631+B643+B655</f>
        <v>3948</v>
      </c>
      <c r="C607" s="19">
        <f aca="true" t="shared" si="58" ref="C607:P607">C619+C631+C643+C655</f>
        <v>17941</v>
      </c>
      <c r="D607" s="19">
        <f t="shared" si="58"/>
        <v>17550</v>
      </c>
      <c r="E607" s="19">
        <f t="shared" si="58"/>
        <v>2520</v>
      </c>
      <c r="F607" s="19">
        <f t="shared" si="58"/>
        <v>9526</v>
      </c>
      <c r="G607" s="19">
        <f t="shared" si="58"/>
        <v>9526</v>
      </c>
      <c r="H607" s="19">
        <f t="shared" si="58"/>
        <v>1416</v>
      </c>
      <c r="I607" s="19">
        <f t="shared" si="58"/>
        <v>8357</v>
      </c>
      <c r="J607" s="19">
        <f t="shared" si="58"/>
        <v>8165</v>
      </c>
      <c r="K607" s="19">
        <f t="shared" si="58"/>
        <v>12</v>
      </c>
      <c r="L607" s="19">
        <f t="shared" si="58"/>
        <v>58</v>
      </c>
      <c r="M607" s="19">
        <f t="shared" si="58"/>
        <v>55</v>
      </c>
      <c r="N607" s="19">
        <f t="shared" si="58"/>
        <v>1423</v>
      </c>
      <c r="O607" s="19">
        <f t="shared" si="58"/>
        <v>8392</v>
      </c>
      <c r="P607" s="19">
        <f t="shared" si="58"/>
        <v>8194</v>
      </c>
    </row>
    <row r="608" spans="1:16" ht="13.5">
      <c r="A608" s="2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1:16" ht="13.5">
      <c r="A609" s="2" t="s">
        <v>44</v>
      </c>
      <c r="B609" s="18">
        <f aca="true" t="shared" si="59" ref="B609:P609">SUM(B610:B616)</f>
        <v>2055</v>
      </c>
      <c r="C609" s="18">
        <f t="shared" si="59"/>
        <v>7459</v>
      </c>
      <c r="D609" s="18">
        <f t="shared" si="59"/>
        <v>7455</v>
      </c>
      <c r="E609" s="18">
        <f t="shared" si="59"/>
        <v>1364</v>
      </c>
      <c r="F609" s="18">
        <f t="shared" si="59"/>
        <v>4092</v>
      </c>
      <c r="G609" s="18">
        <f t="shared" si="59"/>
        <v>4092</v>
      </c>
      <c r="H609" s="18">
        <f t="shared" si="59"/>
        <v>685</v>
      </c>
      <c r="I609" s="18">
        <f t="shared" si="59"/>
        <v>3342</v>
      </c>
      <c r="J609" s="18">
        <f t="shared" si="59"/>
        <v>3342</v>
      </c>
      <c r="K609" s="18">
        <f t="shared" si="59"/>
        <v>6</v>
      </c>
      <c r="L609" s="18">
        <f t="shared" si="59"/>
        <v>25</v>
      </c>
      <c r="M609" s="18">
        <f t="shared" si="59"/>
        <v>21</v>
      </c>
      <c r="N609" s="18">
        <f t="shared" si="59"/>
        <v>686</v>
      </c>
      <c r="O609" s="18">
        <f t="shared" si="59"/>
        <v>3346</v>
      </c>
      <c r="P609" s="18">
        <f t="shared" si="59"/>
        <v>3346</v>
      </c>
    </row>
    <row r="610" spans="1:16" ht="13.5">
      <c r="A610" s="2" t="s">
        <v>34</v>
      </c>
      <c r="B610" s="18">
        <v>222</v>
      </c>
      <c r="C610" s="18">
        <v>820</v>
      </c>
      <c r="D610" s="18">
        <v>820</v>
      </c>
      <c r="E610" s="18">
        <v>158</v>
      </c>
      <c r="F610" s="18">
        <v>474</v>
      </c>
      <c r="G610" s="18">
        <v>474</v>
      </c>
      <c r="H610" s="18">
        <v>63</v>
      </c>
      <c r="I610" s="18">
        <v>342</v>
      </c>
      <c r="J610" s="18">
        <v>342</v>
      </c>
      <c r="K610" s="18">
        <v>1</v>
      </c>
      <c r="L610" s="18">
        <v>4</v>
      </c>
      <c r="M610" s="18">
        <v>4</v>
      </c>
      <c r="N610" s="18">
        <v>63</v>
      </c>
      <c r="O610" s="18">
        <v>342</v>
      </c>
      <c r="P610" s="18">
        <v>342</v>
      </c>
    </row>
    <row r="611" spans="1:16" ht="13.5">
      <c r="A611" s="2" t="s">
        <v>35</v>
      </c>
      <c r="B611" s="18">
        <v>459</v>
      </c>
      <c r="C611" s="18">
        <v>1744</v>
      </c>
      <c r="D611" s="18">
        <v>1743</v>
      </c>
      <c r="E611" s="18">
        <v>295</v>
      </c>
      <c r="F611" s="18">
        <v>885</v>
      </c>
      <c r="G611" s="18">
        <v>885</v>
      </c>
      <c r="H611" s="18">
        <v>162</v>
      </c>
      <c r="I611" s="18">
        <v>851</v>
      </c>
      <c r="J611" s="18">
        <v>851</v>
      </c>
      <c r="K611" s="18">
        <v>2</v>
      </c>
      <c r="L611" s="18">
        <v>8</v>
      </c>
      <c r="M611" s="18">
        <v>7</v>
      </c>
      <c r="N611" s="18">
        <v>162</v>
      </c>
      <c r="O611" s="18">
        <v>851</v>
      </c>
      <c r="P611" s="18">
        <v>851</v>
      </c>
    </row>
    <row r="612" spans="1:16" ht="13.5">
      <c r="A612" s="2" t="s">
        <v>36</v>
      </c>
      <c r="B612" s="18">
        <v>286</v>
      </c>
      <c r="C612" s="18">
        <v>1045</v>
      </c>
      <c r="D612" s="18">
        <v>1043</v>
      </c>
      <c r="E612" s="18">
        <v>191</v>
      </c>
      <c r="F612" s="18">
        <v>573</v>
      </c>
      <c r="G612" s="18">
        <v>573</v>
      </c>
      <c r="H612" s="18">
        <v>93</v>
      </c>
      <c r="I612" s="18">
        <v>463</v>
      </c>
      <c r="J612" s="18">
        <v>463</v>
      </c>
      <c r="K612" s="18">
        <v>2</v>
      </c>
      <c r="L612" s="18">
        <v>9</v>
      </c>
      <c r="M612" s="18">
        <v>7</v>
      </c>
      <c r="N612" s="18">
        <v>94</v>
      </c>
      <c r="O612" s="18">
        <v>467</v>
      </c>
      <c r="P612" s="18">
        <v>467</v>
      </c>
    </row>
    <row r="613" spans="1:16" ht="13.5">
      <c r="A613" s="2" t="s">
        <v>37</v>
      </c>
      <c r="B613" s="18">
        <v>222</v>
      </c>
      <c r="C613" s="18">
        <v>804</v>
      </c>
      <c r="D613" s="18">
        <v>804</v>
      </c>
      <c r="E613" s="18">
        <v>148</v>
      </c>
      <c r="F613" s="18">
        <v>444</v>
      </c>
      <c r="G613" s="18">
        <v>444</v>
      </c>
      <c r="H613" s="18">
        <v>74</v>
      </c>
      <c r="I613" s="18">
        <v>360</v>
      </c>
      <c r="J613" s="18">
        <v>360</v>
      </c>
      <c r="K613" s="18">
        <v>0</v>
      </c>
      <c r="L613" s="18">
        <v>0</v>
      </c>
      <c r="M613" s="18">
        <v>0</v>
      </c>
      <c r="N613" s="18">
        <v>74</v>
      </c>
      <c r="O613" s="18">
        <v>360</v>
      </c>
      <c r="P613" s="18">
        <v>360</v>
      </c>
    </row>
    <row r="614" spans="1:16" ht="13.5">
      <c r="A614" s="2" t="s">
        <v>38</v>
      </c>
      <c r="B614" s="18">
        <v>207</v>
      </c>
      <c r="C614" s="18">
        <v>725</v>
      </c>
      <c r="D614" s="18">
        <v>725</v>
      </c>
      <c r="E614" s="18">
        <v>142</v>
      </c>
      <c r="F614" s="18">
        <v>426</v>
      </c>
      <c r="G614" s="18">
        <v>426</v>
      </c>
      <c r="H614" s="18">
        <v>65</v>
      </c>
      <c r="I614" s="18">
        <v>299</v>
      </c>
      <c r="J614" s="18">
        <v>299</v>
      </c>
      <c r="K614" s="18">
        <v>0</v>
      </c>
      <c r="L614" s="18">
        <v>0</v>
      </c>
      <c r="M614" s="18">
        <v>0</v>
      </c>
      <c r="N614" s="18">
        <v>65</v>
      </c>
      <c r="O614" s="18">
        <v>299</v>
      </c>
      <c r="P614" s="18">
        <v>299</v>
      </c>
    </row>
    <row r="615" spans="1:16" ht="13.5">
      <c r="A615" s="2" t="s">
        <v>39</v>
      </c>
      <c r="B615" s="18">
        <v>258</v>
      </c>
      <c r="C615" s="18">
        <v>899</v>
      </c>
      <c r="D615" s="18">
        <v>898</v>
      </c>
      <c r="E615" s="18">
        <v>177</v>
      </c>
      <c r="F615" s="18">
        <v>531</v>
      </c>
      <c r="G615" s="18">
        <v>531</v>
      </c>
      <c r="H615" s="18">
        <v>80</v>
      </c>
      <c r="I615" s="18">
        <v>364</v>
      </c>
      <c r="J615" s="18">
        <v>364</v>
      </c>
      <c r="K615" s="18">
        <v>1</v>
      </c>
      <c r="L615" s="18">
        <v>4</v>
      </c>
      <c r="M615" s="18">
        <v>3</v>
      </c>
      <c r="N615" s="18">
        <v>80</v>
      </c>
      <c r="O615" s="18">
        <v>364</v>
      </c>
      <c r="P615" s="18">
        <v>364</v>
      </c>
    </row>
    <row r="616" spans="1:16" ht="13.5">
      <c r="A616" s="2" t="s">
        <v>40</v>
      </c>
      <c r="B616" s="18">
        <v>401</v>
      </c>
      <c r="C616" s="18">
        <v>1422</v>
      </c>
      <c r="D616" s="18">
        <v>1422</v>
      </c>
      <c r="E616" s="18">
        <v>253</v>
      </c>
      <c r="F616" s="18">
        <v>759</v>
      </c>
      <c r="G616" s="18">
        <v>759</v>
      </c>
      <c r="H616" s="18">
        <v>148</v>
      </c>
      <c r="I616" s="18">
        <v>663</v>
      </c>
      <c r="J616" s="18">
        <v>663</v>
      </c>
      <c r="K616" s="18">
        <v>0</v>
      </c>
      <c r="L616" s="18">
        <v>0</v>
      </c>
      <c r="M616" s="18">
        <v>0</v>
      </c>
      <c r="N616" s="18">
        <v>148</v>
      </c>
      <c r="O616" s="18">
        <v>663</v>
      </c>
      <c r="P616" s="18">
        <v>663</v>
      </c>
    </row>
    <row r="617" spans="1:16" ht="13.5">
      <c r="A617" s="2" t="s">
        <v>41</v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3.5">
      <c r="A618" s="2" t="s">
        <v>42</v>
      </c>
      <c r="B618" s="18">
        <v>967</v>
      </c>
      <c r="C618" s="18">
        <v>3609</v>
      </c>
      <c r="D618" s="18">
        <v>3606</v>
      </c>
      <c r="E618" s="18">
        <v>644</v>
      </c>
      <c r="F618" s="18">
        <v>1932</v>
      </c>
      <c r="G618" s="18">
        <v>1932</v>
      </c>
      <c r="H618" s="18">
        <v>318</v>
      </c>
      <c r="I618" s="18">
        <v>1656</v>
      </c>
      <c r="J618" s="18">
        <v>1656</v>
      </c>
      <c r="K618" s="18">
        <v>5</v>
      </c>
      <c r="L618" s="18">
        <v>21</v>
      </c>
      <c r="M618" s="18">
        <v>18</v>
      </c>
      <c r="N618" s="18">
        <v>319</v>
      </c>
      <c r="O618" s="18">
        <v>1660</v>
      </c>
      <c r="P618" s="18">
        <v>1660</v>
      </c>
    </row>
    <row r="619" spans="1:16" ht="13.5">
      <c r="A619" s="2" t="s">
        <v>43</v>
      </c>
      <c r="B619" s="18">
        <v>1396</v>
      </c>
      <c r="C619" s="18">
        <v>5138</v>
      </c>
      <c r="D619" s="18">
        <v>5135</v>
      </c>
      <c r="E619" s="18">
        <v>934</v>
      </c>
      <c r="F619" s="18">
        <v>2802</v>
      </c>
      <c r="G619" s="18">
        <v>2802</v>
      </c>
      <c r="H619" s="18">
        <v>457</v>
      </c>
      <c r="I619" s="18">
        <v>2315</v>
      </c>
      <c r="J619" s="18">
        <v>2315</v>
      </c>
      <c r="K619" s="18">
        <v>5</v>
      </c>
      <c r="L619" s="18">
        <v>21</v>
      </c>
      <c r="M619" s="18">
        <v>18</v>
      </c>
      <c r="N619" s="18">
        <v>458</v>
      </c>
      <c r="O619" s="18">
        <v>2319</v>
      </c>
      <c r="P619" s="18">
        <v>2319</v>
      </c>
    </row>
    <row r="620" spans="1:16" ht="13.5">
      <c r="A620" s="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3.5">
      <c r="A621" s="2" t="s">
        <v>45</v>
      </c>
      <c r="B621" s="18">
        <f aca="true" t="shared" si="60" ref="B621:P621">SUM(B622:B628)</f>
        <v>3345</v>
      </c>
      <c r="C621" s="18">
        <f t="shared" si="60"/>
        <v>15795</v>
      </c>
      <c r="D621" s="18">
        <f t="shared" si="60"/>
        <v>15792</v>
      </c>
      <c r="E621" s="18">
        <f t="shared" si="60"/>
        <v>2081</v>
      </c>
      <c r="F621" s="18">
        <f t="shared" si="60"/>
        <v>8324</v>
      </c>
      <c r="G621" s="18">
        <f t="shared" si="60"/>
        <v>8324</v>
      </c>
      <c r="H621" s="18">
        <f t="shared" si="60"/>
        <v>1253</v>
      </c>
      <c r="I621" s="18">
        <f t="shared" si="60"/>
        <v>7415</v>
      </c>
      <c r="J621" s="18">
        <f t="shared" si="60"/>
        <v>7413</v>
      </c>
      <c r="K621" s="18">
        <f t="shared" si="60"/>
        <v>11</v>
      </c>
      <c r="L621" s="18">
        <f t="shared" si="60"/>
        <v>56</v>
      </c>
      <c r="M621" s="18">
        <f t="shared" si="60"/>
        <v>55</v>
      </c>
      <c r="N621" s="18">
        <f t="shared" si="60"/>
        <v>1262</v>
      </c>
      <c r="O621" s="18">
        <f t="shared" si="60"/>
        <v>7460</v>
      </c>
      <c r="P621" s="18">
        <f t="shared" si="60"/>
        <v>7458</v>
      </c>
    </row>
    <row r="622" spans="1:16" ht="13.5">
      <c r="A622" s="2" t="s">
        <v>34</v>
      </c>
      <c r="B622" s="18">
        <v>231</v>
      </c>
      <c r="C622" s="18">
        <v>1115</v>
      </c>
      <c r="D622" s="18">
        <v>1115</v>
      </c>
      <c r="E622" s="18">
        <v>145</v>
      </c>
      <c r="F622" s="18">
        <v>580</v>
      </c>
      <c r="G622" s="18">
        <v>580</v>
      </c>
      <c r="H622" s="18">
        <v>86</v>
      </c>
      <c r="I622" s="18">
        <v>535</v>
      </c>
      <c r="J622" s="18">
        <v>535</v>
      </c>
      <c r="K622" s="18">
        <v>0</v>
      </c>
      <c r="L622" s="18">
        <v>0</v>
      </c>
      <c r="M622" s="18">
        <v>0</v>
      </c>
      <c r="N622" s="18">
        <v>86</v>
      </c>
      <c r="O622" s="18">
        <v>535</v>
      </c>
      <c r="P622" s="18">
        <v>535</v>
      </c>
    </row>
    <row r="623" spans="1:16" ht="13.5">
      <c r="A623" s="2" t="s">
        <v>35</v>
      </c>
      <c r="B623" s="18">
        <v>518</v>
      </c>
      <c r="C623" s="18">
        <v>2448</v>
      </c>
      <c r="D623" s="18">
        <v>2447</v>
      </c>
      <c r="E623" s="18">
        <v>335</v>
      </c>
      <c r="F623" s="18">
        <v>1340</v>
      </c>
      <c r="G623" s="18">
        <v>1340</v>
      </c>
      <c r="H623" s="18">
        <v>181</v>
      </c>
      <c r="I623" s="18">
        <v>1097</v>
      </c>
      <c r="J623" s="18">
        <v>1096</v>
      </c>
      <c r="K623" s="18">
        <v>2</v>
      </c>
      <c r="L623" s="18">
        <v>11</v>
      </c>
      <c r="M623" s="18">
        <v>11</v>
      </c>
      <c r="N623" s="18">
        <v>182</v>
      </c>
      <c r="O623" s="18">
        <v>1102</v>
      </c>
      <c r="P623" s="18">
        <v>1101</v>
      </c>
    </row>
    <row r="624" spans="1:16" ht="13.5">
      <c r="A624" s="2" t="s">
        <v>36</v>
      </c>
      <c r="B624" s="18">
        <v>656</v>
      </c>
      <c r="C624" s="18">
        <v>3098</v>
      </c>
      <c r="D624" s="18">
        <v>3098</v>
      </c>
      <c r="E624" s="18">
        <v>420</v>
      </c>
      <c r="F624" s="18">
        <v>1680</v>
      </c>
      <c r="G624" s="18">
        <v>1680</v>
      </c>
      <c r="H624" s="18">
        <v>234</v>
      </c>
      <c r="I624" s="18">
        <v>1408</v>
      </c>
      <c r="J624" s="18">
        <v>1408</v>
      </c>
      <c r="K624" s="18">
        <v>2</v>
      </c>
      <c r="L624" s="18">
        <v>10</v>
      </c>
      <c r="M624" s="18">
        <v>10</v>
      </c>
      <c r="N624" s="18">
        <v>236</v>
      </c>
      <c r="O624" s="18">
        <v>1418</v>
      </c>
      <c r="P624" s="18">
        <v>1418</v>
      </c>
    </row>
    <row r="625" spans="1:16" ht="13.5">
      <c r="A625" s="2" t="s">
        <v>37</v>
      </c>
      <c r="B625" s="18">
        <v>635</v>
      </c>
      <c r="C625" s="18">
        <v>2979</v>
      </c>
      <c r="D625" s="18">
        <v>2978</v>
      </c>
      <c r="E625" s="18">
        <v>397</v>
      </c>
      <c r="F625" s="18">
        <v>1588</v>
      </c>
      <c r="G625" s="18">
        <v>1588</v>
      </c>
      <c r="H625" s="18">
        <v>237</v>
      </c>
      <c r="I625" s="18">
        <v>1386</v>
      </c>
      <c r="J625" s="18">
        <v>1385</v>
      </c>
      <c r="K625" s="18">
        <v>1</v>
      </c>
      <c r="L625" s="18">
        <v>5</v>
      </c>
      <c r="M625" s="18">
        <v>5</v>
      </c>
      <c r="N625" s="18">
        <v>238</v>
      </c>
      <c r="O625" s="18">
        <v>1391</v>
      </c>
      <c r="P625" s="18">
        <v>1390</v>
      </c>
    </row>
    <row r="626" spans="1:16" ht="13.5">
      <c r="A626" s="2" t="s">
        <v>38</v>
      </c>
      <c r="B626" s="18">
        <v>599</v>
      </c>
      <c r="C626" s="18">
        <v>2806</v>
      </c>
      <c r="D626" s="18">
        <v>2806</v>
      </c>
      <c r="E626" s="18">
        <v>377</v>
      </c>
      <c r="F626" s="18">
        <v>1508</v>
      </c>
      <c r="G626" s="18">
        <v>1508</v>
      </c>
      <c r="H626" s="18">
        <v>218</v>
      </c>
      <c r="I626" s="18">
        <v>1278</v>
      </c>
      <c r="J626" s="18">
        <v>1278</v>
      </c>
      <c r="K626" s="18">
        <v>4</v>
      </c>
      <c r="L626" s="18">
        <v>20</v>
      </c>
      <c r="M626" s="18">
        <v>20</v>
      </c>
      <c r="N626" s="18">
        <v>222</v>
      </c>
      <c r="O626" s="18">
        <v>1298</v>
      </c>
      <c r="P626" s="18">
        <v>1298</v>
      </c>
    </row>
    <row r="627" spans="1:16" ht="13.5">
      <c r="A627" s="2" t="s">
        <v>39</v>
      </c>
      <c r="B627" s="18">
        <v>565</v>
      </c>
      <c r="C627" s="18">
        <v>2671</v>
      </c>
      <c r="D627" s="18">
        <v>2671</v>
      </c>
      <c r="E627" s="18">
        <v>331</v>
      </c>
      <c r="F627" s="18">
        <v>1324</v>
      </c>
      <c r="G627" s="18">
        <v>1324</v>
      </c>
      <c r="H627" s="18">
        <v>233</v>
      </c>
      <c r="I627" s="18">
        <v>1342</v>
      </c>
      <c r="J627" s="18">
        <v>1342</v>
      </c>
      <c r="K627" s="18">
        <v>1</v>
      </c>
      <c r="L627" s="18">
        <v>5</v>
      </c>
      <c r="M627" s="18">
        <v>5</v>
      </c>
      <c r="N627" s="18">
        <v>234</v>
      </c>
      <c r="O627" s="18">
        <v>1347</v>
      </c>
      <c r="P627" s="18">
        <v>1347</v>
      </c>
    </row>
    <row r="628" spans="1:16" ht="13.5">
      <c r="A628" s="2" t="s">
        <v>40</v>
      </c>
      <c r="B628" s="18">
        <v>141</v>
      </c>
      <c r="C628" s="18">
        <v>678</v>
      </c>
      <c r="D628" s="18">
        <v>677</v>
      </c>
      <c r="E628" s="18">
        <v>76</v>
      </c>
      <c r="F628" s="18">
        <v>304</v>
      </c>
      <c r="G628" s="18">
        <v>304</v>
      </c>
      <c r="H628" s="18">
        <v>64</v>
      </c>
      <c r="I628" s="18">
        <v>369</v>
      </c>
      <c r="J628" s="18">
        <v>369</v>
      </c>
      <c r="K628" s="18">
        <v>1</v>
      </c>
      <c r="L628" s="18">
        <v>5</v>
      </c>
      <c r="M628" s="18">
        <v>4</v>
      </c>
      <c r="N628" s="18">
        <v>64</v>
      </c>
      <c r="O628" s="18">
        <v>369</v>
      </c>
      <c r="P628" s="18">
        <v>369</v>
      </c>
    </row>
    <row r="629" spans="1:16" ht="13.5">
      <c r="A629" s="2" t="s">
        <v>41</v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3.5">
      <c r="A630" s="2" t="s">
        <v>42</v>
      </c>
      <c r="B630" s="18">
        <v>686</v>
      </c>
      <c r="C630" s="18">
        <v>3262</v>
      </c>
      <c r="D630" s="18">
        <v>3261</v>
      </c>
      <c r="E630" s="18">
        <v>441</v>
      </c>
      <c r="F630" s="18">
        <v>1764</v>
      </c>
      <c r="G630" s="18">
        <v>1764</v>
      </c>
      <c r="H630" s="18">
        <v>244</v>
      </c>
      <c r="I630" s="18">
        <v>1493</v>
      </c>
      <c r="J630" s="18">
        <v>1492</v>
      </c>
      <c r="K630" s="18">
        <v>1</v>
      </c>
      <c r="L630" s="18">
        <v>5</v>
      </c>
      <c r="M630" s="18">
        <v>5</v>
      </c>
      <c r="N630" s="18">
        <v>245</v>
      </c>
      <c r="O630" s="18">
        <v>1498</v>
      </c>
      <c r="P630" s="18">
        <v>1497</v>
      </c>
    </row>
    <row r="631" spans="1:16" ht="13.5">
      <c r="A631" s="2" t="s">
        <v>43</v>
      </c>
      <c r="B631" s="18">
        <v>1958</v>
      </c>
      <c r="C631" s="18">
        <v>9261</v>
      </c>
      <c r="D631" s="18">
        <v>9259</v>
      </c>
      <c r="E631" s="18">
        <v>1242</v>
      </c>
      <c r="F631" s="18">
        <v>4968</v>
      </c>
      <c r="G631" s="18">
        <v>4968</v>
      </c>
      <c r="H631" s="18">
        <v>710</v>
      </c>
      <c r="I631" s="18">
        <v>4262</v>
      </c>
      <c r="J631" s="18">
        <v>4260</v>
      </c>
      <c r="K631" s="18">
        <v>6</v>
      </c>
      <c r="L631" s="18">
        <v>31</v>
      </c>
      <c r="M631" s="18">
        <v>31</v>
      </c>
      <c r="N631" s="18">
        <v>715</v>
      </c>
      <c r="O631" s="18">
        <v>4287</v>
      </c>
      <c r="P631" s="18">
        <v>4285</v>
      </c>
    </row>
    <row r="632" spans="1:16" ht="13.5">
      <c r="A632" s="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3.5">
      <c r="A633" s="2" t="s">
        <v>46</v>
      </c>
      <c r="B633" s="18">
        <f aca="true" t="shared" si="61" ref="B633:P633">SUM(B634:B640)</f>
        <v>1073</v>
      </c>
      <c r="C633" s="18">
        <f t="shared" si="61"/>
        <v>6232</v>
      </c>
      <c r="D633" s="18">
        <f t="shared" si="61"/>
        <v>6231</v>
      </c>
      <c r="E633" s="18">
        <f t="shared" si="61"/>
        <v>615</v>
      </c>
      <c r="F633" s="18">
        <f t="shared" si="61"/>
        <v>3075</v>
      </c>
      <c r="G633" s="18">
        <f t="shared" si="61"/>
        <v>3075</v>
      </c>
      <c r="H633" s="18">
        <f t="shared" si="61"/>
        <v>456</v>
      </c>
      <c r="I633" s="18">
        <f t="shared" si="61"/>
        <v>3145</v>
      </c>
      <c r="J633" s="18">
        <f t="shared" si="61"/>
        <v>3144</v>
      </c>
      <c r="K633" s="18">
        <f t="shared" si="61"/>
        <v>2</v>
      </c>
      <c r="L633" s="18">
        <f t="shared" si="61"/>
        <v>12</v>
      </c>
      <c r="M633" s="18">
        <f t="shared" si="61"/>
        <v>12</v>
      </c>
      <c r="N633" s="18">
        <f t="shared" si="61"/>
        <v>458</v>
      </c>
      <c r="O633" s="18">
        <f t="shared" si="61"/>
        <v>3157</v>
      </c>
      <c r="P633" s="18">
        <f t="shared" si="61"/>
        <v>3156</v>
      </c>
    </row>
    <row r="634" spans="1:16" ht="13.5">
      <c r="A634" s="2" t="s">
        <v>34</v>
      </c>
      <c r="B634" s="18">
        <v>93</v>
      </c>
      <c r="C634" s="18">
        <v>573</v>
      </c>
      <c r="D634" s="18">
        <v>573</v>
      </c>
      <c r="E634" s="18">
        <v>45</v>
      </c>
      <c r="F634" s="18">
        <v>225</v>
      </c>
      <c r="G634" s="18">
        <v>225</v>
      </c>
      <c r="H634" s="18">
        <v>48</v>
      </c>
      <c r="I634" s="18">
        <v>348</v>
      </c>
      <c r="J634" s="18">
        <v>348</v>
      </c>
      <c r="K634" s="18">
        <v>0</v>
      </c>
      <c r="L634" s="18">
        <v>0</v>
      </c>
      <c r="M634" s="18">
        <v>0</v>
      </c>
      <c r="N634" s="18">
        <v>48</v>
      </c>
      <c r="O634" s="18">
        <v>348</v>
      </c>
      <c r="P634" s="18">
        <v>348</v>
      </c>
    </row>
    <row r="635" spans="1:16" ht="13.5">
      <c r="A635" s="2" t="s">
        <v>35</v>
      </c>
      <c r="B635" s="18">
        <v>211</v>
      </c>
      <c r="C635" s="18">
        <v>1221</v>
      </c>
      <c r="D635" s="18">
        <v>1221</v>
      </c>
      <c r="E635" s="18">
        <v>125</v>
      </c>
      <c r="F635" s="18">
        <v>625</v>
      </c>
      <c r="G635" s="18">
        <v>625</v>
      </c>
      <c r="H635" s="18">
        <v>86</v>
      </c>
      <c r="I635" s="18">
        <v>596</v>
      </c>
      <c r="J635" s="18">
        <v>596</v>
      </c>
      <c r="K635" s="18">
        <v>0</v>
      </c>
      <c r="L635" s="18">
        <v>0</v>
      </c>
      <c r="M635" s="18">
        <v>0</v>
      </c>
      <c r="N635" s="18">
        <v>86</v>
      </c>
      <c r="O635" s="18">
        <v>596</v>
      </c>
      <c r="P635" s="18">
        <v>596</v>
      </c>
    </row>
    <row r="636" spans="1:16" ht="13.5">
      <c r="A636" s="2" t="s">
        <v>36</v>
      </c>
      <c r="B636" s="18">
        <v>282</v>
      </c>
      <c r="C636" s="18">
        <v>1620</v>
      </c>
      <c r="D636" s="18">
        <v>1619</v>
      </c>
      <c r="E636" s="18">
        <v>174</v>
      </c>
      <c r="F636" s="18">
        <v>870</v>
      </c>
      <c r="G636" s="18">
        <v>870</v>
      </c>
      <c r="H636" s="18">
        <v>107</v>
      </c>
      <c r="I636" s="18">
        <v>744</v>
      </c>
      <c r="J636" s="18">
        <v>743</v>
      </c>
      <c r="K636" s="18">
        <v>1</v>
      </c>
      <c r="L636" s="18">
        <v>6</v>
      </c>
      <c r="M636" s="18">
        <v>6</v>
      </c>
      <c r="N636" s="18">
        <v>108</v>
      </c>
      <c r="O636" s="18">
        <v>750</v>
      </c>
      <c r="P636" s="18">
        <v>749</v>
      </c>
    </row>
    <row r="637" spans="1:16" ht="13.5">
      <c r="A637" s="2" t="s">
        <v>37</v>
      </c>
      <c r="B637" s="18">
        <v>235</v>
      </c>
      <c r="C637" s="18">
        <v>1330</v>
      </c>
      <c r="D637" s="18">
        <v>1330</v>
      </c>
      <c r="E637" s="18">
        <v>147</v>
      </c>
      <c r="F637" s="18">
        <v>735</v>
      </c>
      <c r="G637" s="18">
        <v>735</v>
      </c>
      <c r="H637" s="18">
        <v>88</v>
      </c>
      <c r="I637" s="18">
        <v>595</v>
      </c>
      <c r="J637" s="18">
        <v>595</v>
      </c>
      <c r="K637" s="18">
        <v>0</v>
      </c>
      <c r="L637" s="18">
        <v>0</v>
      </c>
      <c r="M637" s="18">
        <v>0</v>
      </c>
      <c r="N637" s="18">
        <v>88</v>
      </c>
      <c r="O637" s="18">
        <v>595</v>
      </c>
      <c r="P637" s="18">
        <v>595</v>
      </c>
    </row>
    <row r="638" spans="1:16" ht="13.5">
      <c r="A638" s="2" t="s">
        <v>38</v>
      </c>
      <c r="B638" s="18">
        <v>167</v>
      </c>
      <c r="C638" s="18">
        <v>997</v>
      </c>
      <c r="D638" s="18">
        <v>997</v>
      </c>
      <c r="E638" s="18">
        <v>78</v>
      </c>
      <c r="F638" s="18">
        <v>390</v>
      </c>
      <c r="G638" s="18">
        <v>390</v>
      </c>
      <c r="H638" s="18">
        <v>88</v>
      </c>
      <c r="I638" s="18">
        <v>601</v>
      </c>
      <c r="J638" s="18">
        <v>601</v>
      </c>
      <c r="K638" s="18">
        <v>1</v>
      </c>
      <c r="L638" s="18">
        <v>6</v>
      </c>
      <c r="M638" s="18">
        <v>6</v>
      </c>
      <c r="N638" s="18">
        <v>89</v>
      </c>
      <c r="O638" s="18">
        <v>607</v>
      </c>
      <c r="P638" s="18">
        <v>607</v>
      </c>
    </row>
    <row r="639" spans="1:16" ht="13.5">
      <c r="A639" s="2" t="s">
        <v>39</v>
      </c>
      <c r="B639" s="18">
        <v>80</v>
      </c>
      <c r="C639" s="18">
        <v>461</v>
      </c>
      <c r="D639" s="18">
        <v>461</v>
      </c>
      <c r="E639" s="18">
        <v>44</v>
      </c>
      <c r="F639" s="18">
        <v>220</v>
      </c>
      <c r="G639" s="18">
        <v>220</v>
      </c>
      <c r="H639" s="18">
        <v>36</v>
      </c>
      <c r="I639" s="18">
        <v>241</v>
      </c>
      <c r="J639" s="18">
        <v>241</v>
      </c>
      <c r="K639" s="18">
        <v>0</v>
      </c>
      <c r="L639" s="18">
        <v>0</v>
      </c>
      <c r="M639" s="18">
        <v>0</v>
      </c>
      <c r="N639" s="18">
        <v>36</v>
      </c>
      <c r="O639" s="18">
        <v>241</v>
      </c>
      <c r="P639" s="18">
        <v>241</v>
      </c>
    </row>
    <row r="640" spans="1:16" ht="13.5">
      <c r="A640" s="2" t="s">
        <v>40</v>
      </c>
      <c r="B640" s="18">
        <v>5</v>
      </c>
      <c r="C640" s="18">
        <v>30</v>
      </c>
      <c r="D640" s="18">
        <v>30</v>
      </c>
      <c r="E640" s="18">
        <v>2</v>
      </c>
      <c r="F640" s="18">
        <v>10</v>
      </c>
      <c r="G640" s="18">
        <v>10</v>
      </c>
      <c r="H640" s="18">
        <v>3</v>
      </c>
      <c r="I640" s="18">
        <v>20</v>
      </c>
      <c r="J640" s="18">
        <v>20</v>
      </c>
      <c r="K640" s="18">
        <v>0</v>
      </c>
      <c r="L640" s="18">
        <v>0</v>
      </c>
      <c r="M640" s="18">
        <v>0</v>
      </c>
      <c r="N640" s="18">
        <v>3</v>
      </c>
      <c r="O640" s="18">
        <v>20</v>
      </c>
      <c r="P640" s="18">
        <v>20</v>
      </c>
    </row>
    <row r="641" spans="1:16" ht="13.5">
      <c r="A641" s="2" t="s">
        <v>41</v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3.5">
      <c r="A642" s="2" t="s">
        <v>42</v>
      </c>
      <c r="B642" s="18">
        <v>73</v>
      </c>
      <c r="C642" s="18">
        <v>454</v>
      </c>
      <c r="D642" s="18">
        <v>454</v>
      </c>
      <c r="E642" s="18">
        <v>32</v>
      </c>
      <c r="F642" s="18">
        <v>160</v>
      </c>
      <c r="G642" s="18">
        <v>160</v>
      </c>
      <c r="H642" s="18">
        <v>41</v>
      </c>
      <c r="I642" s="18">
        <v>294</v>
      </c>
      <c r="J642" s="18">
        <v>294</v>
      </c>
      <c r="K642" s="18">
        <v>0</v>
      </c>
      <c r="L642" s="18">
        <v>0</v>
      </c>
      <c r="M642" s="18">
        <v>0</v>
      </c>
      <c r="N642" s="18">
        <v>41</v>
      </c>
      <c r="O642" s="18">
        <v>294</v>
      </c>
      <c r="P642" s="18">
        <v>294</v>
      </c>
    </row>
    <row r="643" spans="1:16" ht="13.5">
      <c r="A643" s="2" t="s">
        <v>43</v>
      </c>
      <c r="B643" s="18">
        <v>539</v>
      </c>
      <c r="C643" s="18">
        <v>3151</v>
      </c>
      <c r="D643" s="18">
        <v>2765</v>
      </c>
      <c r="E643" s="18">
        <v>313</v>
      </c>
      <c r="F643" s="18">
        <v>1565</v>
      </c>
      <c r="G643" s="18">
        <v>1565</v>
      </c>
      <c r="H643" s="18">
        <v>225</v>
      </c>
      <c r="I643" s="18">
        <v>1580</v>
      </c>
      <c r="J643" s="18">
        <v>1390</v>
      </c>
      <c r="K643" s="18">
        <v>1</v>
      </c>
      <c r="L643" s="18">
        <v>6</v>
      </c>
      <c r="M643" s="18">
        <v>6</v>
      </c>
      <c r="N643" s="18">
        <v>226</v>
      </c>
      <c r="O643" s="18">
        <v>1586</v>
      </c>
      <c r="P643" s="18">
        <v>1390</v>
      </c>
    </row>
    <row r="644" spans="1:16" ht="13.5">
      <c r="A644" s="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3.5">
      <c r="A645" s="2" t="s">
        <v>47</v>
      </c>
      <c r="B645" s="18">
        <f aca="true" t="shared" si="62" ref="B645:P645">SUM(B646:B652)</f>
        <v>141</v>
      </c>
      <c r="C645" s="18">
        <f t="shared" si="62"/>
        <v>996</v>
      </c>
      <c r="D645" s="18">
        <f t="shared" si="62"/>
        <v>996</v>
      </c>
      <c r="E645" s="18">
        <f t="shared" si="62"/>
        <v>81</v>
      </c>
      <c r="F645" s="18">
        <f t="shared" si="62"/>
        <v>501</v>
      </c>
      <c r="G645" s="18">
        <f t="shared" si="62"/>
        <v>501</v>
      </c>
      <c r="H645" s="18">
        <f t="shared" si="62"/>
        <v>60</v>
      </c>
      <c r="I645" s="18">
        <f t="shared" si="62"/>
        <v>495</v>
      </c>
      <c r="J645" s="18">
        <f t="shared" si="62"/>
        <v>495</v>
      </c>
      <c r="K645" s="18">
        <f t="shared" si="62"/>
        <v>0</v>
      </c>
      <c r="L645" s="18">
        <f t="shared" si="62"/>
        <v>0</v>
      </c>
      <c r="M645" s="18">
        <f t="shared" si="62"/>
        <v>0</v>
      </c>
      <c r="N645" s="18">
        <f t="shared" si="62"/>
        <v>60</v>
      </c>
      <c r="O645" s="18">
        <f t="shared" si="62"/>
        <v>495</v>
      </c>
      <c r="P645" s="18">
        <f t="shared" si="62"/>
        <v>495</v>
      </c>
    </row>
    <row r="646" spans="1:16" ht="13.5">
      <c r="A646" s="2" t="s">
        <v>34</v>
      </c>
      <c r="B646" s="14">
        <v>22</v>
      </c>
      <c r="C646" s="14">
        <v>160</v>
      </c>
      <c r="D646" s="18">
        <v>160</v>
      </c>
      <c r="E646" s="14">
        <v>13</v>
      </c>
      <c r="F646" s="14">
        <v>83</v>
      </c>
      <c r="G646" s="18">
        <v>83</v>
      </c>
      <c r="H646" s="14">
        <v>9</v>
      </c>
      <c r="I646" s="14">
        <v>77</v>
      </c>
      <c r="J646" s="18">
        <v>77</v>
      </c>
      <c r="K646" s="14">
        <v>0</v>
      </c>
      <c r="L646" s="18">
        <v>0</v>
      </c>
      <c r="M646" s="18">
        <v>0</v>
      </c>
      <c r="N646" s="14">
        <v>9</v>
      </c>
      <c r="O646" s="14">
        <v>77</v>
      </c>
      <c r="P646" s="18">
        <v>77</v>
      </c>
    </row>
    <row r="647" spans="1:16" ht="13.5">
      <c r="A647" s="2" t="s">
        <v>35</v>
      </c>
      <c r="B647" s="14">
        <v>36</v>
      </c>
      <c r="C647" s="14">
        <v>253</v>
      </c>
      <c r="D647" s="18">
        <v>253</v>
      </c>
      <c r="E647" s="14">
        <v>20</v>
      </c>
      <c r="F647" s="14">
        <v>122</v>
      </c>
      <c r="G647" s="18">
        <v>122</v>
      </c>
      <c r="H647" s="14">
        <v>16</v>
      </c>
      <c r="I647" s="14">
        <v>131</v>
      </c>
      <c r="J647" s="18">
        <v>131</v>
      </c>
      <c r="K647" s="14">
        <v>0</v>
      </c>
      <c r="L647" s="18">
        <v>0</v>
      </c>
      <c r="M647" s="18">
        <v>0</v>
      </c>
      <c r="N647" s="14">
        <v>16</v>
      </c>
      <c r="O647" s="14">
        <v>131</v>
      </c>
      <c r="P647" s="18">
        <v>131</v>
      </c>
    </row>
    <row r="648" spans="1:16" ht="13.5">
      <c r="A648" s="2" t="s">
        <v>36</v>
      </c>
      <c r="B648" s="14">
        <v>37</v>
      </c>
      <c r="C648" s="14">
        <v>260</v>
      </c>
      <c r="D648" s="18">
        <v>260</v>
      </c>
      <c r="E648" s="14">
        <v>23</v>
      </c>
      <c r="F648" s="14">
        <v>143</v>
      </c>
      <c r="G648" s="18">
        <v>143</v>
      </c>
      <c r="H648" s="14">
        <v>14</v>
      </c>
      <c r="I648" s="14">
        <v>117</v>
      </c>
      <c r="J648" s="18">
        <v>117</v>
      </c>
      <c r="K648" s="14">
        <v>0</v>
      </c>
      <c r="L648" s="18">
        <v>0</v>
      </c>
      <c r="M648" s="18">
        <v>0</v>
      </c>
      <c r="N648" s="14">
        <v>14</v>
      </c>
      <c r="O648" s="14">
        <v>117</v>
      </c>
      <c r="P648" s="18">
        <v>117</v>
      </c>
    </row>
    <row r="649" spans="1:16" ht="13.5">
      <c r="A649" s="2" t="s">
        <v>37</v>
      </c>
      <c r="B649" s="14">
        <v>34</v>
      </c>
      <c r="C649" s="14">
        <v>234</v>
      </c>
      <c r="D649" s="18">
        <v>234</v>
      </c>
      <c r="E649" s="14">
        <v>22</v>
      </c>
      <c r="F649" s="14">
        <v>135</v>
      </c>
      <c r="G649" s="18">
        <v>135</v>
      </c>
      <c r="H649" s="14">
        <v>12</v>
      </c>
      <c r="I649" s="14">
        <v>99</v>
      </c>
      <c r="J649" s="18">
        <v>99</v>
      </c>
      <c r="K649" s="14">
        <v>0</v>
      </c>
      <c r="L649" s="18">
        <v>0</v>
      </c>
      <c r="M649" s="18">
        <v>0</v>
      </c>
      <c r="N649" s="14">
        <v>12</v>
      </c>
      <c r="O649" s="14">
        <v>99</v>
      </c>
      <c r="P649" s="18">
        <v>99</v>
      </c>
    </row>
    <row r="650" spans="1:16" ht="13.5">
      <c r="A650" s="2" t="s">
        <v>38</v>
      </c>
      <c r="B650" s="14">
        <v>10</v>
      </c>
      <c r="C650" s="14">
        <v>72</v>
      </c>
      <c r="D650" s="18">
        <v>72</v>
      </c>
      <c r="E650" s="14">
        <v>3</v>
      </c>
      <c r="F650" s="14">
        <v>18</v>
      </c>
      <c r="G650" s="18">
        <v>18</v>
      </c>
      <c r="H650" s="14">
        <v>7</v>
      </c>
      <c r="I650" s="14">
        <v>54</v>
      </c>
      <c r="J650" s="18">
        <v>54</v>
      </c>
      <c r="K650" s="14">
        <v>0</v>
      </c>
      <c r="L650" s="18">
        <v>0</v>
      </c>
      <c r="M650" s="18">
        <v>0</v>
      </c>
      <c r="N650" s="14">
        <v>7</v>
      </c>
      <c r="O650" s="14">
        <v>54</v>
      </c>
      <c r="P650" s="18">
        <v>54</v>
      </c>
    </row>
    <row r="651" spans="1:16" ht="13.5">
      <c r="A651" s="2" t="s">
        <v>39</v>
      </c>
      <c r="B651" s="14">
        <v>2</v>
      </c>
      <c r="C651" s="14">
        <v>17</v>
      </c>
      <c r="D651" s="18">
        <v>17</v>
      </c>
      <c r="E651" s="14">
        <v>0</v>
      </c>
      <c r="F651" s="14">
        <v>0</v>
      </c>
      <c r="G651" s="18">
        <v>0</v>
      </c>
      <c r="H651" s="14">
        <v>2</v>
      </c>
      <c r="I651" s="14">
        <v>17</v>
      </c>
      <c r="J651" s="18">
        <v>17</v>
      </c>
      <c r="K651" s="14">
        <v>0</v>
      </c>
      <c r="L651" s="18">
        <v>0</v>
      </c>
      <c r="M651" s="18">
        <v>0</v>
      </c>
      <c r="N651" s="14">
        <v>2</v>
      </c>
      <c r="O651" s="14">
        <v>17</v>
      </c>
      <c r="P651" s="18">
        <v>17</v>
      </c>
    </row>
    <row r="652" spans="1:16" ht="13.5">
      <c r="A652" s="2" t="s">
        <v>40</v>
      </c>
      <c r="B652" s="14">
        <v>0</v>
      </c>
      <c r="C652" s="14">
        <v>0</v>
      </c>
      <c r="D652" s="18">
        <v>0</v>
      </c>
      <c r="E652" s="14">
        <v>0</v>
      </c>
      <c r="F652" s="14">
        <v>0</v>
      </c>
      <c r="G652" s="18">
        <v>0</v>
      </c>
      <c r="H652" s="14">
        <v>0</v>
      </c>
      <c r="I652" s="14">
        <v>0</v>
      </c>
      <c r="J652" s="18">
        <v>0</v>
      </c>
      <c r="K652" s="14">
        <v>0</v>
      </c>
      <c r="L652" s="18">
        <v>0</v>
      </c>
      <c r="M652" s="18">
        <v>0</v>
      </c>
      <c r="N652" s="14">
        <v>0</v>
      </c>
      <c r="O652" s="14">
        <v>0</v>
      </c>
      <c r="P652" s="18">
        <v>0</v>
      </c>
    </row>
    <row r="653" spans="1:16" ht="13.5">
      <c r="A653" s="2" t="s">
        <v>41</v>
      </c>
      <c r="B653" s="14"/>
      <c r="C653" s="14"/>
      <c r="D653" s="18"/>
      <c r="E653" s="14"/>
      <c r="F653" s="14"/>
      <c r="G653" s="18"/>
      <c r="H653" s="14"/>
      <c r="I653" s="14"/>
      <c r="J653" s="18"/>
      <c r="K653" s="14"/>
      <c r="L653" s="18"/>
      <c r="M653" s="18"/>
      <c r="N653" s="14"/>
      <c r="O653" s="14"/>
      <c r="P653" s="18"/>
    </row>
    <row r="654" spans="1:16" ht="13.5">
      <c r="A654" s="2" t="s">
        <v>42</v>
      </c>
      <c r="B654" s="14">
        <v>1</v>
      </c>
      <c r="C654" s="14">
        <v>6</v>
      </c>
      <c r="D654" s="18">
        <v>6</v>
      </c>
      <c r="E654" s="14">
        <v>1</v>
      </c>
      <c r="F654" s="14">
        <v>6</v>
      </c>
      <c r="G654" s="18">
        <v>6</v>
      </c>
      <c r="H654" s="14">
        <v>0</v>
      </c>
      <c r="I654" s="14">
        <v>0</v>
      </c>
      <c r="J654" s="18">
        <v>0</v>
      </c>
      <c r="K654" s="14">
        <v>0</v>
      </c>
      <c r="L654" s="18">
        <v>0</v>
      </c>
      <c r="M654" s="18">
        <v>0</v>
      </c>
      <c r="N654" s="14">
        <v>0</v>
      </c>
      <c r="O654" s="14">
        <v>0</v>
      </c>
      <c r="P654" s="18">
        <v>0</v>
      </c>
    </row>
    <row r="655" spans="1:16" ht="13.5">
      <c r="A655" s="2" t="s">
        <v>43</v>
      </c>
      <c r="B655" s="14">
        <v>55</v>
      </c>
      <c r="C655" s="14">
        <v>391</v>
      </c>
      <c r="D655" s="18">
        <v>391</v>
      </c>
      <c r="E655" s="14">
        <v>31</v>
      </c>
      <c r="F655" s="14">
        <v>191</v>
      </c>
      <c r="G655" s="18">
        <v>191</v>
      </c>
      <c r="H655" s="14">
        <v>24</v>
      </c>
      <c r="I655" s="14">
        <v>200</v>
      </c>
      <c r="J655" s="18">
        <v>200</v>
      </c>
      <c r="K655" s="14">
        <v>0</v>
      </c>
      <c r="L655" s="18">
        <v>0</v>
      </c>
      <c r="M655" s="18">
        <v>0</v>
      </c>
      <c r="N655" s="14">
        <v>24</v>
      </c>
      <c r="O655" s="14">
        <v>200</v>
      </c>
      <c r="P655" s="18">
        <v>200</v>
      </c>
    </row>
    <row r="656" spans="1:16" ht="13.5">
      <c r="A656" s="2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1:16" ht="13.5">
      <c r="A657" s="2" t="s">
        <v>57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1:16" ht="13.5">
      <c r="A658" s="2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1:16" ht="13.5">
      <c r="A659" s="2" t="s">
        <v>30</v>
      </c>
      <c r="B659" s="14">
        <v>1381</v>
      </c>
      <c r="C659" s="14">
        <v>3309</v>
      </c>
      <c r="D659" s="14">
        <v>3308</v>
      </c>
      <c r="E659" s="14">
        <v>1044</v>
      </c>
      <c r="F659" s="14">
        <v>2088</v>
      </c>
      <c r="G659" s="14">
        <v>2088</v>
      </c>
      <c r="H659" s="14">
        <v>317</v>
      </c>
      <c r="I659" s="14">
        <v>1152</v>
      </c>
      <c r="J659" s="14">
        <v>1152</v>
      </c>
      <c r="K659" s="14">
        <v>20</v>
      </c>
      <c r="L659" s="14">
        <v>69</v>
      </c>
      <c r="M659" s="14">
        <v>68</v>
      </c>
      <c r="N659" s="14">
        <v>28</v>
      </c>
      <c r="O659" s="14">
        <v>185</v>
      </c>
      <c r="P659" s="14">
        <v>185</v>
      </c>
    </row>
    <row r="660" spans="1:16" ht="13.5">
      <c r="A660" s="2" t="s">
        <v>31</v>
      </c>
      <c r="B660" s="14">
        <v>2752</v>
      </c>
      <c r="C660" s="14">
        <v>12188</v>
      </c>
      <c r="D660" s="14">
        <v>12178</v>
      </c>
      <c r="E660" s="14">
        <v>1588</v>
      </c>
      <c r="F660" s="14">
        <v>5812</v>
      </c>
      <c r="G660" s="14">
        <v>5812</v>
      </c>
      <c r="H660" s="14">
        <v>1075</v>
      </c>
      <c r="I660" s="14">
        <v>5935</v>
      </c>
      <c r="J660" s="14">
        <v>5928</v>
      </c>
      <c r="K660" s="14">
        <v>89</v>
      </c>
      <c r="L660" s="14">
        <v>441</v>
      </c>
      <c r="M660" s="14">
        <v>438</v>
      </c>
      <c r="N660" s="14">
        <v>1158</v>
      </c>
      <c r="O660" s="14">
        <v>6343</v>
      </c>
      <c r="P660" s="14">
        <v>6336</v>
      </c>
    </row>
    <row r="661" spans="1:16" ht="13.5">
      <c r="A661" s="2" t="s">
        <v>32</v>
      </c>
      <c r="B661" s="14">
        <v>1511</v>
      </c>
      <c r="C661" s="14">
        <v>6260</v>
      </c>
      <c r="D661" s="14">
        <v>6256</v>
      </c>
      <c r="E661" s="14">
        <v>883</v>
      </c>
      <c r="F661" s="14">
        <v>3063</v>
      </c>
      <c r="G661" s="14">
        <v>3063</v>
      </c>
      <c r="H661" s="14">
        <v>542</v>
      </c>
      <c r="I661" s="14">
        <v>2770</v>
      </c>
      <c r="J661" s="14">
        <v>2769</v>
      </c>
      <c r="K661" s="14">
        <v>86</v>
      </c>
      <c r="L661" s="14">
        <v>427</v>
      </c>
      <c r="M661" s="14">
        <v>424</v>
      </c>
      <c r="N661" s="14">
        <v>624</v>
      </c>
      <c r="O661" s="14">
        <v>3173</v>
      </c>
      <c r="P661" s="14">
        <v>3172</v>
      </c>
    </row>
    <row r="662" spans="1:16" ht="13.5">
      <c r="A662" s="2" t="s">
        <v>33</v>
      </c>
      <c r="B662" s="14">
        <v>1241</v>
      </c>
      <c r="C662" s="14">
        <v>5928</v>
      </c>
      <c r="D662" s="14">
        <v>5922</v>
      </c>
      <c r="E662" s="14">
        <v>705</v>
      </c>
      <c r="F662" s="14">
        <v>2749</v>
      </c>
      <c r="G662" s="14">
        <v>2749</v>
      </c>
      <c r="H662" s="14">
        <v>533</v>
      </c>
      <c r="I662" s="14">
        <v>3165</v>
      </c>
      <c r="J662" s="14">
        <v>3159</v>
      </c>
      <c r="K662" s="14">
        <v>3</v>
      </c>
      <c r="L662" s="14">
        <v>14</v>
      </c>
      <c r="M662" s="14">
        <v>14</v>
      </c>
      <c r="N662" s="14">
        <v>534</v>
      </c>
      <c r="O662" s="14">
        <v>3170</v>
      </c>
      <c r="P662" s="14">
        <v>3164</v>
      </c>
    </row>
    <row r="663" spans="1:16" ht="13.5">
      <c r="A663" s="2" t="s">
        <v>34</v>
      </c>
      <c r="B663" s="14">
        <v>107</v>
      </c>
      <c r="C663" s="14">
        <v>518</v>
      </c>
      <c r="D663" s="14">
        <v>518</v>
      </c>
      <c r="E663" s="14">
        <v>65</v>
      </c>
      <c r="F663" s="14">
        <v>251</v>
      </c>
      <c r="G663" s="14">
        <v>251</v>
      </c>
      <c r="H663" s="14">
        <v>42</v>
      </c>
      <c r="I663" s="14">
        <v>267</v>
      </c>
      <c r="J663" s="14">
        <v>267</v>
      </c>
      <c r="K663" s="14">
        <v>0</v>
      </c>
      <c r="L663" s="14">
        <v>0</v>
      </c>
      <c r="M663" s="14">
        <v>0</v>
      </c>
      <c r="N663" s="14">
        <v>42</v>
      </c>
      <c r="O663" s="14">
        <v>267</v>
      </c>
      <c r="P663" s="14">
        <v>267</v>
      </c>
    </row>
    <row r="664" spans="1:16" ht="13.5">
      <c r="A664" s="2" t="s">
        <v>35</v>
      </c>
      <c r="B664" s="14">
        <v>204</v>
      </c>
      <c r="C664" s="14">
        <v>967</v>
      </c>
      <c r="D664" s="14">
        <v>967</v>
      </c>
      <c r="E664" s="14">
        <v>133</v>
      </c>
      <c r="F664" s="14">
        <v>518</v>
      </c>
      <c r="G664" s="14">
        <v>518</v>
      </c>
      <c r="H664" s="14">
        <v>71</v>
      </c>
      <c r="I664" s="14">
        <v>449</v>
      </c>
      <c r="J664" s="14">
        <v>449</v>
      </c>
      <c r="K664" s="14">
        <v>0</v>
      </c>
      <c r="L664" s="14">
        <v>0</v>
      </c>
      <c r="M664" s="14">
        <v>0</v>
      </c>
      <c r="N664" s="14">
        <v>71</v>
      </c>
      <c r="O664" s="14">
        <v>449</v>
      </c>
      <c r="P664" s="14">
        <v>449</v>
      </c>
    </row>
    <row r="665" spans="1:16" ht="13.5">
      <c r="A665" s="2" t="s">
        <v>36</v>
      </c>
      <c r="B665" s="14">
        <v>223</v>
      </c>
      <c r="C665" s="14">
        <v>1132</v>
      </c>
      <c r="D665" s="14">
        <v>1127</v>
      </c>
      <c r="E665" s="14">
        <v>122</v>
      </c>
      <c r="F665" s="14">
        <v>509</v>
      </c>
      <c r="G665" s="18">
        <v>509</v>
      </c>
      <c r="H665" s="14">
        <v>100</v>
      </c>
      <c r="I665" s="14">
        <v>618</v>
      </c>
      <c r="J665" s="14">
        <v>613</v>
      </c>
      <c r="K665" s="14">
        <v>1</v>
      </c>
      <c r="L665" s="14">
        <v>5</v>
      </c>
      <c r="M665" s="14">
        <v>5</v>
      </c>
      <c r="N665" s="14">
        <v>101</v>
      </c>
      <c r="O665" s="14">
        <v>623</v>
      </c>
      <c r="P665" s="14">
        <v>618</v>
      </c>
    </row>
    <row r="666" spans="1:16" ht="13.5">
      <c r="A666" s="2" t="s">
        <v>37</v>
      </c>
      <c r="B666" s="14">
        <v>222</v>
      </c>
      <c r="C666" s="14">
        <v>1089</v>
      </c>
      <c r="D666" s="14">
        <v>1089</v>
      </c>
      <c r="E666" s="14">
        <v>123</v>
      </c>
      <c r="F666" s="14">
        <v>495</v>
      </c>
      <c r="G666" s="14">
        <v>495</v>
      </c>
      <c r="H666" s="14">
        <v>98</v>
      </c>
      <c r="I666" s="14">
        <v>589</v>
      </c>
      <c r="J666" s="14">
        <v>589</v>
      </c>
      <c r="K666" s="14">
        <v>1</v>
      </c>
      <c r="L666" s="14">
        <v>5</v>
      </c>
      <c r="M666" s="14">
        <v>5</v>
      </c>
      <c r="N666" s="14">
        <v>98</v>
      </c>
      <c r="O666" s="14">
        <v>589</v>
      </c>
      <c r="P666" s="14">
        <v>589</v>
      </c>
    </row>
    <row r="667" spans="1:16" ht="13.5">
      <c r="A667" s="2" t="s">
        <v>38</v>
      </c>
      <c r="B667" s="14">
        <v>203</v>
      </c>
      <c r="C667" s="14">
        <v>992</v>
      </c>
      <c r="D667" s="14">
        <v>992</v>
      </c>
      <c r="E667" s="14">
        <v>104</v>
      </c>
      <c r="F667" s="14">
        <v>417</v>
      </c>
      <c r="G667" s="14">
        <v>417</v>
      </c>
      <c r="H667" s="14">
        <v>99</v>
      </c>
      <c r="I667" s="14">
        <v>575</v>
      </c>
      <c r="J667" s="14">
        <v>575</v>
      </c>
      <c r="K667" s="14">
        <v>0</v>
      </c>
      <c r="L667" s="14">
        <v>0</v>
      </c>
      <c r="M667" s="14">
        <v>0</v>
      </c>
      <c r="N667" s="14">
        <v>99</v>
      </c>
      <c r="O667" s="14">
        <v>575</v>
      </c>
      <c r="P667" s="14">
        <v>575</v>
      </c>
    </row>
    <row r="668" spans="1:16" ht="13.5">
      <c r="A668" s="2" t="s">
        <v>39</v>
      </c>
      <c r="B668" s="14">
        <v>176</v>
      </c>
      <c r="C668" s="14">
        <v>828</v>
      </c>
      <c r="D668" s="14">
        <v>827</v>
      </c>
      <c r="E668" s="14">
        <v>88</v>
      </c>
      <c r="F668" s="14">
        <v>333</v>
      </c>
      <c r="G668" s="14">
        <v>333</v>
      </c>
      <c r="H668" s="14">
        <v>87</v>
      </c>
      <c r="I668" s="14">
        <v>491</v>
      </c>
      <c r="J668" s="14">
        <v>490</v>
      </c>
      <c r="K668" s="14">
        <v>1</v>
      </c>
      <c r="L668" s="14">
        <v>4</v>
      </c>
      <c r="M668" s="14">
        <v>4</v>
      </c>
      <c r="N668" s="14">
        <v>87</v>
      </c>
      <c r="O668" s="14">
        <v>491</v>
      </c>
      <c r="P668" s="14">
        <v>490</v>
      </c>
    </row>
    <row r="669" spans="1:16" ht="13.5">
      <c r="A669" s="2" t="s">
        <v>40</v>
      </c>
      <c r="B669" s="14">
        <v>106</v>
      </c>
      <c r="C669" s="14">
        <v>402</v>
      </c>
      <c r="D669" s="14">
        <v>402</v>
      </c>
      <c r="E669" s="14">
        <v>70</v>
      </c>
      <c r="F669" s="14">
        <v>226</v>
      </c>
      <c r="G669" s="14">
        <v>226</v>
      </c>
      <c r="H669" s="14">
        <v>36</v>
      </c>
      <c r="I669" s="14">
        <v>176</v>
      </c>
      <c r="J669" s="14">
        <v>176</v>
      </c>
      <c r="K669" s="14">
        <v>0</v>
      </c>
      <c r="L669" s="14">
        <v>0</v>
      </c>
      <c r="M669" s="14">
        <v>0</v>
      </c>
      <c r="N669" s="14">
        <v>36</v>
      </c>
      <c r="O669" s="14">
        <v>176</v>
      </c>
      <c r="P669" s="14">
        <v>176</v>
      </c>
    </row>
    <row r="670" spans="1:16" ht="13.5">
      <c r="A670" s="2" t="s">
        <v>41</v>
      </c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.5">
      <c r="A671" s="2" t="s">
        <v>42</v>
      </c>
      <c r="B671" s="19">
        <f>B683+B695+B707+B719</f>
        <v>288</v>
      </c>
      <c r="C671" s="19">
        <f aca="true" t="shared" si="63" ref="C671:P671">C683+C695+C707+C719</f>
        <v>1257</v>
      </c>
      <c r="D671" s="19">
        <f t="shared" si="63"/>
        <v>1257</v>
      </c>
      <c r="E671" s="19">
        <f t="shared" si="63"/>
        <v>184</v>
      </c>
      <c r="F671" s="19">
        <f t="shared" si="63"/>
        <v>653</v>
      </c>
      <c r="G671" s="19">
        <f t="shared" si="63"/>
        <v>653</v>
      </c>
      <c r="H671" s="19">
        <f t="shared" si="63"/>
        <v>103</v>
      </c>
      <c r="I671" s="19">
        <f t="shared" si="63"/>
        <v>599</v>
      </c>
      <c r="J671" s="19">
        <f t="shared" si="63"/>
        <v>599</v>
      </c>
      <c r="K671" s="19">
        <f t="shared" si="63"/>
        <v>1</v>
      </c>
      <c r="L671" s="19">
        <f t="shared" si="63"/>
        <v>5</v>
      </c>
      <c r="M671" s="19">
        <f t="shared" si="63"/>
        <v>5</v>
      </c>
      <c r="N671" s="19">
        <f t="shared" si="63"/>
        <v>104</v>
      </c>
      <c r="O671" s="19">
        <f t="shared" si="63"/>
        <v>604</v>
      </c>
      <c r="P671" s="19">
        <f t="shared" si="63"/>
        <v>604</v>
      </c>
    </row>
    <row r="672" spans="1:16" ht="13.5">
      <c r="A672" s="2" t="s">
        <v>43</v>
      </c>
      <c r="B672" s="19">
        <f>B684+B696+B708+B720</f>
        <v>688</v>
      </c>
      <c r="C672" s="19">
        <f aca="true" t="shared" si="64" ref="C672:P672">C684+C696+C708+C720</f>
        <v>3248</v>
      </c>
      <c r="D672" s="19">
        <f t="shared" si="64"/>
        <v>3243</v>
      </c>
      <c r="E672" s="19">
        <f t="shared" si="64"/>
        <v>399</v>
      </c>
      <c r="F672" s="19">
        <f t="shared" si="64"/>
        <v>1530</v>
      </c>
      <c r="G672" s="19">
        <f t="shared" si="64"/>
        <v>1530</v>
      </c>
      <c r="H672" s="19">
        <f t="shared" si="64"/>
        <v>287</v>
      </c>
      <c r="I672" s="19">
        <f t="shared" si="64"/>
        <v>1708</v>
      </c>
      <c r="J672" s="19">
        <f t="shared" si="64"/>
        <v>1703</v>
      </c>
      <c r="K672" s="19">
        <f t="shared" si="64"/>
        <v>2</v>
      </c>
      <c r="L672" s="19">
        <f t="shared" si="64"/>
        <v>10</v>
      </c>
      <c r="M672" s="19">
        <f t="shared" si="64"/>
        <v>10</v>
      </c>
      <c r="N672" s="19">
        <f t="shared" si="64"/>
        <v>288</v>
      </c>
      <c r="O672" s="19">
        <f t="shared" si="64"/>
        <v>1713</v>
      </c>
      <c r="P672" s="19">
        <f t="shared" si="64"/>
        <v>1708</v>
      </c>
    </row>
    <row r="673" spans="1:16" ht="13.5">
      <c r="A673" s="2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</row>
    <row r="674" spans="1:16" ht="13.5">
      <c r="A674" s="2" t="s">
        <v>44</v>
      </c>
      <c r="B674" s="18">
        <f aca="true" t="shared" si="65" ref="B674:P674">SUM(B675:B681)</f>
        <v>342</v>
      </c>
      <c r="C674" s="18">
        <f t="shared" si="65"/>
        <v>1278</v>
      </c>
      <c r="D674" s="18">
        <f t="shared" si="65"/>
        <v>1278</v>
      </c>
      <c r="E674" s="18">
        <f t="shared" si="65"/>
        <v>210</v>
      </c>
      <c r="F674" s="18">
        <f t="shared" si="65"/>
        <v>630</v>
      </c>
      <c r="G674" s="18">
        <f t="shared" si="65"/>
        <v>630</v>
      </c>
      <c r="H674" s="18">
        <f t="shared" si="65"/>
        <v>131</v>
      </c>
      <c r="I674" s="18">
        <f t="shared" si="65"/>
        <v>644</v>
      </c>
      <c r="J674" s="18">
        <f t="shared" si="65"/>
        <v>644</v>
      </c>
      <c r="K674" s="18">
        <f t="shared" si="65"/>
        <v>1</v>
      </c>
      <c r="L674" s="18">
        <f t="shared" si="65"/>
        <v>4</v>
      </c>
      <c r="M674" s="18">
        <f t="shared" si="65"/>
        <v>4</v>
      </c>
      <c r="N674" s="18">
        <f t="shared" si="65"/>
        <v>131</v>
      </c>
      <c r="O674" s="18">
        <f t="shared" si="65"/>
        <v>644</v>
      </c>
      <c r="P674" s="18">
        <f t="shared" si="65"/>
        <v>644</v>
      </c>
    </row>
    <row r="675" spans="1:16" ht="13.5">
      <c r="A675" s="2" t="s">
        <v>34</v>
      </c>
      <c r="B675" s="18">
        <v>36</v>
      </c>
      <c r="C675" s="18">
        <v>138</v>
      </c>
      <c r="D675" s="18">
        <v>138</v>
      </c>
      <c r="E675" s="18">
        <v>23</v>
      </c>
      <c r="F675" s="18">
        <v>69</v>
      </c>
      <c r="G675" s="18">
        <v>69</v>
      </c>
      <c r="H675" s="18">
        <v>13</v>
      </c>
      <c r="I675" s="18">
        <v>69</v>
      </c>
      <c r="J675" s="18">
        <v>69</v>
      </c>
      <c r="K675" s="18">
        <v>0</v>
      </c>
      <c r="L675" s="18">
        <v>0</v>
      </c>
      <c r="M675" s="18">
        <v>0</v>
      </c>
      <c r="N675" s="18">
        <v>13</v>
      </c>
      <c r="O675" s="18">
        <v>69</v>
      </c>
      <c r="P675" s="18">
        <v>69</v>
      </c>
    </row>
    <row r="676" spans="1:16" ht="13.5">
      <c r="A676" s="2" t="s">
        <v>35</v>
      </c>
      <c r="B676" s="18">
        <v>61</v>
      </c>
      <c r="C676" s="18">
        <v>236</v>
      </c>
      <c r="D676" s="18">
        <v>236</v>
      </c>
      <c r="E676" s="18">
        <v>41</v>
      </c>
      <c r="F676" s="18">
        <v>123</v>
      </c>
      <c r="G676" s="18">
        <v>123</v>
      </c>
      <c r="H676" s="18">
        <v>20</v>
      </c>
      <c r="I676" s="18">
        <v>113</v>
      </c>
      <c r="J676" s="18">
        <v>113</v>
      </c>
      <c r="K676" s="18">
        <v>0</v>
      </c>
      <c r="L676" s="18">
        <v>0</v>
      </c>
      <c r="M676" s="18">
        <v>0</v>
      </c>
      <c r="N676" s="18">
        <v>20</v>
      </c>
      <c r="O676" s="18">
        <v>113</v>
      </c>
      <c r="P676" s="18">
        <v>113</v>
      </c>
    </row>
    <row r="677" spans="1:16" ht="13.5">
      <c r="A677" s="2" t="s">
        <v>36</v>
      </c>
      <c r="B677" s="18">
        <v>44</v>
      </c>
      <c r="C677" s="18">
        <v>167</v>
      </c>
      <c r="D677" s="18">
        <v>167</v>
      </c>
      <c r="E677" s="18">
        <v>26</v>
      </c>
      <c r="F677" s="18">
        <v>78</v>
      </c>
      <c r="G677" s="18">
        <v>78</v>
      </c>
      <c r="H677" s="18">
        <v>18</v>
      </c>
      <c r="I677" s="18">
        <v>89</v>
      </c>
      <c r="J677" s="18">
        <v>89</v>
      </c>
      <c r="K677" s="18">
        <v>0</v>
      </c>
      <c r="L677" s="18">
        <v>0</v>
      </c>
      <c r="M677" s="18">
        <v>0</v>
      </c>
      <c r="N677" s="18">
        <v>18</v>
      </c>
      <c r="O677" s="18">
        <v>89</v>
      </c>
      <c r="P677" s="18">
        <v>89</v>
      </c>
    </row>
    <row r="678" spans="1:16" ht="13.5">
      <c r="A678" s="2" t="s">
        <v>37</v>
      </c>
      <c r="B678" s="18">
        <v>39</v>
      </c>
      <c r="C678" s="18">
        <v>139</v>
      </c>
      <c r="D678" s="18">
        <v>139</v>
      </c>
      <c r="E678" s="18">
        <v>26</v>
      </c>
      <c r="F678" s="18">
        <v>78</v>
      </c>
      <c r="G678" s="18">
        <v>78</v>
      </c>
      <c r="H678" s="18">
        <v>13</v>
      </c>
      <c r="I678" s="18">
        <v>61</v>
      </c>
      <c r="J678" s="18">
        <v>61</v>
      </c>
      <c r="K678" s="18">
        <v>0</v>
      </c>
      <c r="L678" s="18">
        <v>0</v>
      </c>
      <c r="M678" s="18">
        <v>0</v>
      </c>
      <c r="N678" s="18">
        <v>13</v>
      </c>
      <c r="O678" s="18">
        <v>61</v>
      </c>
      <c r="P678" s="18">
        <v>61</v>
      </c>
    </row>
    <row r="679" spans="1:16" ht="13.5">
      <c r="A679" s="2" t="s">
        <v>38</v>
      </c>
      <c r="B679" s="18">
        <v>30</v>
      </c>
      <c r="C679" s="18">
        <v>120</v>
      </c>
      <c r="D679" s="18">
        <v>120</v>
      </c>
      <c r="E679" s="18">
        <v>13</v>
      </c>
      <c r="F679" s="18">
        <v>39</v>
      </c>
      <c r="G679" s="18">
        <v>39</v>
      </c>
      <c r="H679" s="18">
        <v>17</v>
      </c>
      <c r="I679" s="18">
        <v>81</v>
      </c>
      <c r="J679" s="18">
        <v>81</v>
      </c>
      <c r="K679" s="18">
        <v>0</v>
      </c>
      <c r="L679" s="18">
        <v>0</v>
      </c>
      <c r="M679" s="18">
        <v>0</v>
      </c>
      <c r="N679" s="18">
        <v>17</v>
      </c>
      <c r="O679" s="18">
        <v>81</v>
      </c>
      <c r="P679" s="18">
        <v>81</v>
      </c>
    </row>
    <row r="680" spans="1:16" ht="13.5">
      <c r="A680" s="2" t="s">
        <v>39</v>
      </c>
      <c r="B680" s="18">
        <v>52</v>
      </c>
      <c r="C680" s="18">
        <v>198</v>
      </c>
      <c r="D680" s="18">
        <v>198</v>
      </c>
      <c r="E680" s="18">
        <v>27</v>
      </c>
      <c r="F680" s="18">
        <v>81</v>
      </c>
      <c r="G680" s="18">
        <v>81</v>
      </c>
      <c r="H680" s="18">
        <v>24</v>
      </c>
      <c r="I680" s="18">
        <v>113</v>
      </c>
      <c r="J680" s="18">
        <v>113</v>
      </c>
      <c r="K680" s="18">
        <v>1</v>
      </c>
      <c r="L680" s="18">
        <v>4</v>
      </c>
      <c r="M680" s="18">
        <v>4</v>
      </c>
      <c r="N680" s="18">
        <v>24</v>
      </c>
      <c r="O680" s="18">
        <v>113</v>
      </c>
      <c r="P680" s="18">
        <v>113</v>
      </c>
    </row>
    <row r="681" spans="1:16" ht="13.5">
      <c r="A681" s="2" t="s">
        <v>40</v>
      </c>
      <c r="B681" s="18">
        <v>80</v>
      </c>
      <c r="C681" s="18">
        <v>280</v>
      </c>
      <c r="D681" s="18">
        <v>280</v>
      </c>
      <c r="E681" s="18">
        <v>54</v>
      </c>
      <c r="F681" s="18">
        <v>162</v>
      </c>
      <c r="G681" s="18">
        <v>162</v>
      </c>
      <c r="H681" s="18">
        <v>26</v>
      </c>
      <c r="I681" s="18">
        <v>118</v>
      </c>
      <c r="J681" s="18">
        <v>118</v>
      </c>
      <c r="K681" s="18">
        <v>0</v>
      </c>
      <c r="L681" s="18">
        <v>0</v>
      </c>
      <c r="M681" s="18">
        <v>0</v>
      </c>
      <c r="N681" s="18">
        <v>26</v>
      </c>
      <c r="O681" s="18">
        <v>118</v>
      </c>
      <c r="P681" s="18">
        <v>118</v>
      </c>
    </row>
    <row r="682" spans="1:16" ht="13.5">
      <c r="A682" s="2" t="s">
        <v>41</v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3.5">
      <c r="A683" s="2" t="s">
        <v>42</v>
      </c>
      <c r="B683" s="18">
        <v>141</v>
      </c>
      <c r="C683" s="18">
        <v>541</v>
      </c>
      <c r="D683" s="18">
        <v>541</v>
      </c>
      <c r="E683" s="18">
        <v>90</v>
      </c>
      <c r="F683" s="18">
        <v>270</v>
      </c>
      <c r="G683" s="18">
        <v>270</v>
      </c>
      <c r="H683" s="18">
        <v>51</v>
      </c>
      <c r="I683" s="18">
        <v>271</v>
      </c>
      <c r="J683" s="18">
        <v>271</v>
      </c>
      <c r="K683" s="18">
        <v>0</v>
      </c>
      <c r="L683" s="18">
        <v>0</v>
      </c>
      <c r="M683" s="18">
        <v>0</v>
      </c>
      <c r="N683" s="18">
        <v>51</v>
      </c>
      <c r="O683" s="18">
        <v>271</v>
      </c>
      <c r="P683" s="18">
        <v>271</v>
      </c>
    </row>
    <row r="684" spans="1:16" ht="13.5">
      <c r="A684" s="2" t="s">
        <v>43</v>
      </c>
      <c r="B684" s="18">
        <v>210</v>
      </c>
      <c r="C684" s="18">
        <v>800</v>
      </c>
      <c r="D684" s="18">
        <v>800</v>
      </c>
      <c r="E684" s="19">
        <v>129</v>
      </c>
      <c r="F684" s="18">
        <v>387</v>
      </c>
      <c r="G684" s="18">
        <v>387</v>
      </c>
      <c r="H684" s="18">
        <v>81</v>
      </c>
      <c r="I684" s="18">
        <v>413</v>
      </c>
      <c r="J684" s="18">
        <v>413</v>
      </c>
      <c r="K684" s="18">
        <v>0</v>
      </c>
      <c r="L684" s="18">
        <v>0</v>
      </c>
      <c r="M684" s="18">
        <v>0</v>
      </c>
      <c r="N684" s="18">
        <v>81</v>
      </c>
      <c r="O684" s="18">
        <v>413</v>
      </c>
      <c r="P684" s="18">
        <v>413</v>
      </c>
    </row>
    <row r="685" spans="1:16" ht="13.5">
      <c r="A685" s="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3.5">
      <c r="A686" s="2" t="s">
        <v>45</v>
      </c>
      <c r="B686" s="18">
        <f aca="true" t="shared" si="66" ref="B686:P686">SUM(B687:B693)</f>
        <v>662</v>
      </c>
      <c r="C686" s="18">
        <f t="shared" si="66"/>
        <v>3204</v>
      </c>
      <c r="D686" s="18">
        <f t="shared" si="66"/>
        <v>3198</v>
      </c>
      <c r="E686" s="18">
        <f t="shared" si="66"/>
        <v>372</v>
      </c>
      <c r="F686" s="18">
        <f t="shared" si="66"/>
        <v>1488</v>
      </c>
      <c r="G686" s="18">
        <f t="shared" si="66"/>
        <v>1488</v>
      </c>
      <c r="H686" s="18">
        <f t="shared" si="66"/>
        <v>288</v>
      </c>
      <c r="I686" s="18">
        <f t="shared" si="66"/>
        <v>1706</v>
      </c>
      <c r="J686" s="18">
        <f t="shared" si="66"/>
        <v>1700</v>
      </c>
      <c r="K686" s="18">
        <f t="shared" si="66"/>
        <v>2</v>
      </c>
      <c r="L686" s="18">
        <f t="shared" si="66"/>
        <v>10</v>
      </c>
      <c r="M686" s="18">
        <f t="shared" si="66"/>
        <v>10</v>
      </c>
      <c r="N686" s="18">
        <f t="shared" si="66"/>
        <v>289</v>
      </c>
      <c r="O686" s="18">
        <f t="shared" si="66"/>
        <v>1711</v>
      </c>
      <c r="P686" s="18">
        <f t="shared" si="66"/>
        <v>1705</v>
      </c>
    </row>
    <row r="687" spans="1:16" ht="13.5">
      <c r="A687" s="2" t="s">
        <v>34</v>
      </c>
      <c r="B687" s="18">
        <v>49</v>
      </c>
      <c r="C687" s="18">
        <v>240</v>
      </c>
      <c r="D687" s="18">
        <v>240</v>
      </c>
      <c r="E687" s="18">
        <v>30</v>
      </c>
      <c r="F687" s="18">
        <v>120</v>
      </c>
      <c r="G687" s="18">
        <v>120</v>
      </c>
      <c r="H687" s="18">
        <v>19</v>
      </c>
      <c r="I687" s="18">
        <v>120</v>
      </c>
      <c r="J687" s="18">
        <v>120</v>
      </c>
      <c r="K687" s="18">
        <v>0</v>
      </c>
      <c r="L687" s="18">
        <v>0</v>
      </c>
      <c r="M687" s="18">
        <v>0</v>
      </c>
      <c r="N687" s="18">
        <v>19</v>
      </c>
      <c r="O687" s="18">
        <v>120</v>
      </c>
      <c r="P687" s="18">
        <v>120</v>
      </c>
    </row>
    <row r="688" spans="1:16" ht="13.5">
      <c r="A688" s="2" t="s">
        <v>35</v>
      </c>
      <c r="B688" s="18">
        <v>101</v>
      </c>
      <c r="C688" s="18">
        <v>477</v>
      </c>
      <c r="D688" s="18">
        <v>477</v>
      </c>
      <c r="E688" s="18">
        <v>67</v>
      </c>
      <c r="F688" s="18">
        <v>268</v>
      </c>
      <c r="G688" s="18">
        <v>268</v>
      </c>
      <c r="H688" s="18">
        <v>34</v>
      </c>
      <c r="I688" s="18">
        <v>209</v>
      </c>
      <c r="J688" s="18">
        <v>209</v>
      </c>
      <c r="K688" s="18">
        <v>0</v>
      </c>
      <c r="L688" s="18">
        <v>0</v>
      </c>
      <c r="M688" s="18">
        <v>0</v>
      </c>
      <c r="N688" s="18">
        <v>34</v>
      </c>
      <c r="O688" s="18">
        <v>209</v>
      </c>
      <c r="P688" s="18">
        <v>209</v>
      </c>
    </row>
    <row r="689" spans="1:16" ht="13.5">
      <c r="A689" s="2" t="s">
        <v>36</v>
      </c>
      <c r="B689" s="18">
        <v>113</v>
      </c>
      <c r="C689" s="18">
        <v>563</v>
      </c>
      <c r="D689" s="18">
        <v>558</v>
      </c>
      <c r="E689" s="18">
        <v>59</v>
      </c>
      <c r="F689" s="18">
        <v>236</v>
      </c>
      <c r="G689" s="18">
        <v>236</v>
      </c>
      <c r="H689" s="18">
        <v>53</v>
      </c>
      <c r="I689" s="18">
        <v>322</v>
      </c>
      <c r="J689" s="18">
        <v>317</v>
      </c>
      <c r="K689" s="18">
        <v>1</v>
      </c>
      <c r="L689" s="18">
        <v>5</v>
      </c>
      <c r="M689" s="18">
        <v>5</v>
      </c>
      <c r="N689" s="18">
        <v>54</v>
      </c>
      <c r="O689" s="18">
        <v>327</v>
      </c>
      <c r="P689" s="18">
        <v>322</v>
      </c>
    </row>
    <row r="690" spans="1:16" ht="13.5">
      <c r="A690" s="2" t="s">
        <v>37</v>
      </c>
      <c r="B690" s="18">
        <v>131</v>
      </c>
      <c r="C690" s="18">
        <v>631</v>
      </c>
      <c r="D690" s="18">
        <v>631</v>
      </c>
      <c r="E690" s="18">
        <v>70</v>
      </c>
      <c r="F690" s="18">
        <v>280</v>
      </c>
      <c r="G690" s="18">
        <v>280</v>
      </c>
      <c r="H690" s="18">
        <v>60</v>
      </c>
      <c r="I690" s="18">
        <v>346</v>
      </c>
      <c r="J690" s="18">
        <v>346</v>
      </c>
      <c r="K690" s="18">
        <v>1</v>
      </c>
      <c r="L690" s="18">
        <v>5</v>
      </c>
      <c r="M690" s="18">
        <v>5</v>
      </c>
      <c r="N690" s="18">
        <v>60</v>
      </c>
      <c r="O690" s="18">
        <v>346</v>
      </c>
      <c r="P690" s="18">
        <v>346</v>
      </c>
    </row>
    <row r="691" spans="1:16" ht="13.5">
      <c r="A691" s="2" t="s">
        <v>38</v>
      </c>
      <c r="B691" s="18">
        <v>139</v>
      </c>
      <c r="C691" s="18">
        <v>670</v>
      </c>
      <c r="D691" s="18">
        <v>670</v>
      </c>
      <c r="E691" s="18">
        <v>77</v>
      </c>
      <c r="F691" s="18">
        <v>308</v>
      </c>
      <c r="G691" s="18">
        <v>308</v>
      </c>
      <c r="H691" s="18">
        <v>62</v>
      </c>
      <c r="I691" s="18">
        <v>362</v>
      </c>
      <c r="J691" s="18">
        <v>362</v>
      </c>
      <c r="K691" s="18">
        <v>0</v>
      </c>
      <c r="L691" s="18">
        <v>0</v>
      </c>
      <c r="M691" s="18">
        <v>0</v>
      </c>
      <c r="N691" s="18">
        <v>62</v>
      </c>
      <c r="O691" s="18">
        <v>362</v>
      </c>
      <c r="P691" s="18">
        <v>362</v>
      </c>
    </row>
    <row r="692" spans="1:16" ht="13.5">
      <c r="A692" s="2" t="s">
        <v>39</v>
      </c>
      <c r="B692" s="18">
        <v>103</v>
      </c>
      <c r="C692" s="18">
        <v>501</v>
      </c>
      <c r="D692" s="18">
        <v>500</v>
      </c>
      <c r="E692" s="18">
        <v>53</v>
      </c>
      <c r="F692" s="18">
        <v>212</v>
      </c>
      <c r="G692" s="18">
        <v>212</v>
      </c>
      <c r="H692" s="18">
        <v>50</v>
      </c>
      <c r="I692" s="18">
        <v>289</v>
      </c>
      <c r="J692" s="18">
        <v>288</v>
      </c>
      <c r="K692" s="18">
        <v>0</v>
      </c>
      <c r="L692" s="18">
        <v>0</v>
      </c>
      <c r="M692" s="18">
        <v>0</v>
      </c>
      <c r="N692" s="18">
        <v>50</v>
      </c>
      <c r="O692" s="18">
        <v>289</v>
      </c>
      <c r="P692" s="18">
        <v>288</v>
      </c>
    </row>
    <row r="693" spans="1:16" ht="13.5">
      <c r="A693" s="2" t="s">
        <v>40</v>
      </c>
      <c r="B693" s="18">
        <v>26</v>
      </c>
      <c r="C693" s="18">
        <v>122</v>
      </c>
      <c r="D693" s="18">
        <v>122</v>
      </c>
      <c r="E693" s="18">
        <v>16</v>
      </c>
      <c r="F693" s="18">
        <v>64</v>
      </c>
      <c r="G693" s="18">
        <v>64</v>
      </c>
      <c r="H693" s="18">
        <v>10</v>
      </c>
      <c r="I693" s="18">
        <v>58</v>
      </c>
      <c r="J693" s="18">
        <v>58</v>
      </c>
      <c r="K693" s="18">
        <v>0</v>
      </c>
      <c r="L693" s="18">
        <v>0</v>
      </c>
      <c r="M693" s="18">
        <v>0</v>
      </c>
      <c r="N693" s="18">
        <v>10</v>
      </c>
      <c r="O693" s="18">
        <v>58</v>
      </c>
      <c r="P693" s="18">
        <v>58</v>
      </c>
    </row>
    <row r="694" spans="1:16" ht="13.5">
      <c r="A694" s="2" t="s">
        <v>41</v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3.5">
      <c r="A695" s="2" t="s">
        <v>42</v>
      </c>
      <c r="B695" s="18">
        <v>137</v>
      </c>
      <c r="C695" s="18">
        <v>655</v>
      </c>
      <c r="D695" s="18">
        <v>655</v>
      </c>
      <c r="E695" s="18">
        <v>88</v>
      </c>
      <c r="F695" s="18">
        <v>352</v>
      </c>
      <c r="G695" s="18">
        <v>352</v>
      </c>
      <c r="H695" s="18">
        <v>48</v>
      </c>
      <c r="I695" s="18">
        <v>298</v>
      </c>
      <c r="J695" s="18">
        <v>298</v>
      </c>
      <c r="K695" s="18">
        <v>1</v>
      </c>
      <c r="L695" s="18">
        <v>5</v>
      </c>
      <c r="M695" s="18">
        <v>5</v>
      </c>
      <c r="N695" s="18">
        <v>49</v>
      </c>
      <c r="O695" s="18">
        <v>303</v>
      </c>
      <c r="P695" s="18">
        <v>303</v>
      </c>
    </row>
    <row r="696" spans="1:16" ht="13.5">
      <c r="A696" s="2" t="s">
        <v>43</v>
      </c>
      <c r="B696" s="18">
        <v>374</v>
      </c>
      <c r="C696" s="18">
        <v>1814</v>
      </c>
      <c r="D696" s="18">
        <v>1809</v>
      </c>
      <c r="E696" s="18">
        <v>214</v>
      </c>
      <c r="F696" s="18">
        <v>856</v>
      </c>
      <c r="G696" s="18">
        <v>856</v>
      </c>
      <c r="H696" s="18">
        <v>158</v>
      </c>
      <c r="I696" s="18">
        <v>948</v>
      </c>
      <c r="J696" s="18">
        <v>943</v>
      </c>
      <c r="K696" s="18">
        <v>2</v>
      </c>
      <c r="L696" s="18">
        <v>10</v>
      </c>
      <c r="M696" s="18">
        <v>10</v>
      </c>
      <c r="N696" s="18">
        <v>159</v>
      </c>
      <c r="O696" s="18">
        <v>953</v>
      </c>
      <c r="P696" s="18">
        <v>948</v>
      </c>
    </row>
    <row r="697" spans="1:16" ht="13.5">
      <c r="A697" s="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3.5">
      <c r="A698" s="2" t="s">
        <v>46</v>
      </c>
      <c r="B698" s="18">
        <f aca="true" t="shared" si="67" ref="B698:P698">SUM(B699:B705)</f>
        <v>212</v>
      </c>
      <c r="C698" s="18">
        <f t="shared" si="67"/>
        <v>1269</v>
      </c>
      <c r="D698" s="18">
        <f t="shared" si="67"/>
        <v>1269</v>
      </c>
      <c r="E698" s="18">
        <f t="shared" si="67"/>
        <v>109</v>
      </c>
      <c r="F698" s="18">
        <f t="shared" si="67"/>
        <v>545</v>
      </c>
      <c r="G698" s="18">
        <f t="shared" si="67"/>
        <v>545</v>
      </c>
      <c r="H698" s="18">
        <f t="shared" si="67"/>
        <v>103</v>
      </c>
      <c r="I698" s="18">
        <f t="shared" si="67"/>
        <v>724</v>
      </c>
      <c r="J698" s="18">
        <f t="shared" si="67"/>
        <v>724</v>
      </c>
      <c r="K698" s="18">
        <f t="shared" si="67"/>
        <v>0</v>
      </c>
      <c r="L698" s="18">
        <f t="shared" si="67"/>
        <v>0</v>
      </c>
      <c r="M698" s="18">
        <f t="shared" si="67"/>
        <v>0</v>
      </c>
      <c r="N698" s="18">
        <f t="shared" si="67"/>
        <v>103</v>
      </c>
      <c r="O698" s="18">
        <f t="shared" si="67"/>
        <v>724</v>
      </c>
      <c r="P698" s="18">
        <f t="shared" si="67"/>
        <v>724</v>
      </c>
    </row>
    <row r="699" spans="1:16" ht="13.5">
      <c r="A699" s="2" t="s">
        <v>34</v>
      </c>
      <c r="B699" s="18">
        <v>18</v>
      </c>
      <c r="C699" s="18">
        <v>110</v>
      </c>
      <c r="D699" s="18">
        <v>110</v>
      </c>
      <c r="E699" s="18">
        <v>10</v>
      </c>
      <c r="F699" s="18">
        <v>50</v>
      </c>
      <c r="G699" s="18">
        <v>50</v>
      </c>
      <c r="H699" s="18">
        <v>8</v>
      </c>
      <c r="I699" s="18">
        <v>60</v>
      </c>
      <c r="J699" s="18">
        <v>60</v>
      </c>
      <c r="K699" s="18">
        <v>0</v>
      </c>
      <c r="L699" s="18">
        <v>0</v>
      </c>
      <c r="M699" s="18">
        <v>0</v>
      </c>
      <c r="N699" s="18">
        <v>8</v>
      </c>
      <c r="O699" s="18">
        <v>60</v>
      </c>
      <c r="P699" s="18">
        <v>60</v>
      </c>
    </row>
    <row r="700" spans="1:16" ht="13.5">
      <c r="A700" s="2" t="s">
        <v>35</v>
      </c>
      <c r="B700" s="18">
        <v>37</v>
      </c>
      <c r="C700" s="18">
        <v>218</v>
      </c>
      <c r="D700" s="18">
        <v>218</v>
      </c>
      <c r="E700" s="18">
        <v>23</v>
      </c>
      <c r="F700" s="18">
        <v>115</v>
      </c>
      <c r="G700" s="18">
        <v>115</v>
      </c>
      <c r="H700" s="18">
        <v>14</v>
      </c>
      <c r="I700" s="18">
        <v>103</v>
      </c>
      <c r="J700" s="18">
        <v>103</v>
      </c>
      <c r="K700" s="18">
        <v>0</v>
      </c>
      <c r="L700" s="18">
        <v>0</v>
      </c>
      <c r="M700" s="18">
        <v>0</v>
      </c>
      <c r="N700" s="18">
        <v>14</v>
      </c>
      <c r="O700" s="18">
        <v>103</v>
      </c>
      <c r="P700" s="18">
        <v>103</v>
      </c>
    </row>
    <row r="701" spans="1:16" ht="13.5">
      <c r="A701" s="2" t="s">
        <v>36</v>
      </c>
      <c r="B701" s="18">
        <v>56</v>
      </c>
      <c r="C701" s="18">
        <v>335</v>
      </c>
      <c r="D701" s="18">
        <v>335</v>
      </c>
      <c r="E701" s="18">
        <v>29</v>
      </c>
      <c r="F701" s="18">
        <v>145</v>
      </c>
      <c r="G701" s="18">
        <v>145</v>
      </c>
      <c r="H701" s="18">
        <v>27</v>
      </c>
      <c r="I701" s="18">
        <v>190</v>
      </c>
      <c r="J701" s="18">
        <v>190</v>
      </c>
      <c r="K701" s="18">
        <v>0</v>
      </c>
      <c r="L701" s="18">
        <v>0</v>
      </c>
      <c r="M701" s="18">
        <v>0</v>
      </c>
      <c r="N701" s="18">
        <v>27</v>
      </c>
      <c r="O701" s="18">
        <v>190</v>
      </c>
      <c r="P701" s="18">
        <v>190</v>
      </c>
    </row>
    <row r="702" spans="1:16" ht="13.5">
      <c r="A702" s="2" t="s">
        <v>37</v>
      </c>
      <c r="B702" s="18">
        <v>47</v>
      </c>
      <c r="C702" s="18">
        <v>283</v>
      </c>
      <c r="D702" s="18">
        <v>283</v>
      </c>
      <c r="E702" s="18">
        <v>25</v>
      </c>
      <c r="F702" s="18">
        <v>125</v>
      </c>
      <c r="G702" s="18">
        <v>125</v>
      </c>
      <c r="H702" s="18">
        <v>22</v>
      </c>
      <c r="I702" s="18">
        <v>158</v>
      </c>
      <c r="J702" s="18">
        <v>158</v>
      </c>
      <c r="K702" s="18">
        <v>0</v>
      </c>
      <c r="L702" s="18">
        <v>0</v>
      </c>
      <c r="M702" s="18">
        <v>0</v>
      </c>
      <c r="N702" s="18">
        <v>22</v>
      </c>
      <c r="O702" s="18">
        <v>158</v>
      </c>
      <c r="P702" s="18">
        <v>158</v>
      </c>
    </row>
    <row r="703" spans="1:16" ht="13.5">
      <c r="A703" s="2" t="s">
        <v>38</v>
      </c>
      <c r="B703" s="18">
        <v>33</v>
      </c>
      <c r="C703" s="18">
        <v>194</v>
      </c>
      <c r="D703" s="18">
        <v>194</v>
      </c>
      <c r="E703" s="18">
        <v>14</v>
      </c>
      <c r="F703" s="18">
        <v>70</v>
      </c>
      <c r="G703" s="18">
        <v>70</v>
      </c>
      <c r="H703" s="18">
        <v>19</v>
      </c>
      <c r="I703" s="18">
        <v>124</v>
      </c>
      <c r="J703" s="18">
        <v>124</v>
      </c>
      <c r="K703" s="18">
        <v>0</v>
      </c>
      <c r="L703" s="18">
        <v>0</v>
      </c>
      <c r="M703" s="18">
        <v>0</v>
      </c>
      <c r="N703" s="18">
        <v>19</v>
      </c>
      <c r="O703" s="18">
        <v>124</v>
      </c>
      <c r="P703" s="18">
        <v>124</v>
      </c>
    </row>
    <row r="704" spans="1:16" ht="13.5">
      <c r="A704" s="2" t="s">
        <v>39</v>
      </c>
      <c r="B704" s="18">
        <v>21</v>
      </c>
      <c r="C704" s="18">
        <v>129</v>
      </c>
      <c r="D704" s="18">
        <v>129</v>
      </c>
      <c r="E704" s="18">
        <v>8</v>
      </c>
      <c r="F704" s="18">
        <v>40</v>
      </c>
      <c r="G704" s="18">
        <v>40</v>
      </c>
      <c r="H704" s="18">
        <v>13</v>
      </c>
      <c r="I704" s="18">
        <v>89</v>
      </c>
      <c r="J704" s="18">
        <v>89</v>
      </c>
      <c r="K704" s="18">
        <v>0</v>
      </c>
      <c r="L704" s="18">
        <v>0</v>
      </c>
      <c r="M704" s="18">
        <v>0</v>
      </c>
      <c r="N704" s="18">
        <v>13</v>
      </c>
      <c r="O704" s="18">
        <v>89</v>
      </c>
      <c r="P704" s="18">
        <v>89</v>
      </c>
    </row>
    <row r="705" spans="1:16" ht="13.5">
      <c r="A705" s="2" t="s">
        <v>40</v>
      </c>
      <c r="B705" s="18">
        <v>0</v>
      </c>
      <c r="C705" s="18">
        <v>0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</row>
    <row r="706" spans="1:16" ht="13.5">
      <c r="A706" s="2" t="s">
        <v>41</v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3.5">
      <c r="A707" s="2" t="s">
        <v>42</v>
      </c>
      <c r="B707" s="18">
        <v>9</v>
      </c>
      <c r="C707" s="18">
        <v>55</v>
      </c>
      <c r="D707" s="18">
        <v>55</v>
      </c>
      <c r="E707" s="18">
        <v>5</v>
      </c>
      <c r="F707" s="18">
        <v>25</v>
      </c>
      <c r="G707" s="18">
        <v>25</v>
      </c>
      <c r="H707" s="18">
        <v>4</v>
      </c>
      <c r="I707" s="18">
        <v>30</v>
      </c>
      <c r="J707" s="18">
        <v>30</v>
      </c>
      <c r="K707" s="18">
        <v>0</v>
      </c>
      <c r="L707" s="18">
        <v>0</v>
      </c>
      <c r="M707" s="18">
        <v>0</v>
      </c>
      <c r="N707" s="18">
        <v>4</v>
      </c>
      <c r="O707" s="18">
        <v>30</v>
      </c>
      <c r="P707" s="18">
        <v>30</v>
      </c>
    </row>
    <row r="708" spans="1:16" ht="13.5">
      <c r="A708" s="2" t="s">
        <v>43</v>
      </c>
      <c r="B708" s="18">
        <v>96</v>
      </c>
      <c r="C708" s="18">
        <v>584</v>
      </c>
      <c r="D708" s="18">
        <v>584</v>
      </c>
      <c r="E708" s="18">
        <v>49</v>
      </c>
      <c r="F708" s="18">
        <v>245</v>
      </c>
      <c r="G708" s="18">
        <v>245</v>
      </c>
      <c r="H708" s="18">
        <v>47</v>
      </c>
      <c r="I708" s="18">
        <v>339</v>
      </c>
      <c r="J708" s="18">
        <v>339</v>
      </c>
      <c r="K708" s="18">
        <v>0</v>
      </c>
      <c r="L708" s="18">
        <v>0</v>
      </c>
      <c r="M708" s="18">
        <v>0</v>
      </c>
      <c r="N708" s="18">
        <v>47</v>
      </c>
      <c r="O708" s="18">
        <v>339</v>
      </c>
      <c r="P708" s="18">
        <v>339</v>
      </c>
    </row>
    <row r="709" spans="1:16" ht="13.5">
      <c r="A709" s="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3.5">
      <c r="A710" s="2" t="s">
        <v>47</v>
      </c>
      <c r="B710" s="18">
        <f aca="true" t="shared" si="68" ref="B710:P710">SUM(B711:B717)</f>
        <v>25</v>
      </c>
      <c r="C710" s="18">
        <f t="shared" si="68"/>
        <v>177</v>
      </c>
      <c r="D710" s="18">
        <f t="shared" si="68"/>
        <v>177</v>
      </c>
      <c r="E710" s="18">
        <f t="shared" si="68"/>
        <v>14</v>
      </c>
      <c r="F710" s="18">
        <f t="shared" si="68"/>
        <v>86</v>
      </c>
      <c r="G710" s="18">
        <f t="shared" si="68"/>
        <v>86</v>
      </c>
      <c r="H710" s="18">
        <f t="shared" si="68"/>
        <v>11</v>
      </c>
      <c r="I710" s="18">
        <f t="shared" si="68"/>
        <v>91</v>
      </c>
      <c r="J710" s="18">
        <f t="shared" si="68"/>
        <v>91</v>
      </c>
      <c r="K710" s="18">
        <f t="shared" si="68"/>
        <v>0</v>
      </c>
      <c r="L710" s="18">
        <f t="shared" si="68"/>
        <v>0</v>
      </c>
      <c r="M710" s="18">
        <f t="shared" si="68"/>
        <v>0</v>
      </c>
      <c r="N710" s="18">
        <f t="shared" si="68"/>
        <v>11</v>
      </c>
      <c r="O710" s="18">
        <f t="shared" si="68"/>
        <v>91</v>
      </c>
      <c r="P710" s="18">
        <f t="shared" si="68"/>
        <v>91</v>
      </c>
    </row>
    <row r="711" spans="1:16" ht="13.5">
      <c r="A711" s="2" t="s">
        <v>34</v>
      </c>
      <c r="B711" s="14">
        <v>4</v>
      </c>
      <c r="C711" s="14">
        <v>30</v>
      </c>
      <c r="D711" s="18">
        <v>30</v>
      </c>
      <c r="E711" s="14">
        <v>2</v>
      </c>
      <c r="F711" s="14">
        <v>12</v>
      </c>
      <c r="G711" s="18">
        <v>12</v>
      </c>
      <c r="H711" s="14">
        <v>2</v>
      </c>
      <c r="I711" s="14">
        <v>18</v>
      </c>
      <c r="J711" s="18">
        <v>18</v>
      </c>
      <c r="K711" s="14">
        <v>0</v>
      </c>
      <c r="L711" s="18">
        <v>0</v>
      </c>
      <c r="M711" s="18">
        <v>0</v>
      </c>
      <c r="N711" s="14">
        <v>2</v>
      </c>
      <c r="O711" s="14">
        <v>18</v>
      </c>
      <c r="P711" s="18">
        <v>18</v>
      </c>
    </row>
    <row r="712" spans="1:16" ht="13.5">
      <c r="A712" s="2" t="s">
        <v>35</v>
      </c>
      <c r="B712" s="14">
        <v>5</v>
      </c>
      <c r="C712" s="14">
        <v>36</v>
      </c>
      <c r="D712" s="18">
        <v>36</v>
      </c>
      <c r="E712" s="14">
        <v>2</v>
      </c>
      <c r="F712" s="14">
        <v>12</v>
      </c>
      <c r="G712" s="18">
        <v>12</v>
      </c>
      <c r="H712" s="14">
        <v>3</v>
      </c>
      <c r="I712" s="14">
        <v>24</v>
      </c>
      <c r="J712" s="18">
        <v>24</v>
      </c>
      <c r="K712" s="14">
        <v>0</v>
      </c>
      <c r="L712" s="18">
        <v>0</v>
      </c>
      <c r="M712" s="18">
        <v>0</v>
      </c>
      <c r="N712" s="14">
        <v>3</v>
      </c>
      <c r="O712" s="14">
        <v>24</v>
      </c>
      <c r="P712" s="18">
        <v>24</v>
      </c>
    </row>
    <row r="713" spans="1:16" ht="13.5">
      <c r="A713" s="2" t="s">
        <v>36</v>
      </c>
      <c r="B713" s="14">
        <v>10</v>
      </c>
      <c r="C713" s="14">
        <v>67</v>
      </c>
      <c r="D713" s="18">
        <v>67</v>
      </c>
      <c r="E713" s="14">
        <v>8</v>
      </c>
      <c r="F713" s="14">
        <v>50</v>
      </c>
      <c r="G713" s="18">
        <v>50</v>
      </c>
      <c r="H713" s="14">
        <v>2</v>
      </c>
      <c r="I713" s="14">
        <v>17</v>
      </c>
      <c r="J713" s="18">
        <v>17</v>
      </c>
      <c r="K713" s="14">
        <v>0</v>
      </c>
      <c r="L713" s="18">
        <v>0</v>
      </c>
      <c r="M713" s="18">
        <v>0</v>
      </c>
      <c r="N713" s="14">
        <v>2</v>
      </c>
      <c r="O713" s="14">
        <v>17</v>
      </c>
      <c r="P713" s="18">
        <v>17</v>
      </c>
    </row>
    <row r="714" spans="1:16" ht="13.5">
      <c r="A714" s="2" t="s">
        <v>37</v>
      </c>
      <c r="B714" s="14">
        <v>5</v>
      </c>
      <c r="C714" s="14">
        <v>36</v>
      </c>
      <c r="D714" s="18">
        <v>36</v>
      </c>
      <c r="E714" s="14">
        <v>2</v>
      </c>
      <c r="F714" s="14">
        <v>12</v>
      </c>
      <c r="G714" s="18">
        <v>12</v>
      </c>
      <c r="H714" s="14">
        <v>3</v>
      </c>
      <c r="I714" s="14">
        <v>24</v>
      </c>
      <c r="J714" s="18">
        <v>24</v>
      </c>
      <c r="K714" s="14">
        <v>0</v>
      </c>
      <c r="L714" s="18">
        <v>0</v>
      </c>
      <c r="M714" s="18">
        <v>0</v>
      </c>
      <c r="N714" s="14">
        <v>3</v>
      </c>
      <c r="O714" s="14">
        <v>24</v>
      </c>
      <c r="P714" s="18">
        <v>24</v>
      </c>
    </row>
    <row r="715" spans="1:16" ht="13.5">
      <c r="A715" s="2" t="s">
        <v>38</v>
      </c>
      <c r="B715" s="14">
        <v>1</v>
      </c>
      <c r="C715" s="14">
        <v>8</v>
      </c>
      <c r="D715" s="18">
        <v>8</v>
      </c>
      <c r="E715" s="14">
        <v>0</v>
      </c>
      <c r="F715" s="14">
        <v>0</v>
      </c>
      <c r="G715" s="18">
        <v>0</v>
      </c>
      <c r="H715" s="14">
        <v>1</v>
      </c>
      <c r="I715" s="14">
        <v>8</v>
      </c>
      <c r="J715" s="18">
        <v>8</v>
      </c>
      <c r="K715" s="14">
        <v>0</v>
      </c>
      <c r="L715" s="18">
        <v>0</v>
      </c>
      <c r="M715" s="18">
        <v>0</v>
      </c>
      <c r="N715" s="14">
        <v>1</v>
      </c>
      <c r="O715" s="14">
        <v>8</v>
      </c>
      <c r="P715" s="18">
        <v>8</v>
      </c>
    </row>
    <row r="716" spans="1:16" ht="13.5">
      <c r="A716" s="2" t="s">
        <v>39</v>
      </c>
      <c r="B716" s="14">
        <v>0</v>
      </c>
      <c r="C716" s="14">
        <v>0</v>
      </c>
      <c r="D716" s="18">
        <v>0</v>
      </c>
      <c r="E716" s="14">
        <v>0</v>
      </c>
      <c r="F716" s="14">
        <v>0</v>
      </c>
      <c r="G716" s="18">
        <v>0</v>
      </c>
      <c r="H716" s="14">
        <v>0</v>
      </c>
      <c r="I716" s="14">
        <v>0</v>
      </c>
      <c r="J716" s="18">
        <v>0</v>
      </c>
      <c r="K716" s="14">
        <v>0</v>
      </c>
      <c r="L716" s="18">
        <v>0</v>
      </c>
      <c r="M716" s="18">
        <v>0</v>
      </c>
      <c r="N716" s="14">
        <v>0</v>
      </c>
      <c r="O716" s="14">
        <v>0</v>
      </c>
      <c r="P716" s="18">
        <v>0</v>
      </c>
    </row>
    <row r="717" spans="1:16" ht="13.5">
      <c r="A717" s="2" t="s">
        <v>40</v>
      </c>
      <c r="B717" s="14">
        <v>0</v>
      </c>
      <c r="C717" s="14">
        <v>0</v>
      </c>
      <c r="D717" s="18">
        <v>0</v>
      </c>
      <c r="E717" s="14">
        <v>0</v>
      </c>
      <c r="F717" s="14">
        <v>0</v>
      </c>
      <c r="G717" s="18">
        <v>0</v>
      </c>
      <c r="H717" s="14">
        <v>0</v>
      </c>
      <c r="I717" s="14">
        <v>0</v>
      </c>
      <c r="J717" s="18">
        <v>0</v>
      </c>
      <c r="K717" s="14">
        <v>0</v>
      </c>
      <c r="L717" s="18">
        <v>0</v>
      </c>
      <c r="M717" s="18">
        <v>0</v>
      </c>
      <c r="N717" s="14">
        <v>0</v>
      </c>
      <c r="O717" s="14">
        <v>0</v>
      </c>
      <c r="P717" s="18">
        <v>0</v>
      </c>
    </row>
    <row r="718" spans="1:16" ht="13.5">
      <c r="A718" s="2" t="s">
        <v>41</v>
      </c>
      <c r="B718" s="14"/>
      <c r="C718" s="14"/>
      <c r="D718" s="18"/>
      <c r="E718" s="14"/>
      <c r="F718" s="14"/>
      <c r="G718" s="18"/>
      <c r="H718" s="14"/>
      <c r="I718" s="14"/>
      <c r="J718" s="18"/>
      <c r="K718" s="14"/>
      <c r="L718" s="18"/>
      <c r="M718" s="18"/>
      <c r="N718" s="14"/>
      <c r="O718" s="14"/>
      <c r="P718" s="18"/>
    </row>
    <row r="719" spans="1:16" ht="13.5">
      <c r="A719" s="2" t="s">
        <v>42</v>
      </c>
      <c r="B719" s="14">
        <v>1</v>
      </c>
      <c r="C719" s="14">
        <v>6</v>
      </c>
      <c r="D719" s="18">
        <v>6</v>
      </c>
      <c r="E719" s="14">
        <v>1</v>
      </c>
      <c r="F719" s="14">
        <v>6</v>
      </c>
      <c r="G719" s="18">
        <v>6</v>
      </c>
      <c r="H719" s="14">
        <v>0</v>
      </c>
      <c r="I719" s="14">
        <v>0</v>
      </c>
      <c r="J719" s="18">
        <v>0</v>
      </c>
      <c r="K719" s="14">
        <v>0</v>
      </c>
      <c r="L719" s="18">
        <v>0</v>
      </c>
      <c r="M719" s="18">
        <v>0</v>
      </c>
      <c r="N719" s="14">
        <v>0</v>
      </c>
      <c r="O719" s="14">
        <v>0</v>
      </c>
      <c r="P719" s="18">
        <v>0</v>
      </c>
    </row>
    <row r="720" spans="1:16" ht="13.5">
      <c r="A720" s="2" t="s">
        <v>43</v>
      </c>
      <c r="B720" s="14">
        <v>8</v>
      </c>
      <c r="C720" s="14">
        <v>50</v>
      </c>
      <c r="D720" s="18">
        <v>50</v>
      </c>
      <c r="E720" s="14">
        <v>7</v>
      </c>
      <c r="F720" s="14">
        <v>42</v>
      </c>
      <c r="G720" s="18">
        <v>42</v>
      </c>
      <c r="H720" s="14">
        <v>1</v>
      </c>
      <c r="I720" s="14">
        <v>8</v>
      </c>
      <c r="J720" s="18">
        <v>8</v>
      </c>
      <c r="K720" s="14">
        <v>0</v>
      </c>
      <c r="L720" s="18">
        <v>0</v>
      </c>
      <c r="M720" s="18">
        <v>0</v>
      </c>
      <c r="N720" s="14">
        <v>1</v>
      </c>
      <c r="O720" s="14">
        <v>8</v>
      </c>
      <c r="P720" s="18">
        <v>8</v>
      </c>
    </row>
    <row r="721" spans="1:16" ht="13.5">
      <c r="A721" s="2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8"/>
    </row>
    <row r="722" spans="1:16" ht="13.5">
      <c r="A722" s="2" t="s">
        <v>58</v>
      </c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ht="13.5">
      <c r="A723" s="2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1:16" ht="13.5">
      <c r="A724" s="2" t="s">
        <v>30</v>
      </c>
      <c r="B724">
        <v>283</v>
      </c>
      <c r="C724" s="14">
        <v>694</v>
      </c>
      <c r="D724" s="14">
        <v>694</v>
      </c>
      <c r="E724" s="14">
        <v>204</v>
      </c>
      <c r="F724" s="14">
        <v>408</v>
      </c>
      <c r="G724" s="14">
        <v>408</v>
      </c>
      <c r="H724" s="14">
        <v>78</v>
      </c>
      <c r="I724" s="14">
        <v>283</v>
      </c>
      <c r="J724" s="14">
        <v>283</v>
      </c>
      <c r="K724" s="14">
        <v>1</v>
      </c>
      <c r="L724" s="14">
        <v>3</v>
      </c>
      <c r="M724" s="14">
        <v>3</v>
      </c>
      <c r="N724" s="14">
        <v>6</v>
      </c>
      <c r="O724" s="14">
        <v>44</v>
      </c>
      <c r="P724" s="14">
        <v>44</v>
      </c>
    </row>
    <row r="725" spans="1:16" ht="13.5">
      <c r="A725" s="2" t="s">
        <v>31</v>
      </c>
      <c r="B725">
        <v>319</v>
      </c>
      <c r="C725" s="14">
        <v>1454</v>
      </c>
      <c r="D725" s="14">
        <v>1453</v>
      </c>
      <c r="E725" s="14">
        <v>143</v>
      </c>
      <c r="F725" s="14">
        <v>509</v>
      </c>
      <c r="G725" s="14">
        <v>509</v>
      </c>
      <c r="H725" s="14">
        <v>157</v>
      </c>
      <c r="I725" s="14">
        <v>861</v>
      </c>
      <c r="J725" s="14">
        <v>861</v>
      </c>
      <c r="K725" s="14">
        <v>19</v>
      </c>
      <c r="L725" s="14">
        <v>84</v>
      </c>
      <c r="M725" s="14">
        <v>83</v>
      </c>
      <c r="N725" s="14">
        <v>174</v>
      </c>
      <c r="O725" s="14">
        <v>936</v>
      </c>
      <c r="P725" s="14">
        <v>935</v>
      </c>
    </row>
    <row r="726" spans="1:16" ht="13.5">
      <c r="A726" s="2" t="s">
        <v>32</v>
      </c>
      <c r="B726">
        <v>221</v>
      </c>
      <c r="C726" s="14">
        <v>918</v>
      </c>
      <c r="D726" s="14">
        <v>917</v>
      </c>
      <c r="E726" s="14">
        <v>108</v>
      </c>
      <c r="F726" s="14">
        <v>357</v>
      </c>
      <c r="G726" s="14">
        <v>357</v>
      </c>
      <c r="H726" s="14">
        <v>95</v>
      </c>
      <c r="I726" s="14">
        <v>482</v>
      </c>
      <c r="J726" s="14">
        <v>482</v>
      </c>
      <c r="K726" s="14">
        <v>18</v>
      </c>
      <c r="L726" s="14">
        <v>79</v>
      </c>
      <c r="M726" s="14">
        <v>78</v>
      </c>
      <c r="N726" s="14">
        <v>112</v>
      </c>
      <c r="O726" s="14">
        <v>557</v>
      </c>
      <c r="P726" s="14">
        <v>556</v>
      </c>
    </row>
    <row r="727" spans="1:16" ht="13.5">
      <c r="A727" s="2" t="s">
        <v>33</v>
      </c>
      <c r="B727">
        <v>98</v>
      </c>
      <c r="C727" s="14">
        <v>536</v>
      </c>
      <c r="D727" s="14">
        <v>536</v>
      </c>
      <c r="E727" s="14">
        <v>35</v>
      </c>
      <c r="F727" s="14">
        <v>152</v>
      </c>
      <c r="G727" s="14">
        <v>152</v>
      </c>
      <c r="H727" s="14">
        <v>62</v>
      </c>
      <c r="I727" s="14">
        <v>379</v>
      </c>
      <c r="J727" s="14">
        <v>379</v>
      </c>
      <c r="K727" s="14">
        <v>1</v>
      </c>
      <c r="L727" s="14">
        <v>5</v>
      </c>
      <c r="M727" s="14">
        <v>5</v>
      </c>
      <c r="N727" s="14">
        <v>62</v>
      </c>
      <c r="O727" s="14">
        <v>379</v>
      </c>
      <c r="P727" s="14">
        <v>379</v>
      </c>
    </row>
    <row r="728" spans="1:16" ht="13.5">
      <c r="A728" s="2" t="s">
        <v>34</v>
      </c>
      <c r="B728">
        <v>13</v>
      </c>
      <c r="C728" s="14">
        <v>61</v>
      </c>
      <c r="D728" s="14">
        <v>61</v>
      </c>
      <c r="E728" s="14">
        <v>6</v>
      </c>
      <c r="F728" s="14">
        <v>22</v>
      </c>
      <c r="G728" s="14">
        <v>22</v>
      </c>
      <c r="H728" s="14">
        <v>7</v>
      </c>
      <c r="I728" s="14">
        <v>39</v>
      </c>
      <c r="J728" s="14">
        <v>39</v>
      </c>
      <c r="K728" s="14">
        <v>0</v>
      </c>
      <c r="L728" s="14">
        <v>0</v>
      </c>
      <c r="M728" s="14">
        <v>0</v>
      </c>
      <c r="N728" s="14">
        <v>7</v>
      </c>
      <c r="O728" s="14">
        <v>39</v>
      </c>
      <c r="P728" s="14">
        <v>39</v>
      </c>
    </row>
    <row r="729" spans="1:16" ht="13.5">
      <c r="A729" s="2" t="s">
        <v>35</v>
      </c>
      <c r="B729">
        <v>14</v>
      </c>
      <c r="C729" s="14">
        <v>84</v>
      </c>
      <c r="D729" s="14">
        <v>84</v>
      </c>
      <c r="E729" s="14">
        <v>4</v>
      </c>
      <c r="F729" s="14">
        <v>20</v>
      </c>
      <c r="G729" s="14">
        <v>20</v>
      </c>
      <c r="H729" s="14">
        <v>10</v>
      </c>
      <c r="I729" s="14">
        <v>64</v>
      </c>
      <c r="J729" s="14">
        <v>64</v>
      </c>
      <c r="K729" s="14">
        <v>0</v>
      </c>
      <c r="L729" s="14">
        <v>0</v>
      </c>
      <c r="M729" s="14">
        <v>0</v>
      </c>
      <c r="N729" s="14">
        <v>10</v>
      </c>
      <c r="O729" s="14">
        <v>64</v>
      </c>
      <c r="P729" s="14">
        <v>64</v>
      </c>
    </row>
    <row r="730" spans="1:16" ht="13.5">
      <c r="A730" s="2" t="s">
        <v>36</v>
      </c>
      <c r="B730">
        <v>15</v>
      </c>
      <c r="C730" s="14">
        <v>86</v>
      </c>
      <c r="D730" s="14">
        <v>86</v>
      </c>
      <c r="E730" s="14">
        <v>6</v>
      </c>
      <c r="F730" s="14">
        <v>28</v>
      </c>
      <c r="G730" s="14">
        <v>28</v>
      </c>
      <c r="H730" s="14">
        <v>9</v>
      </c>
      <c r="I730" s="14">
        <v>58</v>
      </c>
      <c r="J730" s="14">
        <v>58</v>
      </c>
      <c r="K730" s="14">
        <v>0</v>
      </c>
      <c r="L730" s="14">
        <v>0</v>
      </c>
      <c r="M730" s="14">
        <v>0</v>
      </c>
      <c r="N730" s="14">
        <v>9</v>
      </c>
      <c r="O730" s="14">
        <v>58</v>
      </c>
      <c r="P730" s="14">
        <v>58</v>
      </c>
    </row>
    <row r="731" spans="1:16" ht="13.5">
      <c r="A731" s="2" t="s">
        <v>37</v>
      </c>
      <c r="B731">
        <v>20</v>
      </c>
      <c r="C731" s="14">
        <v>130</v>
      </c>
      <c r="D731" s="14">
        <v>130</v>
      </c>
      <c r="E731" s="14">
        <v>5</v>
      </c>
      <c r="F731" s="14">
        <v>26</v>
      </c>
      <c r="G731" s="14">
        <v>26</v>
      </c>
      <c r="H731" s="14">
        <v>15</v>
      </c>
      <c r="I731" s="14">
        <v>104</v>
      </c>
      <c r="J731" s="14">
        <v>104</v>
      </c>
      <c r="K731" s="14">
        <v>0</v>
      </c>
      <c r="L731" s="14">
        <v>0</v>
      </c>
      <c r="M731" s="14">
        <v>0</v>
      </c>
      <c r="N731" s="14">
        <v>15</v>
      </c>
      <c r="O731" s="14">
        <v>104</v>
      </c>
      <c r="P731" s="14">
        <v>104</v>
      </c>
    </row>
    <row r="732" spans="1:16" ht="13.5">
      <c r="A732" s="2" t="s">
        <v>38</v>
      </c>
      <c r="B732">
        <v>11</v>
      </c>
      <c r="C732" s="14">
        <v>57</v>
      </c>
      <c r="D732" s="14">
        <v>57</v>
      </c>
      <c r="E732" s="14">
        <v>5</v>
      </c>
      <c r="F732" s="14">
        <v>20</v>
      </c>
      <c r="G732" s="14">
        <v>20</v>
      </c>
      <c r="H732" s="14">
        <v>6</v>
      </c>
      <c r="I732" s="14">
        <v>37</v>
      </c>
      <c r="J732" s="14">
        <v>37</v>
      </c>
      <c r="K732" s="14">
        <v>0</v>
      </c>
      <c r="L732" s="14">
        <v>0</v>
      </c>
      <c r="M732" s="14">
        <v>0</v>
      </c>
      <c r="N732" s="14">
        <v>6</v>
      </c>
      <c r="O732" s="14">
        <v>37</v>
      </c>
      <c r="P732" s="14">
        <v>37</v>
      </c>
    </row>
    <row r="733" spans="1:16" ht="13.5">
      <c r="A733" s="2" t="s">
        <v>39</v>
      </c>
      <c r="B733">
        <v>14</v>
      </c>
      <c r="C733" s="14">
        <v>69</v>
      </c>
      <c r="D733" s="14">
        <v>69</v>
      </c>
      <c r="E733" s="14">
        <v>6</v>
      </c>
      <c r="F733" s="14">
        <v>25</v>
      </c>
      <c r="G733" s="14">
        <v>25</v>
      </c>
      <c r="H733" s="14">
        <v>8</v>
      </c>
      <c r="I733" s="14">
        <v>44</v>
      </c>
      <c r="J733" s="14">
        <v>44</v>
      </c>
      <c r="K733" s="14">
        <v>0</v>
      </c>
      <c r="L733" s="14">
        <v>0</v>
      </c>
      <c r="M733" s="14">
        <v>0</v>
      </c>
      <c r="N733" s="14">
        <v>8</v>
      </c>
      <c r="O733" s="14">
        <v>44</v>
      </c>
      <c r="P733" s="14">
        <v>44</v>
      </c>
    </row>
    <row r="734" spans="1:16" ht="13.5">
      <c r="A734" s="2" t="s">
        <v>40</v>
      </c>
      <c r="B734">
        <v>11</v>
      </c>
      <c r="C734" s="14">
        <v>49</v>
      </c>
      <c r="D734" s="14">
        <v>49</v>
      </c>
      <c r="E734" s="14">
        <v>3</v>
      </c>
      <c r="F734" s="14">
        <v>11</v>
      </c>
      <c r="G734" s="14">
        <v>11</v>
      </c>
      <c r="H734" s="14">
        <v>7</v>
      </c>
      <c r="I734" s="14">
        <v>33</v>
      </c>
      <c r="J734" s="14">
        <v>33</v>
      </c>
      <c r="K734" s="14">
        <v>1</v>
      </c>
      <c r="L734" s="14">
        <v>5</v>
      </c>
      <c r="M734" s="14">
        <v>5</v>
      </c>
      <c r="N734" s="14">
        <v>7</v>
      </c>
      <c r="O734" s="14">
        <v>33</v>
      </c>
      <c r="P734" s="14">
        <v>33</v>
      </c>
    </row>
    <row r="735" spans="1:16" ht="13.5">
      <c r="A735" s="2" t="s">
        <v>41</v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.5">
      <c r="A736" s="2" t="s">
        <v>42</v>
      </c>
      <c r="B736" s="19">
        <f>B748+B760+B772+B784</f>
        <v>22</v>
      </c>
      <c r="C736" s="19">
        <f aca="true" t="shared" si="69" ref="C736:P736">C748+C760+C772+C784</f>
        <v>109</v>
      </c>
      <c r="D736" s="19">
        <f t="shared" si="69"/>
        <v>109</v>
      </c>
      <c r="E736" s="19">
        <f t="shared" si="69"/>
        <v>7</v>
      </c>
      <c r="F736" s="19">
        <f t="shared" si="69"/>
        <v>25</v>
      </c>
      <c r="G736" s="19">
        <f t="shared" si="69"/>
        <v>25</v>
      </c>
      <c r="H736" s="19">
        <f t="shared" si="69"/>
        <v>15</v>
      </c>
      <c r="I736" s="19">
        <f t="shared" si="69"/>
        <v>84</v>
      </c>
      <c r="J736" s="19">
        <f t="shared" si="69"/>
        <v>84</v>
      </c>
      <c r="K736" s="19">
        <f t="shared" si="69"/>
        <v>0</v>
      </c>
      <c r="L736" s="19">
        <f t="shared" si="69"/>
        <v>0</v>
      </c>
      <c r="M736" s="19">
        <f t="shared" si="69"/>
        <v>0</v>
      </c>
      <c r="N736" s="19">
        <f t="shared" si="69"/>
        <v>15</v>
      </c>
      <c r="O736" s="19">
        <f t="shared" si="69"/>
        <v>84</v>
      </c>
      <c r="P736" s="19">
        <f t="shared" si="69"/>
        <v>84</v>
      </c>
    </row>
    <row r="737" spans="1:16" ht="13.5">
      <c r="A737" s="2" t="s">
        <v>43</v>
      </c>
      <c r="B737" s="19">
        <f>B749+B761+B773+B785</f>
        <v>52</v>
      </c>
      <c r="C737" s="19">
        <f aca="true" t="shared" si="70" ref="C737:P737">C749+C761+C773+C785</f>
        <v>293</v>
      </c>
      <c r="D737" s="19">
        <f t="shared" si="70"/>
        <v>293</v>
      </c>
      <c r="E737" s="19">
        <f t="shared" si="70"/>
        <v>18</v>
      </c>
      <c r="F737" s="19">
        <f t="shared" si="70"/>
        <v>77</v>
      </c>
      <c r="G737" s="19">
        <f t="shared" si="70"/>
        <v>77</v>
      </c>
      <c r="H737" s="19">
        <f t="shared" si="70"/>
        <v>34</v>
      </c>
      <c r="I737" s="19">
        <f t="shared" si="70"/>
        <v>216</v>
      </c>
      <c r="J737" s="19">
        <f t="shared" si="70"/>
        <v>216</v>
      </c>
      <c r="K737" s="19">
        <f t="shared" si="70"/>
        <v>0</v>
      </c>
      <c r="L737" s="19">
        <f t="shared" si="70"/>
        <v>0</v>
      </c>
      <c r="M737" s="19">
        <f t="shared" si="70"/>
        <v>0</v>
      </c>
      <c r="N737" s="19">
        <f t="shared" si="70"/>
        <v>34</v>
      </c>
      <c r="O737" s="19">
        <f t="shared" si="70"/>
        <v>216</v>
      </c>
      <c r="P737" s="19">
        <f t="shared" si="70"/>
        <v>216</v>
      </c>
    </row>
    <row r="738" spans="1:16" ht="13.5">
      <c r="A738" s="2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6" ht="13.5">
      <c r="A739" s="2" t="s">
        <v>44</v>
      </c>
      <c r="B739" s="18">
        <f aca="true" t="shared" si="71" ref="B739:P739">SUM(B740:B746)</f>
        <v>26</v>
      </c>
      <c r="C739" s="18">
        <f t="shared" si="71"/>
        <v>121</v>
      </c>
      <c r="D739" s="18">
        <f t="shared" si="71"/>
        <v>121</v>
      </c>
      <c r="E739" s="18">
        <f t="shared" si="71"/>
        <v>5</v>
      </c>
      <c r="F739" s="18">
        <f t="shared" si="71"/>
        <v>15</v>
      </c>
      <c r="G739" s="18">
        <f t="shared" si="71"/>
        <v>15</v>
      </c>
      <c r="H739" s="18">
        <f t="shared" si="71"/>
        <v>21</v>
      </c>
      <c r="I739" s="18">
        <f t="shared" si="71"/>
        <v>106</v>
      </c>
      <c r="J739" s="18">
        <f t="shared" si="71"/>
        <v>106</v>
      </c>
      <c r="K739" s="18">
        <f t="shared" si="71"/>
        <v>0</v>
      </c>
      <c r="L739" s="18">
        <f t="shared" si="71"/>
        <v>0</v>
      </c>
      <c r="M739" s="18">
        <f t="shared" si="71"/>
        <v>0</v>
      </c>
      <c r="N739" s="18">
        <f t="shared" si="71"/>
        <v>21</v>
      </c>
      <c r="O739" s="18">
        <f t="shared" si="71"/>
        <v>106</v>
      </c>
      <c r="P739" s="18">
        <f t="shared" si="71"/>
        <v>106</v>
      </c>
    </row>
    <row r="740" spans="1:16" ht="13.5">
      <c r="A740" s="2" t="s">
        <v>34</v>
      </c>
      <c r="B740" s="18">
        <v>7</v>
      </c>
      <c r="C740" s="18">
        <v>29</v>
      </c>
      <c r="D740" s="18">
        <v>29</v>
      </c>
      <c r="E740" s="18">
        <v>3</v>
      </c>
      <c r="F740" s="18">
        <v>9</v>
      </c>
      <c r="G740" s="18">
        <v>9</v>
      </c>
      <c r="H740" s="18">
        <v>4</v>
      </c>
      <c r="I740" s="18">
        <v>20</v>
      </c>
      <c r="J740" s="18">
        <v>20</v>
      </c>
      <c r="K740" s="18">
        <v>0</v>
      </c>
      <c r="L740" s="18">
        <v>0</v>
      </c>
      <c r="M740" s="18">
        <v>0</v>
      </c>
      <c r="N740" s="18">
        <v>4</v>
      </c>
      <c r="O740" s="18">
        <v>20</v>
      </c>
      <c r="P740" s="18">
        <v>20</v>
      </c>
    </row>
    <row r="741" spans="1:16" ht="13.5">
      <c r="A741" s="2" t="s">
        <v>35</v>
      </c>
      <c r="B741" s="18">
        <v>3</v>
      </c>
      <c r="C741" s="18">
        <v>15</v>
      </c>
      <c r="D741" s="18">
        <v>15</v>
      </c>
      <c r="E741" s="18">
        <v>0</v>
      </c>
      <c r="F741" s="18">
        <v>0</v>
      </c>
      <c r="G741" s="18">
        <v>0</v>
      </c>
      <c r="H741" s="18">
        <v>3</v>
      </c>
      <c r="I741" s="18">
        <v>15</v>
      </c>
      <c r="J741" s="18">
        <v>15</v>
      </c>
      <c r="K741" s="18">
        <v>0</v>
      </c>
      <c r="L741" s="18">
        <v>0</v>
      </c>
      <c r="M741" s="18">
        <v>0</v>
      </c>
      <c r="N741" s="18">
        <v>3</v>
      </c>
      <c r="O741" s="18">
        <v>15</v>
      </c>
      <c r="P741" s="18">
        <v>15</v>
      </c>
    </row>
    <row r="742" spans="1:16" ht="13.5">
      <c r="A742" s="2" t="s">
        <v>36</v>
      </c>
      <c r="B742" s="18">
        <v>2</v>
      </c>
      <c r="C742" s="18">
        <v>12</v>
      </c>
      <c r="D742" s="18">
        <v>12</v>
      </c>
      <c r="E742" s="18">
        <v>0</v>
      </c>
      <c r="F742" s="18">
        <v>0</v>
      </c>
      <c r="G742" s="18">
        <v>0</v>
      </c>
      <c r="H742" s="18">
        <v>2</v>
      </c>
      <c r="I742" s="18">
        <v>12</v>
      </c>
      <c r="J742" s="18">
        <v>12</v>
      </c>
      <c r="K742" s="18">
        <v>0</v>
      </c>
      <c r="L742" s="18">
        <v>0</v>
      </c>
      <c r="M742" s="18">
        <v>0</v>
      </c>
      <c r="N742" s="18">
        <v>2</v>
      </c>
      <c r="O742" s="18">
        <v>12</v>
      </c>
      <c r="P742" s="18">
        <v>12</v>
      </c>
    </row>
    <row r="743" spans="1:16" ht="13.5">
      <c r="A743" s="2" t="s">
        <v>37</v>
      </c>
      <c r="B743" s="18">
        <v>1</v>
      </c>
      <c r="C743" s="18">
        <v>5</v>
      </c>
      <c r="D743" s="18">
        <v>5</v>
      </c>
      <c r="E743" s="18">
        <v>0</v>
      </c>
      <c r="F743" s="18">
        <v>0</v>
      </c>
      <c r="G743" s="18">
        <v>0</v>
      </c>
      <c r="H743" s="18">
        <v>1</v>
      </c>
      <c r="I743" s="18">
        <v>5</v>
      </c>
      <c r="J743" s="18">
        <v>5</v>
      </c>
      <c r="K743" s="18">
        <v>0</v>
      </c>
      <c r="L743" s="18">
        <v>0</v>
      </c>
      <c r="M743" s="18">
        <v>0</v>
      </c>
      <c r="N743" s="18">
        <v>1</v>
      </c>
      <c r="O743" s="18">
        <v>5</v>
      </c>
      <c r="P743" s="18">
        <v>5</v>
      </c>
    </row>
    <row r="744" spans="1:16" ht="13.5">
      <c r="A744" s="2" t="s">
        <v>38</v>
      </c>
      <c r="B744" s="18">
        <v>1</v>
      </c>
      <c r="C744" s="18">
        <v>3</v>
      </c>
      <c r="D744" s="18">
        <v>3</v>
      </c>
      <c r="E744" s="18">
        <v>1</v>
      </c>
      <c r="F744" s="18">
        <v>3</v>
      </c>
      <c r="G744" s="18">
        <v>3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</row>
    <row r="745" spans="1:16" ht="13.5">
      <c r="A745" s="2" t="s">
        <v>39</v>
      </c>
      <c r="B745" s="18">
        <v>5</v>
      </c>
      <c r="C745" s="18">
        <v>26</v>
      </c>
      <c r="D745" s="18">
        <v>26</v>
      </c>
      <c r="E745" s="18">
        <v>0</v>
      </c>
      <c r="F745" s="18">
        <v>0</v>
      </c>
      <c r="G745" s="18">
        <v>0</v>
      </c>
      <c r="H745" s="18">
        <v>5</v>
      </c>
      <c r="I745" s="18">
        <v>26</v>
      </c>
      <c r="J745" s="18">
        <v>26</v>
      </c>
      <c r="K745" s="18">
        <v>0</v>
      </c>
      <c r="L745" s="18">
        <v>0</v>
      </c>
      <c r="M745" s="18">
        <v>0</v>
      </c>
      <c r="N745" s="18">
        <v>5</v>
      </c>
      <c r="O745" s="18">
        <v>26</v>
      </c>
      <c r="P745" s="18">
        <v>26</v>
      </c>
    </row>
    <row r="746" spans="1:16" ht="13.5">
      <c r="A746" s="2" t="s">
        <v>40</v>
      </c>
      <c r="B746" s="18">
        <v>7</v>
      </c>
      <c r="C746" s="18">
        <v>31</v>
      </c>
      <c r="D746" s="18">
        <v>31</v>
      </c>
      <c r="E746" s="18">
        <v>1</v>
      </c>
      <c r="F746" s="18">
        <v>3</v>
      </c>
      <c r="G746" s="18">
        <v>3</v>
      </c>
      <c r="H746" s="18">
        <v>6</v>
      </c>
      <c r="I746" s="18">
        <v>28</v>
      </c>
      <c r="J746" s="18">
        <v>28</v>
      </c>
      <c r="K746" s="18">
        <v>0</v>
      </c>
      <c r="L746" s="18">
        <v>0</v>
      </c>
      <c r="M746" s="18">
        <v>0</v>
      </c>
      <c r="N746" s="18">
        <v>6</v>
      </c>
      <c r="O746" s="18">
        <v>28</v>
      </c>
      <c r="P746" s="18">
        <v>28</v>
      </c>
    </row>
    <row r="747" spans="1:16" ht="13.5">
      <c r="A747" s="2" t="s">
        <v>41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ht="13.5">
      <c r="A748" s="2" t="s">
        <v>42</v>
      </c>
      <c r="B748" s="18">
        <v>12</v>
      </c>
      <c r="C748" s="18">
        <v>56</v>
      </c>
      <c r="D748" s="18">
        <v>56</v>
      </c>
      <c r="E748" s="18">
        <v>3</v>
      </c>
      <c r="F748" s="18">
        <v>9</v>
      </c>
      <c r="G748" s="18">
        <v>9</v>
      </c>
      <c r="H748" s="18">
        <v>9</v>
      </c>
      <c r="I748" s="18">
        <v>47</v>
      </c>
      <c r="J748" s="18">
        <v>47</v>
      </c>
      <c r="K748" s="18">
        <v>0</v>
      </c>
      <c r="L748" s="18">
        <v>0</v>
      </c>
      <c r="M748" s="18">
        <v>0</v>
      </c>
      <c r="N748" s="18">
        <v>9</v>
      </c>
      <c r="O748" s="18">
        <v>47</v>
      </c>
      <c r="P748" s="18">
        <v>47</v>
      </c>
    </row>
    <row r="749" spans="1:16" ht="13.5">
      <c r="A749" s="2" t="s">
        <v>43</v>
      </c>
      <c r="B749" s="18">
        <v>14</v>
      </c>
      <c r="C749" s="18">
        <v>64</v>
      </c>
      <c r="D749" s="18">
        <v>64</v>
      </c>
      <c r="E749" s="18">
        <v>4</v>
      </c>
      <c r="F749" s="18">
        <v>12</v>
      </c>
      <c r="G749" s="18">
        <v>12</v>
      </c>
      <c r="H749" s="18">
        <v>10</v>
      </c>
      <c r="I749" s="18">
        <v>52</v>
      </c>
      <c r="J749" s="18">
        <v>52</v>
      </c>
      <c r="K749" s="18">
        <v>0</v>
      </c>
      <c r="L749" s="18">
        <v>0</v>
      </c>
      <c r="M749" s="18">
        <v>0</v>
      </c>
      <c r="N749" s="18">
        <v>10</v>
      </c>
      <c r="O749" s="18">
        <v>52</v>
      </c>
      <c r="P749" s="18">
        <v>52</v>
      </c>
    </row>
    <row r="750" spans="1:16" ht="13.5">
      <c r="A750" s="2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ht="13.5">
      <c r="A751" s="2" t="s">
        <v>45</v>
      </c>
      <c r="B751" s="18">
        <f aca="true" t="shared" si="72" ref="B751:P751">SUM(B752:B758)</f>
        <v>46</v>
      </c>
      <c r="C751" s="18">
        <f t="shared" si="72"/>
        <v>246</v>
      </c>
      <c r="D751" s="18">
        <f t="shared" si="72"/>
        <v>246</v>
      </c>
      <c r="E751" s="18">
        <f t="shared" si="72"/>
        <v>18</v>
      </c>
      <c r="F751" s="18">
        <f t="shared" si="72"/>
        <v>72</v>
      </c>
      <c r="G751" s="18">
        <f t="shared" si="72"/>
        <v>72</v>
      </c>
      <c r="H751" s="18">
        <f t="shared" si="72"/>
        <v>27</v>
      </c>
      <c r="I751" s="18">
        <f t="shared" si="72"/>
        <v>169</v>
      </c>
      <c r="J751" s="18">
        <f t="shared" si="72"/>
        <v>169</v>
      </c>
      <c r="K751" s="18">
        <f t="shared" si="72"/>
        <v>1</v>
      </c>
      <c r="L751" s="18">
        <f t="shared" si="72"/>
        <v>5</v>
      </c>
      <c r="M751" s="18">
        <f t="shared" si="72"/>
        <v>5</v>
      </c>
      <c r="N751" s="18">
        <f t="shared" si="72"/>
        <v>27</v>
      </c>
      <c r="O751" s="18">
        <f t="shared" si="72"/>
        <v>169</v>
      </c>
      <c r="P751" s="18">
        <f t="shared" si="72"/>
        <v>169</v>
      </c>
    </row>
    <row r="752" spans="1:16" ht="13.5">
      <c r="A752" s="2" t="s">
        <v>34</v>
      </c>
      <c r="B752" s="18">
        <v>5</v>
      </c>
      <c r="C752" s="18">
        <v>27</v>
      </c>
      <c r="D752" s="18">
        <v>27</v>
      </c>
      <c r="E752" s="18">
        <v>2</v>
      </c>
      <c r="F752" s="18">
        <v>8</v>
      </c>
      <c r="G752" s="18">
        <v>8</v>
      </c>
      <c r="H752" s="18">
        <v>3</v>
      </c>
      <c r="I752" s="18">
        <v>19</v>
      </c>
      <c r="J752" s="18">
        <v>19</v>
      </c>
      <c r="K752" s="18">
        <v>0</v>
      </c>
      <c r="L752" s="18">
        <v>0</v>
      </c>
      <c r="M752" s="18">
        <v>0</v>
      </c>
      <c r="N752" s="18">
        <v>3</v>
      </c>
      <c r="O752" s="18">
        <v>19</v>
      </c>
      <c r="P752" s="18">
        <v>19</v>
      </c>
    </row>
    <row r="753" spans="1:16" ht="13.5">
      <c r="A753" s="2" t="s">
        <v>35</v>
      </c>
      <c r="B753" s="18">
        <v>5</v>
      </c>
      <c r="C753" s="18">
        <v>28</v>
      </c>
      <c r="D753" s="18">
        <v>28</v>
      </c>
      <c r="E753" s="18">
        <v>1</v>
      </c>
      <c r="F753" s="18">
        <v>4</v>
      </c>
      <c r="G753" s="18">
        <v>4</v>
      </c>
      <c r="H753" s="18">
        <v>4</v>
      </c>
      <c r="I753" s="18">
        <v>24</v>
      </c>
      <c r="J753" s="18">
        <v>24</v>
      </c>
      <c r="K753" s="18">
        <v>0</v>
      </c>
      <c r="L753" s="18">
        <v>0</v>
      </c>
      <c r="M753" s="18">
        <v>0</v>
      </c>
      <c r="N753" s="18">
        <v>4</v>
      </c>
      <c r="O753" s="18">
        <v>24</v>
      </c>
      <c r="P753" s="18">
        <v>24</v>
      </c>
    </row>
    <row r="754" spans="1:16" ht="13.5">
      <c r="A754" s="2" t="s">
        <v>36</v>
      </c>
      <c r="B754" s="18">
        <v>8</v>
      </c>
      <c r="C754" s="18">
        <v>43</v>
      </c>
      <c r="D754" s="18">
        <v>43</v>
      </c>
      <c r="E754" s="18">
        <v>3</v>
      </c>
      <c r="F754" s="18">
        <v>12</v>
      </c>
      <c r="G754" s="18">
        <v>12</v>
      </c>
      <c r="H754" s="18">
        <v>5</v>
      </c>
      <c r="I754" s="18">
        <v>31</v>
      </c>
      <c r="J754" s="18">
        <v>31</v>
      </c>
      <c r="K754" s="18">
        <v>0</v>
      </c>
      <c r="L754" s="18">
        <v>0</v>
      </c>
      <c r="M754" s="18">
        <v>0</v>
      </c>
      <c r="N754" s="18">
        <v>5</v>
      </c>
      <c r="O754" s="18">
        <v>31</v>
      </c>
      <c r="P754" s="18">
        <v>31</v>
      </c>
    </row>
    <row r="755" spans="1:16" ht="13.5">
      <c r="A755" s="2" t="s">
        <v>37</v>
      </c>
      <c r="B755" s="18">
        <v>9</v>
      </c>
      <c r="C755" s="18">
        <v>57</v>
      </c>
      <c r="D755" s="18">
        <v>57</v>
      </c>
      <c r="E755" s="18">
        <v>2</v>
      </c>
      <c r="F755" s="18">
        <v>8</v>
      </c>
      <c r="G755" s="18">
        <v>8</v>
      </c>
      <c r="H755" s="18">
        <v>7</v>
      </c>
      <c r="I755" s="18">
        <v>49</v>
      </c>
      <c r="J755" s="18">
        <v>49</v>
      </c>
      <c r="K755" s="18">
        <v>0</v>
      </c>
      <c r="L755" s="18">
        <v>0</v>
      </c>
      <c r="M755" s="18">
        <v>0</v>
      </c>
      <c r="N755" s="18">
        <v>7</v>
      </c>
      <c r="O755" s="18">
        <v>49</v>
      </c>
      <c r="P755" s="18">
        <v>49</v>
      </c>
    </row>
    <row r="756" spans="1:16" ht="13.5">
      <c r="A756" s="2" t="s">
        <v>38</v>
      </c>
      <c r="B756" s="18">
        <v>7</v>
      </c>
      <c r="C756" s="18">
        <v>35</v>
      </c>
      <c r="D756" s="18">
        <v>35</v>
      </c>
      <c r="E756" s="18">
        <v>3</v>
      </c>
      <c r="F756" s="18">
        <v>12</v>
      </c>
      <c r="G756" s="18">
        <v>12</v>
      </c>
      <c r="H756" s="18">
        <v>4</v>
      </c>
      <c r="I756" s="18">
        <v>23</v>
      </c>
      <c r="J756" s="18">
        <v>23</v>
      </c>
      <c r="K756" s="18">
        <v>0</v>
      </c>
      <c r="L756" s="18">
        <v>0</v>
      </c>
      <c r="M756" s="18">
        <v>0</v>
      </c>
      <c r="N756" s="18">
        <v>4</v>
      </c>
      <c r="O756" s="18">
        <v>23</v>
      </c>
      <c r="P756" s="18">
        <v>23</v>
      </c>
    </row>
    <row r="757" spans="1:16" ht="13.5">
      <c r="A757" s="2" t="s">
        <v>39</v>
      </c>
      <c r="B757" s="18">
        <v>8</v>
      </c>
      <c r="C757" s="18">
        <v>38</v>
      </c>
      <c r="D757" s="18">
        <v>38</v>
      </c>
      <c r="E757" s="18">
        <v>5</v>
      </c>
      <c r="F757" s="18">
        <v>20</v>
      </c>
      <c r="G757" s="18">
        <v>20</v>
      </c>
      <c r="H757" s="18">
        <v>3</v>
      </c>
      <c r="I757" s="18">
        <v>18</v>
      </c>
      <c r="J757" s="18">
        <v>18</v>
      </c>
      <c r="K757" s="18">
        <v>0</v>
      </c>
      <c r="L757" s="18">
        <v>0</v>
      </c>
      <c r="M757" s="18">
        <v>0</v>
      </c>
      <c r="N757" s="18">
        <v>3</v>
      </c>
      <c r="O757" s="18">
        <v>18</v>
      </c>
      <c r="P757" s="18">
        <v>18</v>
      </c>
    </row>
    <row r="758" spans="1:16" ht="13.5">
      <c r="A758" s="2" t="s">
        <v>40</v>
      </c>
      <c r="B758" s="18">
        <v>4</v>
      </c>
      <c r="C758" s="18">
        <v>18</v>
      </c>
      <c r="D758" s="18">
        <v>18</v>
      </c>
      <c r="E758" s="18">
        <v>2</v>
      </c>
      <c r="F758" s="18">
        <v>8</v>
      </c>
      <c r="G758" s="18">
        <v>8</v>
      </c>
      <c r="H758" s="18">
        <v>1</v>
      </c>
      <c r="I758" s="18">
        <v>5</v>
      </c>
      <c r="J758" s="18">
        <v>5</v>
      </c>
      <c r="K758" s="18">
        <v>1</v>
      </c>
      <c r="L758" s="18">
        <v>5</v>
      </c>
      <c r="M758" s="18">
        <v>5</v>
      </c>
      <c r="N758" s="18">
        <v>1</v>
      </c>
      <c r="O758" s="18">
        <v>5</v>
      </c>
      <c r="P758" s="18">
        <v>5</v>
      </c>
    </row>
    <row r="759" spans="1:16" ht="13.5">
      <c r="A759" s="2" t="s">
        <v>41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ht="13.5">
      <c r="A760" s="2" t="s">
        <v>42</v>
      </c>
      <c r="B760" s="18">
        <v>9</v>
      </c>
      <c r="C760" s="18">
        <v>46</v>
      </c>
      <c r="D760" s="18">
        <v>46</v>
      </c>
      <c r="E760" s="18">
        <v>4</v>
      </c>
      <c r="F760" s="18">
        <v>16</v>
      </c>
      <c r="G760" s="18">
        <v>16</v>
      </c>
      <c r="H760" s="18">
        <v>5</v>
      </c>
      <c r="I760" s="18">
        <v>30</v>
      </c>
      <c r="J760" s="18">
        <v>30</v>
      </c>
      <c r="K760" s="18">
        <v>0</v>
      </c>
      <c r="L760" s="18">
        <v>0</v>
      </c>
      <c r="M760" s="18">
        <v>0</v>
      </c>
      <c r="N760" s="18">
        <v>5</v>
      </c>
      <c r="O760" s="18">
        <v>30</v>
      </c>
      <c r="P760" s="18">
        <v>30</v>
      </c>
    </row>
    <row r="761" spans="1:16" ht="13.5">
      <c r="A761" s="2" t="s">
        <v>43</v>
      </c>
      <c r="B761" s="18">
        <v>24</v>
      </c>
      <c r="C761" s="18">
        <v>139</v>
      </c>
      <c r="D761" s="18">
        <v>139</v>
      </c>
      <c r="E761" s="18">
        <v>7</v>
      </c>
      <c r="F761" s="18">
        <v>28</v>
      </c>
      <c r="G761" s="18">
        <v>28</v>
      </c>
      <c r="H761" s="18">
        <v>17</v>
      </c>
      <c r="I761" s="18">
        <v>111</v>
      </c>
      <c r="J761" s="18">
        <v>111</v>
      </c>
      <c r="K761" s="18">
        <v>0</v>
      </c>
      <c r="L761" s="18">
        <v>0</v>
      </c>
      <c r="M761" s="18">
        <v>0</v>
      </c>
      <c r="N761" s="18">
        <v>17</v>
      </c>
      <c r="O761" s="18">
        <v>111</v>
      </c>
      <c r="P761" s="18">
        <v>111</v>
      </c>
    </row>
    <row r="762" spans="1:16" ht="13.5">
      <c r="A762" s="2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ht="13.5">
      <c r="A763" s="2" t="s">
        <v>46</v>
      </c>
      <c r="B763" s="18">
        <f aca="true" t="shared" si="73" ref="B763:P763">SUM(B764:B770)</f>
        <v>19</v>
      </c>
      <c r="C763" s="18">
        <f t="shared" si="73"/>
        <v>120</v>
      </c>
      <c r="D763" s="18">
        <f t="shared" si="73"/>
        <v>120</v>
      </c>
      <c r="E763" s="18">
        <f t="shared" si="73"/>
        <v>8</v>
      </c>
      <c r="F763" s="18">
        <f t="shared" si="73"/>
        <v>40</v>
      </c>
      <c r="G763" s="18">
        <f t="shared" si="73"/>
        <v>40</v>
      </c>
      <c r="H763" s="18">
        <f t="shared" si="73"/>
        <v>11</v>
      </c>
      <c r="I763" s="18">
        <f t="shared" si="73"/>
        <v>80</v>
      </c>
      <c r="J763" s="18">
        <f t="shared" si="73"/>
        <v>80</v>
      </c>
      <c r="K763" s="18">
        <f t="shared" si="73"/>
        <v>0</v>
      </c>
      <c r="L763" s="18">
        <f t="shared" si="73"/>
        <v>0</v>
      </c>
      <c r="M763" s="18">
        <f t="shared" si="73"/>
        <v>0</v>
      </c>
      <c r="N763" s="18">
        <f t="shared" si="73"/>
        <v>11</v>
      </c>
      <c r="O763" s="18">
        <f t="shared" si="73"/>
        <v>80</v>
      </c>
      <c r="P763" s="18">
        <f t="shared" si="73"/>
        <v>80</v>
      </c>
    </row>
    <row r="764" spans="1:16" ht="13.5">
      <c r="A764" s="2" t="s">
        <v>34</v>
      </c>
      <c r="B764" s="18">
        <v>1</v>
      </c>
      <c r="C764" s="18">
        <v>5</v>
      </c>
      <c r="D764" s="18">
        <v>5</v>
      </c>
      <c r="E764" s="18">
        <v>1</v>
      </c>
      <c r="F764" s="18">
        <v>5</v>
      </c>
      <c r="G764" s="18">
        <v>5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</row>
    <row r="765" spans="1:16" ht="13.5">
      <c r="A765" s="2" t="s">
        <v>35</v>
      </c>
      <c r="B765" s="18">
        <v>4</v>
      </c>
      <c r="C765" s="18">
        <v>27</v>
      </c>
      <c r="D765" s="18">
        <v>27</v>
      </c>
      <c r="E765" s="18">
        <v>2</v>
      </c>
      <c r="F765" s="18">
        <v>10</v>
      </c>
      <c r="G765" s="18">
        <v>10</v>
      </c>
      <c r="H765" s="18">
        <v>2</v>
      </c>
      <c r="I765" s="18">
        <v>17</v>
      </c>
      <c r="J765" s="18">
        <v>17</v>
      </c>
      <c r="K765" s="18">
        <v>0</v>
      </c>
      <c r="L765" s="18">
        <v>0</v>
      </c>
      <c r="M765" s="18">
        <v>0</v>
      </c>
      <c r="N765" s="18">
        <v>2</v>
      </c>
      <c r="O765" s="18">
        <v>17</v>
      </c>
      <c r="P765" s="18">
        <v>17</v>
      </c>
    </row>
    <row r="766" spans="1:16" ht="13.5">
      <c r="A766" s="2" t="s">
        <v>36</v>
      </c>
      <c r="B766" s="18">
        <v>3</v>
      </c>
      <c r="C766" s="18">
        <v>17</v>
      </c>
      <c r="D766" s="18">
        <v>17</v>
      </c>
      <c r="E766" s="18">
        <v>2</v>
      </c>
      <c r="F766" s="18">
        <v>10</v>
      </c>
      <c r="G766" s="18">
        <v>10</v>
      </c>
      <c r="H766" s="18">
        <v>1</v>
      </c>
      <c r="I766" s="18">
        <v>7</v>
      </c>
      <c r="J766" s="18">
        <v>7</v>
      </c>
      <c r="K766" s="18">
        <v>0</v>
      </c>
      <c r="L766" s="18">
        <v>0</v>
      </c>
      <c r="M766" s="18">
        <v>0</v>
      </c>
      <c r="N766" s="18">
        <v>1</v>
      </c>
      <c r="O766" s="18">
        <v>7</v>
      </c>
      <c r="P766" s="18">
        <v>7</v>
      </c>
    </row>
    <row r="767" spans="1:16" ht="13.5">
      <c r="A767" s="2" t="s">
        <v>37</v>
      </c>
      <c r="B767" s="18">
        <v>8</v>
      </c>
      <c r="C767" s="18">
        <v>55</v>
      </c>
      <c r="D767" s="18">
        <v>55</v>
      </c>
      <c r="E767" s="18">
        <v>1</v>
      </c>
      <c r="F767" s="18">
        <v>5</v>
      </c>
      <c r="G767" s="18">
        <v>5</v>
      </c>
      <c r="H767" s="18">
        <v>7</v>
      </c>
      <c r="I767" s="18">
        <v>50</v>
      </c>
      <c r="J767" s="18">
        <v>50</v>
      </c>
      <c r="K767" s="18">
        <v>0</v>
      </c>
      <c r="L767" s="18">
        <v>0</v>
      </c>
      <c r="M767" s="18">
        <v>0</v>
      </c>
      <c r="N767" s="18">
        <v>7</v>
      </c>
      <c r="O767" s="18">
        <v>50</v>
      </c>
      <c r="P767" s="18">
        <v>50</v>
      </c>
    </row>
    <row r="768" spans="1:16" ht="13.5">
      <c r="A768" s="2" t="s">
        <v>38</v>
      </c>
      <c r="B768" s="18">
        <v>2</v>
      </c>
      <c r="C768" s="18">
        <v>11</v>
      </c>
      <c r="D768" s="18">
        <v>11</v>
      </c>
      <c r="E768" s="18">
        <v>1</v>
      </c>
      <c r="F768" s="18">
        <v>5</v>
      </c>
      <c r="G768" s="18">
        <v>5</v>
      </c>
      <c r="H768" s="18">
        <v>1</v>
      </c>
      <c r="I768" s="18">
        <v>6</v>
      </c>
      <c r="J768" s="18">
        <v>6</v>
      </c>
      <c r="K768" s="18">
        <v>0</v>
      </c>
      <c r="L768" s="18">
        <v>0</v>
      </c>
      <c r="M768" s="18">
        <v>0</v>
      </c>
      <c r="N768" s="18">
        <v>1</v>
      </c>
      <c r="O768" s="18">
        <v>6</v>
      </c>
      <c r="P768" s="18">
        <v>6</v>
      </c>
    </row>
    <row r="769" spans="1:16" ht="13.5">
      <c r="A769" s="2" t="s">
        <v>39</v>
      </c>
      <c r="B769" s="18">
        <v>1</v>
      </c>
      <c r="C769" s="18">
        <v>5</v>
      </c>
      <c r="D769" s="18">
        <v>5</v>
      </c>
      <c r="E769" s="18">
        <v>1</v>
      </c>
      <c r="F769" s="18">
        <v>5</v>
      </c>
      <c r="G769" s="18">
        <v>5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</row>
    <row r="770" spans="1:16" ht="13.5">
      <c r="A770" s="2" t="s">
        <v>40</v>
      </c>
      <c r="B770" s="18">
        <v>0</v>
      </c>
      <c r="C770" s="18">
        <v>0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</row>
    <row r="771" spans="1:16" ht="13.5">
      <c r="A771" s="2" t="s">
        <v>41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1:16" ht="13.5">
      <c r="A772" s="2" t="s">
        <v>42</v>
      </c>
      <c r="B772" s="18">
        <v>1</v>
      </c>
      <c r="C772" s="18">
        <v>7</v>
      </c>
      <c r="D772" s="18">
        <v>7</v>
      </c>
      <c r="E772" s="18">
        <v>0</v>
      </c>
      <c r="F772" s="18">
        <v>0</v>
      </c>
      <c r="G772" s="18">
        <v>0</v>
      </c>
      <c r="H772" s="18">
        <v>1</v>
      </c>
      <c r="I772" s="18">
        <v>7</v>
      </c>
      <c r="J772" s="18">
        <v>7</v>
      </c>
      <c r="K772" s="18">
        <v>0</v>
      </c>
      <c r="L772" s="18">
        <v>0</v>
      </c>
      <c r="M772" s="18">
        <v>0</v>
      </c>
      <c r="N772" s="18">
        <v>1</v>
      </c>
      <c r="O772" s="18">
        <v>7</v>
      </c>
      <c r="P772" s="18">
        <v>7</v>
      </c>
    </row>
    <row r="773" spans="1:16" ht="13.5">
      <c r="A773" s="2" t="s">
        <v>43</v>
      </c>
      <c r="B773" s="18">
        <v>11</v>
      </c>
      <c r="C773" s="18">
        <v>70</v>
      </c>
      <c r="D773" s="18">
        <v>70</v>
      </c>
      <c r="E773" s="18">
        <v>5</v>
      </c>
      <c r="F773" s="18">
        <v>25</v>
      </c>
      <c r="G773" s="18">
        <v>25</v>
      </c>
      <c r="H773" s="18">
        <v>6</v>
      </c>
      <c r="I773" s="18">
        <v>45</v>
      </c>
      <c r="J773" s="18">
        <v>45</v>
      </c>
      <c r="K773" s="18">
        <v>0</v>
      </c>
      <c r="L773" s="18">
        <v>0</v>
      </c>
      <c r="M773" s="18">
        <v>0</v>
      </c>
      <c r="N773" s="18">
        <v>6</v>
      </c>
      <c r="O773" s="18">
        <v>45</v>
      </c>
      <c r="P773" s="18">
        <v>45</v>
      </c>
    </row>
    <row r="774" spans="1:16" ht="13.5">
      <c r="A774" s="2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1:16" ht="13.5">
      <c r="A775" s="2" t="s">
        <v>47</v>
      </c>
      <c r="B775" s="18">
        <f aca="true" t="shared" si="74" ref="B775:P775">SUM(B776:B782)</f>
        <v>7</v>
      </c>
      <c r="C775" s="18">
        <f t="shared" si="74"/>
        <v>49</v>
      </c>
      <c r="D775" s="18">
        <f t="shared" si="74"/>
        <v>49</v>
      </c>
      <c r="E775" s="18">
        <f t="shared" si="74"/>
        <v>4</v>
      </c>
      <c r="F775" s="18">
        <f t="shared" si="74"/>
        <v>25</v>
      </c>
      <c r="G775" s="18">
        <f t="shared" si="74"/>
        <v>25</v>
      </c>
      <c r="H775" s="18">
        <f t="shared" si="74"/>
        <v>3</v>
      </c>
      <c r="I775" s="18">
        <f t="shared" si="74"/>
        <v>24</v>
      </c>
      <c r="J775" s="18">
        <f t="shared" si="74"/>
        <v>24</v>
      </c>
      <c r="K775" s="18">
        <f t="shared" si="74"/>
        <v>0</v>
      </c>
      <c r="L775" s="18">
        <f t="shared" si="74"/>
        <v>0</v>
      </c>
      <c r="M775" s="18">
        <f t="shared" si="74"/>
        <v>0</v>
      </c>
      <c r="N775" s="18">
        <f t="shared" si="74"/>
        <v>3</v>
      </c>
      <c r="O775" s="18">
        <f t="shared" si="74"/>
        <v>24</v>
      </c>
      <c r="P775" s="18">
        <f t="shared" si="74"/>
        <v>24</v>
      </c>
    </row>
    <row r="776" spans="1:16" ht="13.5">
      <c r="A776" s="2" t="s">
        <v>34</v>
      </c>
      <c r="B776" s="14">
        <v>0</v>
      </c>
      <c r="C776" s="14">
        <v>0</v>
      </c>
      <c r="D776" s="18">
        <v>0</v>
      </c>
      <c r="E776" s="14">
        <v>0</v>
      </c>
      <c r="F776" s="14">
        <v>0</v>
      </c>
      <c r="G776" s="18">
        <v>0</v>
      </c>
      <c r="H776" s="14">
        <v>0</v>
      </c>
      <c r="I776" s="14">
        <v>0</v>
      </c>
      <c r="J776" s="18">
        <v>0</v>
      </c>
      <c r="K776" s="14">
        <v>0</v>
      </c>
      <c r="L776" s="18">
        <v>0</v>
      </c>
      <c r="M776" s="18">
        <v>0</v>
      </c>
      <c r="N776" s="14">
        <v>0</v>
      </c>
      <c r="O776" s="14">
        <v>0</v>
      </c>
      <c r="P776" s="18">
        <v>0</v>
      </c>
    </row>
    <row r="777" spans="1:16" ht="13.5">
      <c r="A777" s="2" t="s">
        <v>35</v>
      </c>
      <c r="B777" s="14">
        <v>2</v>
      </c>
      <c r="C777" s="14">
        <v>14</v>
      </c>
      <c r="D777" s="18">
        <v>14</v>
      </c>
      <c r="E777" s="14">
        <v>1</v>
      </c>
      <c r="F777" s="14">
        <v>6</v>
      </c>
      <c r="G777" s="18">
        <v>6</v>
      </c>
      <c r="H777" s="14">
        <v>1</v>
      </c>
      <c r="I777" s="14">
        <v>8</v>
      </c>
      <c r="J777" s="18">
        <v>8</v>
      </c>
      <c r="K777" s="14">
        <v>0</v>
      </c>
      <c r="L777" s="18">
        <v>0</v>
      </c>
      <c r="M777" s="18">
        <v>0</v>
      </c>
      <c r="N777" s="14">
        <v>1</v>
      </c>
      <c r="O777" s="14">
        <v>8</v>
      </c>
      <c r="P777" s="18">
        <v>8</v>
      </c>
    </row>
    <row r="778" spans="1:16" ht="13.5">
      <c r="A778" s="2" t="s">
        <v>36</v>
      </c>
      <c r="B778" s="14">
        <v>2</v>
      </c>
      <c r="C778" s="14">
        <v>14</v>
      </c>
      <c r="D778" s="18">
        <v>14</v>
      </c>
      <c r="E778" s="14">
        <v>1</v>
      </c>
      <c r="F778" s="14">
        <v>6</v>
      </c>
      <c r="G778" s="18">
        <v>6</v>
      </c>
      <c r="H778" s="14">
        <v>1</v>
      </c>
      <c r="I778" s="14">
        <v>8</v>
      </c>
      <c r="J778" s="18">
        <v>8</v>
      </c>
      <c r="K778" s="14">
        <v>0</v>
      </c>
      <c r="L778" s="18">
        <v>0</v>
      </c>
      <c r="M778" s="18">
        <v>0</v>
      </c>
      <c r="N778" s="14">
        <v>1</v>
      </c>
      <c r="O778" s="14">
        <v>8</v>
      </c>
      <c r="P778" s="18">
        <v>8</v>
      </c>
    </row>
    <row r="779" spans="1:16" ht="13.5">
      <c r="A779" s="2" t="s">
        <v>37</v>
      </c>
      <c r="B779" s="14">
        <v>2</v>
      </c>
      <c r="C779" s="14">
        <v>13</v>
      </c>
      <c r="D779" s="18">
        <v>13</v>
      </c>
      <c r="E779" s="14">
        <v>2</v>
      </c>
      <c r="F779" s="14">
        <v>13</v>
      </c>
      <c r="G779" s="18">
        <v>13</v>
      </c>
      <c r="H779" s="14">
        <v>0</v>
      </c>
      <c r="I779" s="14">
        <v>0</v>
      </c>
      <c r="J779" s="18">
        <v>0</v>
      </c>
      <c r="K779" s="14">
        <v>0</v>
      </c>
      <c r="L779" s="18">
        <v>0</v>
      </c>
      <c r="M779" s="18">
        <v>0</v>
      </c>
      <c r="N779" s="14">
        <v>0</v>
      </c>
      <c r="O779" s="14">
        <v>0</v>
      </c>
      <c r="P779" s="18">
        <v>0</v>
      </c>
    </row>
    <row r="780" spans="1:16" ht="13.5">
      <c r="A780" s="2" t="s">
        <v>38</v>
      </c>
      <c r="B780" s="14">
        <v>1</v>
      </c>
      <c r="C780" s="14">
        <v>8</v>
      </c>
      <c r="D780" s="18">
        <v>8</v>
      </c>
      <c r="E780" s="14">
        <v>0</v>
      </c>
      <c r="F780" s="14">
        <v>0</v>
      </c>
      <c r="G780" s="18">
        <v>0</v>
      </c>
      <c r="H780" s="14">
        <v>1</v>
      </c>
      <c r="I780" s="14">
        <v>8</v>
      </c>
      <c r="J780" s="18">
        <v>8</v>
      </c>
      <c r="K780" s="14">
        <v>0</v>
      </c>
      <c r="L780" s="18">
        <v>0</v>
      </c>
      <c r="M780" s="18">
        <v>0</v>
      </c>
      <c r="N780" s="14">
        <v>1</v>
      </c>
      <c r="O780" s="14">
        <v>8</v>
      </c>
      <c r="P780" s="18">
        <v>8</v>
      </c>
    </row>
    <row r="781" spans="1:16" ht="13.5">
      <c r="A781" s="2" t="s">
        <v>39</v>
      </c>
      <c r="B781" s="14">
        <v>0</v>
      </c>
      <c r="C781" s="14">
        <v>0</v>
      </c>
      <c r="D781" s="18">
        <v>0</v>
      </c>
      <c r="E781" s="14">
        <v>0</v>
      </c>
      <c r="F781" s="14">
        <v>0</v>
      </c>
      <c r="G781" s="18">
        <v>0</v>
      </c>
      <c r="H781" s="14">
        <v>0</v>
      </c>
      <c r="I781" s="14">
        <v>0</v>
      </c>
      <c r="J781" s="18">
        <v>0</v>
      </c>
      <c r="K781" s="14">
        <v>0</v>
      </c>
      <c r="L781" s="18">
        <v>0</v>
      </c>
      <c r="M781" s="18">
        <v>0</v>
      </c>
      <c r="N781" s="14">
        <v>0</v>
      </c>
      <c r="O781" s="14">
        <v>0</v>
      </c>
      <c r="P781" s="18">
        <v>0</v>
      </c>
    </row>
    <row r="782" spans="1:16" ht="13.5">
      <c r="A782" s="2" t="s">
        <v>40</v>
      </c>
      <c r="B782" s="14">
        <v>0</v>
      </c>
      <c r="C782" s="14">
        <v>0</v>
      </c>
      <c r="D782" s="18">
        <v>0</v>
      </c>
      <c r="E782" s="14">
        <v>0</v>
      </c>
      <c r="F782" s="14">
        <v>0</v>
      </c>
      <c r="G782" s="18">
        <v>0</v>
      </c>
      <c r="H782" s="14">
        <v>0</v>
      </c>
      <c r="I782" s="14">
        <v>0</v>
      </c>
      <c r="J782" s="18">
        <v>0</v>
      </c>
      <c r="K782" s="14">
        <v>0</v>
      </c>
      <c r="L782" s="18">
        <v>0</v>
      </c>
      <c r="M782" s="18">
        <v>0</v>
      </c>
      <c r="N782" s="14">
        <v>0</v>
      </c>
      <c r="O782" s="14">
        <v>0</v>
      </c>
      <c r="P782" s="18">
        <v>0</v>
      </c>
    </row>
    <row r="783" spans="1:16" ht="13.5">
      <c r="A783" s="2" t="s">
        <v>41</v>
      </c>
      <c r="B783" s="14"/>
      <c r="C783" s="14"/>
      <c r="D783" s="18"/>
      <c r="E783" s="14"/>
      <c r="F783" s="14"/>
      <c r="G783" s="18"/>
      <c r="H783" s="14"/>
      <c r="I783" s="14"/>
      <c r="J783" s="18"/>
      <c r="K783" s="14"/>
      <c r="L783" s="18"/>
      <c r="M783" s="18"/>
      <c r="N783" s="14"/>
      <c r="O783" s="14"/>
      <c r="P783" s="18"/>
    </row>
    <row r="784" spans="1:16" ht="13.5">
      <c r="A784" s="2" t="s">
        <v>42</v>
      </c>
      <c r="B784" s="14">
        <v>0</v>
      </c>
      <c r="C784" s="14">
        <v>0</v>
      </c>
      <c r="D784" s="18">
        <v>0</v>
      </c>
      <c r="E784" s="14">
        <v>0</v>
      </c>
      <c r="F784" s="14">
        <v>0</v>
      </c>
      <c r="G784" s="18">
        <v>0</v>
      </c>
      <c r="H784" s="14">
        <v>0</v>
      </c>
      <c r="I784" s="14">
        <v>0</v>
      </c>
      <c r="J784" s="18">
        <v>0</v>
      </c>
      <c r="K784" s="14">
        <v>0</v>
      </c>
      <c r="L784" s="18">
        <v>0</v>
      </c>
      <c r="M784" s="18">
        <v>0</v>
      </c>
      <c r="N784" s="14">
        <v>0</v>
      </c>
      <c r="O784" s="14">
        <v>0</v>
      </c>
      <c r="P784" s="18">
        <v>0</v>
      </c>
    </row>
    <row r="785" spans="1:16" ht="13.5">
      <c r="A785" s="2" t="s">
        <v>43</v>
      </c>
      <c r="B785" s="14">
        <v>3</v>
      </c>
      <c r="C785" s="14">
        <v>20</v>
      </c>
      <c r="D785" s="18">
        <v>20</v>
      </c>
      <c r="E785" s="14">
        <v>2</v>
      </c>
      <c r="F785" s="14">
        <v>12</v>
      </c>
      <c r="G785" s="18">
        <v>12</v>
      </c>
      <c r="H785" s="14">
        <v>1</v>
      </c>
      <c r="I785" s="14">
        <v>8</v>
      </c>
      <c r="J785" s="18">
        <v>8</v>
      </c>
      <c r="K785" s="14">
        <v>0</v>
      </c>
      <c r="L785" s="18">
        <v>0</v>
      </c>
      <c r="M785" s="18">
        <v>0</v>
      </c>
      <c r="N785" s="14">
        <v>1</v>
      </c>
      <c r="O785" s="14">
        <v>8</v>
      </c>
      <c r="P785" s="18">
        <v>8</v>
      </c>
    </row>
    <row r="786" spans="1:16" ht="13.5">
      <c r="A786" s="2"/>
      <c r="B786" s="14"/>
      <c r="C786" s="14"/>
      <c r="D786" s="14"/>
      <c r="E786" s="14"/>
      <c r="F786" s="14"/>
      <c r="G786" s="14"/>
      <c r="H786" s="14"/>
      <c r="I786" s="14"/>
      <c r="J786" s="18"/>
      <c r="K786" s="14"/>
      <c r="L786" s="14"/>
      <c r="M786" s="14"/>
      <c r="N786" s="14"/>
      <c r="O786" s="14"/>
      <c r="P786" s="18"/>
    </row>
    <row r="787" spans="1:16" ht="13.5">
      <c r="A787" s="2" t="s">
        <v>59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1:16" ht="13.5">
      <c r="A788" s="2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1:16" ht="13.5">
      <c r="A789" s="2" t="s">
        <v>30</v>
      </c>
      <c r="B789" s="14">
        <v>866</v>
      </c>
      <c r="C789" s="14">
        <v>2131</v>
      </c>
      <c r="D789" s="14">
        <v>2131</v>
      </c>
      <c r="E789" s="14">
        <v>619</v>
      </c>
      <c r="F789" s="14">
        <v>1238</v>
      </c>
      <c r="G789" s="14">
        <v>1238</v>
      </c>
      <c r="H789" s="14">
        <v>237</v>
      </c>
      <c r="I789" s="14">
        <v>856</v>
      </c>
      <c r="J789" s="14">
        <v>856</v>
      </c>
      <c r="K789" s="14">
        <v>10</v>
      </c>
      <c r="L789" s="14">
        <v>37</v>
      </c>
      <c r="M789" s="14">
        <v>37</v>
      </c>
      <c r="N789" s="14">
        <v>24</v>
      </c>
      <c r="O789" s="14">
        <v>152</v>
      </c>
      <c r="P789" s="14">
        <v>152</v>
      </c>
    </row>
    <row r="790" spans="1:16" ht="13.5">
      <c r="A790" s="2" t="s">
        <v>31</v>
      </c>
      <c r="B790" s="14">
        <v>1479</v>
      </c>
      <c r="C790" s="14">
        <v>6820</v>
      </c>
      <c r="D790" s="14">
        <v>6816</v>
      </c>
      <c r="E790" s="14">
        <v>771</v>
      </c>
      <c r="F790" s="14">
        <v>2882</v>
      </c>
      <c r="G790" s="14">
        <v>2882</v>
      </c>
      <c r="H790" s="14">
        <v>651</v>
      </c>
      <c r="I790" s="14">
        <v>3655</v>
      </c>
      <c r="J790" s="14">
        <v>3653</v>
      </c>
      <c r="K790" s="14">
        <v>57</v>
      </c>
      <c r="L790" s="14">
        <v>283</v>
      </c>
      <c r="M790" s="14">
        <v>281</v>
      </c>
      <c r="N790" s="14">
        <v>705</v>
      </c>
      <c r="O790" s="14">
        <v>3923</v>
      </c>
      <c r="P790" s="14">
        <v>3920</v>
      </c>
    </row>
    <row r="791" spans="1:16" ht="13.5">
      <c r="A791" s="2" t="s">
        <v>32</v>
      </c>
      <c r="B791" s="14">
        <v>858</v>
      </c>
      <c r="C791" s="14">
        <v>3639</v>
      </c>
      <c r="D791" s="14">
        <v>3636</v>
      </c>
      <c r="E791" s="14">
        <v>469</v>
      </c>
      <c r="F791" s="14">
        <v>1633</v>
      </c>
      <c r="G791" s="14">
        <v>1633</v>
      </c>
      <c r="H791" s="14">
        <v>334</v>
      </c>
      <c r="I791" s="14">
        <v>1734</v>
      </c>
      <c r="J791" s="14">
        <v>1733</v>
      </c>
      <c r="K791" s="14">
        <v>55</v>
      </c>
      <c r="L791" s="14">
        <v>272</v>
      </c>
      <c r="M791" s="14">
        <v>270</v>
      </c>
      <c r="N791" s="14">
        <v>388</v>
      </c>
      <c r="O791" s="14">
        <v>2002</v>
      </c>
      <c r="P791" s="14">
        <v>2000</v>
      </c>
    </row>
    <row r="792" spans="1:16" ht="13.5">
      <c r="A792" s="2" t="s">
        <v>33</v>
      </c>
      <c r="B792" s="14">
        <v>621</v>
      </c>
      <c r="C792" s="14">
        <v>3181</v>
      </c>
      <c r="D792" s="14">
        <v>3180</v>
      </c>
      <c r="E792" s="14">
        <v>302</v>
      </c>
      <c r="F792" s="14">
        <v>1249</v>
      </c>
      <c r="G792" s="14">
        <v>1249</v>
      </c>
      <c r="H792" s="14">
        <v>317</v>
      </c>
      <c r="I792" s="14">
        <v>1921</v>
      </c>
      <c r="J792" s="14">
        <v>1920</v>
      </c>
      <c r="K792" s="14">
        <v>2</v>
      </c>
      <c r="L792" s="14">
        <v>11</v>
      </c>
      <c r="M792" s="14">
        <v>11</v>
      </c>
      <c r="N792" s="14">
        <v>317</v>
      </c>
      <c r="O792" s="14">
        <v>1921</v>
      </c>
      <c r="P792" s="14">
        <v>1920</v>
      </c>
    </row>
    <row r="793" spans="1:16" ht="13.5">
      <c r="A793" s="2" t="s">
        <v>34</v>
      </c>
      <c r="B793" s="14">
        <v>68</v>
      </c>
      <c r="C793" s="14">
        <v>375</v>
      </c>
      <c r="D793" s="14">
        <v>375</v>
      </c>
      <c r="E793" s="14">
        <v>28</v>
      </c>
      <c r="F793" s="14">
        <v>114</v>
      </c>
      <c r="G793" s="14">
        <v>114</v>
      </c>
      <c r="H793" s="14">
        <v>40</v>
      </c>
      <c r="I793" s="14">
        <v>261</v>
      </c>
      <c r="J793" s="14">
        <v>261</v>
      </c>
      <c r="K793" s="14">
        <v>0</v>
      </c>
      <c r="L793" s="14">
        <v>0</v>
      </c>
      <c r="M793" s="14">
        <v>0</v>
      </c>
      <c r="N793" s="14">
        <v>40</v>
      </c>
      <c r="O793" s="14">
        <v>261</v>
      </c>
      <c r="P793" s="14">
        <v>261</v>
      </c>
    </row>
    <row r="794" spans="1:16" ht="13.5">
      <c r="A794" s="2" t="s">
        <v>35</v>
      </c>
      <c r="B794" s="14">
        <v>112</v>
      </c>
      <c r="C794" s="14">
        <v>574</v>
      </c>
      <c r="D794" s="14">
        <v>574</v>
      </c>
      <c r="E794" s="14">
        <v>59</v>
      </c>
      <c r="F794" s="14">
        <v>241</v>
      </c>
      <c r="G794" s="14">
        <v>241</v>
      </c>
      <c r="H794" s="14">
        <v>53</v>
      </c>
      <c r="I794" s="14">
        <v>333</v>
      </c>
      <c r="J794" s="14">
        <v>333</v>
      </c>
      <c r="K794" s="14">
        <v>0</v>
      </c>
      <c r="L794" s="14">
        <v>0</v>
      </c>
      <c r="M794" s="14">
        <v>0</v>
      </c>
      <c r="N794" s="14">
        <v>53</v>
      </c>
      <c r="O794" s="14">
        <v>333</v>
      </c>
      <c r="P794" s="14">
        <v>333</v>
      </c>
    </row>
    <row r="795" spans="1:16" ht="13.5">
      <c r="A795" s="2" t="s">
        <v>36</v>
      </c>
      <c r="B795" s="14">
        <v>128</v>
      </c>
      <c r="C795" s="14">
        <v>665</v>
      </c>
      <c r="D795" s="14">
        <v>664</v>
      </c>
      <c r="E795" s="14">
        <v>73</v>
      </c>
      <c r="F795" s="14">
        <v>318</v>
      </c>
      <c r="G795" s="14">
        <v>318</v>
      </c>
      <c r="H795" s="14">
        <v>55</v>
      </c>
      <c r="I795" s="14">
        <v>347</v>
      </c>
      <c r="J795" s="14">
        <v>346</v>
      </c>
      <c r="K795" s="14">
        <v>0</v>
      </c>
      <c r="L795" s="14">
        <v>0</v>
      </c>
      <c r="M795" s="14">
        <v>0</v>
      </c>
      <c r="N795" s="14">
        <v>55</v>
      </c>
      <c r="O795" s="14">
        <v>347</v>
      </c>
      <c r="P795" s="14">
        <v>346</v>
      </c>
    </row>
    <row r="796" spans="1:16" ht="13.5">
      <c r="A796" s="2" t="s">
        <v>37</v>
      </c>
      <c r="B796" s="14">
        <v>93</v>
      </c>
      <c r="C796" s="14">
        <v>494</v>
      </c>
      <c r="D796" s="14">
        <v>494</v>
      </c>
      <c r="E796" s="14">
        <v>45</v>
      </c>
      <c r="F796" s="14">
        <v>189</v>
      </c>
      <c r="G796" s="14">
        <v>189</v>
      </c>
      <c r="H796" s="14">
        <v>47</v>
      </c>
      <c r="I796" s="14">
        <v>301</v>
      </c>
      <c r="J796" s="14">
        <v>301</v>
      </c>
      <c r="K796" s="14">
        <v>1</v>
      </c>
      <c r="L796" s="14">
        <v>4</v>
      </c>
      <c r="M796" s="14">
        <v>4</v>
      </c>
      <c r="N796" s="14">
        <v>47</v>
      </c>
      <c r="O796" s="14">
        <v>301</v>
      </c>
      <c r="P796" s="14">
        <v>301</v>
      </c>
    </row>
    <row r="797" spans="1:16" ht="13.5">
      <c r="A797" s="2" t="s">
        <v>38</v>
      </c>
      <c r="B797" s="14">
        <v>103</v>
      </c>
      <c r="C797" s="14">
        <v>530</v>
      </c>
      <c r="D797" s="14">
        <v>530</v>
      </c>
      <c r="E797" s="14">
        <v>48</v>
      </c>
      <c r="F797" s="14">
        <v>207</v>
      </c>
      <c r="G797" s="14">
        <v>207</v>
      </c>
      <c r="H797" s="14">
        <v>54</v>
      </c>
      <c r="I797" s="14">
        <v>316</v>
      </c>
      <c r="J797" s="14">
        <v>316</v>
      </c>
      <c r="K797" s="14">
        <v>1</v>
      </c>
      <c r="L797" s="14">
        <v>7</v>
      </c>
      <c r="M797" s="14">
        <v>7</v>
      </c>
      <c r="N797" s="14">
        <v>54</v>
      </c>
      <c r="O797" s="14">
        <v>316</v>
      </c>
      <c r="P797" s="14">
        <v>316</v>
      </c>
    </row>
    <row r="798" spans="1:16" ht="13.5">
      <c r="A798" s="2" t="s">
        <v>39</v>
      </c>
      <c r="B798" s="14">
        <v>68</v>
      </c>
      <c r="C798" s="14">
        <v>340</v>
      </c>
      <c r="D798" s="14">
        <v>340</v>
      </c>
      <c r="E798" s="14">
        <v>28</v>
      </c>
      <c r="F798" s="14">
        <v>111</v>
      </c>
      <c r="G798" s="14">
        <v>111</v>
      </c>
      <c r="H798" s="14">
        <v>40</v>
      </c>
      <c r="I798" s="14">
        <v>229</v>
      </c>
      <c r="J798" s="14">
        <v>229</v>
      </c>
      <c r="K798" s="14">
        <v>0</v>
      </c>
      <c r="L798" s="14">
        <v>0</v>
      </c>
      <c r="M798" s="14">
        <v>0</v>
      </c>
      <c r="N798" s="14">
        <v>40</v>
      </c>
      <c r="O798" s="14">
        <v>229</v>
      </c>
      <c r="P798" s="14">
        <v>229</v>
      </c>
    </row>
    <row r="799" spans="1:16" ht="13.5">
      <c r="A799" s="2" t="s">
        <v>40</v>
      </c>
      <c r="B799" s="14">
        <v>49</v>
      </c>
      <c r="C799" s="14">
        <v>203</v>
      </c>
      <c r="D799" s="14">
        <v>203</v>
      </c>
      <c r="E799" s="14">
        <v>21</v>
      </c>
      <c r="F799" s="14">
        <v>69</v>
      </c>
      <c r="G799" s="14">
        <v>69</v>
      </c>
      <c r="H799" s="14">
        <v>28</v>
      </c>
      <c r="I799" s="14">
        <v>134</v>
      </c>
      <c r="J799" s="14">
        <v>134</v>
      </c>
      <c r="K799" s="14">
        <v>0</v>
      </c>
      <c r="L799" s="14">
        <v>0</v>
      </c>
      <c r="M799" s="14">
        <v>0</v>
      </c>
      <c r="N799" s="14">
        <v>28</v>
      </c>
      <c r="O799" s="14">
        <v>134</v>
      </c>
      <c r="P799" s="14">
        <v>134</v>
      </c>
    </row>
    <row r="800" spans="1:16" ht="13.5">
      <c r="A800" s="2" t="s">
        <v>41</v>
      </c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.5">
      <c r="A801" s="2" t="s">
        <v>42</v>
      </c>
      <c r="B801" s="19">
        <f>B813+B825+B837+B849</f>
        <v>161</v>
      </c>
      <c r="C801" s="19">
        <f aca="true" t="shared" si="75" ref="C801:P801">C813+C825+C837+C849</f>
        <v>770</v>
      </c>
      <c r="D801" s="19">
        <f t="shared" si="75"/>
        <v>770</v>
      </c>
      <c r="E801" s="19">
        <f t="shared" si="75"/>
        <v>78</v>
      </c>
      <c r="F801" s="19">
        <f t="shared" si="75"/>
        <v>278</v>
      </c>
      <c r="G801" s="19">
        <f t="shared" si="75"/>
        <v>278</v>
      </c>
      <c r="H801" s="19">
        <f t="shared" si="75"/>
        <v>83</v>
      </c>
      <c r="I801" s="19">
        <f t="shared" si="75"/>
        <v>492</v>
      </c>
      <c r="J801" s="19">
        <f t="shared" si="75"/>
        <v>492</v>
      </c>
      <c r="K801" s="19">
        <f t="shared" si="75"/>
        <v>0</v>
      </c>
      <c r="L801" s="19">
        <f t="shared" si="75"/>
        <v>0</v>
      </c>
      <c r="M801" s="19">
        <f t="shared" si="75"/>
        <v>0</v>
      </c>
      <c r="N801" s="19">
        <f t="shared" si="75"/>
        <v>83</v>
      </c>
      <c r="O801" s="19">
        <f t="shared" si="75"/>
        <v>492</v>
      </c>
      <c r="P801" s="19">
        <f t="shared" si="75"/>
        <v>492</v>
      </c>
    </row>
    <row r="802" spans="1:16" ht="13.5">
      <c r="A802" s="2" t="s">
        <v>43</v>
      </c>
      <c r="B802" s="19">
        <f>B814+B826+B838+B850</f>
        <v>358</v>
      </c>
      <c r="C802" s="19">
        <f aca="true" t="shared" si="76" ref="C802:P802">C814+C826+C838+C850</f>
        <v>1815</v>
      </c>
      <c r="D802" s="19">
        <f t="shared" si="76"/>
        <v>1814</v>
      </c>
      <c r="E802" s="19">
        <f t="shared" si="76"/>
        <v>175</v>
      </c>
      <c r="F802" s="19">
        <f t="shared" si="76"/>
        <v>689</v>
      </c>
      <c r="G802" s="19">
        <f t="shared" si="76"/>
        <v>689</v>
      </c>
      <c r="H802" s="19">
        <f t="shared" si="76"/>
        <v>182</v>
      </c>
      <c r="I802" s="19">
        <f t="shared" si="76"/>
        <v>1122</v>
      </c>
      <c r="J802" s="19">
        <f t="shared" si="76"/>
        <v>1122</v>
      </c>
      <c r="K802" s="19">
        <f t="shared" si="76"/>
        <v>1</v>
      </c>
      <c r="L802" s="19">
        <f t="shared" si="76"/>
        <v>4</v>
      </c>
      <c r="M802" s="19">
        <f t="shared" si="76"/>
        <v>4</v>
      </c>
      <c r="N802" s="19">
        <f t="shared" si="76"/>
        <v>182</v>
      </c>
      <c r="O802" s="19">
        <f t="shared" si="76"/>
        <v>1122</v>
      </c>
      <c r="P802" s="19">
        <f t="shared" si="76"/>
        <v>1122</v>
      </c>
    </row>
    <row r="803" spans="1:16" ht="13.5">
      <c r="A803" s="2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ht="13.5">
      <c r="A804" s="2" t="s">
        <v>44</v>
      </c>
      <c r="B804" s="18">
        <f aca="true" t="shared" si="77" ref="B804:P804">SUM(B805:B811)</f>
        <v>171</v>
      </c>
      <c r="C804" s="18">
        <f t="shared" si="77"/>
        <v>708</v>
      </c>
      <c r="D804" s="18">
        <f t="shared" si="77"/>
        <v>708</v>
      </c>
      <c r="E804" s="18">
        <f t="shared" si="77"/>
        <v>73</v>
      </c>
      <c r="F804" s="18">
        <f t="shared" si="77"/>
        <v>219</v>
      </c>
      <c r="G804" s="18">
        <f t="shared" si="77"/>
        <v>219</v>
      </c>
      <c r="H804" s="18">
        <f t="shared" si="77"/>
        <v>97</v>
      </c>
      <c r="I804" s="18">
        <f t="shared" si="77"/>
        <v>485</v>
      </c>
      <c r="J804" s="18">
        <f t="shared" si="77"/>
        <v>485</v>
      </c>
      <c r="K804" s="18">
        <f t="shared" si="77"/>
        <v>1</v>
      </c>
      <c r="L804" s="18">
        <f t="shared" si="77"/>
        <v>4</v>
      </c>
      <c r="M804" s="18">
        <f t="shared" si="77"/>
        <v>4</v>
      </c>
      <c r="N804" s="18">
        <f t="shared" si="77"/>
        <v>97</v>
      </c>
      <c r="O804" s="18">
        <f t="shared" si="77"/>
        <v>485</v>
      </c>
      <c r="P804" s="18">
        <f t="shared" si="77"/>
        <v>485</v>
      </c>
    </row>
    <row r="805" spans="1:16" ht="13.5">
      <c r="A805" s="2" t="s">
        <v>34</v>
      </c>
      <c r="B805" s="18">
        <v>24</v>
      </c>
      <c r="C805" s="18">
        <v>111</v>
      </c>
      <c r="D805" s="18">
        <v>111</v>
      </c>
      <c r="E805" s="18">
        <v>8</v>
      </c>
      <c r="F805" s="18">
        <v>24</v>
      </c>
      <c r="G805" s="18">
        <v>24</v>
      </c>
      <c r="H805" s="18">
        <v>16</v>
      </c>
      <c r="I805" s="18">
        <v>87</v>
      </c>
      <c r="J805" s="18">
        <v>87</v>
      </c>
      <c r="K805" s="18">
        <v>0</v>
      </c>
      <c r="L805" s="18">
        <v>0</v>
      </c>
      <c r="M805" s="18">
        <v>0</v>
      </c>
      <c r="N805" s="18">
        <v>16</v>
      </c>
      <c r="O805" s="18">
        <v>87</v>
      </c>
      <c r="P805" s="18">
        <v>87</v>
      </c>
    </row>
    <row r="806" spans="1:16" ht="13.5">
      <c r="A806" s="2" t="s">
        <v>35</v>
      </c>
      <c r="B806" s="18">
        <v>42</v>
      </c>
      <c r="C806" s="18">
        <v>188</v>
      </c>
      <c r="D806" s="18">
        <v>188</v>
      </c>
      <c r="E806" s="18">
        <v>18</v>
      </c>
      <c r="F806" s="18">
        <v>54</v>
      </c>
      <c r="G806" s="18">
        <v>54</v>
      </c>
      <c r="H806" s="18">
        <v>24</v>
      </c>
      <c r="I806" s="18">
        <v>134</v>
      </c>
      <c r="J806" s="18">
        <v>134</v>
      </c>
      <c r="K806" s="18">
        <v>0</v>
      </c>
      <c r="L806" s="18">
        <v>0</v>
      </c>
      <c r="M806" s="18">
        <v>0</v>
      </c>
      <c r="N806" s="18">
        <v>24</v>
      </c>
      <c r="O806" s="18">
        <v>134</v>
      </c>
      <c r="P806" s="18">
        <v>134</v>
      </c>
    </row>
    <row r="807" spans="1:16" ht="13.5">
      <c r="A807" s="2" t="s">
        <v>36</v>
      </c>
      <c r="B807" s="18">
        <v>21</v>
      </c>
      <c r="C807" s="18">
        <v>75</v>
      </c>
      <c r="D807" s="18">
        <v>75</v>
      </c>
      <c r="E807" s="18">
        <v>13</v>
      </c>
      <c r="F807" s="18">
        <v>39</v>
      </c>
      <c r="G807" s="18">
        <v>39</v>
      </c>
      <c r="H807" s="18">
        <v>8</v>
      </c>
      <c r="I807" s="18">
        <v>36</v>
      </c>
      <c r="J807" s="18">
        <v>36</v>
      </c>
      <c r="K807" s="18">
        <v>0</v>
      </c>
      <c r="L807" s="18">
        <v>0</v>
      </c>
      <c r="M807" s="18">
        <v>0</v>
      </c>
      <c r="N807" s="18">
        <v>8</v>
      </c>
      <c r="O807" s="18">
        <v>36</v>
      </c>
      <c r="P807" s="18">
        <v>36</v>
      </c>
    </row>
    <row r="808" spans="1:16" ht="13.5">
      <c r="A808" s="2" t="s">
        <v>37</v>
      </c>
      <c r="B808" s="18">
        <v>17</v>
      </c>
      <c r="C808" s="18">
        <v>60</v>
      </c>
      <c r="D808" s="18">
        <v>60</v>
      </c>
      <c r="E808" s="18">
        <v>11</v>
      </c>
      <c r="F808" s="18">
        <v>33</v>
      </c>
      <c r="G808" s="18">
        <v>33</v>
      </c>
      <c r="H808" s="18">
        <v>5</v>
      </c>
      <c r="I808" s="18">
        <v>23</v>
      </c>
      <c r="J808" s="18">
        <v>23</v>
      </c>
      <c r="K808" s="18">
        <v>1</v>
      </c>
      <c r="L808" s="18">
        <v>4</v>
      </c>
      <c r="M808" s="18">
        <v>4</v>
      </c>
      <c r="N808" s="18">
        <v>5</v>
      </c>
      <c r="O808" s="18">
        <v>23</v>
      </c>
      <c r="P808" s="18">
        <v>23</v>
      </c>
    </row>
    <row r="809" spans="1:16" ht="13.5">
      <c r="A809" s="2" t="s">
        <v>38</v>
      </c>
      <c r="B809" s="18">
        <v>15</v>
      </c>
      <c r="C809" s="18">
        <v>67</v>
      </c>
      <c r="D809" s="18">
        <v>67</v>
      </c>
      <c r="E809" s="18">
        <v>4</v>
      </c>
      <c r="F809" s="18">
        <v>12</v>
      </c>
      <c r="G809" s="18">
        <v>12</v>
      </c>
      <c r="H809" s="18">
        <v>11</v>
      </c>
      <c r="I809" s="18">
        <v>55</v>
      </c>
      <c r="J809" s="18">
        <v>55</v>
      </c>
      <c r="K809" s="18">
        <v>0</v>
      </c>
      <c r="L809" s="18">
        <v>0</v>
      </c>
      <c r="M809" s="18">
        <v>0</v>
      </c>
      <c r="N809" s="18">
        <v>11</v>
      </c>
      <c r="O809" s="18">
        <v>55</v>
      </c>
      <c r="P809" s="18">
        <v>55</v>
      </c>
    </row>
    <row r="810" spans="1:16" ht="13.5">
      <c r="A810" s="2" t="s">
        <v>39</v>
      </c>
      <c r="B810" s="18">
        <v>15</v>
      </c>
      <c r="C810" s="18">
        <v>63</v>
      </c>
      <c r="D810" s="18">
        <v>63</v>
      </c>
      <c r="E810" s="18">
        <v>4</v>
      </c>
      <c r="F810" s="18">
        <v>12</v>
      </c>
      <c r="G810" s="18">
        <v>12</v>
      </c>
      <c r="H810" s="18">
        <v>11</v>
      </c>
      <c r="I810" s="18">
        <v>51</v>
      </c>
      <c r="J810" s="18">
        <v>51</v>
      </c>
      <c r="K810" s="18">
        <v>0</v>
      </c>
      <c r="L810" s="18">
        <v>0</v>
      </c>
      <c r="M810" s="18">
        <v>0</v>
      </c>
      <c r="N810" s="18">
        <v>11</v>
      </c>
      <c r="O810" s="18">
        <v>51</v>
      </c>
      <c r="P810" s="18">
        <v>51</v>
      </c>
    </row>
    <row r="811" spans="1:16" ht="13.5">
      <c r="A811" s="2" t="s">
        <v>40</v>
      </c>
      <c r="B811" s="18">
        <v>37</v>
      </c>
      <c r="C811" s="18">
        <v>144</v>
      </c>
      <c r="D811" s="18">
        <v>144</v>
      </c>
      <c r="E811" s="18">
        <v>15</v>
      </c>
      <c r="F811" s="18">
        <v>45</v>
      </c>
      <c r="G811" s="18">
        <v>45</v>
      </c>
      <c r="H811" s="18">
        <v>22</v>
      </c>
      <c r="I811" s="18">
        <v>99</v>
      </c>
      <c r="J811" s="18">
        <v>99</v>
      </c>
      <c r="K811" s="18">
        <v>0</v>
      </c>
      <c r="L811" s="18">
        <v>0</v>
      </c>
      <c r="M811" s="18">
        <v>0</v>
      </c>
      <c r="N811" s="18">
        <v>22</v>
      </c>
      <c r="O811" s="18">
        <v>99</v>
      </c>
      <c r="P811" s="18">
        <v>99</v>
      </c>
    </row>
    <row r="812" spans="1:16" ht="13.5">
      <c r="A812" s="2" t="s">
        <v>41</v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1:16" ht="13.5">
      <c r="A813" s="2" t="s">
        <v>42</v>
      </c>
      <c r="B813" s="18">
        <v>87</v>
      </c>
      <c r="C813" s="18">
        <v>374</v>
      </c>
      <c r="D813" s="18">
        <v>374</v>
      </c>
      <c r="E813" s="18">
        <v>39</v>
      </c>
      <c r="F813" s="18">
        <v>117</v>
      </c>
      <c r="G813" s="18">
        <v>117</v>
      </c>
      <c r="H813" s="18">
        <v>48</v>
      </c>
      <c r="I813" s="18">
        <v>257</v>
      </c>
      <c r="J813" s="18">
        <v>257</v>
      </c>
      <c r="K813" s="18">
        <v>0</v>
      </c>
      <c r="L813" s="18">
        <v>0</v>
      </c>
      <c r="M813" s="18">
        <v>0</v>
      </c>
      <c r="N813" s="18">
        <v>48</v>
      </c>
      <c r="O813" s="18">
        <v>257</v>
      </c>
      <c r="P813" s="18">
        <v>257</v>
      </c>
    </row>
    <row r="814" spans="1:16" ht="13.5">
      <c r="A814" s="2" t="s">
        <v>43</v>
      </c>
      <c r="B814" s="18">
        <v>119</v>
      </c>
      <c r="C814" s="18">
        <v>501</v>
      </c>
      <c r="D814" s="18">
        <v>501</v>
      </c>
      <c r="E814" s="18">
        <v>54</v>
      </c>
      <c r="F814" s="18">
        <v>162</v>
      </c>
      <c r="G814" s="18">
        <v>162</v>
      </c>
      <c r="H814" s="18">
        <v>64</v>
      </c>
      <c r="I814" s="18">
        <v>335</v>
      </c>
      <c r="J814" s="18">
        <v>335</v>
      </c>
      <c r="K814" s="18">
        <v>1</v>
      </c>
      <c r="L814" s="18">
        <v>4</v>
      </c>
      <c r="M814" s="18">
        <v>4</v>
      </c>
      <c r="N814" s="18">
        <v>64</v>
      </c>
      <c r="O814" s="18">
        <v>335</v>
      </c>
      <c r="P814" s="18">
        <v>335</v>
      </c>
    </row>
    <row r="815" spans="1:16" ht="13.5">
      <c r="A815" s="2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1:16" ht="13.5">
      <c r="A816" s="2" t="s">
        <v>45</v>
      </c>
      <c r="B816" s="18">
        <f aca="true" t="shared" si="78" ref="B816:P816">SUM(B817:B823)</f>
        <v>277</v>
      </c>
      <c r="C816" s="18">
        <f t="shared" si="78"/>
        <v>1419</v>
      </c>
      <c r="D816" s="18">
        <f t="shared" si="78"/>
        <v>1419</v>
      </c>
      <c r="E816" s="18">
        <f t="shared" si="78"/>
        <v>136</v>
      </c>
      <c r="F816" s="18">
        <f t="shared" si="78"/>
        <v>544</v>
      </c>
      <c r="G816" s="18">
        <f t="shared" si="78"/>
        <v>544</v>
      </c>
      <c r="H816" s="18">
        <f t="shared" si="78"/>
        <v>140</v>
      </c>
      <c r="I816" s="18">
        <f t="shared" si="78"/>
        <v>868</v>
      </c>
      <c r="J816" s="18">
        <f t="shared" si="78"/>
        <v>868</v>
      </c>
      <c r="K816" s="18">
        <f t="shared" si="78"/>
        <v>1</v>
      </c>
      <c r="L816" s="18">
        <f t="shared" si="78"/>
        <v>7</v>
      </c>
      <c r="M816" s="18">
        <f t="shared" si="78"/>
        <v>7</v>
      </c>
      <c r="N816" s="18">
        <f t="shared" si="78"/>
        <v>140</v>
      </c>
      <c r="O816" s="18">
        <f t="shared" si="78"/>
        <v>868</v>
      </c>
      <c r="P816" s="18">
        <f t="shared" si="78"/>
        <v>868</v>
      </c>
    </row>
    <row r="817" spans="1:16" ht="13.5">
      <c r="A817" s="2" t="s">
        <v>34</v>
      </c>
      <c r="B817" s="18">
        <v>26</v>
      </c>
      <c r="C817" s="18">
        <v>144</v>
      </c>
      <c r="D817" s="18">
        <v>144</v>
      </c>
      <c r="E817" s="18">
        <v>12</v>
      </c>
      <c r="F817" s="18">
        <v>48</v>
      </c>
      <c r="G817" s="18">
        <v>48</v>
      </c>
      <c r="H817" s="18">
        <v>14</v>
      </c>
      <c r="I817" s="18">
        <v>96</v>
      </c>
      <c r="J817" s="18">
        <v>96</v>
      </c>
      <c r="K817" s="18">
        <v>0</v>
      </c>
      <c r="L817" s="18">
        <v>0</v>
      </c>
      <c r="M817" s="18">
        <v>0</v>
      </c>
      <c r="N817" s="18">
        <v>14</v>
      </c>
      <c r="O817" s="18">
        <v>96</v>
      </c>
      <c r="P817" s="18">
        <v>96</v>
      </c>
    </row>
    <row r="818" spans="1:16" ht="13.5">
      <c r="A818" s="2" t="s">
        <v>35</v>
      </c>
      <c r="B818" s="18">
        <v>38</v>
      </c>
      <c r="C818" s="18">
        <v>191</v>
      </c>
      <c r="D818" s="18">
        <v>191</v>
      </c>
      <c r="E818" s="18">
        <v>22</v>
      </c>
      <c r="F818" s="18">
        <v>88</v>
      </c>
      <c r="G818" s="18">
        <v>88</v>
      </c>
      <c r="H818" s="18">
        <v>16</v>
      </c>
      <c r="I818" s="18">
        <v>103</v>
      </c>
      <c r="J818" s="18">
        <v>103</v>
      </c>
      <c r="K818" s="18">
        <v>0</v>
      </c>
      <c r="L818" s="18">
        <v>0</v>
      </c>
      <c r="M818" s="18">
        <v>0</v>
      </c>
      <c r="N818" s="18">
        <v>16</v>
      </c>
      <c r="O818" s="18">
        <v>103</v>
      </c>
      <c r="P818" s="18">
        <v>103</v>
      </c>
    </row>
    <row r="819" spans="1:16" ht="13.5">
      <c r="A819" s="2" t="s">
        <v>36</v>
      </c>
      <c r="B819" s="18">
        <v>59</v>
      </c>
      <c r="C819" s="18">
        <v>298</v>
      </c>
      <c r="D819" s="18">
        <v>298</v>
      </c>
      <c r="E819" s="18">
        <v>31</v>
      </c>
      <c r="F819" s="18">
        <v>124</v>
      </c>
      <c r="G819" s="18">
        <v>124</v>
      </c>
      <c r="H819" s="18">
        <v>28</v>
      </c>
      <c r="I819" s="18">
        <v>174</v>
      </c>
      <c r="J819" s="18">
        <v>174</v>
      </c>
      <c r="K819" s="18">
        <v>0</v>
      </c>
      <c r="L819" s="18">
        <v>0</v>
      </c>
      <c r="M819" s="18">
        <v>0</v>
      </c>
      <c r="N819" s="18">
        <v>28</v>
      </c>
      <c r="O819" s="18">
        <v>174</v>
      </c>
      <c r="P819" s="18">
        <v>174</v>
      </c>
    </row>
    <row r="820" spans="1:16" ht="13.5">
      <c r="A820" s="2" t="s">
        <v>37</v>
      </c>
      <c r="B820" s="18">
        <v>44</v>
      </c>
      <c r="C820" s="18">
        <v>233</v>
      </c>
      <c r="D820" s="18">
        <v>233</v>
      </c>
      <c r="E820" s="18">
        <v>19</v>
      </c>
      <c r="F820" s="18">
        <v>76</v>
      </c>
      <c r="G820" s="18">
        <v>76</v>
      </c>
      <c r="H820" s="18">
        <v>25</v>
      </c>
      <c r="I820" s="18">
        <v>157</v>
      </c>
      <c r="J820" s="18">
        <v>157</v>
      </c>
      <c r="K820" s="18">
        <v>0</v>
      </c>
      <c r="L820" s="18">
        <v>0</v>
      </c>
      <c r="M820" s="18">
        <v>0</v>
      </c>
      <c r="N820" s="18">
        <v>25</v>
      </c>
      <c r="O820" s="18">
        <v>157</v>
      </c>
      <c r="P820" s="18">
        <v>157</v>
      </c>
    </row>
    <row r="821" spans="1:16" ht="13.5">
      <c r="A821" s="2" t="s">
        <v>38</v>
      </c>
      <c r="B821" s="18">
        <v>52</v>
      </c>
      <c r="C821" s="18">
        <v>260</v>
      </c>
      <c r="D821" s="18">
        <v>260</v>
      </c>
      <c r="E821" s="18">
        <v>25</v>
      </c>
      <c r="F821" s="18">
        <v>100</v>
      </c>
      <c r="G821" s="18">
        <v>100</v>
      </c>
      <c r="H821" s="18">
        <v>26</v>
      </c>
      <c r="I821" s="18">
        <v>153</v>
      </c>
      <c r="J821" s="18">
        <v>153</v>
      </c>
      <c r="K821" s="18">
        <v>1</v>
      </c>
      <c r="L821" s="18">
        <v>7</v>
      </c>
      <c r="M821" s="18">
        <v>7</v>
      </c>
      <c r="N821" s="18">
        <v>26</v>
      </c>
      <c r="O821" s="18">
        <v>153</v>
      </c>
      <c r="P821" s="18">
        <v>153</v>
      </c>
    </row>
    <row r="822" spans="1:16" ht="13.5">
      <c r="A822" s="2" t="s">
        <v>39</v>
      </c>
      <c r="B822" s="18">
        <v>46</v>
      </c>
      <c r="C822" s="18">
        <v>234</v>
      </c>
      <c r="D822" s="18">
        <v>234</v>
      </c>
      <c r="E822" s="18">
        <v>21</v>
      </c>
      <c r="F822" s="18">
        <v>84</v>
      </c>
      <c r="G822" s="18">
        <v>84</v>
      </c>
      <c r="H822" s="18">
        <v>25</v>
      </c>
      <c r="I822" s="18">
        <v>150</v>
      </c>
      <c r="J822" s="18">
        <v>150</v>
      </c>
      <c r="K822" s="18">
        <v>0</v>
      </c>
      <c r="L822" s="18">
        <v>0</v>
      </c>
      <c r="M822" s="18">
        <v>0</v>
      </c>
      <c r="N822" s="18">
        <v>25</v>
      </c>
      <c r="O822" s="18">
        <v>150</v>
      </c>
      <c r="P822" s="18">
        <v>150</v>
      </c>
    </row>
    <row r="823" spans="1:16" ht="13.5">
      <c r="A823" s="2" t="s">
        <v>40</v>
      </c>
      <c r="B823" s="18">
        <v>12</v>
      </c>
      <c r="C823" s="18">
        <v>59</v>
      </c>
      <c r="D823" s="18">
        <v>59</v>
      </c>
      <c r="E823" s="18">
        <v>6</v>
      </c>
      <c r="F823" s="18">
        <v>24</v>
      </c>
      <c r="G823" s="18">
        <v>24</v>
      </c>
      <c r="H823" s="18">
        <v>6</v>
      </c>
      <c r="I823" s="18">
        <v>35</v>
      </c>
      <c r="J823" s="18">
        <v>35</v>
      </c>
      <c r="K823" s="18">
        <v>0</v>
      </c>
      <c r="L823" s="18">
        <v>0</v>
      </c>
      <c r="M823" s="18">
        <v>0</v>
      </c>
      <c r="N823" s="18">
        <v>6</v>
      </c>
      <c r="O823" s="18">
        <v>35</v>
      </c>
      <c r="P823" s="18">
        <v>35</v>
      </c>
    </row>
    <row r="824" spans="1:16" ht="13.5">
      <c r="A824" s="2" t="s">
        <v>41</v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1:16" ht="13.5">
      <c r="A825" s="2" t="s">
        <v>42</v>
      </c>
      <c r="B825" s="18">
        <v>64</v>
      </c>
      <c r="C825" s="18">
        <v>334</v>
      </c>
      <c r="D825" s="18">
        <v>334</v>
      </c>
      <c r="E825" s="18">
        <v>34</v>
      </c>
      <c r="F825" s="18">
        <v>136</v>
      </c>
      <c r="G825" s="18">
        <v>136</v>
      </c>
      <c r="H825" s="18">
        <v>30</v>
      </c>
      <c r="I825" s="18">
        <v>198</v>
      </c>
      <c r="J825" s="18">
        <v>198</v>
      </c>
      <c r="K825" s="18">
        <v>0</v>
      </c>
      <c r="L825" s="18">
        <v>0</v>
      </c>
      <c r="M825" s="18">
        <v>0</v>
      </c>
      <c r="N825" s="18">
        <v>30</v>
      </c>
      <c r="O825" s="18">
        <v>198</v>
      </c>
      <c r="P825" s="18">
        <v>198</v>
      </c>
    </row>
    <row r="826" spans="1:16" ht="13.5">
      <c r="A826" s="2" t="s">
        <v>43</v>
      </c>
      <c r="B826" s="18">
        <v>164</v>
      </c>
      <c r="C826" s="18">
        <v>851</v>
      </c>
      <c r="D826" s="18">
        <v>851</v>
      </c>
      <c r="E826" s="18">
        <v>82</v>
      </c>
      <c r="F826" s="18">
        <v>328</v>
      </c>
      <c r="G826" s="18">
        <v>328</v>
      </c>
      <c r="H826" s="18">
        <v>82</v>
      </c>
      <c r="I826" s="18">
        <v>523</v>
      </c>
      <c r="J826" s="18">
        <v>523</v>
      </c>
      <c r="K826" s="18">
        <v>0</v>
      </c>
      <c r="L826" s="18">
        <v>0</v>
      </c>
      <c r="M826" s="18">
        <v>0</v>
      </c>
      <c r="N826" s="18">
        <v>82</v>
      </c>
      <c r="O826" s="18">
        <v>523</v>
      </c>
      <c r="P826" s="18">
        <v>523</v>
      </c>
    </row>
    <row r="827" spans="1:16" ht="13.5">
      <c r="A827" s="2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1:16" ht="13.5">
      <c r="A828" s="2" t="s">
        <v>46</v>
      </c>
      <c r="B828" s="18">
        <f aca="true" t="shared" si="79" ref="B828:P828">SUM(B829:B835)</f>
        <v>144</v>
      </c>
      <c r="C828" s="18">
        <f t="shared" si="79"/>
        <v>855</v>
      </c>
      <c r="D828" s="18">
        <f t="shared" si="79"/>
        <v>854</v>
      </c>
      <c r="E828" s="18">
        <f t="shared" si="79"/>
        <v>76</v>
      </c>
      <c r="F828" s="18">
        <f t="shared" si="79"/>
        <v>380</v>
      </c>
      <c r="G828" s="18">
        <f t="shared" si="79"/>
        <v>380</v>
      </c>
      <c r="H828" s="18">
        <f t="shared" si="79"/>
        <v>68</v>
      </c>
      <c r="I828" s="18">
        <f t="shared" si="79"/>
        <v>475</v>
      </c>
      <c r="J828" s="18">
        <f t="shared" si="79"/>
        <v>474</v>
      </c>
      <c r="K828" s="18">
        <f t="shared" si="79"/>
        <v>0</v>
      </c>
      <c r="L828" s="18">
        <f t="shared" si="79"/>
        <v>0</v>
      </c>
      <c r="M828" s="18">
        <f t="shared" si="79"/>
        <v>0</v>
      </c>
      <c r="N828" s="18">
        <f t="shared" si="79"/>
        <v>68</v>
      </c>
      <c r="O828" s="18">
        <f t="shared" si="79"/>
        <v>475</v>
      </c>
      <c r="P828" s="18">
        <f t="shared" si="79"/>
        <v>474</v>
      </c>
    </row>
    <row r="829" spans="1:16" ht="13.5">
      <c r="A829" s="2" t="s">
        <v>34</v>
      </c>
      <c r="B829" s="18">
        <v>13</v>
      </c>
      <c r="C829" s="18">
        <v>84</v>
      </c>
      <c r="D829" s="18">
        <v>84</v>
      </c>
      <c r="E829" s="18">
        <v>6</v>
      </c>
      <c r="F829" s="18">
        <v>30</v>
      </c>
      <c r="G829" s="18">
        <v>30</v>
      </c>
      <c r="H829" s="18">
        <v>7</v>
      </c>
      <c r="I829" s="18">
        <v>54</v>
      </c>
      <c r="J829" s="18">
        <v>54</v>
      </c>
      <c r="K829" s="18">
        <v>0</v>
      </c>
      <c r="L829" s="18">
        <v>0</v>
      </c>
      <c r="M829" s="18">
        <v>0</v>
      </c>
      <c r="N829" s="18">
        <v>7</v>
      </c>
      <c r="O829" s="18">
        <v>54</v>
      </c>
      <c r="P829" s="18">
        <v>54</v>
      </c>
    </row>
    <row r="830" spans="1:16" ht="13.5">
      <c r="A830" s="2" t="s">
        <v>35</v>
      </c>
      <c r="B830" s="18">
        <v>25</v>
      </c>
      <c r="C830" s="18">
        <v>147</v>
      </c>
      <c r="D830" s="18">
        <v>147</v>
      </c>
      <c r="E830" s="18">
        <v>15</v>
      </c>
      <c r="F830" s="18">
        <v>75</v>
      </c>
      <c r="G830" s="18">
        <v>75</v>
      </c>
      <c r="H830" s="18">
        <v>10</v>
      </c>
      <c r="I830" s="18">
        <v>72</v>
      </c>
      <c r="J830" s="18">
        <v>72</v>
      </c>
      <c r="K830" s="18">
        <v>0</v>
      </c>
      <c r="L830" s="18">
        <v>0</v>
      </c>
      <c r="M830" s="18">
        <v>0</v>
      </c>
      <c r="N830" s="18">
        <v>10</v>
      </c>
      <c r="O830" s="18">
        <v>72</v>
      </c>
      <c r="P830" s="18">
        <v>72</v>
      </c>
    </row>
    <row r="831" spans="1:16" ht="13.5">
      <c r="A831" s="2" t="s">
        <v>36</v>
      </c>
      <c r="B831" s="18">
        <v>38</v>
      </c>
      <c r="C831" s="18">
        <v>225</v>
      </c>
      <c r="D831" s="18">
        <v>224</v>
      </c>
      <c r="E831" s="18">
        <v>22</v>
      </c>
      <c r="F831" s="18">
        <v>110</v>
      </c>
      <c r="G831" s="18">
        <v>110</v>
      </c>
      <c r="H831" s="18">
        <v>16</v>
      </c>
      <c r="I831" s="18">
        <v>115</v>
      </c>
      <c r="J831" s="18">
        <v>114</v>
      </c>
      <c r="K831" s="18">
        <v>0</v>
      </c>
      <c r="L831" s="18">
        <v>0</v>
      </c>
      <c r="M831" s="18">
        <v>0</v>
      </c>
      <c r="N831" s="18">
        <v>16</v>
      </c>
      <c r="O831" s="18">
        <v>115</v>
      </c>
      <c r="P831" s="18">
        <v>114</v>
      </c>
    </row>
    <row r="832" spans="1:16" ht="13.5">
      <c r="A832" s="2" t="s">
        <v>37</v>
      </c>
      <c r="B832" s="18">
        <v>26</v>
      </c>
      <c r="C832" s="18">
        <v>160</v>
      </c>
      <c r="D832" s="18">
        <v>160</v>
      </c>
      <c r="E832" s="18">
        <v>11</v>
      </c>
      <c r="F832" s="18">
        <v>55</v>
      </c>
      <c r="G832" s="18">
        <v>55</v>
      </c>
      <c r="H832" s="18">
        <v>15</v>
      </c>
      <c r="I832" s="18">
        <v>105</v>
      </c>
      <c r="J832" s="18">
        <v>105</v>
      </c>
      <c r="K832" s="18">
        <v>0</v>
      </c>
      <c r="L832" s="18">
        <v>0</v>
      </c>
      <c r="M832" s="18">
        <v>0</v>
      </c>
      <c r="N832" s="18">
        <v>15</v>
      </c>
      <c r="O832" s="18">
        <v>105</v>
      </c>
      <c r="P832" s="18">
        <v>105</v>
      </c>
    </row>
    <row r="833" spans="1:16" ht="13.5">
      <c r="A833" s="2" t="s">
        <v>38</v>
      </c>
      <c r="B833" s="18">
        <v>36</v>
      </c>
      <c r="C833" s="18">
        <v>203</v>
      </c>
      <c r="D833" s="18">
        <v>203</v>
      </c>
      <c r="E833" s="18">
        <v>19</v>
      </c>
      <c r="F833" s="18">
        <v>95</v>
      </c>
      <c r="G833" s="18">
        <v>95</v>
      </c>
      <c r="H833" s="18">
        <v>17</v>
      </c>
      <c r="I833" s="18">
        <v>108</v>
      </c>
      <c r="J833" s="18">
        <v>108</v>
      </c>
      <c r="K833" s="18">
        <v>0</v>
      </c>
      <c r="L833" s="18">
        <v>0</v>
      </c>
      <c r="M833" s="18">
        <v>0</v>
      </c>
      <c r="N833" s="18">
        <v>17</v>
      </c>
      <c r="O833" s="18">
        <v>108</v>
      </c>
      <c r="P833" s="18">
        <v>108</v>
      </c>
    </row>
    <row r="834" spans="1:16" ht="13.5">
      <c r="A834" s="2" t="s">
        <v>39</v>
      </c>
      <c r="B834" s="18">
        <v>6</v>
      </c>
      <c r="C834" s="18">
        <v>36</v>
      </c>
      <c r="D834" s="18">
        <v>36</v>
      </c>
      <c r="E834" s="18">
        <v>3</v>
      </c>
      <c r="F834" s="18">
        <v>15</v>
      </c>
      <c r="G834" s="18">
        <v>15</v>
      </c>
      <c r="H834" s="18">
        <v>3</v>
      </c>
      <c r="I834" s="18">
        <v>21</v>
      </c>
      <c r="J834" s="18">
        <v>21</v>
      </c>
      <c r="K834" s="18">
        <v>0</v>
      </c>
      <c r="L834" s="18">
        <v>0</v>
      </c>
      <c r="M834" s="18">
        <v>0</v>
      </c>
      <c r="N834" s="18">
        <v>3</v>
      </c>
      <c r="O834" s="18">
        <v>21</v>
      </c>
      <c r="P834" s="18">
        <v>21</v>
      </c>
    </row>
    <row r="835" spans="1:16" ht="13.5">
      <c r="A835" s="2" t="s">
        <v>40</v>
      </c>
      <c r="B835" s="18">
        <v>0</v>
      </c>
      <c r="C835" s="18">
        <v>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</row>
    <row r="836" spans="1:16" ht="13.5">
      <c r="A836" s="2" t="s">
        <v>41</v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1:16" ht="13.5">
      <c r="A837" s="2" t="s">
        <v>42</v>
      </c>
      <c r="B837" s="18">
        <v>8</v>
      </c>
      <c r="C837" s="18">
        <v>46</v>
      </c>
      <c r="D837" s="18">
        <v>46</v>
      </c>
      <c r="E837" s="18">
        <v>5</v>
      </c>
      <c r="F837" s="18">
        <v>25</v>
      </c>
      <c r="G837" s="18">
        <v>25</v>
      </c>
      <c r="H837" s="18">
        <v>3</v>
      </c>
      <c r="I837" s="18">
        <v>21</v>
      </c>
      <c r="J837" s="18">
        <v>21</v>
      </c>
      <c r="K837" s="18">
        <v>0</v>
      </c>
      <c r="L837" s="18">
        <v>0</v>
      </c>
      <c r="M837" s="18">
        <v>0</v>
      </c>
      <c r="N837" s="18">
        <v>3</v>
      </c>
      <c r="O837" s="18">
        <v>21</v>
      </c>
      <c r="P837" s="18">
        <v>21</v>
      </c>
    </row>
    <row r="838" spans="1:16" ht="13.5">
      <c r="A838" s="2" t="s">
        <v>43</v>
      </c>
      <c r="B838" s="18">
        <v>66</v>
      </c>
      <c r="C838" s="18">
        <v>400</v>
      </c>
      <c r="D838" s="18">
        <v>399</v>
      </c>
      <c r="E838" s="18">
        <v>35</v>
      </c>
      <c r="F838" s="18">
        <v>175</v>
      </c>
      <c r="G838" s="18">
        <v>175</v>
      </c>
      <c r="H838" s="18">
        <v>31</v>
      </c>
      <c r="I838" s="18">
        <v>225</v>
      </c>
      <c r="J838" s="18">
        <v>225</v>
      </c>
      <c r="K838" s="18">
        <v>0</v>
      </c>
      <c r="L838" s="18">
        <v>0</v>
      </c>
      <c r="M838" s="18">
        <v>0</v>
      </c>
      <c r="N838" s="18">
        <v>31</v>
      </c>
      <c r="O838" s="18">
        <v>225</v>
      </c>
      <c r="P838" s="18">
        <v>225</v>
      </c>
    </row>
    <row r="839" spans="1:16" ht="13.5">
      <c r="A839" s="2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1:16" ht="13.5">
      <c r="A840" s="2" t="s">
        <v>47</v>
      </c>
      <c r="B840" s="18">
        <f aca="true" t="shared" si="80" ref="B840:P840">SUM(B841:B847)</f>
        <v>29</v>
      </c>
      <c r="C840" s="18">
        <f t="shared" si="80"/>
        <v>199</v>
      </c>
      <c r="D840" s="18">
        <f t="shared" si="80"/>
        <v>199</v>
      </c>
      <c r="E840" s="18">
        <f t="shared" si="80"/>
        <v>17</v>
      </c>
      <c r="F840" s="18">
        <f t="shared" si="80"/>
        <v>106</v>
      </c>
      <c r="G840" s="18">
        <f t="shared" si="80"/>
        <v>106</v>
      </c>
      <c r="H840" s="18">
        <f t="shared" si="80"/>
        <v>12</v>
      </c>
      <c r="I840" s="18">
        <f t="shared" si="80"/>
        <v>93</v>
      </c>
      <c r="J840" s="18">
        <f t="shared" si="80"/>
        <v>93</v>
      </c>
      <c r="K840" s="18">
        <f t="shared" si="80"/>
        <v>0</v>
      </c>
      <c r="L840" s="18">
        <f t="shared" si="80"/>
        <v>0</v>
      </c>
      <c r="M840" s="18">
        <f t="shared" si="80"/>
        <v>0</v>
      </c>
      <c r="N840" s="18">
        <f t="shared" si="80"/>
        <v>12</v>
      </c>
      <c r="O840" s="18">
        <f t="shared" si="80"/>
        <v>93</v>
      </c>
      <c r="P840" s="18">
        <f t="shared" si="80"/>
        <v>93</v>
      </c>
    </row>
    <row r="841" spans="1:16" ht="13.5">
      <c r="A841" s="2" t="s">
        <v>34</v>
      </c>
      <c r="B841" s="14">
        <v>5</v>
      </c>
      <c r="C841" s="14">
        <v>36</v>
      </c>
      <c r="D841" s="18">
        <v>36</v>
      </c>
      <c r="E841" s="14">
        <v>2</v>
      </c>
      <c r="F841" s="14">
        <v>12</v>
      </c>
      <c r="G841" s="18">
        <v>12</v>
      </c>
      <c r="H841" s="14">
        <v>3</v>
      </c>
      <c r="I841" s="14">
        <v>24</v>
      </c>
      <c r="J841" s="18">
        <v>24</v>
      </c>
      <c r="K841" s="14">
        <v>0</v>
      </c>
      <c r="L841" s="18">
        <v>0</v>
      </c>
      <c r="M841" s="18">
        <v>0</v>
      </c>
      <c r="N841" s="14">
        <v>3</v>
      </c>
      <c r="O841" s="14">
        <v>24</v>
      </c>
      <c r="P841" s="18">
        <v>24</v>
      </c>
    </row>
    <row r="842" spans="1:16" ht="13.5">
      <c r="A842" s="2" t="s">
        <v>35</v>
      </c>
      <c r="B842" s="14">
        <v>7</v>
      </c>
      <c r="C842" s="14">
        <v>48</v>
      </c>
      <c r="D842" s="18">
        <v>48</v>
      </c>
      <c r="E842" s="14">
        <v>4</v>
      </c>
      <c r="F842" s="14">
        <v>24</v>
      </c>
      <c r="G842" s="18">
        <v>24</v>
      </c>
      <c r="H842" s="14">
        <v>3</v>
      </c>
      <c r="I842" s="14">
        <v>24</v>
      </c>
      <c r="J842" s="18">
        <v>24</v>
      </c>
      <c r="K842" s="14">
        <v>0</v>
      </c>
      <c r="L842" s="18">
        <v>0</v>
      </c>
      <c r="M842" s="18">
        <v>0</v>
      </c>
      <c r="N842" s="14">
        <v>3</v>
      </c>
      <c r="O842" s="14">
        <v>24</v>
      </c>
      <c r="P842" s="18">
        <v>24</v>
      </c>
    </row>
    <row r="843" spans="1:16" ht="13.5">
      <c r="A843" s="2" t="s">
        <v>36</v>
      </c>
      <c r="B843" s="14">
        <v>10</v>
      </c>
      <c r="C843" s="14">
        <v>67</v>
      </c>
      <c r="D843" s="18">
        <v>67</v>
      </c>
      <c r="E843" s="14">
        <v>7</v>
      </c>
      <c r="F843" s="14">
        <v>45</v>
      </c>
      <c r="G843" s="18">
        <v>45</v>
      </c>
      <c r="H843" s="14">
        <v>3</v>
      </c>
      <c r="I843" s="14">
        <v>22</v>
      </c>
      <c r="J843" s="18">
        <v>22</v>
      </c>
      <c r="K843" s="14">
        <v>0</v>
      </c>
      <c r="L843" s="18">
        <v>0</v>
      </c>
      <c r="M843" s="18">
        <v>0</v>
      </c>
      <c r="N843" s="14">
        <v>3</v>
      </c>
      <c r="O843" s="14">
        <v>22</v>
      </c>
      <c r="P843" s="18">
        <v>22</v>
      </c>
    </row>
    <row r="844" spans="1:16" ht="13.5">
      <c r="A844" s="2" t="s">
        <v>37</v>
      </c>
      <c r="B844" s="14">
        <v>6</v>
      </c>
      <c r="C844" s="14">
        <v>41</v>
      </c>
      <c r="D844" s="18">
        <v>41</v>
      </c>
      <c r="E844" s="14">
        <v>4</v>
      </c>
      <c r="F844" s="14">
        <v>25</v>
      </c>
      <c r="G844" s="18">
        <v>25</v>
      </c>
      <c r="H844" s="14">
        <v>2</v>
      </c>
      <c r="I844" s="14">
        <v>16</v>
      </c>
      <c r="J844" s="18">
        <v>16</v>
      </c>
      <c r="K844" s="14">
        <v>0</v>
      </c>
      <c r="L844" s="18">
        <v>0</v>
      </c>
      <c r="M844" s="18">
        <v>0</v>
      </c>
      <c r="N844" s="14">
        <v>2</v>
      </c>
      <c r="O844" s="14">
        <v>16</v>
      </c>
      <c r="P844" s="18">
        <v>16</v>
      </c>
    </row>
    <row r="845" spans="1:16" ht="13.5">
      <c r="A845" s="2" t="s">
        <v>38</v>
      </c>
      <c r="B845" s="14">
        <v>0</v>
      </c>
      <c r="C845" s="14">
        <v>0</v>
      </c>
      <c r="D845" s="18">
        <v>0</v>
      </c>
      <c r="E845" s="14">
        <v>0</v>
      </c>
      <c r="F845" s="14">
        <v>0</v>
      </c>
      <c r="G845" s="18">
        <v>0</v>
      </c>
      <c r="H845" s="14">
        <v>0</v>
      </c>
      <c r="I845" s="14">
        <v>0</v>
      </c>
      <c r="J845" s="18">
        <v>0</v>
      </c>
      <c r="K845" s="14">
        <v>0</v>
      </c>
      <c r="L845" s="18">
        <v>0</v>
      </c>
      <c r="M845" s="18">
        <v>0</v>
      </c>
      <c r="N845" s="14">
        <v>0</v>
      </c>
      <c r="O845" s="14">
        <v>0</v>
      </c>
      <c r="P845" s="18">
        <v>0</v>
      </c>
    </row>
    <row r="846" spans="1:16" ht="13.5">
      <c r="A846" s="2" t="s">
        <v>39</v>
      </c>
      <c r="B846" s="14">
        <v>1</v>
      </c>
      <c r="C846" s="14">
        <v>7</v>
      </c>
      <c r="D846" s="18">
        <v>7</v>
      </c>
      <c r="E846" s="14">
        <v>0</v>
      </c>
      <c r="F846" s="14">
        <v>0</v>
      </c>
      <c r="G846" s="18">
        <v>0</v>
      </c>
      <c r="H846" s="14">
        <v>1</v>
      </c>
      <c r="I846" s="14">
        <v>7</v>
      </c>
      <c r="J846" s="18">
        <v>7</v>
      </c>
      <c r="K846" s="14">
        <v>0</v>
      </c>
      <c r="L846" s="18">
        <v>0</v>
      </c>
      <c r="M846" s="18">
        <v>0</v>
      </c>
      <c r="N846" s="14">
        <v>1</v>
      </c>
      <c r="O846" s="14">
        <v>7</v>
      </c>
      <c r="P846" s="18">
        <v>7</v>
      </c>
    </row>
    <row r="847" spans="1:16" ht="13.5">
      <c r="A847" s="2" t="s">
        <v>40</v>
      </c>
      <c r="B847" s="14">
        <v>0</v>
      </c>
      <c r="C847" s="14">
        <v>0</v>
      </c>
      <c r="D847" s="18">
        <v>0</v>
      </c>
      <c r="E847" s="14">
        <v>0</v>
      </c>
      <c r="F847" s="14">
        <v>0</v>
      </c>
      <c r="G847" s="18">
        <v>0</v>
      </c>
      <c r="H847" s="14">
        <v>0</v>
      </c>
      <c r="I847" s="14">
        <v>0</v>
      </c>
      <c r="J847" s="18">
        <v>0</v>
      </c>
      <c r="K847" s="14">
        <v>0</v>
      </c>
      <c r="L847" s="18">
        <v>0</v>
      </c>
      <c r="M847" s="18">
        <v>0</v>
      </c>
      <c r="N847" s="14">
        <v>0</v>
      </c>
      <c r="O847" s="14">
        <v>0</v>
      </c>
      <c r="P847" s="18">
        <v>0</v>
      </c>
    </row>
    <row r="848" spans="1:16" ht="13.5">
      <c r="A848" s="2" t="s">
        <v>41</v>
      </c>
      <c r="B848" s="14"/>
      <c r="C848" s="14"/>
      <c r="D848" s="18"/>
      <c r="E848" s="14"/>
      <c r="F848" s="14"/>
      <c r="G848" s="18"/>
      <c r="H848" s="14"/>
      <c r="I848" s="14"/>
      <c r="J848" s="18"/>
      <c r="K848" s="14"/>
      <c r="L848" s="18"/>
      <c r="M848" s="18"/>
      <c r="N848" s="14"/>
      <c r="O848" s="14"/>
      <c r="P848" s="18"/>
    </row>
    <row r="849" spans="1:16" ht="13.5">
      <c r="A849" s="2" t="s">
        <v>42</v>
      </c>
      <c r="B849" s="14">
        <v>2</v>
      </c>
      <c r="C849" s="14">
        <v>16</v>
      </c>
      <c r="D849" s="18">
        <v>16</v>
      </c>
      <c r="E849" s="14">
        <v>0</v>
      </c>
      <c r="F849" s="14">
        <v>0</v>
      </c>
      <c r="G849" s="18">
        <v>0</v>
      </c>
      <c r="H849" s="14">
        <v>2</v>
      </c>
      <c r="I849" s="14">
        <v>16</v>
      </c>
      <c r="J849" s="18">
        <v>16</v>
      </c>
      <c r="K849" s="14">
        <v>0</v>
      </c>
      <c r="L849" s="18">
        <v>0</v>
      </c>
      <c r="M849" s="18">
        <v>0</v>
      </c>
      <c r="N849" s="14">
        <v>2</v>
      </c>
      <c r="O849" s="14">
        <v>16</v>
      </c>
      <c r="P849" s="18">
        <v>16</v>
      </c>
    </row>
    <row r="850" spans="1:16" ht="13.5">
      <c r="A850" s="2" t="s">
        <v>43</v>
      </c>
      <c r="B850" s="14">
        <v>9</v>
      </c>
      <c r="C850" s="14">
        <v>63</v>
      </c>
      <c r="D850" s="18">
        <v>63</v>
      </c>
      <c r="E850" s="14">
        <v>4</v>
      </c>
      <c r="F850" s="14">
        <v>24</v>
      </c>
      <c r="G850" s="18">
        <v>24</v>
      </c>
      <c r="H850" s="14">
        <v>5</v>
      </c>
      <c r="I850" s="14">
        <v>39</v>
      </c>
      <c r="J850" s="18">
        <v>39</v>
      </c>
      <c r="K850" s="14">
        <v>0</v>
      </c>
      <c r="L850" s="18">
        <v>0</v>
      </c>
      <c r="M850" s="18">
        <v>0</v>
      </c>
      <c r="N850" s="14">
        <v>5</v>
      </c>
      <c r="O850" s="14">
        <v>39</v>
      </c>
      <c r="P850" s="18">
        <v>39</v>
      </c>
    </row>
    <row r="851" spans="1:16" ht="13.5">
      <c r="A851" s="2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6" ht="13.5">
      <c r="A852" s="2" t="s">
        <v>60</v>
      </c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</row>
    <row r="853" spans="1:16" ht="13.5">
      <c r="A853" s="2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</row>
    <row r="854" spans="1:16" ht="13.5">
      <c r="A854" s="2" t="s">
        <v>30</v>
      </c>
      <c r="B854" s="14">
        <v>1633</v>
      </c>
      <c r="C854" s="14">
        <v>4021</v>
      </c>
      <c r="D854" s="14">
        <v>4015</v>
      </c>
      <c r="E854" s="14">
        <v>1191</v>
      </c>
      <c r="F854" s="14">
        <v>2382</v>
      </c>
      <c r="G854" s="14">
        <v>2382</v>
      </c>
      <c r="H854" s="14">
        <v>417</v>
      </c>
      <c r="I854" s="14">
        <v>1558</v>
      </c>
      <c r="J854" s="14">
        <v>1553</v>
      </c>
      <c r="K854" s="14">
        <v>25</v>
      </c>
      <c r="L854" s="14">
        <v>81</v>
      </c>
      <c r="M854" s="14">
        <v>80</v>
      </c>
      <c r="N854" s="14">
        <v>47</v>
      </c>
      <c r="O854" s="14">
        <v>316</v>
      </c>
      <c r="P854" s="14">
        <v>311</v>
      </c>
    </row>
    <row r="855" spans="1:16" ht="13.5">
      <c r="A855" s="2" t="s">
        <v>31</v>
      </c>
      <c r="B855" s="14">
        <v>3087</v>
      </c>
      <c r="C855" s="14">
        <v>13833</v>
      </c>
      <c r="D855" s="14">
        <v>13830</v>
      </c>
      <c r="E855" s="14">
        <v>1721</v>
      </c>
      <c r="F855" s="14">
        <v>6341</v>
      </c>
      <c r="G855" s="14">
        <v>6341</v>
      </c>
      <c r="H855" s="14">
        <v>1251</v>
      </c>
      <c r="I855" s="14">
        <v>6942</v>
      </c>
      <c r="J855" s="14">
        <v>6942</v>
      </c>
      <c r="K855" s="14">
        <v>115</v>
      </c>
      <c r="L855" s="14">
        <v>550</v>
      </c>
      <c r="M855" s="14">
        <v>547</v>
      </c>
      <c r="N855" s="14">
        <v>1356</v>
      </c>
      <c r="O855" s="14">
        <v>7440</v>
      </c>
      <c r="P855" s="14">
        <v>7439</v>
      </c>
    </row>
    <row r="856" spans="1:16" ht="13.5">
      <c r="A856" s="2" t="s">
        <v>32</v>
      </c>
      <c r="B856" s="14">
        <v>1795</v>
      </c>
      <c r="C856" s="14">
        <v>7492</v>
      </c>
      <c r="D856" s="14">
        <v>7489</v>
      </c>
      <c r="E856" s="14">
        <v>1035</v>
      </c>
      <c r="F856" s="14">
        <v>3604</v>
      </c>
      <c r="G856" s="14">
        <v>3604</v>
      </c>
      <c r="H856" s="14">
        <v>653</v>
      </c>
      <c r="I856" s="14">
        <v>3378</v>
      </c>
      <c r="J856" s="14">
        <v>3378</v>
      </c>
      <c r="K856" s="14">
        <v>107</v>
      </c>
      <c r="L856" s="14">
        <v>510</v>
      </c>
      <c r="M856" s="14">
        <v>507</v>
      </c>
      <c r="N856" s="14">
        <v>755</v>
      </c>
      <c r="O856" s="14">
        <v>3862</v>
      </c>
      <c r="P856" s="14">
        <v>3861</v>
      </c>
    </row>
    <row r="857" spans="1:16" ht="13.5">
      <c r="A857" s="2" t="s">
        <v>33</v>
      </c>
      <c r="B857" s="14">
        <v>1292</v>
      </c>
      <c r="C857" s="14">
        <v>6341</v>
      </c>
      <c r="D857" s="14">
        <v>6341</v>
      </c>
      <c r="E857" s="14">
        <v>686</v>
      </c>
      <c r="F857" s="14">
        <v>2737</v>
      </c>
      <c r="G857" s="14">
        <v>2737</v>
      </c>
      <c r="H857" s="14">
        <v>598</v>
      </c>
      <c r="I857" s="14">
        <v>3564</v>
      </c>
      <c r="J857" s="14">
        <v>3564</v>
      </c>
      <c r="K857" s="14">
        <v>8</v>
      </c>
      <c r="L857" s="14">
        <v>40</v>
      </c>
      <c r="M857" s="14">
        <v>40</v>
      </c>
      <c r="N857" s="14">
        <v>601</v>
      </c>
      <c r="O857" s="14">
        <v>3578</v>
      </c>
      <c r="P857" s="14">
        <v>3578</v>
      </c>
    </row>
    <row r="858" spans="1:16" ht="13.5">
      <c r="A858" s="2" t="s">
        <v>34</v>
      </c>
      <c r="B858" s="14">
        <v>131</v>
      </c>
      <c r="C858" s="14">
        <v>681</v>
      </c>
      <c r="D858" s="14">
        <v>681</v>
      </c>
      <c r="E858" s="14">
        <v>70</v>
      </c>
      <c r="F858" s="14">
        <v>283</v>
      </c>
      <c r="G858" s="14">
        <v>283</v>
      </c>
      <c r="H858" s="14">
        <v>61</v>
      </c>
      <c r="I858" s="14">
        <v>398</v>
      </c>
      <c r="J858" s="14">
        <v>398</v>
      </c>
      <c r="K858" s="14">
        <v>0</v>
      </c>
      <c r="L858" s="14">
        <v>0</v>
      </c>
      <c r="M858" s="14">
        <v>0</v>
      </c>
      <c r="N858" s="14">
        <v>61</v>
      </c>
      <c r="O858" s="14">
        <v>398</v>
      </c>
      <c r="P858" s="14">
        <v>398</v>
      </c>
    </row>
    <row r="859" spans="1:16" ht="13.5">
      <c r="A859" s="2" t="s">
        <v>35</v>
      </c>
      <c r="B859" s="14">
        <v>221</v>
      </c>
      <c r="C859" s="14">
        <v>1102</v>
      </c>
      <c r="D859" s="14">
        <v>1102</v>
      </c>
      <c r="E859" s="14">
        <v>111</v>
      </c>
      <c r="F859" s="14">
        <v>439</v>
      </c>
      <c r="G859" s="14">
        <v>439</v>
      </c>
      <c r="H859" s="14">
        <v>108</v>
      </c>
      <c r="I859" s="14">
        <v>655</v>
      </c>
      <c r="J859" s="14">
        <v>655</v>
      </c>
      <c r="K859" s="14">
        <v>2</v>
      </c>
      <c r="L859" s="14">
        <v>8</v>
      </c>
      <c r="M859" s="14">
        <v>8</v>
      </c>
      <c r="N859" s="14">
        <v>109</v>
      </c>
      <c r="O859" s="14">
        <v>659</v>
      </c>
      <c r="P859" s="14">
        <v>659</v>
      </c>
    </row>
    <row r="860" spans="1:16" ht="13.5">
      <c r="A860" s="2" t="s">
        <v>36</v>
      </c>
      <c r="B860" s="14">
        <v>257</v>
      </c>
      <c r="C860" s="14">
        <v>1303</v>
      </c>
      <c r="D860" s="14">
        <v>1303</v>
      </c>
      <c r="E860" s="14">
        <v>150</v>
      </c>
      <c r="F860" s="14">
        <v>631</v>
      </c>
      <c r="G860" s="14">
        <v>631</v>
      </c>
      <c r="H860" s="14">
        <v>106</v>
      </c>
      <c r="I860" s="14">
        <v>667</v>
      </c>
      <c r="J860" s="14">
        <v>667</v>
      </c>
      <c r="K860" s="14">
        <v>1</v>
      </c>
      <c r="L860" s="14">
        <v>5</v>
      </c>
      <c r="M860" s="14">
        <v>5</v>
      </c>
      <c r="N860" s="14">
        <v>107</v>
      </c>
      <c r="O860" s="14">
        <v>672</v>
      </c>
      <c r="P860" s="14">
        <v>672</v>
      </c>
    </row>
    <row r="861" spans="1:16" ht="13.5">
      <c r="A861" s="2" t="s">
        <v>37</v>
      </c>
      <c r="B861" s="14">
        <v>225</v>
      </c>
      <c r="C861" s="14">
        <v>1111</v>
      </c>
      <c r="D861" s="14">
        <v>1111</v>
      </c>
      <c r="E861" s="14">
        <v>125</v>
      </c>
      <c r="F861" s="14">
        <v>518</v>
      </c>
      <c r="G861" s="14">
        <v>518</v>
      </c>
      <c r="H861" s="14">
        <v>98</v>
      </c>
      <c r="I861" s="14">
        <v>582</v>
      </c>
      <c r="J861" s="14">
        <v>582</v>
      </c>
      <c r="K861" s="14">
        <v>2</v>
      </c>
      <c r="L861" s="14">
        <v>11</v>
      </c>
      <c r="M861" s="14">
        <v>11</v>
      </c>
      <c r="N861" s="14">
        <v>99</v>
      </c>
      <c r="O861" s="14">
        <v>587</v>
      </c>
      <c r="P861" s="14">
        <v>587</v>
      </c>
    </row>
    <row r="862" spans="1:16" ht="13.5">
      <c r="A862" s="2" t="s">
        <v>38</v>
      </c>
      <c r="B862" s="14">
        <v>172</v>
      </c>
      <c r="C862" s="14">
        <v>871</v>
      </c>
      <c r="D862" s="14">
        <v>871</v>
      </c>
      <c r="E862" s="14">
        <v>86</v>
      </c>
      <c r="F862" s="14">
        <v>352</v>
      </c>
      <c r="G862" s="14">
        <v>352</v>
      </c>
      <c r="H862" s="14">
        <v>85</v>
      </c>
      <c r="I862" s="14">
        <v>513</v>
      </c>
      <c r="J862" s="14">
        <v>513</v>
      </c>
      <c r="K862" s="14">
        <v>1</v>
      </c>
      <c r="L862" s="14">
        <v>6</v>
      </c>
      <c r="M862" s="14">
        <v>6</v>
      </c>
      <c r="N862" s="14">
        <v>85</v>
      </c>
      <c r="O862" s="14">
        <v>513</v>
      </c>
      <c r="P862" s="14">
        <v>513</v>
      </c>
    </row>
    <row r="863" spans="1:16" ht="13.5">
      <c r="A863" s="2" t="s">
        <v>39</v>
      </c>
      <c r="B863" s="14">
        <v>169</v>
      </c>
      <c r="C863" s="14">
        <v>811</v>
      </c>
      <c r="D863" s="14">
        <v>811</v>
      </c>
      <c r="E863" s="14">
        <v>81</v>
      </c>
      <c r="F863" s="14">
        <v>312</v>
      </c>
      <c r="G863" s="14">
        <v>312</v>
      </c>
      <c r="H863" s="14">
        <v>88</v>
      </c>
      <c r="I863" s="14">
        <v>499</v>
      </c>
      <c r="J863" s="14">
        <v>499</v>
      </c>
      <c r="K863" s="14">
        <v>0</v>
      </c>
      <c r="L863" s="14">
        <v>0</v>
      </c>
      <c r="M863" s="14">
        <v>0</v>
      </c>
      <c r="N863" s="14">
        <v>88</v>
      </c>
      <c r="O863" s="14">
        <v>499</v>
      </c>
      <c r="P863" s="14">
        <v>499</v>
      </c>
    </row>
    <row r="864" spans="1:16" ht="13.5">
      <c r="A864" s="2" t="s">
        <v>40</v>
      </c>
      <c r="B864" s="14">
        <v>117</v>
      </c>
      <c r="C864" s="14">
        <v>462</v>
      </c>
      <c r="D864" s="14">
        <v>462</v>
      </c>
      <c r="E864" s="14">
        <v>63</v>
      </c>
      <c r="F864" s="14">
        <v>202</v>
      </c>
      <c r="G864" s="14">
        <v>202</v>
      </c>
      <c r="H864" s="14">
        <v>52</v>
      </c>
      <c r="I864" s="14">
        <v>250</v>
      </c>
      <c r="J864" s="14">
        <v>250</v>
      </c>
      <c r="K864" s="14">
        <v>2</v>
      </c>
      <c r="L864" s="14">
        <v>10</v>
      </c>
      <c r="M864" s="14">
        <v>10</v>
      </c>
      <c r="N864" s="14">
        <v>52</v>
      </c>
      <c r="O864" s="14">
        <v>250</v>
      </c>
      <c r="P864" s="14">
        <v>250</v>
      </c>
    </row>
    <row r="865" spans="1:16" ht="13.5">
      <c r="A865" s="2" t="s">
        <v>41</v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.5">
      <c r="A866" s="2" t="s">
        <v>42</v>
      </c>
      <c r="B866" s="19">
        <f>B878+B890+B902+B914</f>
        <v>322</v>
      </c>
      <c r="C866" s="19">
        <f aca="true" t="shared" si="81" ref="C866:P866">C878+C890+C902+C914</f>
        <v>1471</v>
      </c>
      <c r="D866" s="19">
        <f t="shared" si="81"/>
        <v>1471</v>
      </c>
      <c r="E866" s="19">
        <f t="shared" si="81"/>
        <v>171</v>
      </c>
      <c r="F866" s="19">
        <f t="shared" si="81"/>
        <v>596</v>
      </c>
      <c r="G866" s="19">
        <f t="shared" si="81"/>
        <v>596</v>
      </c>
      <c r="H866" s="19">
        <f t="shared" si="81"/>
        <v>148</v>
      </c>
      <c r="I866" s="19">
        <f t="shared" si="81"/>
        <v>862</v>
      </c>
      <c r="J866" s="19">
        <f t="shared" si="81"/>
        <v>862</v>
      </c>
      <c r="K866" s="19">
        <f t="shared" si="81"/>
        <v>3</v>
      </c>
      <c r="L866" s="19">
        <f t="shared" si="81"/>
        <v>13</v>
      </c>
      <c r="M866" s="19">
        <f t="shared" si="81"/>
        <v>13</v>
      </c>
      <c r="N866" s="19">
        <f t="shared" si="81"/>
        <v>150</v>
      </c>
      <c r="O866" s="19">
        <f t="shared" si="81"/>
        <v>871</v>
      </c>
      <c r="P866" s="19">
        <f t="shared" si="81"/>
        <v>871</v>
      </c>
    </row>
    <row r="867" spans="1:16" ht="13.5">
      <c r="A867" s="2" t="s">
        <v>43</v>
      </c>
      <c r="B867" s="19">
        <f>B879+B891+B903+B915</f>
        <v>754</v>
      </c>
      <c r="C867" s="19">
        <f aca="true" t="shared" si="82" ref="C867:P867">C879+C891+C903+C915</f>
        <v>3684</v>
      </c>
      <c r="D867" s="19">
        <f t="shared" si="82"/>
        <v>3684</v>
      </c>
      <c r="E867" s="19">
        <f t="shared" si="82"/>
        <v>413</v>
      </c>
      <c r="F867" s="19">
        <f t="shared" si="82"/>
        <v>1622</v>
      </c>
      <c r="G867" s="19">
        <f t="shared" si="82"/>
        <v>1622</v>
      </c>
      <c r="H867" s="19">
        <f t="shared" si="82"/>
        <v>337</v>
      </c>
      <c r="I867" s="19">
        <f t="shared" si="82"/>
        <v>2044</v>
      </c>
      <c r="J867" s="19">
        <f t="shared" si="82"/>
        <v>2044</v>
      </c>
      <c r="K867" s="19">
        <f t="shared" si="82"/>
        <v>4</v>
      </c>
      <c r="L867" s="19">
        <f t="shared" si="82"/>
        <v>18</v>
      </c>
      <c r="M867" s="19">
        <f t="shared" si="82"/>
        <v>18</v>
      </c>
      <c r="N867" s="19">
        <f t="shared" si="82"/>
        <v>340</v>
      </c>
      <c r="O867" s="19">
        <f t="shared" si="82"/>
        <v>2058</v>
      </c>
      <c r="P867" s="19">
        <f t="shared" si="82"/>
        <v>2058</v>
      </c>
    </row>
    <row r="868" spans="1:16" ht="13.5">
      <c r="A868" s="2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</row>
    <row r="869" spans="1:16" ht="13.5">
      <c r="A869" s="2" t="s">
        <v>44</v>
      </c>
      <c r="B869" s="18">
        <f aca="true" t="shared" si="83" ref="B869:P869">SUM(B870:B876)</f>
        <v>377</v>
      </c>
      <c r="C869" s="18">
        <f t="shared" si="83"/>
        <v>1462</v>
      </c>
      <c r="D869" s="18">
        <f t="shared" si="83"/>
        <v>1462</v>
      </c>
      <c r="E869" s="18">
        <f t="shared" si="83"/>
        <v>204</v>
      </c>
      <c r="F869" s="18">
        <f t="shared" si="83"/>
        <v>612</v>
      </c>
      <c r="G869" s="18">
        <f t="shared" si="83"/>
        <v>612</v>
      </c>
      <c r="H869" s="18">
        <f t="shared" si="83"/>
        <v>170</v>
      </c>
      <c r="I869" s="18">
        <f t="shared" si="83"/>
        <v>838</v>
      </c>
      <c r="J869" s="18">
        <f t="shared" si="83"/>
        <v>838</v>
      </c>
      <c r="K869" s="18">
        <f t="shared" si="83"/>
        <v>3</v>
      </c>
      <c r="L869" s="18">
        <f t="shared" si="83"/>
        <v>12</v>
      </c>
      <c r="M869" s="18">
        <f t="shared" si="83"/>
        <v>12</v>
      </c>
      <c r="N869" s="18">
        <f t="shared" si="83"/>
        <v>171</v>
      </c>
      <c r="O869" s="18">
        <f t="shared" si="83"/>
        <v>842</v>
      </c>
      <c r="P869" s="18">
        <f t="shared" si="83"/>
        <v>842</v>
      </c>
    </row>
    <row r="870" spans="1:16" ht="13.5">
      <c r="A870" s="2" t="s">
        <v>34</v>
      </c>
      <c r="B870" s="18">
        <v>46</v>
      </c>
      <c r="C870" s="18">
        <v>198</v>
      </c>
      <c r="D870" s="18">
        <v>198</v>
      </c>
      <c r="E870" s="18">
        <v>25</v>
      </c>
      <c r="F870" s="18">
        <v>75</v>
      </c>
      <c r="G870" s="18">
        <v>75</v>
      </c>
      <c r="H870" s="18">
        <v>21</v>
      </c>
      <c r="I870" s="18">
        <v>123</v>
      </c>
      <c r="J870" s="18">
        <v>123</v>
      </c>
      <c r="K870" s="18">
        <v>0</v>
      </c>
      <c r="L870" s="18">
        <v>0</v>
      </c>
      <c r="M870" s="18">
        <v>0</v>
      </c>
      <c r="N870" s="18">
        <v>21</v>
      </c>
      <c r="O870" s="18">
        <v>123</v>
      </c>
      <c r="P870" s="18">
        <v>123</v>
      </c>
    </row>
    <row r="871" spans="1:16" ht="13.5">
      <c r="A871" s="2" t="s">
        <v>35</v>
      </c>
      <c r="B871" s="18">
        <v>78</v>
      </c>
      <c r="C871" s="18">
        <v>315</v>
      </c>
      <c r="D871" s="18">
        <v>315</v>
      </c>
      <c r="E871" s="18">
        <v>39</v>
      </c>
      <c r="F871" s="18">
        <v>117</v>
      </c>
      <c r="G871" s="18">
        <v>117</v>
      </c>
      <c r="H871" s="18">
        <v>37</v>
      </c>
      <c r="I871" s="18">
        <v>190</v>
      </c>
      <c r="J871" s="18">
        <v>190</v>
      </c>
      <c r="K871" s="18">
        <v>2</v>
      </c>
      <c r="L871" s="18">
        <v>8</v>
      </c>
      <c r="M871" s="18">
        <v>8</v>
      </c>
      <c r="N871" s="18">
        <v>38</v>
      </c>
      <c r="O871" s="18">
        <v>194</v>
      </c>
      <c r="P871" s="18">
        <v>194</v>
      </c>
    </row>
    <row r="872" spans="1:16" ht="13.5">
      <c r="A872" s="2" t="s">
        <v>36</v>
      </c>
      <c r="B872" s="18">
        <v>54</v>
      </c>
      <c r="C872" s="18">
        <v>205</v>
      </c>
      <c r="D872" s="18">
        <v>205</v>
      </c>
      <c r="E872" s="18">
        <v>33</v>
      </c>
      <c r="F872" s="18">
        <v>99</v>
      </c>
      <c r="G872" s="18">
        <v>99</v>
      </c>
      <c r="H872" s="18">
        <v>21</v>
      </c>
      <c r="I872" s="18">
        <v>106</v>
      </c>
      <c r="J872" s="18">
        <v>106</v>
      </c>
      <c r="K872" s="18">
        <v>0</v>
      </c>
      <c r="L872" s="18">
        <v>0</v>
      </c>
      <c r="M872" s="18">
        <v>0</v>
      </c>
      <c r="N872" s="18">
        <v>21</v>
      </c>
      <c r="O872" s="18">
        <v>106</v>
      </c>
      <c r="P872" s="18">
        <v>106</v>
      </c>
    </row>
    <row r="873" spans="1:16" ht="13.5">
      <c r="A873" s="2" t="s">
        <v>37</v>
      </c>
      <c r="B873" s="18">
        <v>41</v>
      </c>
      <c r="C873" s="18">
        <v>156</v>
      </c>
      <c r="D873" s="18">
        <v>156</v>
      </c>
      <c r="E873" s="18">
        <v>22</v>
      </c>
      <c r="F873" s="18">
        <v>66</v>
      </c>
      <c r="G873" s="18">
        <v>66</v>
      </c>
      <c r="H873" s="18">
        <v>19</v>
      </c>
      <c r="I873" s="18">
        <v>90</v>
      </c>
      <c r="J873" s="18">
        <v>90</v>
      </c>
      <c r="K873" s="18">
        <v>0</v>
      </c>
      <c r="L873" s="18">
        <v>0</v>
      </c>
      <c r="M873" s="18">
        <v>0</v>
      </c>
      <c r="N873" s="18">
        <v>19</v>
      </c>
      <c r="O873" s="18">
        <v>90</v>
      </c>
      <c r="P873" s="18">
        <v>90</v>
      </c>
    </row>
    <row r="874" spans="1:16" ht="13.5">
      <c r="A874" s="2" t="s">
        <v>38</v>
      </c>
      <c r="B874" s="18">
        <v>24</v>
      </c>
      <c r="C874" s="18">
        <v>89</v>
      </c>
      <c r="D874" s="18">
        <v>89</v>
      </c>
      <c r="E874" s="18">
        <v>14</v>
      </c>
      <c r="F874" s="18">
        <v>42</v>
      </c>
      <c r="G874" s="18">
        <v>42</v>
      </c>
      <c r="H874" s="18">
        <v>10</v>
      </c>
      <c r="I874" s="18">
        <v>47</v>
      </c>
      <c r="J874" s="18">
        <v>47</v>
      </c>
      <c r="K874" s="18">
        <v>0</v>
      </c>
      <c r="L874" s="18">
        <v>0</v>
      </c>
      <c r="M874" s="18">
        <v>0</v>
      </c>
      <c r="N874" s="18">
        <v>10</v>
      </c>
      <c r="O874" s="18">
        <v>47</v>
      </c>
      <c r="P874" s="18">
        <v>47</v>
      </c>
    </row>
    <row r="875" spans="1:16" ht="13.5">
      <c r="A875" s="2" t="s">
        <v>39</v>
      </c>
      <c r="B875" s="18">
        <v>44</v>
      </c>
      <c r="C875" s="18">
        <v>164</v>
      </c>
      <c r="D875" s="18">
        <v>164</v>
      </c>
      <c r="E875" s="18">
        <v>21</v>
      </c>
      <c r="F875" s="18">
        <v>63</v>
      </c>
      <c r="G875" s="18">
        <v>63</v>
      </c>
      <c r="H875" s="18">
        <v>23</v>
      </c>
      <c r="I875" s="18">
        <v>101</v>
      </c>
      <c r="J875" s="18">
        <v>101</v>
      </c>
      <c r="K875" s="18">
        <v>0</v>
      </c>
      <c r="L875" s="18">
        <v>0</v>
      </c>
      <c r="M875" s="18">
        <v>0</v>
      </c>
      <c r="N875" s="18">
        <v>23</v>
      </c>
      <c r="O875" s="18">
        <v>101</v>
      </c>
      <c r="P875" s="18">
        <v>101</v>
      </c>
    </row>
    <row r="876" spans="1:16" ht="13.5">
      <c r="A876" s="2" t="s">
        <v>40</v>
      </c>
      <c r="B876" s="18">
        <v>90</v>
      </c>
      <c r="C876" s="18">
        <v>335</v>
      </c>
      <c r="D876" s="18">
        <v>335</v>
      </c>
      <c r="E876" s="18">
        <v>50</v>
      </c>
      <c r="F876" s="18">
        <v>150</v>
      </c>
      <c r="G876" s="18">
        <v>150</v>
      </c>
      <c r="H876" s="18">
        <v>39</v>
      </c>
      <c r="I876" s="18">
        <v>181</v>
      </c>
      <c r="J876" s="18">
        <v>181</v>
      </c>
      <c r="K876" s="18">
        <v>1</v>
      </c>
      <c r="L876" s="18">
        <v>4</v>
      </c>
      <c r="M876" s="18">
        <v>4</v>
      </c>
      <c r="N876" s="18">
        <v>39</v>
      </c>
      <c r="O876" s="18">
        <v>181</v>
      </c>
      <c r="P876" s="18">
        <v>181</v>
      </c>
    </row>
    <row r="877" spans="1:16" ht="13.5">
      <c r="A877" s="2" t="s">
        <v>41</v>
      </c>
      <c r="B877" s="18"/>
      <c r="C877" s="18"/>
      <c r="D877" s="18"/>
      <c r="E877" s="18"/>
      <c r="F877" s="18"/>
      <c r="G877" s="18"/>
      <c r="H877" s="18"/>
      <c r="K877" s="18"/>
      <c r="L877" s="18"/>
      <c r="M877" s="18"/>
      <c r="N877" s="18"/>
      <c r="O877" s="18"/>
      <c r="P877" s="18"/>
    </row>
    <row r="878" spans="1:16" ht="13.5">
      <c r="A878" s="2" t="s">
        <v>42</v>
      </c>
      <c r="B878" s="18">
        <v>178</v>
      </c>
      <c r="C878" s="18">
        <v>718</v>
      </c>
      <c r="D878" s="18">
        <v>718</v>
      </c>
      <c r="E878" s="18">
        <v>97</v>
      </c>
      <c r="F878" s="18">
        <v>291</v>
      </c>
      <c r="G878" s="18">
        <v>291</v>
      </c>
      <c r="H878" s="18">
        <v>79</v>
      </c>
      <c r="I878" s="18">
        <v>419</v>
      </c>
      <c r="J878" s="18">
        <v>419</v>
      </c>
      <c r="K878" s="18">
        <v>2</v>
      </c>
      <c r="L878" s="18">
        <v>8</v>
      </c>
      <c r="M878" s="18">
        <v>8</v>
      </c>
      <c r="N878" s="18">
        <v>80</v>
      </c>
      <c r="O878" s="18">
        <v>423</v>
      </c>
      <c r="P878" s="18">
        <v>423</v>
      </c>
    </row>
    <row r="879" spans="1:16" ht="13.5">
      <c r="A879" s="2" t="s">
        <v>43</v>
      </c>
      <c r="B879" s="18">
        <v>243</v>
      </c>
      <c r="C879" s="18">
        <v>963</v>
      </c>
      <c r="D879" s="18">
        <v>963</v>
      </c>
      <c r="E879" s="18">
        <v>133</v>
      </c>
      <c r="F879" s="18">
        <v>399</v>
      </c>
      <c r="G879" s="18">
        <v>399</v>
      </c>
      <c r="H879" s="18">
        <v>108</v>
      </c>
      <c r="I879" s="18">
        <v>556</v>
      </c>
      <c r="J879" s="18">
        <v>556</v>
      </c>
      <c r="K879" s="18">
        <v>2</v>
      </c>
      <c r="L879" s="18">
        <v>8</v>
      </c>
      <c r="M879" s="18">
        <v>8</v>
      </c>
      <c r="N879" s="18">
        <v>109</v>
      </c>
      <c r="O879" s="18">
        <v>560</v>
      </c>
      <c r="P879" s="18">
        <v>560</v>
      </c>
    </row>
    <row r="880" spans="1:16" ht="13.5">
      <c r="A880" s="2"/>
      <c r="B880" s="18"/>
      <c r="C880" s="18"/>
      <c r="D880" s="18"/>
      <c r="E880" s="18"/>
      <c r="F880" s="18"/>
      <c r="G880" s="18"/>
      <c r="H880" s="18"/>
      <c r="I880" s="18"/>
      <c r="K880" s="18"/>
      <c r="L880" s="18"/>
      <c r="M880" s="18"/>
      <c r="N880" s="18"/>
      <c r="O880" s="18"/>
      <c r="P880" s="18"/>
    </row>
    <row r="881" spans="1:16" ht="13.5">
      <c r="A881" s="2" t="s">
        <v>45</v>
      </c>
      <c r="B881" s="18">
        <f aca="true" t="shared" si="84" ref="B881:P881">SUM(B882:B888)</f>
        <v>586</v>
      </c>
      <c r="C881" s="18">
        <f t="shared" si="84"/>
        <v>2880</v>
      </c>
      <c r="D881" s="18">
        <f t="shared" si="84"/>
        <v>2880</v>
      </c>
      <c r="E881" s="18">
        <f t="shared" si="84"/>
        <v>309</v>
      </c>
      <c r="F881" s="18">
        <f t="shared" si="84"/>
        <v>1236</v>
      </c>
      <c r="G881" s="18">
        <f t="shared" si="84"/>
        <v>1236</v>
      </c>
      <c r="H881" s="18">
        <f t="shared" si="84"/>
        <v>275</v>
      </c>
      <c r="I881" s="18">
        <f t="shared" si="84"/>
        <v>1634</v>
      </c>
      <c r="J881" s="18">
        <f t="shared" si="84"/>
        <v>1634</v>
      </c>
      <c r="K881" s="18">
        <f t="shared" si="84"/>
        <v>2</v>
      </c>
      <c r="L881" s="18">
        <f t="shared" si="84"/>
        <v>10</v>
      </c>
      <c r="M881" s="18">
        <f t="shared" si="84"/>
        <v>10</v>
      </c>
      <c r="N881" s="18">
        <f t="shared" si="84"/>
        <v>277</v>
      </c>
      <c r="O881" s="18">
        <f t="shared" si="84"/>
        <v>1644</v>
      </c>
      <c r="P881" s="18">
        <f t="shared" si="84"/>
        <v>1644</v>
      </c>
    </row>
    <row r="882" spans="1:16" ht="13.5">
      <c r="A882" s="2" t="s">
        <v>34</v>
      </c>
      <c r="B882" s="18">
        <v>39</v>
      </c>
      <c r="C882" s="18">
        <v>192</v>
      </c>
      <c r="D882" s="18">
        <v>192</v>
      </c>
      <c r="E882" s="18">
        <v>23</v>
      </c>
      <c r="F882" s="18">
        <v>92</v>
      </c>
      <c r="G882" s="18">
        <v>92</v>
      </c>
      <c r="H882" s="18">
        <v>16</v>
      </c>
      <c r="I882" s="18">
        <v>100</v>
      </c>
      <c r="J882" s="18">
        <v>100</v>
      </c>
      <c r="K882" s="18">
        <v>0</v>
      </c>
      <c r="L882" s="18">
        <v>0</v>
      </c>
      <c r="M882" s="18">
        <v>0</v>
      </c>
      <c r="N882" s="18">
        <v>16</v>
      </c>
      <c r="O882" s="18">
        <v>100</v>
      </c>
      <c r="P882" s="18">
        <v>100</v>
      </c>
    </row>
    <row r="883" spans="1:16" ht="13.5">
      <c r="A883" s="2" t="s">
        <v>35</v>
      </c>
      <c r="B883" s="18">
        <v>86</v>
      </c>
      <c r="C883" s="18">
        <v>432</v>
      </c>
      <c r="D883" s="18">
        <v>432</v>
      </c>
      <c r="E883" s="18">
        <v>43</v>
      </c>
      <c r="F883" s="18">
        <v>172</v>
      </c>
      <c r="G883" s="18">
        <v>172</v>
      </c>
      <c r="H883" s="18">
        <v>43</v>
      </c>
      <c r="I883" s="18">
        <v>260</v>
      </c>
      <c r="J883" s="18">
        <v>260</v>
      </c>
      <c r="K883" s="18">
        <v>0</v>
      </c>
      <c r="L883" s="18">
        <v>0</v>
      </c>
      <c r="M883" s="18">
        <v>0</v>
      </c>
      <c r="N883" s="18">
        <v>43</v>
      </c>
      <c r="O883" s="18">
        <v>260</v>
      </c>
      <c r="P883" s="18">
        <v>260</v>
      </c>
    </row>
    <row r="884" spans="1:16" ht="13.5">
      <c r="A884" s="2" t="s">
        <v>36</v>
      </c>
      <c r="B884" s="18">
        <v>115</v>
      </c>
      <c r="C884" s="18">
        <v>562</v>
      </c>
      <c r="D884" s="18">
        <v>562</v>
      </c>
      <c r="E884" s="18">
        <v>66</v>
      </c>
      <c r="F884" s="18">
        <v>264</v>
      </c>
      <c r="G884" s="18">
        <v>264</v>
      </c>
      <c r="H884" s="18">
        <v>48</v>
      </c>
      <c r="I884" s="18">
        <v>293</v>
      </c>
      <c r="J884" s="18">
        <v>293</v>
      </c>
      <c r="K884" s="18">
        <v>1</v>
      </c>
      <c r="L884" s="18">
        <v>5</v>
      </c>
      <c r="M884" s="18">
        <v>5</v>
      </c>
      <c r="N884" s="18">
        <v>49</v>
      </c>
      <c r="O884" s="18">
        <v>298</v>
      </c>
      <c r="P884" s="18">
        <v>298</v>
      </c>
    </row>
    <row r="885" spans="1:16" ht="13.5">
      <c r="A885" s="2" t="s">
        <v>37</v>
      </c>
      <c r="B885" s="18">
        <v>115</v>
      </c>
      <c r="C885" s="18">
        <v>555</v>
      </c>
      <c r="D885" s="18">
        <v>555</v>
      </c>
      <c r="E885" s="18">
        <v>63</v>
      </c>
      <c r="F885" s="18">
        <v>252</v>
      </c>
      <c r="G885" s="18">
        <v>252</v>
      </c>
      <c r="H885" s="18">
        <v>51</v>
      </c>
      <c r="I885" s="18">
        <v>298</v>
      </c>
      <c r="J885" s="18">
        <v>298</v>
      </c>
      <c r="K885" s="18">
        <v>1</v>
      </c>
      <c r="L885" s="18">
        <v>5</v>
      </c>
      <c r="M885" s="18">
        <v>5</v>
      </c>
      <c r="N885" s="18">
        <v>52</v>
      </c>
      <c r="O885" s="18">
        <v>303</v>
      </c>
      <c r="P885" s="18">
        <v>303</v>
      </c>
    </row>
    <row r="886" spans="1:16" ht="13.5">
      <c r="A886" s="2" t="s">
        <v>38</v>
      </c>
      <c r="B886" s="18">
        <v>98</v>
      </c>
      <c r="C886" s="18">
        <v>478</v>
      </c>
      <c r="D886" s="18">
        <v>478</v>
      </c>
      <c r="E886" s="18">
        <v>50</v>
      </c>
      <c r="F886" s="18">
        <v>200</v>
      </c>
      <c r="G886" s="18">
        <v>200</v>
      </c>
      <c r="H886" s="18">
        <v>48</v>
      </c>
      <c r="I886" s="18">
        <v>278</v>
      </c>
      <c r="J886" s="18">
        <v>278</v>
      </c>
      <c r="K886" s="18">
        <v>0</v>
      </c>
      <c r="L886" s="18">
        <v>0</v>
      </c>
      <c r="M886" s="18">
        <v>0</v>
      </c>
      <c r="N886" s="18">
        <v>48</v>
      </c>
      <c r="O886" s="18">
        <v>278</v>
      </c>
      <c r="P886" s="18">
        <v>278</v>
      </c>
    </row>
    <row r="887" spans="1:16" ht="13.5">
      <c r="A887" s="2" t="s">
        <v>39</v>
      </c>
      <c r="B887" s="18">
        <v>107</v>
      </c>
      <c r="C887" s="18">
        <v>540</v>
      </c>
      <c r="D887" s="18">
        <v>540</v>
      </c>
      <c r="E887" s="18">
        <v>51</v>
      </c>
      <c r="F887" s="18">
        <v>204</v>
      </c>
      <c r="G887" s="18">
        <v>204</v>
      </c>
      <c r="H887" s="18">
        <v>56</v>
      </c>
      <c r="I887" s="18">
        <v>336</v>
      </c>
      <c r="J887" s="18">
        <v>336</v>
      </c>
      <c r="K887" s="18">
        <v>0</v>
      </c>
      <c r="L887" s="18">
        <v>0</v>
      </c>
      <c r="M887" s="18">
        <v>0</v>
      </c>
      <c r="N887" s="18">
        <v>56</v>
      </c>
      <c r="O887" s="18">
        <v>336</v>
      </c>
      <c r="P887" s="18">
        <v>336</v>
      </c>
    </row>
    <row r="888" spans="1:16" ht="13.5">
      <c r="A888" s="2" t="s">
        <v>40</v>
      </c>
      <c r="B888" s="18">
        <v>26</v>
      </c>
      <c r="C888" s="18">
        <v>121</v>
      </c>
      <c r="D888" s="18">
        <v>121</v>
      </c>
      <c r="E888" s="18">
        <v>13</v>
      </c>
      <c r="F888" s="18">
        <v>52</v>
      </c>
      <c r="G888" s="18">
        <v>52</v>
      </c>
      <c r="H888" s="18">
        <v>13</v>
      </c>
      <c r="I888" s="18">
        <v>69</v>
      </c>
      <c r="J888" s="18">
        <v>69</v>
      </c>
      <c r="K888" s="18">
        <v>0</v>
      </c>
      <c r="L888" s="18">
        <v>0</v>
      </c>
      <c r="M888" s="18">
        <v>0</v>
      </c>
      <c r="N888" s="18">
        <v>13</v>
      </c>
      <c r="O888" s="18">
        <v>69</v>
      </c>
      <c r="P888" s="18">
        <v>69</v>
      </c>
    </row>
    <row r="889" spans="1:16" ht="13.5">
      <c r="A889" s="2" t="s">
        <v>41</v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1:16" ht="13.5">
      <c r="A890" s="2" t="s">
        <v>42</v>
      </c>
      <c r="B890" s="18">
        <v>124</v>
      </c>
      <c r="C890" s="18">
        <v>624</v>
      </c>
      <c r="D890" s="18">
        <v>624</v>
      </c>
      <c r="E890" s="18">
        <v>65</v>
      </c>
      <c r="F890" s="18">
        <v>260</v>
      </c>
      <c r="G890" s="18">
        <v>260</v>
      </c>
      <c r="H890" s="18">
        <v>58</v>
      </c>
      <c r="I890" s="18">
        <v>359</v>
      </c>
      <c r="J890" s="18">
        <v>359</v>
      </c>
      <c r="K890" s="18">
        <v>1</v>
      </c>
      <c r="L890" s="18">
        <v>5</v>
      </c>
      <c r="M890" s="18">
        <v>5</v>
      </c>
      <c r="N890" s="18">
        <v>59</v>
      </c>
      <c r="O890" s="18">
        <v>364</v>
      </c>
      <c r="P890" s="18">
        <v>364</v>
      </c>
    </row>
    <row r="891" spans="1:16" ht="13.5">
      <c r="A891" s="2" t="s">
        <v>43</v>
      </c>
      <c r="B891" s="18">
        <v>334</v>
      </c>
      <c r="C891" s="18">
        <v>1642</v>
      </c>
      <c r="D891" s="18">
        <v>1642</v>
      </c>
      <c r="E891" s="18">
        <v>184</v>
      </c>
      <c r="F891" s="18">
        <v>736</v>
      </c>
      <c r="G891" s="18">
        <v>736</v>
      </c>
      <c r="H891" s="18">
        <v>148</v>
      </c>
      <c r="I891" s="18">
        <v>896</v>
      </c>
      <c r="J891" s="18">
        <v>896</v>
      </c>
      <c r="K891" s="18">
        <v>2</v>
      </c>
      <c r="L891" s="18">
        <v>10</v>
      </c>
      <c r="M891" s="18">
        <v>10</v>
      </c>
      <c r="N891" s="18">
        <v>150</v>
      </c>
      <c r="O891" s="18">
        <v>906</v>
      </c>
      <c r="P891" s="18">
        <v>906</v>
      </c>
    </row>
    <row r="892" spans="1:16" ht="13.5">
      <c r="A892" s="2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1:16" ht="13.5">
      <c r="A893" s="2" t="s">
        <v>46</v>
      </c>
      <c r="B893" s="18">
        <f aca="true" t="shared" si="85" ref="B893:P893">SUM(B894:B900)</f>
        <v>294</v>
      </c>
      <c r="C893" s="18">
        <f t="shared" si="85"/>
        <v>1757</v>
      </c>
      <c r="D893" s="18">
        <f t="shared" si="85"/>
        <v>1757</v>
      </c>
      <c r="E893" s="18">
        <f t="shared" si="85"/>
        <v>153</v>
      </c>
      <c r="F893" s="18">
        <f t="shared" si="85"/>
        <v>765</v>
      </c>
      <c r="G893" s="18">
        <f t="shared" si="85"/>
        <v>765</v>
      </c>
      <c r="H893" s="18">
        <f t="shared" si="85"/>
        <v>138</v>
      </c>
      <c r="I893" s="18">
        <f t="shared" si="85"/>
        <v>974</v>
      </c>
      <c r="J893" s="18">
        <f t="shared" si="85"/>
        <v>974</v>
      </c>
      <c r="K893" s="18">
        <f t="shared" si="85"/>
        <v>3</v>
      </c>
      <c r="L893" s="18">
        <f t="shared" si="85"/>
        <v>18</v>
      </c>
      <c r="M893" s="18">
        <f t="shared" si="85"/>
        <v>18</v>
      </c>
      <c r="N893" s="18">
        <f t="shared" si="85"/>
        <v>138</v>
      </c>
      <c r="O893" s="18">
        <f t="shared" si="85"/>
        <v>974</v>
      </c>
      <c r="P893" s="18">
        <f t="shared" si="85"/>
        <v>974</v>
      </c>
    </row>
    <row r="894" spans="1:16" ht="13.5">
      <c r="A894" s="2" t="s">
        <v>34</v>
      </c>
      <c r="B894" s="18">
        <v>37</v>
      </c>
      <c r="C894" s="18">
        <v>228</v>
      </c>
      <c r="D894" s="18">
        <v>228</v>
      </c>
      <c r="E894" s="18">
        <v>17</v>
      </c>
      <c r="F894" s="18">
        <v>85</v>
      </c>
      <c r="G894" s="18">
        <v>85</v>
      </c>
      <c r="H894" s="18">
        <v>20</v>
      </c>
      <c r="I894" s="18">
        <v>143</v>
      </c>
      <c r="J894" s="18">
        <v>143</v>
      </c>
      <c r="K894" s="18">
        <v>0</v>
      </c>
      <c r="L894" s="18">
        <v>0</v>
      </c>
      <c r="M894" s="18">
        <v>0</v>
      </c>
      <c r="N894" s="18">
        <v>20</v>
      </c>
      <c r="O894" s="18">
        <v>143</v>
      </c>
      <c r="P894" s="18">
        <v>143</v>
      </c>
    </row>
    <row r="895" spans="1:16" ht="13.5">
      <c r="A895" s="2" t="s">
        <v>35</v>
      </c>
      <c r="B895" s="18">
        <v>50</v>
      </c>
      <c r="C895" s="18">
        <v>305</v>
      </c>
      <c r="D895" s="18">
        <v>305</v>
      </c>
      <c r="E895" s="18">
        <v>25</v>
      </c>
      <c r="F895" s="18">
        <v>125</v>
      </c>
      <c r="G895" s="18">
        <v>125</v>
      </c>
      <c r="H895" s="18">
        <v>25</v>
      </c>
      <c r="I895" s="18">
        <v>180</v>
      </c>
      <c r="J895" s="18">
        <v>180</v>
      </c>
      <c r="K895" s="18">
        <v>0</v>
      </c>
      <c r="L895" s="18">
        <v>0</v>
      </c>
      <c r="M895" s="18">
        <v>0</v>
      </c>
      <c r="N895" s="18">
        <v>25</v>
      </c>
      <c r="O895" s="18">
        <v>180</v>
      </c>
      <c r="P895" s="18">
        <v>180</v>
      </c>
    </row>
    <row r="896" spans="1:16" ht="13.5">
      <c r="A896" s="2" t="s">
        <v>36</v>
      </c>
      <c r="B896" s="18">
        <v>72</v>
      </c>
      <c r="C896" s="18">
        <v>431</v>
      </c>
      <c r="D896" s="18">
        <v>431</v>
      </c>
      <c r="E896" s="18">
        <v>40</v>
      </c>
      <c r="F896" s="18">
        <v>200</v>
      </c>
      <c r="G896" s="18">
        <v>200</v>
      </c>
      <c r="H896" s="18">
        <v>32</v>
      </c>
      <c r="I896" s="18">
        <v>231</v>
      </c>
      <c r="J896" s="18">
        <v>231</v>
      </c>
      <c r="K896" s="18">
        <v>0</v>
      </c>
      <c r="L896" s="18">
        <v>0</v>
      </c>
      <c r="M896" s="18">
        <v>0</v>
      </c>
      <c r="N896" s="18">
        <v>32</v>
      </c>
      <c r="O896" s="18">
        <v>231</v>
      </c>
      <c r="P896" s="18">
        <v>231</v>
      </c>
    </row>
    <row r="897" spans="1:16" ht="13.5">
      <c r="A897" s="2" t="s">
        <v>37</v>
      </c>
      <c r="B897" s="18">
        <v>67</v>
      </c>
      <c r="C897" s="18">
        <v>384</v>
      </c>
      <c r="D897" s="18">
        <v>384</v>
      </c>
      <c r="E897" s="18">
        <v>40</v>
      </c>
      <c r="F897" s="18">
        <v>200</v>
      </c>
      <c r="G897" s="18">
        <v>200</v>
      </c>
      <c r="H897" s="18">
        <v>26</v>
      </c>
      <c r="I897" s="18">
        <v>178</v>
      </c>
      <c r="J897" s="18">
        <v>178</v>
      </c>
      <c r="K897" s="18">
        <v>1</v>
      </c>
      <c r="L897" s="18">
        <v>6</v>
      </c>
      <c r="M897" s="18">
        <v>6</v>
      </c>
      <c r="N897" s="18">
        <v>26</v>
      </c>
      <c r="O897" s="18">
        <v>178</v>
      </c>
      <c r="P897" s="18">
        <v>178</v>
      </c>
    </row>
    <row r="898" spans="1:16" ht="13.5">
      <c r="A898" s="2" t="s">
        <v>38</v>
      </c>
      <c r="B898" s="18">
        <v>49</v>
      </c>
      <c r="C898" s="18">
        <v>296</v>
      </c>
      <c r="D898" s="18">
        <v>296</v>
      </c>
      <c r="E898" s="18">
        <v>22</v>
      </c>
      <c r="F898" s="18">
        <v>110</v>
      </c>
      <c r="G898" s="18">
        <v>110</v>
      </c>
      <c r="H898" s="18">
        <v>26</v>
      </c>
      <c r="I898" s="18">
        <v>180</v>
      </c>
      <c r="J898" s="18">
        <v>180</v>
      </c>
      <c r="K898" s="18">
        <v>1</v>
      </c>
      <c r="L898" s="18">
        <v>6</v>
      </c>
      <c r="M898" s="18">
        <v>6</v>
      </c>
      <c r="N898" s="18">
        <v>26</v>
      </c>
      <c r="O898" s="18">
        <v>180</v>
      </c>
      <c r="P898" s="18">
        <v>180</v>
      </c>
    </row>
    <row r="899" spans="1:16" ht="13.5">
      <c r="A899" s="2" t="s">
        <v>39</v>
      </c>
      <c r="B899" s="18">
        <v>18</v>
      </c>
      <c r="C899" s="18">
        <v>107</v>
      </c>
      <c r="D899" s="18">
        <v>107</v>
      </c>
      <c r="E899" s="18">
        <v>9</v>
      </c>
      <c r="F899" s="18">
        <v>45</v>
      </c>
      <c r="G899" s="18">
        <v>45</v>
      </c>
      <c r="H899" s="18">
        <v>9</v>
      </c>
      <c r="I899" s="18">
        <v>62</v>
      </c>
      <c r="J899" s="18">
        <v>62</v>
      </c>
      <c r="K899" s="18">
        <v>0</v>
      </c>
      <c r="L899" s="18">
        <v>0</v>
      </c>
      <c r="M899" s="18">
        <v>0</v>
      </c>
      <c r="N899" s="18">
        <v>9</v>
      </c>
      <c r="O899" s="18">
        <v>62</v>
      </c>
      <c r="P899" s="18">
        <v>62</v>
      </c>
    </row>
    <row r="900" spans="1:16" ht="13.5">
      <c r="A900" s="2" t="s">
        <v>40</v>
      </c>
      <c r="B900" s="18">
        <v>1</v>
      </c>
      <c r="C900" s="18">
        <v>6</v>
      </c>
      <c r="D900" s="18">
        <v>6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1</v>
      </c>
      <c r="L900" s="18">
        <v>6</v>
      </c>
      <c r="M900" s="18">
        <v>6</v>
      </c>
      <c r="N900" s="18">
        <v>0</v>
      </c>
      <c r="O900" s="18">
        <v>0</v>
      </c>
      <c r="P900" s="18">
        <v>0</v>
      </c>
    </row>
    <row r="901" spans="1:16" ht="13.5">
      <c r="A901" s="2" t="s">
        <v>41</v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1:16" ht="13.5">
      <c r="A902" s="2" t="s">
        <v>42</v>
      </c>
      <c r="B902" s="18">
        <v>20</v>
      </c>
      <c r="C902" s="18">
        <v>129</v>
      </c>
      <c r="D902" s="18">
        <v>129</v>
      </c>
      <c r="E902" s="18">
        <v>9</v>
      </c>
      <c r="F902" s="18">
        <v>45</v>
      </c>
      <c r="G902" s="18">
        <v>45</v>
      </c>
      <c r="H902" s="18">
        <v>11</v>
      </c>
      <c r="I902" s="18">
        <v>84</v>
      </c>
      <c r="J902" s="18">
        <v>84</v>
      </c>
      <c r="K902" s="18">
        <v>0</v>
      </c>
      <c r="L902" s="18">
        <v>0</v>
      </c>
      <c r="M902" s="18">
        <v>0</v>
      </c>
      <c r="N902" s="18">
        <v>11</v>
      </c>
      <c r="O902" s="18">
        <v>84</v>
      </c>
      <c r="P902" s="18">
        <v>84</v>
      </c>
    </row>
    <row r="903" spans="1:16" ht="13.5">
      <c r="A903" s="2" t="s">
        <v>43</v>
      </c>
      <c r="B903" s="18">
        <v>165</v>
      </c>
      <c r="C903" s="18">
        <v>996</v>
      </c>
      <c r="D903" s="18">
        <v>996</v>
      </c>
      <c r="E903" s="18">
        <v>89</v>
      </c>
      <c r="F903" s="18">
        <v>445</v>
      </c>
      <c r="G903" s="18">
        <v>445</v>
      </c>
      <c r="H903" s="18">
        <v>76</v>
      </c>
      <c r="I903" s="18">
        <v>551</v>
      </c>
      <c r="J903" s="18">
        <v>551</v>
      </c>
      <c r="K903" s="18">
        <v>0</v>
      </c>
      <c r="L903" s="18">
        <v>0</v>
      </c>
      <c r="M903" s="18">
        <v>0</v>
      </c>
      <c r="N903" s="18">
        <v>76</v>
      </c>
      <c r="O903" s="18">
        <v>551</v>
      </c>
      <c r="P903" s="18">
        <v>551</v>
      </c>
    </row>
    <row r="904" spans="1:16" ht="13.5">
      <c r="A904" s="2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1:16" ht="13.5">
      <c r="A905" s="2" t="s">
        <v>47</v>
      </c>
      <c r="B905" s="18">
        <f aca="true" t="shared" si="86" ref="B905:P905">SUM(B906:B912)</f>
        <v>35</v>
      </c>
      <c r="C905" s="18">
        <f t="shared" si="86"/>
        <v>242</v>
      </c>
      <c r="D905" s="18">
        <f t="shared" si="86"/>
        <v>242</v>
      </c>
      <c r="E905" s="18">
        <f t="shared" si="86"/>
        <v>20</v>
      </c>
      <c r="F905" s="18">
        <f t="shared" si="86"/>
        <v>124</v>
      </c>
      <c r="G905" s="18">
        <f t="shared" si="86"/>
        <v>124</v>
      </c>
      <c r="H905" s="18">
        <f t="shared" si="86"/>
        <v>15</v>
      </c>
      <c r="I905" s="18">
        <f t="shared" si="86"/>
        <v>118</v>
      </c>
      <c r="J905" s="18">
        <f t="shared" si="86"/>
        <v>118</v>
      </c>
      <c r="K905" s="18">
        <f t="shared" si="86"/>
        <v>0</v>
      </c>
      <c r="L905" s="18">
        <f t="shared" si="86"/>
        <v>0</v>
      </c>
      <c r="M905" s="18">
        <f t="shared" si="86"/>
        <v>0</v>
      </c>
      <c r="N905" s="18">
        <f t="shared" si="86"/>
        <v>15</v>
      </c>
      <c r="O905" s="18">
        <f t="shared" si="86"/>
        <v>118</v>
      </c>
      <c r="P905" s="18">
        <f t="shared" si="86"/>
        <v>118</v>
      </c>
    </row>
    <row r="906" spans="1:16" ht="13.5">
      <c r="A906" s="2" t="s">
        <v>34</v>
      </c>
      <c r="B906" s="14">
        <v>9</v>
      </c>
      <c r="C906" s="14">
        <v>63</v>
      </c>
      <c r="D906" s="18">
        <v>63</v>
      </c>
      <c r="E906" s="14">
        <v>5</v>
      </c>
      <c r="F906" s="14">
        <v>31</v>
      </c>
      <c r="G906" s="18">
        <v>31</v>
      </c>
      <c r="H906" s="14">
        <v>4</v>
      </c>
      <c r="I906" s="14">
        <v>32</v>
      </c>
      <c r="J906" s="18">
        <v>32</v>
      </c>
      <c r="K906" s="14">
        <v>0</v>
      </c>
      <c r="L906" s="18">
        <v>0</v>
      </c>
      <c r="M906" s="18">
        <v>0</v>
      </c>
      <c r="N906" s="14">
        <v>4</v>
      </c>
      <c r="O906" s="14">
        <v>32</v>
      </c>
      <c r="P906" s="18">
        <v>32</v>
      </c>
    </row>
    <row r="907" spans="1:16" ht="13.5">
      <c r="A907" s="2" t="s">
        <v>35</v>
      </c>
      <c r="B907" s="14">
        <v>7</v>
      </c>
      <c r="C907" s="14">
        <v>50</v>
      </c>
      <c r="D907" s="18">
        <v>50</v>
      </c>
      <c r="E907" s="14">
        <v>4</v>
      </c>
      <c r="F907" s="14">
        <v>25</v>
      </c>
      <c r="G907" s="18">
        <v>25</v>
      </c>
      <c r="H907" s="14">
        <v>3</v>
      </c>
      <c r="I907" s="14">
        <v>25</v>
      </c>
      <c r="J907" s="18">
        <v>25</v>
      </c>
      <c r="K907" s="14">
        <v>0</v>
      </c>
      <c r="L907" s="18">
        <v>0</v>
      </c>
      <c r="M907" s="18">
        <v>0</v>
      </c>
      <c r="N907" s="14">
        <v>3</v>
      </c>
      <c r="O907" s="14">
        <v>25</v>
      </c>
      <c r="P907" s="18">
        <v>25</v>
      </c>
    </row>
    <row r="908" spans="1:16" ht="13.5">
      <c r="A908" s="2" t="s">
        <v>36</v>
      </c>
      <c r="B908" s="14">
        <v>16</v>
      </c>
      <c r="C908" s="14">
        <v>105</v>
      </c>
      <c r="D908" s="18">
        <v>105</v>
      </c>
      <c r="E908" s="14">
        <v>11</v>
      </c>
      <c r="F908" s="14">
        <v>68</v>
      </c>
      <c r="G908" s="18">
        <v>68</v>
      </c>
      <c r="H908" s="14">
        <v>5</v>
      </c>
      <c r="I908" s="14">
        <v>37</v>
      </c>
      <c r="J908" s="18">
        <v>37</v>
      </c>
      <c r="K908" s="14">
        <v>0</v>
      </c>
      <c r="L908" s="18">
        <v>0</v>
      </c>
      <c r="M908" s="18">
        <v>0</v>
      </c>
      <c r="N908" s="14">
        <v>5</v>
      </c>
      <c r="O908" s="14">
        <v>37</v>
      </c>
      <c r="P908" s="18">
        <v>37</v>
      </c>
    </row>
    <row r="909" spans="1:16" ht="13.5">
      <c r="A909" s="2" t="s">
        <v>37</v>
      </c>
      <c r="B909" s="14">
        <v>2</v>
      </c>
      <c r="C909" s="14">
        <v>16</v>
      </c>
      <c r="D909" s="18">
        <v>16</v>
      </c>
      <c r="E909" s="14">
        <v>0</v>
      </c>
      <c r="F909" s="14">
        <v>0</v>
      </c>
      <c r="G909" s="18">
        <v>0</v>
      </c>
      <c r="H909" s="14">
        <v>2</v>
      </c>
      <c r="I909" s="14">
        <v>16</v>
      </c>
      <c r="J909" s="18">
        <v>16</v>
      </c>
      <c r="K909" s="14">
        <v>0</v>
      </c>
      <c r="L909" s="18">
        <v>0</v>
      </c>
      <c r="M909" s="18">
        <v>0</v>
      </c>
      <c r="N909" s="14">
        <v>2</v>
      </c>
      <c r="O909" s="14">
        <v>16</v>
      </c>
      <c r="P909" s="18">
        <v>16</v>
      </c>
    </row>
    <row r="910" spans="1:16" ht="13.5">
      <c r="A910" s="2" t="s">
        <v>38</v>
      </c>
      <c r="B910" s="14">
        <v>1</v>
      </c>
      <c r="C910" s="14">
        <v>8</v>
      </c>
      <c r="D910" s="18">
        <v>8</v>
      </c>
      <c r="E910" s="14">
        <v>0</v>
      </c>
      <c r="F910" s="14">
        <v>0</v>
      </c>
      <c r="G910" s="18">
        <v>0</v>
      </c>
      <c r="H910" s="14">
        <v>1</v>
      </c>
      <c r="I910" s="14">
        <v>8</v>
      </c>
      <c r="J910" s="18">
        <v>8</v>
      </c>
      <c r="K910" s="14">
        <v>0</v>
      </c>
      <c r="L910" s="18">
        <v>0</v>
      </c>
      <c r="M910" s="18">
        <v>0</v>
      </c>
      <c r="N910" s="14">
        <v>1</v>
      </c>
      <c r="O910" s="14">
        <v>8</v>
      </c>
      <c r="P910" s="18">
        <v>8</v>
      </c>
    </row>
    <row r="911" spans="1:16" ht="13.5">
      <c r="A911" s="2" t="s">
        <v>39</v>
      </c>
      <c r="B911" s="14">
        <v>0</v>
      </c>
      <c r="C911" s="14">
        <v>0</v>
      </c>
      <c r="D911" s="18">
        <v>0</v>
      </c>
      <c r="E911" s="14">
        <v>0</v>
      </c>
      <c r="F911" s="14">
        <v>0</v>
      </c>
      <c r="G911" s="18">
        <v>0</v>
      </c>
      <c r="H911" s="14">
        <v>0</v>
      </c>
      <c r="I911" s="14">
        <v>0</v>
      </c>
      <c r="J911" s="18">
        <v>0</v>
      </c>
      <c r="K911" s="14">
        <v>0</v>
      </c>
      <c r="L911" s="18">
        <v>0</v>
      </c>
      <c r="M911" s="18">
        <v>0</v>
      </c>
      <c r="N911" s="14">
        <v>0</v>
      </c>
      <c r="O911" s="14">
        <v>0</v>
      </c>
      <c r="P911" s="18">
        <v>0</v>
      </c>
    </row>
    <row r="912" spans="1:16" ht="13.5">
      <c r="A912" s="2" t="s">
        <v>40</v>
      </c>
      <c r="B912" s="14">
        <v>0</v>
      </c>
      <c r="C912" s="14">
        <v>0</v>
      </c>
      <c r="D912" s="18">
        <v>0</v>
      </c>
      <c r="E912" s="14">
        <v>0</v>
      </c>
      <c r="F912" s="14">
        <v>0</v>
      </c>
      <c r="G912" s="18">
        <v>0</v>
      </c>
      <c r="H912" s="14">
        <v>0</v>
      </c>
      <c r="I912" s="14">
        <v>0</v>
      </c>
      <c r="J912" s="18">
        <v>0</v>
      </c>
      <c r="K912" s="14">
        <v>0</v>
      </c>
      <c r="L912" s="18">
        <v>0</v>
      </c>
      <c r="M912" s="18">
        <v>0</v>
      </c>
      <c r="N912" s="14">
        <v>0</v>
      </c>
      <c r="O912" s="14">
        <v>0</v>
      </c>
      <c r="P912" s="18">
        <v>0</v>
      </c>
    </row>
    <row r="913" spans="1:16" ht="13.5">
      <c r="A913" s="2" t="s">
        <v>41</v>
      </c>
      <c r="B913" s="14"/>
      <c r="C913" s="14"/>
      <c r="D913" s="18"/>
      <c r="E913" s="14"/>
      <c r="F913" s="14"/>
      <c r="G913" s="18"/>
      <c r="H913" s="14"/>
      <c r="I913" s="14"/>
      <c r="J913" s="18"/>
      <c r="K913" s="14"/>
      <c r="L913" s="18"/>
      <c r="M913" s="18"/>
      <c r="N913" s="14"/>
      <c r="O913" s="14"/>
      <c r="P913" s="18"/>
    </row>
    <row r="914" spans="1:16" ht="13.5">
      <c r="A914" s="2" t="s">
        <v>42</v>
      </c>
      <c r="B914" s="14">
        <v>0</v>
      </c>
      <c r="C914" s="14">
        <v>0</v>
      </c>
      <c r="D914" s="18">
        <v>0</v>
      </c>
      <c r="E914" s="14">
        <v>0</v>
      </c>
      <c r="F914" s="14">
        <v>0</v>
      </c>
      <c r="G914" s="18">
        <v>0</v>
      </c>
      <c r="H914" s="14">
        <v>0</v>
      </c>
      <c r="I914" s="14">
        <v>0</v>
      </c>
      <c r="J914" s="18">
        <v>0</v>
      </c>
      <c r="K914" s="14">
        <v>0</v>
      </c>
      <c r="L914" s="18">
        <v>0</v>
      </c>
      <c r="M914" s="18">
        <v>0</v>
      </c>
      <c r="N914" s="14">
        <v>0</v>
      </c>
      <c r="O914" s="14">
        <v>0</v>
      </c>
      <c r="P914" s="18">
        <v>0</v>
      </c>
    </row>
    <row r="915" spans="1:16" ht="13.5">
      <c r="A915" s="2" t="s">
        <v>43</v>
      </c>
      <c r="B915" s="14">
        <v>12</v>
      </c>
      <c r="C915" s="14">
        <v>83</v>
      </c>
      <c r="D915" s="18">
        <v>83</v>
      </c>
      <c r="E915" s="14">
        <v>7</v>
      </c>
      <c r="F915" s="14">
        <v>42</v>
      </c>
      <c r="G915" s="18">
        <v>42</v>
      </c>
      <c r="H915" s="14">
        <v>5</v>
      </c>
      <c r="I915" s="14">
        <v>41</v>
      </c>
      <c r="J915" s="18">
        <v>41</v>
      </c>
      <c r="K915" s="14">
        <v>0</v>
      </c>
      <c r="L915" s="18">
        <v>0</v>
      </c>
      <c r="M915" s="18">
        <v>0</v>
      </c>
      <c r="N915" s="14">
        <v>5</v>
      </c>
      <c r="O915" s="14">
        <v>41</v>
      </c>
      <c r="P915" s="18">
        <v>41</v>
      </c>
    </row>
    <row r="916" spans="1:16" ht="13.5">
      <c r="A916" s="2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</row>
    <row r="917" spans="1:16" ht="13.5">
      <c r="A917" s="2" t="s">
        <v>61</v>
      </c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</row>
    <row r="918" spans="1:16" ht="13.5">
      <c r="A918" s="2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</row>
    <row r="919" spans="1:16" ht="13.5">
      <c r="A919" s="2" t="s">
        <v>30</v>
      </c>
      <c r="B919" s="14">
        <v>1021</v>
      </c>
      <c r="C919" s="14">
        <v>2376</v>
      </c>
      <c r="D919" s="14">
        <v>2376</v>
      </c>
      <c r="E919" s="14">
        <v>795</v>
      </c>
      <c r="F919" s="14">
        <v>1590</v>
      </c>
      <c r="G919" s="14">
        <v>1590</v>
      </c>
      <c r="H919" s="14">
        <v>207</v>
      </c>
      <c r="I919" s="14">
        <v>728</v>
      </c>
      <c r="J919" s="14">
        <v>728</v>
      </c>
      <c r="K919" s="14">
        <v>19</v>
      </c>
      <c r="L919" s="14">
        <v>58</v>
      </c>
      <c r="M919" s="14">
        <v>58</v>
      </c>
      <c r="N919" s="14">
        <v>14</v>
      </c>
      <c r="O919" s="14">
        <v>84</v>
      </c>
      <c r="P919" s="14">
        <v>84</v>
      </c>
    </row>
    <row r="920" spans="1:16" ht="13.5">
      <c r="A920" s="2" t="s">
        <v>31</v>
      </c>
      <c r="B920" s="14">
        <v>1243</v>
      </c>
      <c r="C920" s="14">
        <v>5200</v>
      </c>
      <c r="D920" s="14">
        <v>5198</v>
      </c>
      <c r="E920" s="14">
        <v>810</v>
      </c>
      <c r="F920" s="14">
        <v>2928</v>
      </c>
      <c r="G920" s="14">
        <v>2928</v>
      </c>
      <c r="H920" s="14">
        <v>375</v>
      </c>
      <c r="I920" s="14">
        <v>1998</v>
      </c>
      <c r="J920" s="14">
        <v>1998</v>
      </c>
      <c r="K920" s="14">
        <v>58</v>
      </c>
      <c r="L920" s="14">
        <v>274</v>
      </c>
      <c r="M920" s="14">
        <v>272</v>
      </c>
      <c r="N920" s="14">
        <v>428</v>
      </c>
      <c r="O920" s="14">
        <v>2252</v>
      </c>
      <c r="P920" s="14">
        <v>2252</v>
      </c>
    </row>
    <row r="921" spans="1:16" ht="13.5">
      <c r="A921" s="2" t="s">
        <v>32</v>
      </c>
      <c r="B921" s="14">
        <v>702</v>
      </c>
      <c r="C921" s="14">
        <v>2788</v>
      </c>
      <c r="D921" s="14">
        <v>2786</v>
      </c>
      <c r="E921" s="14">
        <v>434</v>
      </c>
      <c r="F921" s="14">
        <v>1472</v>
      </c>
      <c r="G921" s="14">
        <v>1472</v>
      </c>
      <c r="H921" s="14">
        <v>210</v>
      </c>
      <c r="I921" s="14">
        <v>1042</v>
      </c>
      <c r="J921" s="14">
        <v>1042</v>
      </c>
      <c r="K921" s="14">
        <v>58</v>
      </c>
      <c r="L921" s="14">
        <v>274</v>
      </c>
      <c r="M921" s="14">
        <v>272</v>
      </c>
      <c r="N921" s="14">
        <v>263</v>
      </c>
      <c r="O921" s="14">
        <v>1296</v>
      </c>
      <c r="P921" s="14">
        <v>1296</v>
      </c>
    </row>
    <row r="922" spans="1:16" ht="13.5">
      <c r="A922" s="2" t="s">
        <v>33</v>
      </c>
      <c r="B922" s="14">
        <v>541</v>
      </c>
      <c r="C922" s="14">
        <v>2412</v>
      </c>
      <c r="D922" s="14">
        <v>2412</v>
      </c>
      <c r="E922" s="14">
        <v>376</v>
      </c>
      <c r="F922" s="14">
        <v>1456</v>
      </c>
      <c r="G922" s="14">
        <v>1456</v>
      </c>
      <c r="H922" s="14">
        <v>165</v>
      </c>
      <c r="I922" s="14">
        <v>956</v>
      </c>
      <c r="J922" s="14">
        <v>956</v>
      </c>
      <c r="K922" s="14">
        <v>0</v>
      </c>
      <c r="L922" s="14">
        <v>0</v>
      </c>
      <c r="M922" s="14">
        <v>0</v>
      </c>
      <c r="N922" s="14">
        <v>165</v>
      </c>
      <c r="O922" s="14">
        <v>956</v>
      </c>
      <c r="P922" s="14">
        <v>956</v>
      </c>
    </row>
    <row r="923" spans="1:16" ht="13.5">
      <c r="A923" s="2" t="s">
        <v>34</v>
      </c>
      <c r="B923" s="14">
        <v>62</v>
      </c>
      <c r="C923" s="14">
        <v>261</v>
      </c>
      <c r="D923" s="14">
        <v>261</v>
      </c>
      <c r="E923" s="14">
        <v>52</v>
      </c>
      <c r="F923" s="14">
        <v>201</v>
      </c>
      <c r="G923" s="14">
        <v>201</v>
      </c>
      <c r="H923" s="14">
        <v>10</v>
      </c>
      <c r="I923" s="14">
        <v>60</v>
      </c>
      <c r="J923" s="14">
        <v>60</v>
      </c>
      <c r="K923" s="14">
        <v>0</v>
      </c>
      <c r="L923" s="14">
        <v>0</v>
      </c>
      <c r="M923" s="14">
        <v>0</v>
      </c>
      <c r="N923" s="14">
        <v>10</v>
      </c>
      <c r="O923" s="14">
        <v>60</v>
      </c>
      <c r="P923" s="14">
        <v>60</v>
      </c>
    </row>
    <row r="924" spans="1:16" ht="13.5">
      <c r="A924" s="2" t="s">
        <v>35</v>
      </c>
      <c r="B924" s="14">
        <v>112</v>
      </c>
      <c r="C924" s="14">
        <v>478</v>
      </c>
      <c r="D924" s="14">
        <v>478</v>
      </c>
      <c r="E924" s="14">
        <v>85</v>
      </c>
      <c r="F924" s="14">
        <v>310</v>
      </c>
      <c r="G924" s="14">
        <v>310</v>
      </c>
      <c r="H924" s="14">
        <v>27</v>
      </c>
      <c r="I924" s="14">
        <v>168</v>
      </c>
      <c r="J924" s="14">
        <v>168</v>
      </c>
      <c r="K924" s="14">
        <v>0</v>
      </c>
      <c r="L924" s="14">
        <v>0</v>
      </c>
      <c r="M924" s="14">
        <v>0</v>
      </c>
      <c r="N924" s="14">
        <v>27</v>
      </c>
      <c r="O924" s="14">
        <v>168</v>
      </c>
      <c r="P924" s="14">
        <v>168</v>
      </c>
    </row>
    <row r="925" spans="1:16" ht="13.5">
      <c r="A925" s="2" t="s">
        <v>36</v>
      </c>
      <c r="B925" s="14">
        <v>97</v>
      </c>
      <c r="C925" s="14">
        <v>452</v>
      </c>
      <c r="D925" s="14">
        <v>452</v>
      </c>
      <c r="E925" s="14">
        <v>66</v>
      </c>
      <c r="F925" s="14">
        <v>269</v>
      </c>
      <c r="G925" s="14">
        <v>269</v>
      </c>
      <c r="H925" s="14">
        <v>31</v>
      </c>
      <c r="I925" s="14">
        <v>183</v>
      </c>
      <c r="J925" s="14">
        <v>183</v>
      </c>
      <c r="K925" s="14">
        <v>0</v>
      </c>
      <c r="L925" s="14">
        <v>0</v>
      </c>
      <c r="M925" s="14">
        <v>0</v>
      </c>
      <c r="N925" s="14">
        <v>31</v>
      </c>
      <c r="O925" s="14">
        <v>183</v>
      </c>
      <c r="P925" s="14">
        <v>183</v>
      </c>
    </row>
    <row r="926" spans="1:16" ht="13.5">
      <c r="A926" s="2" t="s">
        <v>37</v>
      </c>
      <c r="B926" s="14">
        <v>86</v>
      </c>
      <c r="C926" s="14">
        <v>415</v>
      </c>
      <c r="D926" s="14">
        <v>415</v>
      </c>
      <c r="E926" s="14">
        <v>57</v>
      </c>
      <c r="F926" s="14">
        <v>241</v>
      </c>
      <c r="G926" s="14">
        <v>241</v>
      </c>
      <c r="H926" s="14">
        <v>29</v>
      </c>
      <c r="I926" s="14">
        <v>174</v>
      </c>
      <c r="J926" s="14">
        <v>174</v>
      </c>
      <c r="K926" s="14">
        <v>0</v>
      </c>
      <c r="L926" s="14">
        <v>0</v>
      </c>
      <c r="M926" s="14">
        <v>0</v>
      </c>
      <c r="N926" s="14">
        <v>29</v>
      </c>
      <c r="O926" s="14">
        <v>174</v>
      </c>
      <c r="P926" s="14">
        <v>174</v>
      </c>
    </row>
    <row r="927" spans="1:16" ht="13.5">
      <c r="A927" s="2" t="s">
        <v>38</v>
      </c>
      <c r="B927" s="14">
        <v>75</v>
      </c>
      <c r="C927" s="14">
        <v>357</v>
      </c>
      <c r="D927" s="14">
        <v>357</v>
      </c>
      <c r="E927" s="14">
        <v>47</v>
      </c>
      <c r="F927" s="14">
        <v>197</v>
      </c>
      <c r="G927" s="14">
        <v>197</v>
      </c>
      <c r="H927" s="14">
        <v>28</v>
      </c>
      <c r="I927" s="14">
        <v>160</v>
      </c>
      <c r="J927" s="14">
        <v>160</v>
      </c>
      <c r="K927" s="14">
        <v>0</v>
      </c>
      <c r="L927" s="14">
        <v>0</v>
      </c>
      <c r="M927" s="14">
        <v>0</v>
      </c>
      <c r="N927" s="14">
        <v>28</v>
      </c>
      <c r="O927" s="14">
        <v>160</v>
      </c>
      <c r="P927" s="14">
        <v>160</v>
      </c>
    </row>
    <row r="928" spans="1:16" ht="13.5">
      <c r="A928" s="2" t="s">
        <v>39</v>
      </c>
      <c r="B928" s="14">
        <v>63</v>
      </c>
      <c r="C928" s="14">
        <v>271</v>
      </c>
      <c r="D928" s="14">
        <v>271</v>
      </c>
      <c r="E928" s="14">
        <v>43</v>
      </c>
      <c r="F928" s="14">
        <v>158</v>
      </c>
      <c r="G928" s="14">
        <v>158</v>
      </c>
      <c r="H928" s="14">
        <v>20</v>
      </c>
      <c r="I928" s="14">
        <v>113</v>
      </c>
      <c r="J928" s="14">
        <v>113</v>
      </c>
      <c r="K928" s="14">
        <v>0</v>
      </c>
      <c r="L928" s="14">
        <v>0</v>
      </c>
      <c r="M928" s="14">
        <v>0</v>
      </c>
      <c r="N928" s="14">
        <v>20</v>
      </c>
      <c r="O928" s="14">
        <v>113</v>
      </c>
      <c r="P928" s="14">
        <v>113</v>
      </c>
    </row>
    <row r="929" spans="1:16" ht="13.5">
      <c r="A929" s="2" t="s">
        <v>40</v>
      </c>
      <c r="B929" s="14">
        <v>46</v>
      </c>
      <c r="C929" s="14">
        <v>178</v>
      </c>
      <c r="D929" s="14">
        <v>178</v>
      </c>
      <c r="E929" s="14">
        <v>26</v>
      </c>
      <c r="F929" s="14">
        <v>80</v>
      </c>
      <c r="G929" s="14">
        <v>80</v>
      </c>
      <c r="H929" s="14">
        <v>20</v>
      </c>
      <c r="I929" s="14">
        <v>98</v>
      </c>
      <c r="J929" s="14">
        <v>98</v>
      </c>
      <c r="K929" s="14">
        <v>0</v>
      </c>
      <c r="L929" s="14">
        <v>0</v>
      </c>
      <c r="M929" s="14">
        <v>0</v>
      </c>
      <c r="N929" s="14">
        <v>20</v>
      </c>
      <c r="O929" s="14">
        <v>98</v>
      </c>
      <c r="P929" s="14">
        <v>98</v>
      </c>
    </row>
    <row r="930" spans="1:16" ht="13.5">
      <c r="A930" s="2" t="s">
        <v>41</v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.5">
      <c r="A931" s="2" t="s">
        <v>42</v>
      </c>
      <c r="B931" s="19">
        <f>B943+B955+B967+B979</f>
        <v>167</v>
      </c>
      <c r="C931" s="19">
        <f aca="true" t="shared" si="87" ref="C931:P931">C943+C955+C967+C979</f>
        <v>652</v>
      </c>
      <c r="D931" s="19">
        <f t="shared" si="87"/>
        <v>652</v>
      </c>
      <c r="E931" s="19">
        <f t="shared" si="87"/>
        <v>131</v>
      </c>
      <c r="F931" s="19">
        <f t="shared" si="87"/>
        <v>451</v>
      </c>
      <c r="G931" s="19">
        <f t="shared" si="87"/>
        <v>451</v>
      </c>
      <c r="H931" s="19">
        <f t="shared" si="87"/>
        <v>36</v>
      </c>
      <c r="I931" s="19">
        <f t="shared" si="87"/>
        <v>201</v>
      </c>
      <c r="J931" s="19">
        <f t="shared" si="87"/>
        <v>201</v>
      </c>
      <c r="K931" s="19">
        <f t="shared" si="87"/>
        <v>0</v>
      </c>
      <c r="L931" s="19">
        <f t="shared" si="87"/>
        <v>0</v>
      </c>
      <c r="M931" s="19">
        <f t="shared" si="87"/>
        <v>0</v>
      </c>
      <c r="N931" s="19">
        <f t="shared" si="87"/>
        <v>36</v>
      </c>
      <c r="O931" s="19">
        <f t="shared" si="87"/>
        <v>201</v>
      </c>
      <c r="P931" s="19">
        <f t="shared" si="87"/>
        <v>201</v>
      </c>
    </row>
    <row r="932" spans="1:16" ht="13.5">
      <c r="A932" s="2" t="s">
        <v>43</v>
      </c>
      <c r="B932" s="19">
        <f>B944+B956+B968+B980</f>
        <v>331</v>
      </c>
      <c r="C932" s="19">
        <f aca="true" t="shared" si="88" ref="C932:P932">C944+C956+C968+C980</f>
        <v>1441</v>
      </c>
      <c r="D932" s="19">
        <f t="shared" si="88"/>
        <v>1441</v>
      </c>
      <c r="E932" s="19">
        <f t="shared" si="88"/>
        <v>239</v>
      </c>
      <c r="F932" s="19">
        <f t="shared" si="88"/>
        <v>900</v>
      </c>
      <c r="G932" s="19">
        <f t="shared" si="88"/>
        <v>900</v>
      </c>
      <c r="H932" s="19">
        <f t="shared" si="88"/>
        <v>92</v>
      </c>
      <c r="I932" s="19">
        <f t="shared" si="88"/>
        <v>541</v>
      </c>
      <c r="J932" s="19">
        <f t="shared" si="88"/>
        <v>541</v>
      </c>
      <c r="K932" s="19">
        <f t="shared" si="88"/>
        <v>0</v>
      </c>
      <c r="L932" s="19">
        <f t="shared" si="88"/>
        <v>0</v>
      </c>
      <c r="M932" s="19">
        <f t="shared" si="88"/>
        <v>0</v>
      </c>
      <c r="N932" s="19">
        <f t="shared" si="88"/>
        <v>92</v>
      </c>
      <c r="O932" s="19">
        <f t="shared" si="88"/>
        <v>541</v>
      </c>
      <c r="P932" s="19">
        <f t="shared" si="88"/>
        <v>541</v>
      </c>
    </row>
    <row r="933" spans="1:16" ht="13.5">
      <c r="A933" s="2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</row>
    <row r="934" spans="1:16" ht="13.5">
      <c r="A934" s="2" t="s">
        <v>44</v>
      </c>
      <c r="B934" s="18">
        <f aca="true" t="shared" si="89" ref="B934:P934">SUM(B935:B941)</f>
        <v>188</v>
      </c>
      <c r="C934" s="18">
        <f t="shared" si="89"/>
        <v>672</v>
      </c>
      <c r="D934" s="18">
        <f t="shared" si="89"/>
        <v>672</v>
      </c>
      <c r="E934" s="18">
        <f t="shared" si="89"/>
        <v>134</v>
      </c>
      <c r="F934" s="18">
        <f t="shared" si="89"/>
        <v>402</v>
      </c>
      <c r="G934" s="18">
        <f t="shared" si="89"/>
        <v>402</v>
      </c>
      <c r="H934" s="18">
        <f t="shared" si="89"/>
        <v>54</v>
      </c>
      <c r="I934" s="18">
        <f t="shared" si="89"/>
        <v>270</v>
      </c>
      <c r="J934" s="18">
        <f t="shared" si="89"/>
        <v>270</v>
      </c>
      <c r="K934" s="18">
        <f t="shared" si="89"/>
        <v>0</v>
      </c>
      <c r="L934" s="18">
        <f t="shared" si="89"/>
        <v>0</v>
      </c>
      <c r="M934" s="18">
        <f t="shared" si="89"/>
        <v>0</v>
      </c>
      <c r="N934" s="18">
        <f t="shared" si="89"/>
        <v>54</v>
      </c>
      <c r="O934" s="18">
        <f t="shared" si="89"/>
        <v>270</v>
      </c>
      <c r="P934" s="18">
        <f t="shared" si="89"/>
        <v>270</v>
      </c>
    </row>
    <row r="935" spans="1:16" ht="13.5">
      <c r="A935" s="2" t="s">
        <v>34</v>
      </c>
      <c r="B935" s="18">
        <v>26</v>
      </c>
      <c r="C935" s="18">
        <v>86</v>
      </c>
      <c r="D935" s="18">
        <v>86</v>
      </c>
      <c r="E935" s="18">
        <v>23</v>
      </c>
      <c r="F935" s="18">
        <v>69</v>
      </c>
      <c r="G935" s="18">
        <v>69</v>
      </c>
      <c r="H935" s="18">
        <v>3</v>
      </c>
      <c r="I935" s="18">
        <v>17</v>
      </c>
      <c r="J935" s="18">
        <v>17</v>
      </c>
      <c r="K935" s="18">
        <v>0</v>
      </c>
      <c r="L935" s="18">
        <v>0</v>
      </c>
      <c r="M935" s="18">
        <v>0</v>
      </c>
      <c r="N935" s="18">
        <v>3</v>
      </c>
      <c r="O935" s="18">
        <v>17</v>
      </c>
      <c r="P935" s="18">
        <v>17</v>
      </c>
    </row>
    <row r="936" spans="1:16" ht="13.5">
      <c r="A936" s="2" t="s">
        <v>35</v>
      </c>
      <c r="B936" s="18">
        <v>47</v>
      </c>
      <c r="C936" s="18">
        <v>156</v>
      </c>
      <c r="D936" s="18">
        <v>156</v>
      </c>
      <c r="E936" s="18">
        <v>40</v>
      </c>
      <c r="F936" s="18">
        <v>120</v>
      </c>
      <c r="G936" s="18">
        <v>120</v>
      </c>
      <c r="H936" s="18">
        <v>7</v>
      </c>
      <c r="I936" s="19">
        <v>36</v>
      </c>
      <c r="J936" s="19">
        <v>36</v>
      </c>
      <c r="K936" s="18">
        <v>0</v>
      </c>
      <c r="L936" s="18">
        <v>0</v>
      </c>
      <c r="M936" s="18">
        <v>0</v>
      </c>
      <c r="N936" s="18">
        <v>7</v>
      </c>
      <c r="O936" s="18">
        <v>36</v>
      </c>
      <c r="P936" s="18">
        <v>36</v>
      </c>
    </row>
    <row r="937" spans="1:16" ht="13.5">
      <c r="A937" s="2" t="s">
        <v>36</v>
      </c>
      <c r="B937" s="18">
        <v>24</v>
      </c>
      <c r="C937" s="18">
        <v>89</v>
      </c>
      <c r="D937" s="18">
        <v>89</v>
      </c>
      <c r="E937" s="18">
        <v>15</v>
      </c>
      <c r="F937" s="18">
        <v>45</v>
      </c>
      <c r="G937" s="18">
        <v>45</v>
      </c>
      <c r="H937" s="18">
        <v>9</v>
      </c>
      <c r="I937" s="18">
        <v>44</v>
      </c>
      <c r="J937" s="18">
        <v>44</v>
      </c>
      <c r="K937" s="18">
        <v>0</v>
      </c>
      <c r="L937" s="18">
        <v>0</v>
      </c>
      <c r="M937" s="18">
        <v>0</v>
      </c>
      <c r="N937" s="18">
        <v>9</v>
      </c>
      <c r="O937" s="18">
        <v>44</v>
      </c>
      <c r="P937" s="18">
        <v>44</v>
      </c>
    </row>
    <row r="938" spans="1:16" ht="13.5">
      <c r="A938" s="2" t="s">
        <v>37</v>
      </c>
      <c r="B938" s="18">
        <v>13</v>
      </c>
      <c r="C938" s="18">
        <v>47</v>
      </c>
      <c r="D938" s="18">
        <v>47</v>
      </c>
      <c r="E938" s="18">
        <v>9</v>
      </c>
      <c r="F938" s="18">
        <v>27</v>
      </c>
      <c r="G938" s="18">
        <v>27</v>
      </c>
      <c r="H938" s="18">
        <v>4</v>
      </c>
      <c r="I938" s="18">
        <v>20</v>
      </c>
      <c r="J938" s="18">
        <v>20</v>
      </c>
      <c r="K938" s="18">
        <v>0</v>
      </c>
      <c r="L938" s="18">
        <v>0</v>
      </c>
      <c r="M938" s="18">
        <v>0</v>
      </c>
      <c r="N938" s="18">
        <v>4</v>
      </c>
      <c r="O938" s="18">
        <v>20</v>
      </c>
      <c r="P938" s="18">
        <v>20</v>
      </c>
    </row>
    <row r="939" spans="1:16" ht="13.5">
      <c r="A939" s="2" t="s">
        <v>38</v>
      </c>
      <c r="B939" s="18">
        <v>13</v>
      </c>
      <c r="C939" s="18">
        <v>53</v>
      </c>
      <c r="D939" s="18">
        <v>53</v>
      </c>
      <c r="E939" s="18">
        <v>7</v>
      </c>
      <c r="F939" s="18">
        <v>21</v>
      </c>
      <c r="G939" s="18">
        <v>21</v>
      </c>
      <c r="H939" s="18">
        <v>6</v>
      </c>
      <c r="I939" s="18">
        <v>32</v>
      </c>
      <c r="J939" s="18">
        <v>32</v>
      </c>
      <c r="K939" s="18">
        <v>0</v>
      </c>
      <c r="L939" s="18">
        <v>0</v>
      </c>
      <c r="M939" s="18">
        <v>0</v>
      </c>
      <c r="N939" s="18">
        <v>6</v>
      </c>
      <c r="O939" s="18">
        <v>32</v>
      </c>
      <c r="P939" s="18">
        <v>32</v>
      </c>
    </row>
    <row r="940" spans="1:16" ht="13.5">
      <c r="A940" s="2" t="s">
        <v>39</v>
      </c>
      <c r="B940" s="18">
        <v>23</v>
      </c>
      <c r="C940" s="18">
        <v>83</v>
      </c>
      <c r="D940" s="18">
        <v>83</v>
      </c>
      <c r="E940" s="18">
        <v>16</v>
      </c>
      <c r="F940" s="18">
        <v>48</v>
      </c>
      <c r="G940" s="18">
        <v>48</v>
      </c>
      <c r="H940" s="18">
        <v>7</v>
      </c>
      <c r="I940" s="18">
        <v>35</v>
      </c>
      <c r="J940" s="18">
        <v>35</v>
      </c>
      <c r="K940" s="18">
        <v>0</v>
      </c>
      <c r="L940" s="18">
        <v>0</v>
      </c>
      <c r="M940" s="18">
        <v>0</v>
      </c>
      <c r="N940" s="18">
        <v>7</v>
      </c>
      <c r="O940" s="18">
        <v>35</v>
      </c>
      <c r="P940" s="18">
        <v>35</v>
      </c>
    </row>
    <row r="941" spans="1:16" ht="13.5">
      <c r="A941" s="2" t="s">
        <v>40</v>
      </c>
      <c r="B941" s="18">
        <v>42</v>
      </c>
      <c r="C941" s="18">
        <v>158</v>
      </c>
      <c r="D941" s="18">
        <v>158</v>
      </c>
      <c r="E941" s="18">
        <v>24</v>
      </c>
      <c r="F941" s="18">
        <v>72</v>
      </c>
      <c r="G941" s="18">
        <v>72</v>
      </c>
      <c r="H941" s="18">
        <v>18</v>
      </c>
      <c r="I941" s="18">
        <v>86</v>
      </c>
      <c r="J941" s="18">
        <v>86</v>
      </c>
      <c r="K941" s="18">
        <v>0</v>
      </c>
      <c r="L941" s="18">
        <v>0</v>
      </c>
      <c r="M941" s="18">
        <v>0</v>
      </c>
      <c r="N941" s="18">
        <v>18</v>
      </c>
      <c r="O941" s="18">
        <v>86</v>
      </c>
      <c r="P941" s="18">
        <v>86</v>
      </c>
    </row>
    <row r="942" spans="1:16" ht="13.5">
      <c r="A942" s="2" t="s">
        <v>41</v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1:16" ht="13.5">
      <c r="A943" s="2" t="s">
        <v>42</v>
      </c>
      <c r="B943" s="18">
        <v>97</v>
      </c>
      <c r="C943" s="18">
        <v>331</v>
      </c>
      <c r="D943" s="18">
        <v>331</v>
      </c>
      <c r="E943" s="18">
        <v>78</v>
      </c>
      <c r="F943" s="18">
        <v>234</v>
      </c>
      <c r="G943" s="18">
        <v>234</v>
      </c>
      <c r="H943" s="18">
        <v>19</v>
      </c>
      <c r="I943" s="18">
        <v>97</v>
      </c>
      <c r="J943" s="18">
        <v>97</v>
      </c>
      <c r="K943" s="18">
        <v>0</v>
      </c>
      <c r="L943" s="18">
        <v>0</v>
      </c>
      <c r="M943" s="18">
        <v>0</v>
      </c>
      <c r="N943" s="18">
        <v>19</v>
      </c>
      <c r="O943" s="18">
        <v>97</v>
      </c>
      <c r="P943" s="18">
        <v>97</v>
      </c>
    </row>
    <row r="944" spans="1:16" ht="13.5">
      <c r="A944" s="2" t="s">
        <v>43</v>
      </c>
      <c r="B944" s="18">
        <v>123</v>
      </c>
      <c r="C944" s="18">
        <v>431</v>
      </c>
      <c r="D944" s="18">
        <v>431</v>
      </c>
      <c r="E944" s="18">
        <v>94</v>
      </c>
      <c r="F944" s="18">
        <v>282</v>
      </c>
      <c r="G944" s="18">
        <v>282</v>
      </c>
      <c r="H944" s="18">
        <v>29</v>
      </c>
      <c r="I944" s="18">
        <v>149</v>
      </c>
      <c r="J944" s="18">
        <v>149</v>
      </c>
      <c r="K944" s="18">
        <v>0</v>
      </c>
      <c r="L944" s="18">
        <v>0</v>
      </c>
      <c r="M944" s="18">
        <v>0</v>
      </c>
      <c r="N944" s="18">
        <v>29</v>
      </c>
      <c r="O944" s="18">
        <v>149</v>
      </c>
      <c r="P944" s="18">
        <v>149</v>
      </c>
    </row>
    <row r="945" spans="1:16" ht="13.5">
      <c r="A945" s="2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1:16" ht="13.5">
      <c r="A946" s="2" t="s">
        <v>45</v>
      </c>
      <c r="B946" s="18">
        <f aca="true" t="shared" si="90" ref="B946:P946">SUM(B947:B953)</f>
        <v>238</v>
      </c>
      <c r="C946" s="18">
        <f t="shared" si="90"/>
        <v>1088</v>
      </c>
      <c r="D946" s="18">
        <f t="shared" si="90"/>
        <v>1088</v>
      </c>
      <c r="E946" s="18">
        <f t="shared" si="90"/>
        <v>164</v>
      </c>
      <c r="F946" s="18">
        <f t="shared" si="90"/>
        <v>656</v>
      </c>
      <c r="G946" s="18">
        <f t="shared" si="90"/>
        <v>656</v>
      </c>
      <c r="H946" s="18">
        <f t="shared" si="90"/>
        <v>74</v>
      </c>
      <c r="I946" s="18">
        <f t="shared" si="90"/>
        <v>432</v>
      </c>
      <c r="J946" s="18">
        <f t="shared" si="90"/>
        <v>432</v>
      </c>
      <c r="K946" s="18">
        <f t="shared" si="90"/>
        <v>0</v>
      </c>
      <c r="L946" s="18">
        <f t="shared" si="90"/>
        <v>0</v>
      </c>
      <c r="M946" s="18">
        <f t="shared" si="90"/>
        <v>0</v>
      </c>
      <c r="N946" s="18">
        <f t="shared" si="90"/>
        <v>74</v>
      </c>
      <c r="O946" s="18">
        <f t="shared" si="90"/>
        <v>432</v>
      </c>
      <c r="P946" s="18">
        <f t="shared" si="90"/>
        <v>432</v>
      </c>
    </row>
    <row r="947" spans="1:16" ht="13.5">
      <c r="A947" s="2" t="s">
        <v>34</v>
      </c>
      <c r="B947" s="18">
        <v>21</v>
      </c>
      <c r="C947" s="18">
        <v>97</v>
      </c>
      <c r="D947" s="18">
        <v>97</v>
      </c>
      <c r="E947" s="18">
        <v>15</v>
      </c>
      <c r="F947" s="18">
        <v>60</v>
      </c>
      <c r="G947" s="18">
        <v>60</v>
      </c>
      <c r="H947" s="18">
        <v>6</v>
      </c>
      <c r="I947" s="18">
        <v>37</v>
      </c>
      <c r="J947" s="18">
        <v>37</v>
      </c>
      <c r="K947" s="18">
        <v>0</v>
      </c>
      <c r="L947" s="18">
        <v>0</v>
      </c>
      <c r="M947" s="18">
        <v>0</v>
      </c>
      <c r="N947" s="18">
        <v>6</v>
      </c>
      <c r="O947" s="18">
        <v>37</v>
      </c>
      <c r="P947" s="18">
        <v>37</v>
      </c>
    </row>
    <row r="948" spans="1:16" ht="13.5">
      <c r="A948" s="2" t="s">
        <v>35</v>
      </c>
      <c r="B948" s="18">
        <v>46</v>
      </c>
      <c r="C948" s="18">
        <v>206</v>
      </c>
      <c r="D948" s="18">
        <v>206</v>
      </c>
      <c r="E948" s="18">
        <v>35</v>
      </c>
      <c r="F948" s="18">
        <v>140</v>
      </c>
      <c r="G948" s="18">
        <v>140</v>
      </c>
      <c r="H948" s="18">
        <v>11</v>
      </c>
      <c r="I948" s="18">
        <v>66</v>
      </c>
      <c r="J948" s="18">
        <v>66</v>
      </c>
      <c r="K948" s="18">
        <v>0</v>
      </c>
      <c r="L948" s="18">
        <v>0</v>
      </c>
      <c r="M948" s="18">
        <v>0</v>
      </c>
      <c r="N948" s="18">
        <v>11</v>
      </c>
      <c r="O948" s="18">
        <v>66</v>
      </c>
      <c r="P948" s="18">
        <v>66</v>
      </c>
    </row>
    <row r="949" spans="1:16" ht="13.5">
      <c r="A949" s="2" t="s">
        <v>36</v>
      </c>
      <c r="B949" s="18">
        <v>48</v>
      </c>
      <c r="C949" s="18">
        <v>220</v>
      </c>
      <c r="D949" s="18">
        <v>220</v>
      </c>
      <c r="E949" s="18">
        <v>34</v>
      </c>
      <c r="F949" s="18">
        <v>136</v>
      </c>
      <c r="G949" s="18">
        <v>136</v>
      </c>
      <c r="H949" s="18">
        <v>14</v>
      </c>
      <c r="I949" s="18">
        <v>84</v>
      </c>
      <c r="J949" s="18">
        <v>84</v>
      </c>
      <c r="K949" s="18">
        <v>0</v>
      </c>
      <c r="L949" s="18">
        <v>0</v>
      </c>
      <c r="M949" s="18">
        <v>0</v>
      </c>
      <c r="N949" s="18">
        <v>14</v>
      </c>
      <c r="O949" s="18">
        <v>84</v>
      </c>
      <c r="P949" s="18">
        <v>84</v>
      </c>
    </row>
    <row r="950" spans="1:16" ht="13.5">
      <c r="A950" s="2" t="s">
        <v>37</v>
      </c>
      <c r="B950" s="18">
        <v>42</v>
      </c>
      <c r="C950" s="18">
        <v>189</v>
      </c>
      <c r="D950" s="18">
        <v>189</v>
      </c>
      <c r="E950" s="18">
        <v>29</v>
      </c>
      <c r="F950" s="18">
        <v>116</v>
      </c>
      <c r="G950" s="18">
        <v>116</v>
      </c>
      <c r="H950" s="18">
        <v>13</v>
      </c>
      <c r="I950" s="18">
        <v>73</v>
      </c>
      <c r="J950" s="18">
        <v>73</v>
      </c>
      <c r="K950" s="18">
        <v>0</v>
      </c>
      <c r="L950" s="18">
        <v>0</v>
      </c>
      <c r="M950" s="18">
        <v>0</v>
      </c>
      <c r="N950" s="18">
        <v>13</v>
      </c>
      <c r="O950" s="18">
        <v>73</v>
      </c>
      <c r="P950" s="18">
        <v>73</v>
      </c>
    </row>
    <row r="951" spans="1:16" ht="13.5">
      <c r="A951" s="2" t="s">
        <v>38</v>
      </c>
      <c r="B951" s="18">
        <v>41</v>
      </c>
      <c r="C951" s="18">
        <v>191</v>
      </c>
      <c r="D951" s="18">
        <v>191</v>
      </c>
      <c r="E951" s="18">
        <v>24</v>
      </c>
      <c r="F951" s="18">
        <v>96</v>
      </c>
      <c r="G951" s="18">
        <v>96</v>
      </c>
      <c r="H951" s="18">
        <v>17</v>
      </c>
      <c r="I951" s="18">
        <v>95</v>
      </c>
      <c r="J951" s="18">
        <v>95</v>
      </c>
      <c r="K951" s="18">
        <v>0</v>
      </c>
      <c r="L951" s="18">
        <v>0</v>
      </c>
      <c r="M951" s="18">
        <v>0</v>
      </c>
      <c r="N951" s="18">
        <v>17</v>
      </c>
      <c r="O951" s="18">
        <v>95</v>
      </c>
      <c r="P951" s="18">
        <v>95</v>
      </c>
    </row>
    <row r="952" spans="1:16" ht="13.5">
      <c r="A952" s="2" t="s">
        <v>39</v>
      </c>
      <c r="B952" s="18">
        <v>36</v>
      </c>
      <c r="C952" s="18">
        <v>165</v>
      </c>
      <c r="D952" s="18">
        <v>165</v>
      </c>
      <c r="E952" s="18">
        <v>25</v>
      </c>
      <c r="F952" s="18">
        <v>100</v>
      </c>
      <c r="G952" s="18">
        <v>100</v>
      </c>
      <c r="H952" s="18">
        <v>11</v>
      </c>
      <c r="I952" s="18">
        <v>65</v>
      </c>
      <c r="J952" s="18">
        <v>65</v>
      </c>
      <c r="K952" s="18">
        <v>0</v>
      </c>
      <c r="L952" s="18">
        <v>0</v>
      </c>
      <c r="M952" s="18">
        <v>0</v>
      </c>
      <c r="N952" s="18">
        <v>11</v>
      </c>
      <c r="O952" s="18">
        <v>65</v>
      </c>
      <c r="P952" s="18">
        <v>65</v>
      </c>
    </row>
    <row r="953" spans="1:16" ht="13.5">
      <c r="A953" s="2" t="s">
        <v>40</v>
      </c>
      <c r="B953" s="18">
        <v>4</v>
      </c>
      <c r="C953" s="18">
        <v>20</v>
      </c>
      <c r="D953" s="18">
        <v>20</v>
      </c>
      <c r="E953" s="18">
        <v>2</v>
      </c>
      <c r="F953" s="18">
        <v>8</v>
      </c>
      <c r="G953" s="18">
        <v>8</v>
      </c>
      <c r="H953" s="18">
        <v>2</v>
      </c>
      <c r="I953" s="18">
        <v>12</v>
      </c>
      <c r="J953" s="18">
        <v>12</v>
      </c>
      <c r="K953" s="18">
        <v>0</v>
      </c>
      <c r="L953" s="18">
        <v>0</v>
      </c>
      <c r="M953" s="18">
        <v>0</v>
      </c>
      <c r="N953" s="18">
        <v>2</v>
      </c>
      <c r="O953" s="18">
        <v>12</v>
      </c>
      <c r="P953" s="18">
        <v>12</v>
      </c>
    </row>
    <row r="954" spans="1:16" ht="13.5">
      <c r="A954" s="2" t="s">
        <v>41</v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1:16" ht="13.5">
      <c r="A955" s="2" t="s">
        <v>42</v>
      </c>
      <c r="B955" s="18">
        <v>63</v>
      </c>
      <c r="C955" s="18">
        <v>283</v>
      </c>
      <c r="D955" s="18">
        <v>283</v>
      </c>
      <c r="E955" s="18">
        <v>48</v>
      </c>
      <c r="F955" s="18">
        <v>192</v>
      </c>
      <c r="G955" s="18">
        <v>192</v>
      </c>
      <c r="H955" s="18">
        <v>15</v>
      </c>
      <c r="I955" s="18">
        <v>91</v>
      </c>
      <c r="J955" s="18">
        <v>91</v>
      </c>
      <c r="K955" s="18">
        <v>0</v>
      </c>
      <c r="L955" s="18">
        <v>0</v>
      </c>
      <c r="M955" s="18">
        <v>0</v>
      </c>
      <c r="N955" s="18">
        <v>15</v>
      </c>
      <c r="O955" s="18">
        <v>91</v>
      </c>
      <c r="P955" s="18">
        <v>91</v>
      </c>
    </row>
    <row r="956" spans="1:16" ht="13.5">
      <c r="A956" s="2" t="s">
        <v>43</v>
      </c>
      <c r="B956" s="18">
        <v>154</v>
      </c>
      <c r="C956" s="18">
        <v>704</v>
      </c>
      <c r="D956" s="18">
        <v>704</v>
      </c>
      <c r="E956" s="18">
        <v>109</v>
      </c>
      <c r="F956" s="18">
        <v>436</v>
      </c>
      <c r="G956" s="18">
        <v>436</v>
      </c>
      <c r="H956" s="18">
        <v>45</v>
      </c>
      <c r="I956" s="18">
        <v>268</v>
      </c>
      <c r="J956" s="18">
        <v>268</v>
      </c>
      <c r="K956" s="18">
        <v>0</v>
      </c>
      <c r="L956" s="18">
        <v>0</v>
      </c>
      <c r="M956" s="18">
        <v>0</v>
      </c>
      <c r="N956" s="18">
        <v>45</v>
      </c>
      <c r="O956" s="18">
        <v>268</v>
      </c>
      <c r="P956" s="18">
        <v>268</v>
      </c>
    </row>
    <row r="957" spans="1:16" ht="13.5">
      <c r="A957" s="2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1:16" ht="13.5">
      <c r="A958" s="2" t="s">
        <v>46</v>
      </c>
      <c r="B958" s="18">
        <f aca="true" t="shared" si="91" ref="B958:P958">SUM(B959:B965)</f>
        <v>103</v>
      </c>
      <c r="C958" s="18">
        <f t="shared" si="91"/>
        <v>572</v>
      </c>
      <c r="D958" s="18">
        <f t="shared" si="91"/>
        <v>572</v>
      </c>
      <c r="E958" s="18">
        <f t="shared" si="91"/>
        <v>70</v>
      </c>
      <c r="F958" s="18">
        <f t="shared" si="91"/>
        <v>350</v>
      </c>
      <c r="G958" s="18">
        <f t="shared" si="91"/>
        <v>350</v>
      </c>
      <c r="H958" s="18">
        <f t="shared" si="91"/>
        <v>33</v>
      </c>
      <c r="I958" s="18">
        <f t="shared" si="91"/>
        <v>222</v>
      </c>
      <c r="J958" s="18">
        <f t="shared" si="91"/>
        <v>222</v>
      </c>
      <c r="K958" s="18">
        <f t="shared" si="91"/>
        <v>0</v>
      </c>
      <c r="L958" s="18">
        <f t="shared" si="91"/>
        <v>0</v>
      </c>
      <c r="M958" s="18">
        <f t="shared" si="91"/>
        <v>0</v>
      </c>
      <c r="N958" s="18">
        <f t="shared" si="91"/>
        <v>33</v>
      </c>
      <c r="O958" s="18">
        <f t="shared" si="91"/>
        <v>222</v>
      </c>
      <c r="P958" s="18">
        <f t="shared" si="91"/>
        <v>222</v>
      </c>
    </row>
    <row r="959" spans="1:16" ht="13.5">
      <c r="A959" s="2" t="s">
        <v>34</v>
      </c>
      <c r="B959" s="18">
        <v>13</v>
      </c>
      <c r="C959" s="18">
        <v>66</v>
      </c>
      <c r="D959" s="18">
        <v>66</v>
      </c>
      <c r="E959" s="18">
        <v>12</v>
      </c>
      <c r="F959" s="18">
        <v>60</v>
      </c>
      <c r="G959" s="18">
        <v>60</v>
      </c>
      <c r="H959" s="18">
        <v>1</v>
      </c>
      <c r="I959" s="18">
        <v>6</v>
      </c>
      <c r="J959" s="18">
        <v>6</v>
      </c>
      <c r="K959" s="18">
        <v>0</v>
      </c>
      <c r="L959" s="18">
        <v>0</v>
      </c>
      <c r="M959" s="18">
        <v>0</v>
      </c>
      <c r="N959" s="18">
        <v>1</v>
      </c>
      <c r="O959" s="18">
        <v>6</v>
      </c>
      <c r="P959" s="18">
        <v>6</v>
      </c>
    </row>
    <row r="960" spans="1:16" ht="13.5">
      <c r="A960" s="2" t="s">
        <v>35</v>
      </c>
      <c r="B960" s="18">
        <v>18</v>
      </c>
      <c r="C960" s="18">
        <v>107</v>
      </c>
      <c r="D960" s="18">
        <v>107</v>
      </c>
      <c r="E960" s="18">
        <v>10</v>
      </c>
      <c r="F960" s="18">
        <v>50</v>
      </c>
      <c r="G960" s="18">
        <v>50</v>
      </c>
      <c r="H960" s="18">
        <v>8</v>
      </c>
      <c r="I960" s="18">
        <v>57</v>
      </c>
      <c r="J960" s="18">
        <v>57</v>
      </c>
      <c r="K960" s="18">
        <v>0</v>
      </c>
      <c r="L960" s="18">
        <v>0</v>
      </c>
      <c r="M960" s="18">
        <v>0</v>
      </c>
      <c r="N960" s="18">
        <v>8</v>
      </c>
      <c r="O960" s="18">
        <v>57</v>
      </c>
      <c r="P960" s="18">
        <v>57</v>
      </c>
    </row>
    <row r="961" spans="1:16" ht="13.5">
      <c r="A961" s="2" t="s">
        <v>36</v>
      </c>
      <c r="B961" s="18">
        <v>20</v>
      </c>
      <c r="C961" s="18">
        <v>109</v>
      </c>
      <c r="D961" s="18">
        <v>109</v>
      </c>
      <c r="E961" s="18">
        <v>14</v>
      </c>
      <c r="F961" s="18">
        <v>70</v>
      </c>
      <c r="G961" s="18">
        <v>70</v>
      </c>
      <c r="H961" s="18">
        <v>6</v>
      </c>
      <c r="I961" s="18">
        <v>39</v>
      </c>
      <c r="J961" s="18">
        <v>39</v>
      </c>
      <c r="K961" s="18">
        <v>0</v>
      </c>
      <c r="L961" s="18">
        <v>0</v>
      </c>
      <c r="M961" s="18">
        <v>0</v>
      </c>
      <c r="N961" s="18">
        <v>6</v>
      </c>
      <c r="O961" s="18">
        <v>39</v>
      </c>
      <c r="P961" s="18">
        <v>39</v>
      </c>
    </row>
    <row r="962" spans="1:16" ht="13.5">
      <c r="A962" s="2" t="s">
        <v>37</v>
      </c>
      <c r="B962" s="18">
        <v>27</v>
      </c>
      <c r="C962" s="18">
        <v>154</v>
      </c>
      <c r="D962" s="18">
        <v>154</v>
      </c>
      <c r="E962" s="18">
        <v>16</v>
      </c>
      <c r="F962" s="18">
        <v>80</v>
      </c>
      <c r="G962" s="18">
        <v>80</v>
      </c>
      <c r="H962" s="18">
        <v>11</v>
      </c>
      <c r="I962" s="18">
        <v>74</v>
      </c>
      <c r="J962" s="18">
        <v>74</v>
      </c>
      <c r="K962" s="18">
        <v>0</v>
      </c>
      <c r="L962" s="18">
        <v>0</v>
      </c>
      <c r="M962" s="18">
        <v>0</v>
      </c>
      <c r="N962" s="18">
        <v>11</v>
      </c>
      <c r="O962" s="18">
        <v>74</v>
      </c>
      <c r="P962" s="18">
        <v>74</v>
      </c>
    </row>
    <row r="963" spans="1:16" ht="13.5">
      <c r="A963" s="2" t="s">
        <v>38</v>
      </c>
      <c r="B963" s="18">
        <v>21</v>
      </c>
      <c r="C963" s="18">
        <v>113</v>
      </c>
      <c r="D963" s="18">
        <v>113</v>
      </c>
      <c r="E963" s="18">
        <v>16</v>
      </c>
      <c r="F963" s="18">
        <v>80</v>
      </c>
      <c r="G963" s="18">
        <v>80</v>
      </c>
      <c r="H963" s="18">
        <v>5</v>
      </c>
      <c r="I963" s="18">
        <v>33</v>
      </c>
      <c r="J963" s="18">
        <v>33</v>
      </c>
      <c r="K963" s="18">
        <v>0</v>
      </c>
      <c r="L963" s="18">
        <v>0</v>
      </c>
      <c r="M963" s="18">
        <v>0</v>
      </c>
      <c r="N963" s="18">
        <v>5</v>
      </c>
      <c r="O963" s="18">
        <v>33</v>
      </c>
      <c r="P963" s="18">
        <v>33</v>
      </c>
    </row>
    <row r="964" spans="1:16" ht="13.5">
      <c r="A964" s="2" t="s">
        <v>39</v>
      </c>
      <c r="B964" s="18">
        <v>4</v>
      </c>
      <c r="C964" s="18">
        <v>23</v>
      </c>
      <c r="D964" s="18">
        <v>23</v>
      </c>
      <c r="E964" s="18">
        <v>2</v>
      </c>
      <c r="F964" s="18">
        <v>10</v>
      </c>
      <c r="G964" s="18">
        <v>10</v>
      </c>
      <c r="H964" s="18">
        <v>2</v>
      </c>
      <c r="I964" s="18">
        <v>13</v>
      </c>
      <c r="J964" s="18">
        <v>13</v>
      </c>
      <c r="K964" s="18">
        <v>0</v>
      </c>
      <c r="L964" s="18">
        <v>0</v>
      </c>
      <c r="M964" s="18">
        <v>0</v>
      </c>
      <c r="N964" s="18">
        <v>2</v>
      </c>
      <c r="O964" s="18">
        <v>13</v>
      </c>
      <c r="P964" s="18">
        <v>13</v>
      </c>
    </row>
    <row r="965" spans="1:16" ht="13.5">
      <c r="A965" s="2" t="s">
        <v>40</v>
      </c>
      <c r="B965" s="18">
        <v>0</v>
      </c>
      <c r="C965" s="18">
        <v>0</v>
      </c>
      <c r="D965" s="18">
        <v>0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0</v>
      </c>
      <c r="P965" s="18">
        <v>0</v>
      </c>
    </row>
    <row r="966" spans="1:16" ht="13.5">
      <c r="A966" s="2" t="s">
        <v>41</v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1:16" ht="13.5">
      <c r="A967" s="2" t="s">
        <v>42</v>
      </c>
      <c r="B967" s="18">
        <v>7</v>
      </c>
      <c r="C967" s="18">
        <v>38</v>
      </c>
      <c r="D967" s="18">
        <v>38</v>
      </c>
      <c r="E967" s="18">
        <v>5</v>
      </c>
      <c r="F967" s="18">
        <v>25</v>
      </c>
      <c r="G967" s="18">
        <v>25</v>
      </c>
      <c r="H967" s="18">
        <v>2</v>
      </c>
      <c r="I967" s="18">
        <v>13</v>
      </c>
      <c r="J967" s="18">
        <v>13</v>
      </c>
      <c r="K967" s="18">
        <v>0</v>
      </c>
      <c r="L967" s="18">
        <v>0</v>
      </c>
      <c r="M967" s="18">
        <v>0</v>
      </c>
      <c r="N967" s="18">
        <v>2</v>
      </c>
      <c r="O967" s="18">
        <v>13</v>
      </c>
      <c r="P967" s="18">
        <v>13</v>
      </c>
    </row>
    <row r="968" spans="1:16" ht="13.5">
      <c r="A968" s="2" t="s">
        <v>43</v>
      </c>
      <c r="B968" s="18">
        <v>51</v>
      </c>
      <c r="C968" s="18">
        <v>285</v>
      </c>
      <c r="D968" s="18">
        <v>285</v>
      </c>
      <c r="E968" s="18">
        <v>34</v>
      </c>
      <c r="F968" s="18">
        <v>170</v>
      </c>
      <c r="G968" s="18">
        <v>170</v>
      </c>
      <c r="H968" s="18">
        <v>17</v>
      </c>
      <c r="I968" s="18">
        <v>115</v>
      </c>
      <c r="J968" s="18">
        <v>115</v>
      </c>
      <c r="K968" s="18">
        <v>0</v>
      </c>
      <c r="L968" s="18">
        <v>0</v>
      </c>
      <c r="M968" s="18">
        <v>0</v>
      </c>
      <c r="N968" s="18">
        <v>17</v>
      </c>
      <c r="O968" s="18">
        <v>115</v>
      </c>
      <c r="P968" s="18">
        <v>115</v>
      </c>
    </row>
    <row r="969" spans="1:16" ht="13.5">
      <c r="A969" s="2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1:16" ht="13.5">
      <c r="A970" s="2" t="s">
        <v>47</v>
      </c>
      <c r="B970" s="18">
        <f aca="true" t="shared" si="92" ref="B970:P970">SUM(B971:B977)</f>
        <v>12</v>
      </c>
      <c r="C970" s="18">
        <f t="shared" si="92"/>
        <v>80</v>
      </c>
      <c r="D970" s="18">
        <f t="shared" si="92"/>
        <v>80</v>
      </c>
      <c r="E970" s="18">
        <f t="shared" si="92"/>
        <v>8</v>
      </c>
      <c r="F970" s="18">
        <f t="shared" si="92"/>
        <v>48</v>
      </c>
      <c r="G970" s="18">
        <f t="shared" si="92"/>
        <v>48</v>
      </c>
      <c r="H970" s="18">
        <f t="shared" si="92"/>
        <v>4</v>
      </c>
      <c r="I970" s="18">
        <f t="shared" si="92"/>
        <v>32</v>
      </c>
      <c r="J970" s="18">
        <f t="shared" si="92"/>
        <v>32</v>
      </c>
      <c r="K970" s="18">
        <f t="shared" si="92"/>
        <v>0</v>
      </c>
      <c r="L970" s="18">
        <f t="shared" si="92"/>
        <v>0</v>
      </c>
      <c r="M970" s="18">
        <f t="shared" si="92"/>
        <v>0</v>
      </c>
      <c r="N970" s="18">
        <f t="shared" si="92"/>
        <v>4</v>
      </c>
      <c r="O970" s="18">
        <f t="shared" si="92"/>
        <v>32</v>
      </c>
      <c r="P970" s="18">
        <f t="shared" si="92"/>
        <v>32</v>
      </c>
    </row>
    <row r="971" spans="1:16" ht="13.5">
      <c r="A971" s="2" t="s">
        <v>34</v>
      </c>
      <c r="B971" s="14">
        <v>2</v>
      </c>
      <c r="C971" s="14">
        <v>12</v>
      </c>
      <c r="D971" s="18">
        <v>12</v>
      </c>
      <c r="E971" s="14">
        <v>2</v>
      </c>
      <c r="F971" s="14">
        <v>12</v>
      </c>
      <c r="G971" s="18">
        <v>12</v>
      </c>
      <c r="H971" s="14">
        <v>0</v>
      </c>
      <c r="I971" s="14">
        <v>0</v>
      </c>
      <c r="J971" s="18">
        <v>0</v>
      </c>
      <c r="K971" s="18">
        <v>0</v>
      </c>
      <c r="L971" s="18">
        <v>0</v>
      </c>
      <c r="M971" s="18">
        <v>0</v>
      </c>
      <c r="N971" s="14">
        <v>0</v>
      </c>
      <c r="O971" s="14">
        <v>0</v>
      </c>
      <c r="P971" s="18">
        <v>0</v>
      </c>
    </row>
    <row r="972" spans="1:16" ht="13.5">
      <c r="A972" s="2" t="s">
        <v>35</v>
      </c>
      <c r="B972" s="14">
        <v>1</v>
      </c>
      <c r="C972" s="14">
        <v>9</v>
      </c>
      <c r="D972" s="18">
        <v>9</v>
      </c>
      <c r="E972" s="14">
        <v>0</v>
      </c>
      <c r="F972" s="14">
        <v>0</v>
      </c>
      <c r="G972" s="18">
        <v>0</v>
      </c>
      <c r="H972" s="14">
        <v>1</v>
      </c>
      <c r="I972" s="14">
        <v>9</v>
      </c>
      <c r="J972" s="18">
        <v>9</v>
      </c>
      <c r="K972" s="18">
        <v>0</v>
      </c>
      <c r="L972" s="18">
        <v>0</v>
      </c>
      <c r="M972" s="18">
        <v>0</v>
      </c>
      <c r="N972" s="14">
        <v>1</v>
      </c>
      <c r="O972" s="14">
        <v>9</v>
      </c>
      <c r="P972" s="18">
        <v>9</v>
      </c>
    </row>
    <row r="973" spans="1:16" ht="13.5">
      <c r="A973" s="2" t="s">
        <v>36</v>
      </c>
      <c r="B973" s="14">
        <v>5</v>
      </c>
      <c r="C973" s="14">
        <v>34</v>
      </c>
      <c r="D973" s="18">
        <v>34</v>
      </c>
      <c r="E973" s="14">
        <v>3</v>
      </c>
      <c r="F973" s="14">
        <v>18</v>
      </c>
      <c r="G973" s="18">
        <v>18</v>
      </c>
      <c r="H973" s="14">
        <v>2</v>
      </c>
      <c r="I973" s="14">
        <v>16</v>
      </c>
      <c r="J973" s="18">
        <v>16</v>
      </c>
      <c r="K973" s="18">
        <v>0</v>
      </c>
      <c r="L973" s="18">
        <v>0</v>
      </c>
      <c r="M973" s="18">
        <v>0</v>
      </c>
      <c r="N973" s="14">
        <v>2</v>
      </c>
      <c r="O973" s="14">
        <v>16</v>
      </c>
      <c r="P973" s="18">
        <v>16</v>
      </c>
    </row>
    <row r="974" spans="1:16" ht="13.5">
      <c r="A974" s="2" t="s">
        <v>37</v>
      </c>
      <c r="B974" s="14">
        <v>4</v>
      </c>
      <c r="C974" s="14">
        <v>25</v>
      </c>
      <c r="D974" s="18">
        <v>25</v>
      </c>
      <c r="E974" s="14">
        <v>3</v>
      </c>
      <c r="F974" s="14">
        <v>18</v>
      </c>
      <c r="G974" s="18">
        <v>18</v>
      </c>
      <c r="H974" s="14">
        <v>1</v>
      </c>
      <c r="I974" s="14">
        <v>7</v>
      </c>
      <c r="J974" s="18">
        <v>7</v>
      </c>
      <c r="K974" s="18">
        <v>0</v>
      </c>
      <c r="L974" s="18">
        <v>0</v>
      </c>
      <c r="M974" s="18">
        <v>0</v>
      </c>
      <c r="N974" s="14">
        <v>1</v>
      </c>
      <c r="O974" s="14">
        <v>7</v>
      </c>
      <c r="P974" s="18">
        <v>7</v>
      </c>
    </row>
    <row r="975" spans="1:16" ht="13.5">
      <c r="A975" s="2" t="s">
        <v>38</v>
      </c>
      <c r="B975" s="14">
        <v>0</v>
      </c>
      <c r="C975" s="14">
        <v>0</v>
      </c>
      <c r="D975" s="18">
        <v>0</v>
      </c>
      <c r="E975" s="14">
        <v>0</v>
      </c>
      <c r="F975" s="14">
        <v>0</v>
      </c>
      <c r="G975" s="18">
        <v>0</v>
      </c>
      <c r="H975" s="14">
        <v>0</v>
      </c>
      <c r="I975" s="14">
        <v>0</v>
      </c>
      <c r="J975" s="18">
        <v>0</v>
      </c>
      <c r="K975" s="18">
        <v>0</v>
      </c>
      <c r="L975" s="18">
        <v>0</v>
      </c>
      <c r="M975" s="18">
        <v>0</v>
      </c>
      <c r="N975" s="14">
        <v>0</v>
      </c>
      <c r="O975" s="14">
        <v>0</v>
      </c>
      <c r="P975" s="18">
        <v>0</v>
      </c>
    </row>
    <row r="976" spans="1:16" ht="13.5">
      <c r="A976" s="2" t="s">
        <v>39</v>
      </c>
      <c r="B976" s="14">
        <v>0</v>
      </c>
      <c r="C976" s="14">
        <v>0</v>
      </c>
      <c r="D976" s="18">
        <v>0</v>
      </c>
      <c r="E976" s="14">
        <v>0</v>
      </c>
      <c r="F976" s="14">
        <v>0</v>
      </c>
      <c r="G976" s="18">
        <v>0</v>
      </c>
      <c r="H976" s="14">
        <v>0</v>
      </c>
      <c r="I976" s="14">
        <v>0</v>
      </c>
      <c r="J976" s="18">
        <v>0</v>
      </c>
      <c r="K976" s="18">
        <v>0</v>
      </c>
      <c r="L976" s="18">
        <v>0</v>
      </c>
      <c r="M976" s="18">
        <v>0</v>
      </c>
      <c r="N976" s="14">
        <v>0</v>
      </c>
      <c r="O976" s="14">
        <v>0</v>
      </c>
      <c r="P976" s="18">
        <v>0</v>
      </c>
    </row>
    <row r="977" spans="1:16" ht="13.5">
      <c r="A977" s="2" t="s">
        <v>40</v>
      </c>
      <c r="B977" s="14">
        <v>0</v>
      </c>
      <c r="C977" s="14">
        <v>0</v>
      </c>
      <c r="D977" s="18">
        <v>0</v>
      </c>
      <c r="E977" s="14">
        <v>0</v>
      </c>
      <c r="F977" s="14">
        <v>0</v>
      </c>
      <c r="G977" s="18">
        <v>0</v>
      </c>
      <c r="H977" s="14">
        <v>0</v>
      </c>
      <c r="I977" s="14">
        <v>0</v>
      </c>
      <c r="J977" s="18">
        <v>0</v>
      </c>
      <c r="K977" s="18">
        <v>0</v>
      </c>
      <c r="L977" s="18">
        <v>0</v>
      </c>
      <c r="M977" s="18">
        <v>0</v>
      </c>
      <c r="N977" s="14">
        <v>0</v>
      </c>
      <c r="O977" s="14">
        <v>0</v>
      </c>
      <c r="P977" s="18">
        <v>0</v>
      </c>
    </row>
    <row r="978" spans="1:16" ht="13.5">
      <c r="A978" s="2" t="s">
        <v>41</v>
      </c>
      <c r="B978" s="14"/>
      <c r="C978" s="14"/>
      <c r="D978" s="18"/>
      <c r="E978" s="14"/>
      <c r="F978" s="14"/>
      <c r="G978" s="18"/>
      <c r="H978" s="14"/>
      <c r="I978" s="14"/>
      <c r="J978" s="18"/>
      <c r="K978" s="18"/>
      <c r="L978" s="18"/>
      <c r="M978" s="18"/>
      <c r="N978" s="14"/>
      <c r="O978" s="14"/>
      <c r="P978" s="18"/>
    </row>
    <row r="979" spans="1:16" ht="13.5">
      <c r="A979" s="2" t="s">
        <v>42</v>
      </c>
      <c r="B979" s="14">
        <v>0</v>
      </c>
      <c r="C979" s="14">
        <v>0</v>
      </c>
      <c r="D979" s="18">
        <v>0</v>
      </c>
      <c r="E979" s="14">
        <v>0</v>
      </c>
      <c r="F979" s="14">
        <v>0</v>
      </c>
      <c r="G979" s="18">
        <v>0</v>
      </c>
      <c r="H979" s="14">
        <v>0</v>
      </c>
      <c r="I979" s="14">
        <v>0</v>
      </c>
      <c r="J979" s="18">
        <v>0</v>
      </c>
      <c r="K979" s="18">
        <v>0</v>
      </c>
      <c r="L979" s="18">
        <v>0</v>
      </c>
      <c r="M979" s="18">
        <v>0</v>
      </c>
      <c r="N979" s="14">
        <v>0</v>
      </c>
      <c r="O979" s="14">
        <v>0</v>
      </c>
      <c r="P979" s="18">
        <v>0</v>
      </c>
    </row>
    <row r="980" spans="1:16" ht="13.5">
      <c r="A980" s="2" t="s">
        <v>43</v>
      </c>
      <c r="B980" s="14">
        <v>3</v>
      </c>
      <c r="C980" s="14">
        <v>21</v>
      </c>
      <c r="D980" s="18">
        <v>21</v>
      </c>
      <c r="E980" s="14">
        <v>2</v>
      </c>
      <c r="F980" s="14">
        <v>12</v>
      </c>
      <c r="G980" s="18">
        <v>12</v>
      </c>
      <c r="H980" s="14">
        <v>1</v>
      </c>
      <c r="I980" s="14">
        <v>9</v>
      </c>
      <c r="J980" s="18">
        <v>9</v>
      </c>
      <c r="K980" s="18">
        <v>0</v>
      </c>
      <c r="L980" s="18">
        <v>0</v>
      </c>
      <c r="M980" s="18">
        <v>0</v>
      </c>
      <c r="N980" s="14">
        <v>1</v>
      </c>
      <c r="O980" s="14">
        <v>9</v>
      </c>
      <c r="P980" s="18">
        <v>9</v>
      </c>
    </row>
    <row r="981" spans="1:16" ht="13.5">
      <c r="A981" s="2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</row>
    <row r="982" spans="1:16" ht="13.5">
      <c r="A982" s="2" t="s">
        <v>62</v>
      </c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</row>
    <row r="983" spans="1:16" ht="13.5">
      <c r="A983" s="2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</row>
    <row r="984" spans="1:16" ht="13.5">
      <c r="A984" s="2" t="s">
        <v>30</v>
      </c>
      <c r="B984" s="14">
        <v>994</v>
      </c>
      <c r="C984" s="14">
        <v>2263</v>
      </c>
      <c r="D984" s="14">
        <v>2263</v>
      </c>
      <c r="E984" s="14">
        <v>800</v>
      </c>
      <c r="F984" s="14">
        <v>1600</v>
      </c>
      <c r="G984" s="14">
        <v>1600</v>
      </c>
      <c r="H984" s="14">
        <v>183</v>
      </c>
      <c r="I984" s="14">
        <v>629</v>
      </c>
      <c r="J984" s="14">
        <v>629</v>
      </c>
      <c r="K984" s="14">
        <v>11</v>
      </c>
      <c r="L984" s="14">
        <v>34</v>
      </c>
      <c r="M984" s="14">
        <v>34</v>
      </c>
      <c r="N984" s="14">
        <v>7</v>
      </c>
      <c r="O984" s="14">
        <v>45</v>
      </c>
      <c r="P984" s="14">
        <v>45</v>
      </c>
    </row>
    <row r="985" spans="1:16" ht="13.5">
      <c r="A985" s="2" t="s">
        <v>31</v>
      </c>
      <c r="B985" s="14">
        <v>1417</v>
      </c>
      <c r="C985" s="14">
        <v>5811</v>
      </c>
      <c r="D985" s="14">
        <v>5808</v>
      </c>
      <c r="E985" s="14">
        <v>1026</v>
      </c>
      <c r="F985" s="14">
        <v>3778</v>
      </c>
      <c r="G985" s="14">
        <v>3778</v>
      </c>
      <c r="H985" s="14">
        <v>339</v>
      </c>
      <c r="I985" s="14">
        <v>1787</v>
      </c>
      <c r="J985" s="14">
        <v>1786</v>
      </c>
      <c r="K985" s="14">
        <v>52</v>
      </c>
      <c r="L985" s="14">
        <v>246</v>
      </c>
      <c r="M985" s="14">
        <v>244</v>
      </c>
      <c r="N985" s="14">
        <v>383</v>
      </c>
      <c r="O985" s="14">
        <v>1996</v>
      </c>
      <c r="P985" s="14">
        <v>1995</v>
      </c>
    </row>
    <row r="986" spans="1:16" ht="13.5">
      <c r="A986" s="2" t="s">
        <v>32</v>
      </c>
      <c r="B986" s="14">
        <v>719</v>
      </c>
      <c r="C986" s="14">
        <v>2804</v>
      </c>
      <c r="D986" s="14">
        <v>2801</v>
      </c>
      <c r="E986" s="14">
        <v>487</v>
      </c>
      <c r="F986" s="14">
        <v>1657</v>
      </c>
      <c r="G986" s="14">
        <v>1657</v>
      </c>
      <c r="H986" s="14">
        <v>184</v>
      </c>
      <c r="I986" s="14">
        <v>921</v>
      </c>
      <c r="J986" s="14">
        <v>920</v>
      </c>
      <c r="K986" s="14">
        <v>48</v>
      </c>
      <c r="L986" s="14">
        <v>226</v>
      </c>
      <c r="M986" s="14">
        <v>224</v>
      </c>
      <c r="N986" s="14">
        <v>227</v>
      </c>
      <c r="O986" s="14">
        <v>1124</v>
      </c>
      <c r="P986" s="14">
        <v>1123</v>
      </c>
    </row>
    <row r="987" spans="1:16" ht="13.5">
      <c r="A987" s="2" t="s">
        <v>33</v>
      </c>
      <c r="B987" s="14">
        <v>698</v>
      </c>
      <c r="C987" s="14">
        <v>3007</v>
      </c>
      <c r="D987" s="14">
        <v>3007</v>
      </c>
      <c r="E987" s="14">
        <v>539</v>
      </c>
      <c r="F987" s="14">
        <v>2121</v>
      </c>
      <c r="G987" s="14">
        <v>2121</v>
      </c>
      <c r="H987" s="14">
        <v>155</v>
      </c>
      <c r="I987" s="14">
        <v>866</v>
      </c>
      <c r="J987" s="14">
        <v>866</v>
      </c>
      <c r="K987" s="14">
        <v>4</v>
      </c>
      <c r="L987" s="14">
        <v>20</v>
      </c>
      <c r="M987" s="14">
        <v>20</v>
      </c>
      <c r="N987" s="14">
        <v>156</v>
      </c>
      <c r="O987" s="14">
        <v>872</v>
      </c>
      <c r="P987" s="14">
        <v>872</v>
      </c>
    </row>
    <row r="988" spans="1:16" ht="13.5">
      <c r="A988" s="2" t="s">
        <v>34</v>
      </c>
      <c r="B988" s="14">
        <v>67</v>
      </c>
      <c r="C988" s="14">
        <v>290</v>
      </c>
      <c r="D988" s="14">
        <v>290</v>
      </c>
      <c r="E988" s="14">
        <v>54</v>
      </c>
      <c r="F988" s="14">
        <v>213</v>
      </c>
      <c r="G988" s="14">
        <v>213</v>
      </c>
      <c r="H988" s="14">
        <v>13</v>
      </c>
      <c r="I988" s="14">
        <v>77</v>
      </c>
      <c r="J988" s="14">
        <v>77</v>
      </c>
      <c r="K988" s="14">
        <v>0</v>
      </c>
      <c r="L988" s="14">
        <v>0</v>
      </c>
      <c r="M988" s="14">
        <v>0</v>
      </c>
      <c r="N988" s="14">
        <v>13</v>
      </c>
      <c r="O988" s="14">
        <v>77</v>
      </c>
      <c r="P988" s="14">
        <v>77</v>
      </c>
    </row>
    <row r="989" spans="1:16" ht="13.5">
      <c r="A989" s="2" t="s">
        <v>35</v>
      </c>
      <c r="B989" s="14">
        <v>138</v>
      </c>
      <c r="C989" s="14">
        <v>579</v>
      </c>
      <c r="D989" s="14">
        <v>579</v>
      </c>
      <c r="E989" s="14">
        <v>111</v>
      </c>
      <c r="F989" s="14">
        <v>418</v>
      </c>
      <c r="G989" s="14">
        <v>418</v>
      </c>
      <c r="H989" s="14">
        <v>26</v>
      </c>
      <c r="I989" s="14">
        <v>156</v>
      </c>
      <c r="J989" s="14">
        <v>156</v>
      </c>
      <c r="K989" s="14">
        <v>1</v>
      </c>
      <c r="L989" s="14">
        <v>5</v>
      </c>
      <c r="M989" s="14">
        <v>5</v>
      </c>
      <c r="N989" s="14">
        <v>26</v>
      </c>
      <c r="O989" s="14">
        <v>156</v>
      </c>
      <c r="P989" s="14">
        <v>156</v>
      </c>
    </row>
    <row r="990" spans="1:16" ht="13.5">
      <c r="A990" s="2" t="s">
        <v>36</v>
      </c>
      <c r="B990" s="14">
        <v>128</v>
      </c>
      <c r="C990" s="14">
        <v>577</v>
      </c>
      <c r="D990" s="14">
        <v>577</v>
      </c>
      <c r="E990" s="14">
        <v>101</v>
      </c>
      <c r="F990" s="14">
        <v>415</v>
      </c>
      <c r="G990" s="14">
        <v>415</v>
      </c>
      <c r="H990" s="14">
        <v>26</v>
      </c>
      <c r="I990" s="14">
        <v>156</v>
      </c>
      <c r="J990" s="14">
        <v>156</v>
      </c>
      <c r="K990" s="14">
        <v>1</v>
      </c>
      <c r="L990" s="14">
        <v>6</v>
      </c>
      <c r="M990" s="14">
        <v>6</v>
      </c>
      <c r="N990" s="14">
        <v>27</v>
      </c>
      <c r="O990" s="14">
        <v>162</v>
      </c>
      <c r="P990" s="14">
        <v>162</v>
      </c>
    </row>
    <row r="991" spans="1:16" ht="13.5">
      <c r="A991" s="2" t="s">
        <v>37</v>
      </c>
      <c r="B991" s="14">
        <v>109</v>
      </c>
      <c r="C991" s="14">
        <v>492</v>
      </c>
      <c r="D991" s="14">
        <v>492</v>
      </c>
      <c r="E991" s="14">
        <v>83</v>
      </c>
      <c r="F991" s="14">
        <v>346</v>
      </c>
      <c r="G991" s="14">
        <v>346</v>
      </c>
      <c r="H991" s="14">
        <v>25</v>
      </c>
      <c r="I991" s="14">
        <v>141</v>
      </c>
      <c r="J991" s="14">
        <v>141</v>
      </c>
      <c r="K991" s="14">
        <v>1</v>
      </c>
      <c r="L991" s="14">
        <v>5</v>
      </c>
      <c r="M991" s="14">
        <v>5</v>
      </c>
      <c r="N991" s="14">
        <v>25</v>
      </c>
      <c r="O991" s="14">
        <v>141</v>
      </c>
      <c r="P991" s="14">
        <v>141</v>
      </c>
    </row>
    <row r="992" spans="1:16" ht="13.5">
      <c r="A992" s="2" t="s">
        <v>38</v>
      </c>
      <c r="B992" s="14">
        <v>91</v>
      </c>
      <c r="C992" s="14">
        <v>408</v>
      </c>
      <c r="D992" s="14">
        <v>408</v>
      </c>
      <c r="E992" s="14">
        <v>70</v>
      </c>
      <c r="F992" s="14">
        <v>291</v>
      </c>
      <c r="G992" s="14">
        <v>291</v>
      </c>
      <c r="H992" s="14">
        <v>21</v>
      </c>
      <c r="I992" s="14">
        <v>117</v>
      </c>
      <c r="J992" s="14">
        <v>117</v>
      </c>
      <c r="K992" s="14">
        <v>0</v>
      </c>
      <c r="L992" s="14">
        <v>0</v>
      </c>
      <c r="M992" s="14">
        <v>0</v>
      </c>
      <c r="N992" s="14">
        <v>21</v>
      </c>
      <c r="O992" s="14">
        <v>117</v>
      </c>
      <c r="P992" s="14">
        <v>117</v>
      </c>
    </row>
    <row r="993" spans="1:16" ht="13.5">
      <c r="A993" s="2" t="s">
        <v>39</v>
      </c>
      <c r="B993" s="14">
        <v>108</v>
      </c>
      <c r="C993" s="14">
        <v>456</v>
      </c>
      <c r="D993" s="14">
        <v>456</v>
      </c>
      <c r="E993" s="14">
        <v>78</v>
      </c>
      <c r="F993" s="14">
        <v>299</v>
      </c>
      <c r="G993" s="14">
        <v>299</v>
      </c>
      <c r="H993" s="14">
        <v>30</v>
      </c>
      <c r="I993" s="14">
        <v>157</v>
      </c>
      <c r="J993" s="14">
        <v>157</v>
      </c>
      <c r="K993" s="14">
        <v>0</v>
      </c>
      <c r="L993" s="14">
        <v>0</v>
      </c>
      <c r="M993" s="14">
        <v>0</v>
      </c>
      <c r="N993" s="14">
        <v>30</v>
      </c>
      <c r="O993" s="14">
        <v>157</v>
      </c>
      <c r="P993" s="14">
        <v>157</v>
      </c>
    </row>
    <row r="994" spans="1:16" ht="13.5">
      <c r="A994" s="2" t="s">
        <v>40</v>
      </c>
      <c r="B994" s="14">
        <v>57</v>
      </c>
      <c r="C994" s="14">
        <v>205</v>
      </c>
      <c r="D994" s="14">
        <v>205</v>
      </c>
      <c r="E994" s="14">
        <v>42</v>
      </c>
      <c r="F994" s="14">
        <v>139</v>
      </c>
      <c r="G994" s="14">
        <v>139</v>
      </c>
      <c r="H994" s="14">
        <v>14</v>
      </c>
      <c r="I994" s="14">
        <v>62</v>
      </c>
      <c r="J994" s="14">
        <v>62</v>
      </c>
      <c r="K994" s="14">
        <v>1</v>
      </c>
      <c r="L994" s="14">
        <v>4</v>
      </c>
      <c r="M994" s="14">
        <v>4</v>
      </c>
      <c r="N994" s="14">
        <v>14</v>
      </c>
      <c r="O994" s="14">
        <v>62</v>
      </c>
      <c r="P994" s="14">
        <v>62</v>
      </c>
    </row>
    <row r="995" spans="1:16" ht="13.5">
      <c r="A995" s="2" t="s">
        <v>41</v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.5">
      <c r="A996" s="2" t="s">
        <v>42</v>
      </c>
      <c r="B996" s="19">
        <f>B1008+B1020+B1032+B1044</f>
        <v>191</v>
      </c>
      <c r="C996" s="19">
        <f aca="true" t="shared" si="93" ref="C996:P996">C1008+C1020+C1032+C1044</f>
        <v>729</v>
      </c>
      <c r="D996" s="19">
        <f t="shared" si="93"/>
        <v>729</v>
      </c>
      <c r="E996" s="19">
        <f t="shared" si="93"/>
        <v>157</v>
      </c>
      <c r="F996" s="19">
        <f t="shared" si="93"/>
        <v>541</v>
      </c>
      <c r="G996" s="19">
        <f t="shared" si="93"/>
        <v>541</v>
      </c>
      <c r="H996" s="19">
        <f t="shared" si="93"/>
        <v>33</v>
      </c>
      <c r="I996" s="19">
        <f t="shared" si="93"/>
        <v>183</v>
      </c>
      <c r="J996" s="19">
        <f t="shared" si="93"/>
        <v>183</v>
      </c>
      <c r="K996" s="19">
        <f t="shared" si="93"/>
        <v>1</v>
      </c>
      <c r="L996" s="19">
        <f t="shared" si="93"/>
        <v>5</v>
      </c>
      <c r="M996" s="19">
        <f t="shared" si="93"/>
        <v>5</v>
      </c>
      <c r="N996" s="19">
        <f t="shared" si="93"/>
        <v>33</v>
      </c>
      <c r="O996" s="19">
        <f t="shared" si="93"/>
        <v>183</v>
      </c>
      <c r="P996" s="19">
        <f t="shared" si="93"/>
        <v>183</v>
      </c>
    </row>
    <row r="997" spans="1:16" ht="13.5">
      <c r="A997" s="2" t="s">
        <v>43</v>
      </c>
      <c r="B997" s="19">
        <f>B1009+B1021+B1033+B1045</f>
        <v>397</v>
      </c>
      <c r="C997" s="19">
        <f aca="true" t="shared" si="94" ref="C997:P997">C1009+C1021+C1033+C1045</f>
        <v>1673</v>
      </c>
      <c r="D997" s="19">
        <f t="shared" si="94"/>
        <v>1673</v>
      </c>
      <c r="E997" s="19">
        <f t="shared" si="94"/>
        <v>314</v>
      </c>
      <c r="F997" s="19">
        <f t="shared" si="94"/>
        <v>1201</v>
      </c>
      <c r="G997" s="19">
        <f t="shared" si="94"/>
        <v>1201</v>
      </c>
      <c r="H997" s="19">
        <f t="shared" si="94"/>
        <v>81</v>
      </c>
      <c r="I997" s="19">
        <f t="shared" si="94"/>
        <v>461</v>
      </c>
      <c r="J997" s="19">
        <f t="shared" si="94"/>
        <v>461</v>
      </c>
      <c r="K997" s="19">
        <f t="shared" si="94"/>
        <v>2</v>
      </c>
      <c r="L997" s="19">
        <f t="shared" si="94"/>
        <v>11</v>
      </c>
      <c r="M997" s="19">
        <f t="shared" si="94"/>
        <v>11</v>
      </c>
      <c r="N997" s="19">
        <f t="shared" si="94"/>
        <v>82</v>
      </c>
      <c r="O997" s="19">
        <f t="shared" si="94"/>
        <v>467</v>
      </c>
      <c r="P997" s="19">
        <f t="shared" si="94"/>
        <v>467</v>
      </c>
    </row>
    <row r="998" spans="1:16" ht="13.5">
      <c r="A998" s="2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</row>
    <row r="999" spans="1:16" ht="13.5">
      <c r="A999" s="2" t="s">
        <v>44</v>
      </c>
      <c r="B999" s="18">
        <f aca="true" t="shared" si="95" ref="B999:P999">SUM(B1000:B1006)</f>
        <v>208</v>
      </c>
      <c r="C999" s="18">
        <f t="shared" si="95"/>
        <v>702</v>
      </c>
      <c r="D999" s="18">
        <f t="shared" si="95"/>
        <v>702</v>
      </c>
      <c r="E999" s="18">
        <f t="shared" si="95"/>
        <v>158</v>
      </c>
      <c r="F999" s="18">
        <f t="shared" si="95"/>
        <v>474</v>
      </c>
      <c r="G999" s="18">
        <f t="shared" si="95"/>
        <v>474</v>
      </c>
      <c r="H999" s="18">
        <f t="shared" si="95"/>
        <v>49</v>
      </c>
      <c r="I999" s="18">
        <f t="shared" si="95"/>
        <v>224</v>
      </c>
      <c r="J999" s="18">
        <f t="shared" si="95"/>
        <v>224</v>
      </c>
      <c r="K999" s="18">
        <f t="shared" si="95"/>
        <v>1</v>
      </c>
      <c r="L999" s="18">
        <f t="shared" si="95"/>
        <v>4</v>
      </c>
      <c r="M999" s="18">
        <f t="shared" si="95"/>
        <v>4</v>
      </c>
      <c r="N999" s="18">
        <f t="shared" si="95"/>
        <v>49</v>
      </c>
      <c r="O999" s="18">
        <f t="shared" si="95"/>
        <v>224</v>
      </c>
      <c r="P999" s="18">
        <f t="shared" si="95"/>
        <v>224</v>
      </c>
    </row>
    <row r="1000" spans="1:16" ht="13.5">
      <c r="A1000" s="2" t="s">
        <v>34</v>
      </c>
      <c r="B1000" s="18">
        <v>23</v>
      </c>
      <c r="C1000" s="18">
        <v>74</v>
      </c>
      <c r="D1000" s="18">
        <v>74</v>
      </c>
      <c r="E1000" s="18">
        <v>19</v>
      </c>
      <c r="F1000" s="18">
        <v>57</v>
      </c>
      <c r="G1000" s="18">
        <v>57</v>
      </c>
      <c r="H1000" s="18">
        <v>4</v>
      </c>
      <c r="I1000" s="18">
        <v>17</v>
      </c>
      <c r="J1000" s="18">
        <v>17</v>
      </c>
      <c r="K1000" s="18">
        <v>0</v>
      </c>
      <c r="L1000" s="18">
        <v>0</v>
      </c>
      <c r="M1000" s="18">
        <v>0</v>
      </c>
      <c r="N1000" s="18">
        <v>4</v>
      </c>
      <c r="O1000" s="18">
        <v>17</v>
      </c>
      <c r="P1000" s="18">
        <v>17</v>
      </c>
    </row>
    <row r="1001" spans="1:16" ht="13.5">
      <c r="A1001" s="2" t="s">
        <v>35</v>
      </c>
      <c r="B1001" s="18">
        <v>56</v>
      </c>
      <c r="C1001" s="18">
        <v>184</v>
      </c>
      <c r="D1001" s="18">
        <v>184</v>
      </c>
      <c r="E1001" s="18">
        <v>48</v>
      </c>
      <c r="F1001" s="18">
        <v>144</v>
      </c>
      <c r="G1001" s="18">
        <v>144</v>
      </c>
      <c r="H1001" s="18">
        <v>8</v>
      </c>
      <c r="I1001" s="18">
        <v>40</v>
      </c>
      <c r="J1001" s="18">
        <v>40</v>
      </c>
      <c r="K1001" s="18">
        <v>0</v>
      </c>
      <c r="L1001" s="18">
        <v>0</v>
      </c>
      <c r="M1001" s="18">
        <v>0</v>
      </c>
      <c r="N1001" s="18">
        <v>8</v>
      </c>
      <c r="O1001" s="18">
        <v>40</v>
      </c>
      <c r="P1001" s="18">
        <v>40</v>
      </c>
    </row>
    <row r="1002" spans="1:16" ht="13.5">
      <c r="A1002" s="2" t="s">
        <v>36</v>
      </c>
      <c r="B1002" s="18">
        <v>31</v>
      </c>
      <c r="C1002" s="18">
        <v>107</v>
      </c>
      <c r="D1002" s="18">
        <v>107</v>
      </c>
      <c r="E1002" s="18">
        <v>25</v>
      </c>
      <c r="F1002" s="18">
        <v>75</v>
      </c>
      <c r="G1002" s="18">
        <v>75</v>
      </c>
      <c r="H1002" s="18">
        <v>6</v>
      </c>
      <c r="I1002" s="18">
        <v>32</v>
      </c>
      <c r="J1002" s="18">
        <v>32</v>
      </c>
      <c r="K1002" s="18">
        <v>0</v>
      </c>
      <c r="L1002" s="18">
        <v>0</v>
      </c>
      <c r="M1002" s="18">
        <v>0</v>
      </c>
      <c r="N1002" s="18">
        <v>6</v>
      </c>
      <c r="O1002" s="18">
        <v>32</v>
      </c>
      <c r="P1002" s="18">
        <v>32</v>
      </c>
    </row>
    <row r="1003" spans="1:16" ht="13.5">
      <c r="A1003" s="2" t="s">
        <v>37</v>
      </c>
      <c r="B1003" s="18">
        <v>17</v>
      </c>
      <c r="C1003" s="18">
        <v>59</v>
      </c>
      <c r="D1003" s="18">
        <v>59</v>
      </c>
      <c r="E1003" s="18">
        <v>11</v>
      </c>
      <c r="F1003" s="18">
        <v>33</v>
      </c>
      <c r="G1003" s="18">
        <v>33</v>
      </c>
      <c r="H1003" s="18">
        <v>6</v>
      </c>
      <c r="I1003" s="18">
        <v>26</v>
      </c>
      <c r="J1003" s="18">
        <v>26</v>
      </c>
      <c r="K1003" s="18">
        <v>0</v>
      </c>
      <c r="L1003" s="18">
        <v>0</v>
      </c>
      <c r="M1003" s="18">
        <v>0</v>
      </c>
      <c r="N1003" s="18">
        <v>6</v>
      </c>
      <c r="O1003" s="18">
        <v>26</v>
      </c>
      <c r="P1003" s="18">
        <v>26</v>
      </c>
    </row>
    <row r="1004" spans="1:16" ht="13.5">
      <c r="A1004" s="2" t="s">
        <v>38</v>
      </c>
      <c r="B1004" s="18">
        <v>10</v>
      </c>
      <c r="C1004" s="18">
        <v>36</v>
      </c>
      <c r="D1004" s="18">
        <v>36</v>
      </c>
      <c r="E1004" s="18">
        <v>6</v>
      </c>
      <c r="F1004" s="18">
        <v>18</v>
      </c>
      <c r="G1004" s="18">
        <v>18</v>
      </c>
      <c r="H1004" s="18">
        <v>4</v>
      </c>
      <c r="I1004" s="18">
        <v>18</v>
      </c>
      <c r="J1004" s="18">
        <v>18</v>
      </c>
      <c r="K1004" s="18">
        <v>0</v>
      </c>
      <c r="L1004" s="18">
        <v>0</v>
      </c>
      <c r="M1004" s="18">
        <v>0</v>
      </c>
      <c r="N1004" s="18">
        <v>4</v>
      </c>
      <c r="O1004" s="18">
        <v>18</v>
      </c>
      <c r="P1004" s="18">
        <v>18</v>
      </c>
    </row>
    <row r="1005" spans="1:16" ht="13.5">
      <c r="A1005" s="2" t="s">
        <v>39</v>
      </c>
      <c r="B1005" s="18">
        <v>29</v>
      </c>
      <c r="C1005" s="18">
        <v>99</v>
      </c>
      <c r="D1005" s="18">
        <v>99</v>
      </c>
      <c r="E1005" s="18">
        <v>20</v>
      </c>
      <c r="F1005" s="18">
        <v>60</v>
      </c>
      <c r="G1005" s="18">
        <v>60</v>
      </c>
      <c r="H1005" s="18">
        <v>9</v>
      </c>
      <c r="I1005" s="18">
        <v>39</v>
      </c>
      <c r="J1005" s="18">
        <v>39</v>
      </c>
      <c r="K1005" s="18">
        <v>0</v>
      </c>
      <c r="L1005" s="18">
        <v>0</v>
      </c>
      <c r="M1005" s="18">
        <v>0</v>
      </c>
      <c r="N1005" s="18">
        <v>9</v>
      </c>
      <c r="O1005" s="18">
        <v>39</v>
      </c>
      <c r="P1005" s="18">
        <v>39</v>
      </c>
    </row>
    <row r="1006" spans="1:16" ht="13.5">
      <c r="A1006" s="2" t="s">
        <v>40</v>
      </c>
      <c r="B1006" s="18">
        <v>42</v>
      </c>
      <c r="C1006" s="18">
        <v>143</v>
      </c>
      <c r="D1006" s="18">
        <v>143</v>
      </c>
      <c r="E1006" s="18">
        <v>29</v>
      </c>
      <c r="F1006" s="18">
        <v>87</v>
      </c>
      <c r="G1006" s="18">
        <v>87</v>
      </c>
      <c r="H1006" s="18">
        <v>12</v>
      </c>
      <c r="I1006" s="18">
        <v>52</v>
      </c>
      <c r="J1006" s="18">
        <v>52</v>
      </c>
      <c r="K1006" s="18">
        <v>1</v>
      </c>
      <c r="L1006" s="18">
        <v>4</v>
      </c>
      <c r="M1006" s="18">
        <v>4</v>
      </c>
      <c r="N1006" s="18">
        <v>12</v>
      </c>
      <c r="O1006" s="18">
        <v>52</v>
      </c>
      <c r="P1006" s="18">
        <v>52</v>
      </c>
    </row>
    <row r="1007" spans="1:16" ht="13.5">
      <c r="A1007" s="2" t="s">
        <v>41</v>
      </c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</row>
    <row r="1008" spans="1:16" ht="13.5">
      <c r="A1008" s="2" t="s">
        <v>42</v>
      </c>
      <c r="B1008" s="18">
        <v>110</v>
      </c>
      <c r="C1008" s="18">
        <v>365</v>
      </c>
      <c r="D1008" s="18">
        <v>365</v>
      </c>
      <c r="E1008" s="18">
        <v>92</v>
      </c>
      <c r="F1008" s="18">
        <v>276</v>
      </c>
      <c r="G1008" s="18">
        <v>276</v>
      </c>
      <c r="H1008" s="18">
        <v>18</v>
      </c>
      <c r="I1008" s="18">
        <v>89</v>
      </c>
      <c r="J1008" s="18">
        <v>89</v>
      </c>
      <c r="K1008" s="18">
        <v>0</v>
      </c>
      <c r="L1008" s="18">
        <v>0</v>
      </c>
      <c r="M1008" s="18">
        <v>0</v>
      </c>
      <c r="N1008" s="18">
        <v>18</v>
      </c>
      <c r="O1008" s="18">
        <v>89</v>
      </c>
      <c r="P1008" s="18">
        <v>89</v>
      </c>
    </row>
    <row r="1009" spans="1:16" ht="13.5">
      <c r="A1009" s="2" t="s">
        <v>43</v>
      </c>
      <c r="B1009" s="18">
        <v>137</v>
      </c>
      <c r="C1009" s="18">
        <v>460</v>
      </c>
      <c r="D1009" s="18">
        <v>460</v>
      </c>
      <c r="E1009" s="18">
        <v>109</v>
      </c>
      <c r="F1009" s="18">
        <v>327</v>
      </c>
      <c r="G1009" s="18">
        <v>327</v>
      </c>
      <c r="H1009" s="18">
        <v>28</v>
      </c>
      <c r="I1009" s="18">
        <v>133</v>
      </c>
      <c r="J1009" s="18">
        <v>133</v>
      </c>
      <c r="K1009" s="18">
        <v>0</v>
      </c>
      <c r="L1009" s="18">
        <v>0</v>
      </c>
      <c r="M1009" s="18">
        <v>0</v>
      </c>
      <c r="N1009" s="18">
        <v>28</v>
      </c>
      <c r="O1009" s="18">
        <v>133</v>
      </c>
      <c r="P1009" s="18">
        <v>133</v>
      </c>
    </row>
    <row r="1010" spans="1:16" ht="13.5">
      <c r="A1010" s="2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</row>
    <row r="1011" spans="1:16" ht="13.5">
      <c r="A1011" s="2" t="s">
        <v>45</v>
      </c>
      <c r="B1011" s="18">
        <f aca="true" t="shared" si="96" ref="B1011:P1011">SUM(B1012:B1018)</f>
        <v>350</v>
      </c>
      <c r="C1011" s="18">
        <f t="shared" si="96"/>
        <v>1535</v>
      </c>
      <c r="D1011" s="18">
        <f t="shared" si="96"/>
        <v>1535</v>
      </c>
      <c r="E1011" s="18">
        <f t="shared" si="96"/>
        <v>270</v>
      </c>
      <c r="F1011" s="18">
        <f t="shared" si="96"/>
        <v>1080</v>
      </c>
      <c r="G1011" s="18">
        <f t="shared" si="96"/>
        <v>1080</v>
      </c>
      <c r="H1011" s="18">
        <f t="shared" si="96"/>
        <v>78</v>
      </c>
      <c r="I1011" s="18">
        <f t="shared" si="96"/>
        <v>445</v>
      </c>
      <c r="J1011" s="18">
        <f t="shared" si="96"/>
        <v>445</v>
      </c>
      <c r="K1011" s="18">
        <f t="shared" si="96"/>
        <v>2</v>
      </c>
      <c r="L1011" s="18">
        <f t="shared" si="96"/>
        <v>10</v>
      </c>
      <c r="M1011" s="18">
        <f t="shared" si="96"/>
        <v>10</v>
      </c>
      <c r="N1011" s="18">
        <f t="shared" si="96"/>
        <v>78</v>
      </c>
      <c r="O1011" s="18">
        <f t="shared" si="96"/>
        <v>445</v>
      </c>
      <c r="P1011" s="18">
        <f t="shared" si="96"/>
        <v>445</v>
      </c>
    </row>
    <row r="1012" spans="1:16" ht="13.5">
      <c r="A1012" s="2" t="s">
        <v>34</v>
      </c>
      <c r="B1012" s="18">
        <v>28</v>
      </c>
      <c r="C1012" s="18">
        <v>126</v>
      </c>
      <c r="D1012" s="18">
        <v>126</v>
      </c>
      <c r="E1012" s="18">
        <v>22</v>
      </c>
      <c r="F1012" s="18">
        <v>88</v>
      </c>
      <c r="G1012" s="18">
        <v>88</v>
      </c>
      <c r="H1012" s="18">
        <v>6</v>
      </c>
      <c r="I1012" s="18">
        <v>38</v>
      </c>
      <c r="J1012" s="18">
        <v>38</v>
      </c>
      <c r="K1012" s="18">
        <v>0</v>
      </c>
      <c r="L1012" s="18">
        <v>0</v>
      </c>
      <c r="M1012" s="18">
        <v>0</v>
      </c>
      <c r="N1012" s="18">
        <v>6</v>
      </c>
      <c r="O1012" s="18">
        <v>38</v>
      </c>
      <c r="P1012" s="18">
        <v>38</v>
      </c>
    </row>
    <row r="1013" spans="1:16" ht="13.5">
      <c r="A1013" s="2" t="s">
        <v>35</v>
      </c>
      <c r="B1013" s="18">
        <v>53</v>
      </c>
      <c r="C1013" s="18">
        <v>225</v>
      </c>
      <c r="D1013" s="18">
        <v>225</v>
      </c>
      <c r="E1013" s="18">
        <v>44</v>
      </c>
      <c r="F1013" s="18">
        <v>176</v>
      </c>
      <c r="G1013" s="18">
        <v>176</v>
      </c>
      <c r="H1013" s="18">
        <v>8</v>
      </c>
      <c r="I1013" s="18">
        <v>44</v>
      </c>
      <c r="J1013" s="18">
        <v>44</v>
      </c>
      <c r="K1013" s="18">
        <v>1</v>
      </c>
      <c r="L1013" s="18">
        <v>5</v>
      </c>
      <c r="M1013" s="18">
        <v>5</v>
      </c>
      <c r="N1013" s="18">
        <v>8</v>
      </c>
      <c r="O1013" s="18">
        <v>44</v>
      </c>
      <c r="P1013" s="18">
        <v>44</v>
      </c>
    </row>
    <row r="1014" spans="1:16" ht="13.5">
      <c r="A1014" s="2" t="s">
        <v>36</v>
      </c>
      <c r="B1014" s="18">
        <v>56</v>
      </c>
      <c r="C1014" s="18">
        <v>250</v>
      </c>
      <c r="D1014" s="18">
        <v>250</v>
      </c>
      <c r="E1014" s="18">
        <v>43</v>
      </c>
      <c r="F1014" s="18">
        <v>172</v>
      </c>
      <c r="G1014" s="18">
        <v>172</v>
      </c>
      <c r="H1014" s="18">
        <v>13</v>
      </c>
      <c r="I1014" s="18">
        <v>78</v>
      </c>
      <c r="J1014" s="18">
        <v>78</v>
      </c>
      <c r="K1014" s="18">
        <v>0</v>
      </c>
      <c r="L1014" s="18">
        <v>0</v>
      </c>
      <c r="M1014" s="18">
        <v>0</v>
      </c>
      <c r="N1014" s="18">
        <v>13</v>
      </c>
      <c r="O1014" s="18">
        <v>78</v>
      </c>
      <c r="P1014" s="18">
        <v>78</v>
      </c>
    </row>
    <row r="1015" spans="1:16" ht="13.5">
      <c r="A1015" s="2" t="s">
        <v>37</v>
      </c>
      <c r="B1015" s="18">
        <v>66</v>
      </c>
      <c r="C1015" s="18">
        <v>290</v>
      </c>
      <c r="D1015" s="18">
        <v>290</v>
      </c>
      <c r="E1015" s="18">
        <v>50</v>
      </c>
      <c r="F1015" s="18">
        <v>200</v>
      </c>
      <c r="G1015" s="18">
        <v>200</v>
      </c>
      <c r="H1015" s="18">
        <v>15</v>
      </c>
      <c r="I1015" s="18">
        <v>85</v>
      </c>
      <c r="J1015" s="18">
        <v>85</v>
      </c>
      <c r="K1015" s="18">
        <v>1</v>
      </c>
      <c r="L1015" s="18">
        <v>5</v>
      </c>
      <c r="M1015" s="18">
        <v>5</v>
      </c>
      <c r="N1015" s="18">
        <v>15</v>
      </c>
      <c r="O1015" s="18">
        <v>85</v>
      </c>
      <c r="P1015" s="18">
        <v>85</v>
      </c>
    </row>
    <row r="1016" spans="1:16" ht="13.5">
      <c r="A1016" s="2" t="s">
        <v>38</v>
      </c>
      <c r="B1016" s="18">
        <v>60</v>
      </c>
      <c r="C1016" s="18">
        <v>260</v>
      </c>
      <c r="D1016" s="18">
        <v>260</v>
      </c>
      <c r="E1016" s="18">
        <v>47</v>
      </c>
      <c r="F1016" s="18">
        <v>188</v>
      </c>
      <c r="G1016" s="18">
        <v>188</v>
      </c>
      <c r="H1016" s="18">
        <v>13</v>
      </c>
      <c r="I1016" s="18">
        <v>72</v>
      </c>
      <c r="J1016" s="18">
        <v>72</v>
      </c>
      <c r="K1016" s="18">
        <v>0</v>
      </c>
      <c r="L1016" s="18">
        <v>0</v>
      </c>
      <c r="M1016" s="18">
        <v>0</v>
      </c>
      <c r="N1016" s="18">
        <v>13</v>
      </c>
      <c r="O1016" s="18">
        <v>72</v>
      </c>
      <c r="P1016" s="18">
        <v>72</v>
      </c>
    </row>
    <row r="1017" spans="1:16" ht="13.5">
      <c r="A1017" s="2" t="s">
        <v>39</v>
      </c>
      <c r="B1017" s="18">
        <v>72</v>
      </c>
      <c r="C1017" s="18">
        <v>322</v>
      </c>
      <c r="D1017" s="18">
        <v>322</v>
      </c>
      <c r="E1017" s="18">
        <v>51</v>
      </c>
      <c r="F1017" s="18">
        <v>204</v>
      </c>
      <c r="G1017" s="18">
        <v>204</v>
      </c>
      <c r="H1017" s="18">
        <v>21</v>
      </c>
      <c r="I1017" s="18">
        <v>118</v>
      </c>
      <c r="J1017" s="18">
        <v>118</v>
      </c>
      <c r="K1017" s="18">
        <v>0</v>
      </c>
      <c r="L1017" s="18">
        <v>0</v>
      </c>
      <c r="M1017" s="18">
        <v>0</v>
      </c>
      <c r="N1017" s="18">
        <v>21</v>
      </c>
      <c r="O1017" s="18">
        <v>118</v>
      </c>
      <c r="P1017" s="18">
        <v>118</v>
      </c>
    </row>
    <row r="1018" spans="1:16" ht="13.5">
      <c r="A1018" s="2" t="s">
        <v>40</v>
      </c>
      <c r="B1018" s="18">
        <v>15</v>
      </c>
      <c r="C1018" s="18">
        <v>62</v>
      </c>
      <c r="D1018" s="18">
        <v>62</v>
      </c>
      <c r="E1018" s="18">
        <v>13</v>
      </c>
      <c r="F1018" s="18">
        <v>52</v>
      </c>
      <c r="G1018" s="18">
        <v>52</v>
      </c>
      <c r="H1018" s="18">
        <v>2</v>
      </c>
      <c r="I1018" s="18">
        <v>10</v>
      </c>
      <c r="J1018" s="18">
        <v>10</v>
      </c>
      <c r="K1018" s="18">
        <v>0</v>
      </c>
      <c r="L1018" s="18">
        <v>0</v>
      </c>
      <c r="M1018" s="18">
        <v>0</v>
      </c>
      <c r="N1018" s="18">
        <v>2</v>
      </c>
      <c r="O1018" s="18">
        <v>10</v>
      </c>
      <c r="P1018" s="18">
        <v>10</v>
      </c>
    </row>
    <row r="1019" spans="1:16" ht="13.5">
      <c r="A1019" s="2" t="s">
        <v>41</v>
      </c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</row>
    <row r="1020" spans="1:16" ht="13.5">
      <c r="A1020" s="2" t="s">
        <v>42</v>
      </c>
      <c r="B1020" s="18">
        <v>72</v>
      </c>
      <c r="C1020" s="18">
        <v>311</v>
      </c>
      <c r="D1020" s="18">
        <v>311</v>
      </c>
      <c r="E1020" s="18">
        <v>60</v>
      </c>
      <c r="F1020" s="18">
        <v>240</v>
      </c>
      <c r="G1020" s="18">
        <v>240</v>
      </c>
      <c r="H1020" s="18">
        <v>11</v>
      </c>
      <c r="I1020" s="18">
        <v>66</v>
      </c>
      <c r="J1020" s="18">
        <v>66</v>
      </c>
      <c r="K1020" s="18">
        <v>1</v>
      </c>
      <c r="L1020" s="18">
        <v>5</v>
      </c>
      <c r="M1020" s="18">
        <v>5</v>
      </c>
      <c r="N1020" s="18">
        <v>11</v>
      </c>
      <c r="O1020" s="18">
        <v>66</v>
      </c>
      <c r="P1020" s="18">
        <v>66</v>
      </c>
    </row>
    <row r="1021" spans="1:16" ht="13.5">
      <c r="A1021" s="2" t="s">
        <v>43</v>
      </c>
      <c r="B1021" s="18">
        <v>195</v>
      </c>
      <c r="C1021" s="18">
        <v>853</v>
      </c>
      <c r="D1021" s="18">
        <v>853</v>
      </c>
      <c r="E1021" s="18">
        <v>156</v>
      </c>
      <c r="F1021" s="18">
        <v>624</v>
      </c>
      <c r="G1021" s="18">
        <v>624</v>
      </c>
      <c r="H1021" s="18">
        <v>38</v>
      </c>
      <c r="I1021" s="18">
        <v>224</v>
      </c>
      <c r="J1021" s="18">
        <v>224</v>
      </c>
      <c r="K1021" s="18">
        <v>1</v>
      </c>
      <c r="L1021" s="18">
        <v>5</v>
      </c>
      <c r="M1021" s="18">
        <v>5</v>
      </c>
      <c r="N1021" s="18">
        <v>38</v>
      </c>
      <c r="O1021" s="18">
        <v>224</v>
      </c>
      <c r="P1021" s="18">
        <v>224</v>
      </c>
    </row>
    <row r="1022" spans="1:16" ht="13.5">
      <c r="A1022" s="2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</row>
    <row r="1023" spans="1:16" ht="13.5">
      <c r="A1023" s="2" t="s">
        <v>46</v>
      </c>
      <c r="B1023" s="18">
        <f aca="true" t="shared" si="97" ref="B1023:P1023">SUM(B1024:B1030)</f>
        <v>124</v>
      </c>
      <c r="C1023" s="18">
        <f t="shared" si="97"/>
        <v>663</v>
      </c>
      <c r="D1023" s="18">
        <f t="shared" si="97"/>
        <v>663</v>
      </c>
      <c r="E1023" s="18">
        <f t="shared" si="97"/>
        <v>100</v>
      </c>
      <c r="F1023" s="18">
        <f t="shared" si="97"/>
        <v>500</v>
      </c>
      <c r="G1023" s="18">
        <f t="shared" si="97"/>
        <v>500</v>
      </c>
      <c r="H1023" s="18">
        <f t="shared" si="97"/>
        <v>23</v>
      </c>
      <c r="I1023" s="18">
        <f t="shared" si="97"/>
        <v>157</v>
      </c>
      <c r="J1023" s="18">
        <f t="shared" si="97"/>
        <v>157</v>
      </c>
      <c r="K1023" s="18">
        <f t="shared" si="97"/>
        <v>1</v>
      </c>
      <c r="L1023" s="18">
        <f t="shared" si="97"/>
        <v>6</v>
      </c>
      <c r="M1023" s="18">
        <f t="shared" si="97"/>
        <v>6</v>
      </c>
      <c r="N1023" s="18">
        <f t="shared" si="97"/>
        <v>24</v>
      </c>
      <c r="O1023" s="18">
        <f t="shared" si="97"/>
        <v>163</v>
      </c>
      <c r="P1023" s="18">
        <f t="shared" si="97"/>
        <v>163</v>
      </c>
    </row>
    <row r="1024" spans="1:16" ht="13.5">
      <c r="A1024" s="2" t="s">
        <v>34</v>
      </c>
      <c r="B1024" s="18">
        <v>13</v>
      </c>
      <c r="C1024" s="18">
        <v>72</v>
      </c>
      <c r="D1024" s="18">
        <v>72</v>
      </c>
      <c r="E1024" s="18">
        <v>10</v>
      </c>
      <c r="F1024" s="18">
        <v>50</v>
      </c>
      <c r="G1024" s="18">
        <v>50</v>
      </c>
      <c r="H1024" s="18">
        <v>3</v>
      </c>
      <c r="I1024" s="18">
        <v>22</v>
      </c>
      <c r="J1024" s="18">
        <v>22</v>
      </c>
      <c r="K1024" s="18">
        <v>0</v>
      </c>
      <c r="L1024" s="18">
        <v>0</v>
      </c>
      <c r="M1024" s="18">
        <v>0</v>
      </c>
      <c r="N1024" s="18">
        <v>3</v>
      </c>
      <c r="O1024" s="18">
        <v>22</v>
      </c>
      <c r="P1024" s="18">
        <v>22</v>
      </c>
    </row>
    <row r="1025" spans="1:16" ht="13.5">
      <c r="A1025" s="2" t="s">
        <v>35</v>
      </c>
      <c r="B1025" s="18">
        <v>24</v>
      </c>
      <c r="C1025" s="18">
        <v>133</v>
      </c>
      <c r="D1025" s="18">
        <v>133</v>
      </c>
      <c r="E1025" s="18">
        <v>17</v>
      </c>
      <c r="F1025" s="18">
        <v>85</v>
      </c>
      <c r="G1025" s="18">
        <v>85</v>
      </c>
      <c r="H1025" s="18">
        <v>7</v>
      </c>
      <c r="I1025" s="18">
        <v>48</v>
      </c>
      <c r="J1025" s="18">
        <v>48</v>
      </c>
      <c r="K1025" s="18">
        <v>0</v>
      </c>
      <c r="L1025" s="18">
        <v>0</v>
      </c>
      <c r="M1025" s="18">
        <v>0</v>
      </c>
      <c r="N1025" s="18">
        <v>7</v>
      </c>
      <c r="O1025" s="18">
        <v>48</v>
      </c>
      <c r="P1025" s="18">
        <v>48</v>
      </c>
    </row>
    <row r="1026" spans="1:16" ht="13.5">
      <c r="A1026" s="2" t="s">
        <v>36</v>
      </c>
      <c r="B1026" s="18">
        <v>38</v>
      </c>
      <c r="C1026" s="18">
        <v>202</v>
      </c>
      <c r="D1026" s="18">
        <v>202</v>
      </c>
      <c r="E1026" s="18">
        <v>30</v>
      </c>
      <c r="F1026" s="18">
        <v>150</v>
      </c>
      <c r="G1026" s="18">
        <v>150</v>
      </c>
      <c r="H1026" s="18">
        <v>7</v>
      </c>
      <c r="I1026" s="18">
        <v>46</v>
      </c>
      <c r="J1026" s="18">
        <v>46</v>
      </c>
      <c r="K1026" s="18">
        <v>1</v>
      </c>
      <c r="L1026" s="18">
        <v>6</v>
      </c>
      <c r="M1026" s="18">
        <v>6</v>
      </c>
      <c r="N1026" s="18">
        <v>8</v>
      </c>
      <c r="O1026" s="18">
        <v>52</v>
      </c>
      <c r="P1026" s="18">
        <v>52</v>
      </c>
    </row>
    <row r="1027" spans="1:16" ht="13.5">
      <c r="A1027" s="2" t="s">
        <v>37</v>
      </c>
      <c r="B1027" s="18">
        <v>22</v>
      </c>
      <c r="C1027" s="18">
        <v>117</v>
      </c>
      <c r="D1027" s="18">
        <v>117</v>
      </c>
      <c r="E1027" s="18">
        <v>19</v>
      </c>
      <c r="F1027" s="18">
        <v>95</v>
      </c>
      <c r="G1027" s="18">
        <v>95</v>
      </c>
      <c r="H1027" s="18">
        <v>3</v>
      </c>
      <c r="I1027" s="18">
        <v>22</v>
      </c>
      <c r="J1027" s="18">
        <v>22</v>
      </c>
      <c r="K1027" s="18">
        <v>0</v>
      </c>
      <c r="L1027" s="18">
        <v>0</v>
      </c>
      <c r="M1027" s="18">
        <v>0</v>
      </c>
      <c r="N1027" s="18">
        <v>3</v>
      </c>
      <c r="O1027" s="18">
        <v>22</v>
      </c>
      <c r="P1027" s="18">
        <v>22</v>
      </c>
    </row>
    <row r="1028" spans="1:16" ht="13.5">
      <c r="A1028" s="2" t="s">
        <v>38</v>
      </c>
      <c r="B1028" s="18">
        <v>20</v>
      </c>
      <c r="C1028" s="18">
        <v>104</v>
      </c>
      <c r="D1028" s="18">
        <v>104</v>
      </c>
      <c r="E1028" s="18">
        <v>17</v>
      </c>
      <c r="F1028" s="18">
        <v>85</v>
      </c>
      <c r="G1028" s="18">
        <v>85</v>
      </c>
      <c r="H1028" s="18">
        <v>3</v>
      </c>
      <c r="I1028" s="18">
        <v>19</v>
      </c>
      <c r="J1028" s="18">
        <v>19</v>
      </c>
      <c r="K1028" s="18">
        <v>0</v>
      </c>
      <c r="L1028" s="18">
        <v>0</v>
      </c>
      <c r="M1028" s="18">
        <v>0</v>
      </c>
      <c r="N1028" s="18">
        <v>3</v>
      </c>
      <c r="O1028" s="18">
        <v>19</v>
      </c>
      <c r="P1028" s="18">
        <v>19</v>
      </c>
    </row>
    <row r="1029" spans="1:16" ht="13.5">
      <c r="A1029" s="2" t="s">
        <v>39</v>
      </c>
      <c r="B1029" s="18">
        <v>7</v>
      </c>
      <c r="C1029" s="18">
        <v>35</v>
      </c>
      <c r="D1029" s="18">
        <v>35</v>
      </c>
      <c r="E1029" s="18">
        <v>7</v>
      </c>
      <c r="F1029" s="18">
        <v>35</v>
      </c>
      <c r="G1029" s="18">
        <v>35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v>0</v>
      </c>
      <c r="P1029" s="18">
        <v>0</v>
      </c>
    </row>
    <row r="1030" spans="1:16" ht="13.5">
      <c r="A1030" s="2" t="s">
        <v>40</v>
      </c>
      <c r="B1030" s="18">
        <v>0</v>
      </c>
      <c r="C1030" s="18">
        <v>0</v>
      </c>
      <c r="D1030" s="18">
        <v>0</v>
      </c>
      <c r="E1030" s="18">
        <v>0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</row>
    <row r="1031" spans="1:16" ht="13.5">
      <c r="A1031" s="2" t="s">
        <v>41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</row>
    <row r="1032" spans="1:16" ht="13.5">
      <c r="A1032" s="2" t="s">
        <v>42</v>
      </c>
      <c r="B1032" s="18">
        <v>9</v>
      </c>
      <c r="C1032" s="18">
        <v>53</v>
      </c>
      <c r="D1032" s="18">
        <v>53</v>
      </c>
      <c r="E1032" s="18">
        <v>5</v>
      </c>
      <c r="F1032" s="18">
        <v>25</v>
      </c>
      <c r="G1032" s="18">
        <v>25</v>
      </c>
      <c r="H1032" s="18">
        <v>4</v>
      </c>
      <c r="I1032" s="18">
        <v>28</v>
      </c>
      <c r="J1032" s="18">
        <v>28</v>
      </c>
      <c r="K1032" s="18">
        <v>0</v>
      </c>
      <c r="L1032" s="18">
        <v>0</v>
      </c>
      <c r="M1032" s="18">
        <v>0</v>
      </c>
      <c r="N1032" s="18">
        <v>4</v>
      </c>
      <c r="O1032" s="18">
        <v>28</v>
      </c>
      <c r="P1032" s="18">
        <v>28</v>
      </c>
    </row>
    <row r="1033" spans="1:16" ht="13.5">
      <c r="A1033" s="2" t="s">
        <v>43</v>
      </c>
      <c r="B1033" s="18">
        <v>60</v>
      </c>
      <c r="C1033" s="18">
        <v>326</v>
      </c>
      <c r="D1033" s="18">
        <v>326</v>
      </c>
      <c r="E1033" s="18">
        <v>45</v>
      </c>
      <c r="F1033" s="18">
        <v>225</v>
      </c>
      <c r="G1033" s="18">
        <v>225</v>
      </c>
      <c r="H1033" s="18">
        <v>14</v>
      </c>
      <c r="I1033" s="18">
        <v>95</v>
      </c>
      <c r="J1033" s="18">
        <v>95</v>
      </c>
      <c r="K1033" s="18">
        <v>1</v>
      </c>
      <c r="L1033" s="19">
        <v>6</v>
      </c>
      <c r="M1033" s="19">
        <v>6</v>
      </c>
      <c r="N1033" s="18">
        <v>15</v>
      </c>
      <c r="O1033" s="18">
        <v>101</v>
      </c>
      <c r="P1033" s="18">
        <v>101</v>
      </c>
    </row>
    <row r="1034" spans="1:16" ht="13.5">
      <c r="A1034" s="2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</row>
    <row r="1035" spans="1:16" ht="13.5">
      <c r="A1035" s="2" t="s">
        <v>47</v>
      </c>
      <c r="B1035" s="18">
        <f aca="true" t="shared" si="98" ref="B1035:P1035">SUM(B1036:B1042)</f>
        <v>16</v>
      </c>
      <c r="C1035" s="18">
        <f t="shared" si="98"/>
        <v>107</v>
      </c>
      <c r="D1035" s="18">
        <f t="shared" si="98"/>
        <v>107</v>
      </c>
      <c r="E1035" s="18">
        <f t="shared" si="98"/>
        <v>11</v>
      </c>
      <c r="F1035" s="18">
        <f t="shared" si="98"/>
        <v>67</v>
      </c>
      <c r="G1035" s="18">
        <f t="shared" si="98"/>
        <v>67</v>
      </c>
      <c r="H1035" s="18">
        <f t="shared" si="98"/>
        <v>5</v>
      </c>
      <c r="I1035" s="18">
        <f t="shared" si="98"/>
        <v>40</v>
      </c>
      <c r="J1035" s="18">
        <f t="shared" si="98"/>
        <v>40</v>
      </c>
      <c r="K1035" s="18">
        <f t="shared" si="98"/>
        <v>0</v>
      </c>
      <c r="L1035" s="18">
        <f t="shared" si="98"/>
        <v>0</v>
      </c>
      <c r="M1035" s="18">
        <f t="shared" si="98"/>
        <v>0</v>
      </c>
      <c r="N1035" s="18">
        <f t="shared" si="98"/>
        <v>5</v>
      </c>
      <c r="O1035" s="18">
        <f t="shared" si="98"/>
        <v>40</v>
      </c>
      <c r="P1035" s="18">
        <f t="shared" si="98"/>
        <v>40</v>
      </c>
    </row>
    <row r="1036" spans="1:16" ht="13.5">
      <c r="A1036" s="2" t="s">
        <v>34</v>
      </c>
      <c r="B1036" s="14">
        <v>3</v>
      </c>
      <c r="C1036" s="14">
        <v>18</v>
      </c>
      <c r="D1036" s="18">
        <v>18</v>
      </c>
      <c r="E1036" s="14">
        <v>3</v>
      </c>
      <c r="F1036" s="14">
        <v>18</v>
      </c>
      <c r="G1036" s="18">
        <v>18</v>
      </c>
      <c r="H1036" s="14">
        <v>0</v>
      </c>
      <c r="I1036" s="14">
        <v>0</v>
      </c>
      <c r="J1036" s="18">
        <v>0</v>
      </c>
      <c r="K1036" s="14">
        <v>0</v>
      </c>
      <c r="L1036" s="18">
        <v>0</v>
      </c>
      <c r="M1036" s="18">
        <v>0</v>
      </c>
      <c r="N1036" s="14">
        <v>0</v>
      </c>
      <c r="O1036" s="14">
        <v>0</v>
      </c>
      <c r="P1036" s="18">
        <v>0</v>
      </c>
    </row>
    <row r="1037" spans="1:16" ht="13.5">
      <c r="A1037" s="2" t="s">
        <v>35</v>
      </c>
      <c r="B1037" s="14">
        <v>5</v>
      </c>
      <c r="C1037" s="14">
        <v>37</v>
      </c>
      <c r="D1037" s="18">
        <v>37</v>
      </c>
      <c r="E1037" s="14">
        <v>2</v>
      </c>
      <c r="F1037" s="14">
        <v>13</v>
      </c>
      <c r="G1037" s="18">
        <v>13</v>
      </c>
      <c r="H1037" s="14">
        <v>3</v>
      </c>
      <c r="I1037" s="14">
        <v>24</v>
      </c>
      <c r="J1037" s="18">
        <v>24</v>
      </c>
      <c r="K1037" s="14">
        <v>0</v>
      </c>
      <c r="L1037" s="18">
        <v>0</v>
      </c>
      <c r="M1037" s="18">
        <v>0</v>
      </c>
      <c r="N1037" s="14">
        <v>3</v>
      </c>
      <c r="O1037" s="14">
        <v>24</v>
      </c>
      <c r="P1037" s="18">
        <v>24</v>
      </c>
    </row>
    <row r="1038" spans="1:16" ht="13.5">
      <c r="A1038" s="2" t="s">
        <v>36</v>
      </c>
      <c r="B1038" s="14">
        <v>3</v>
      </c>
      <c r="C1038" s="14">
        <v>18</v>
      </c>
      <c r="D1038" s="18">
        <v>18</v>
      </c>
      <c r="E1038" s="14">
        <v>3</v>
      </c>
      <c r="F1038" s="14">
        <v>18</v>
      </c>
      <c r="G1038" s="18">
        <v>18</v>
      </c>
      <c r="H1038" s="14">
        <v>0</v>
      </c>
      <c r="I1038" s="14">
        <v>0</v>
      </c>
      <c r="J1038" s="18">
        <v>0</v>
      </c>
      <c r="K1038" s="14">
        <v>0</v>
      </c>
      <c r="L1038" s="18">
        <v>0</v>
      </c>
      <c r="M1038" s="18">
        <v>0</v>
      </c>
      <c r="N1038" s="14">
        <v>0</v>
      </c>
      <c r="O1038" s="14">
        <v>0</v>
      </c>
      <c r="P1038" s="18">
        <v>0</v>
      </c>
    </row>
    <row r="1039" spans="1:16" ht="13.5">
      <c r="A1039" s="2" t="s">
        <v>37</v>
      </c>
      <c r="B1039" s="14">
        <v>4</v>
      </c>
      <c r="C1039" s="14">
        <v>26</v>
      </c>
      <c r="D1039" s="18">
        <v>26</v>
      </c>
      <c r="E1039" s="14">
        <v>3</v>
      </c>
      <c r="F1039" s="14">
        <v>18</v>
      </c>
      <c r="G1039" s="18">
        <v>18</v>
      </c>
      <c r="H1039" s="14">
        <v>1</v>
      </c>
      <c r="I1039" s="14">
        <v>8</v>
      </c>
      <c r="J1039" s="18">
        <v>8</v>
      </c>
      <c r="K1039" s="14">
        <v>0</v>
      </c>
      <c r="L1039" s="18">
        <v>0</v>
      </c>
      <c r="M1039" s="18">
        <v>0</v>
      </c>
      <c r="N1039" s="14">
        <v>1</v>
      </c>
      <c r="O1039" s="14">
        <v>8</v>
      </c>
      <c r="P1039" s="18">
        <v>8</v>
      </c>
    </row>
    <row r="1040" spans="1:16" ht="13.5">
      <c r="A1040" s="2" t="s">
        <v>38</v>
      </c>
      <c r="B1040" s="14">
        <v>1</v>
      </c>
      <c r="C1040" s="14">
        <v>8</v>
      </c>
      <c r="D1040" s="18">
        <v>8</v>
      </c>
      <c r="E1040" s="14">
        <v>0</v>
      </c>
      <c r="F1040" s="14">
        <v>0</v>
      </c>
      <c r="G1040" s="18">
        <v>0</v>
      </c>
      <c r="H1040" s="14">
        <v>1</v>
      </c>
      <c r="I1040" s="14">
        <v>8</v>
      </c>
      <c r="J1040" s="18">
        <v>8</v>
      </c>
      <c r="K1040" s="14">
        <v>0</v>
      </c>
      <c r="L1040" s="18">
        <v>0</v>
      </c>
      <c r="M1040" s="18">
        <v>0</v>
      </c>
      <c r="N1040" s="14">
        <v>1</v>
      </c>
      <c r="O1040" s="14">
        <v>8</v>
      </c>
      <c r="P1040" s="18">
        <v>8</v>
      </c>
    </row>
    <row r="1041" spans="1:16" ht="13.5">
      <c r="A1041" s="2" t="s">
        <v>39</v>
      </c>
      <c r="B1041" s="14">
        <v>0</v>
      </c>
      <c r="C1041" s="14">
        <v>0</v>
      </c>
      <c r="D1041" s="18">
        <v>0</v>
      </c>
      <c r="E1041" s="14">
        <v>0</v>
      </c>
      <c r="F1041" s="14">
        <v>0</v>
      </c>
      <c r="G1041" s="18">
        <v>0</v>
      </c>
      <c r="H1041" s="14">
        <v>0</v>
      </c>
      <c r="I1041" s="14">
        <v>0</v>
      </c>
      <c r="J1041" s="18">
        <v>0</v>
      </c>
      <c r="K1041" s="14">
        <v>0</v>
      </c>
      <c r="L1041" s="18">
        <v>0</v>
      </c>
      <c r="M1041" s="18">
        <v>0</v>
      </c>
      <c r="N1041" s="14">
        <v>0</v>
      </c>
      <c r="O1041" s="14">
        <v>0</v>
      </c>
      <c r="P1041" s="18">
        <v>0</v>
      </c>
    </row>
    <row r="1042" spans="1:16" ht="13.5">
      <c r="A1042" s="2" t="s">
        <v>40</v>
      </c>
      <c r="B1042" s="14">
        <v>0</v>
      </c>
      <c r="C1042" s="14">
        <v>0</v>
      </c>
      <c r="D1042" s="18">
        <v>0</v>
      </c>
      <c r="E1042" s="14">
        <v>0</v>
      </c>
      <c r="F1042" s="14">
        <v>0</v>
      </c>
      <c r="G1042" s="18">
        <v>0</v>
      </c>
      <c r="H1042" s="14">
        <v>0</v>
      </c>
      <c r="I1042" s="14">
        <v>0</v>
      </c>
      <c r="J1042" s="18">
        <v>0</v>
      </c>
      <c r="K1042" s="14">
        <v>0</v>
      </c>
      <c r="L1042" s="18">
        <v>0</v>
      </c>
      <c r="M1042" s="18">
        <v>0</v>
      </c>
      <c r="N1042" s="14">
        <v>0</v>
      </c>
      <c r="O1042" s="14">
        <v>0</v>
      </c>
      <c r="P1042" s="18">
        <v>0</v>
      </c>
    </row>
    <row r="1043" spans="1:16" ht="13.5">
      <c r="A1043" s="2" t="s">
        <v>41</v>
      </c>
      <c r="B1043" s="14"/>
      <c r="C1043" s="14"/>
      <c r="D1043" s="18"/>
      <c r="E1043" s="14"/>
      <c r="F1043" s="14"/>
      <c r="G1043" s="18"/>
      <c r="H1043" s="14"/>
      <c r="I1043" s="14"/>
      <c r="J1043" s="18"/>
      <c r="K1043" s="14"/>
      <c r="L1043" s="18"/>
      <c r="M1043" s="18"/>
      <c r="N1043" s="14"/>
      <c r="O1043" s="14"/>
      <c r="P1043" s="18"/>
    </row>
    <row r="1044" spans="1:16" ht="13.5">
      <c r="A1044" s="2" t="s">
        <v>42</v>
      </c>
      <c r="B1044" s="14">
        <v>0</v>
      </c>
      <c r="C1044" s="14">
        <v>0</v>
      </c>
      <c r="D1044" s="18">
        <v>0</v>
      </c>
      <c r="E1044" s="14">
        <v>0</v>
      </c>
      <c r="F1044" s="14">
        <v>0</v>
      </c>
      <c r="G1044" s="18">
        <v>0</v>
      </c>
      <c r="H1044" s="14">
        <v>0</v>
      </c>
      <c r="I1044" s="14">
        <v>0</v>
      </c>
      <c r="J1044" s="18">
        <v>0</v>
      </c>
      <c r="K1044" s="14">
        <v>0</v>
      </c>
      <c r="L1044" s="18">
        <v>0</v>
      </c>
      <c r="M1044" s="18">
        <v>0</v>
      </c>
      <c r="N1044" s="14">
        <v>0</v>
      </c>
      <c r="O1044" s="14">
        <v>0</v>
      </c>
      <c r="P1044" s="18">
        <v>0</v>
      </c>
    </row>
    <row r="1045" spans="1:16" ht="13.5">
      <c r="A1045" s="2" t="s">
        <v>43</v>
      </c>
      <c r="B1045" s="14">
        <v>5</v>
      </c>
      <c r="C1045" s="14">
        <v>34</v>
      </c>
      <c r="D1045" s="18">
        <v>34</v>
      </c>
      <c r="E1045" s="14">
        <v>4</v>
      </c>
      <c r="F1045" s="14">
        <v>25</v>
      </c>
      <c r="G1045" s="18">
        <v>25</v>
      </c>
      <c r="H1045" s="14">
        <v>1</v>
      </c>
      <c r="I1045" s="14">
        <v>9</v>
      </c>
      <c r="J1045" s="18">
        <v>9</v>
      </c>
      <c r="K1045" s="14">
        <v>0</v>
      </c>
      <c r="L1045" s="18">
        <v>0</v>
      </c>
      <c r="M1045" s="18">
        <v>0</v>
      </c>
      <c r="N1045" s="14">
        <v>1</v>
      </c>
      <c r="O1045" s="14">
        <v>9</v>
      </c>
      <c r="P1045" s="18">
        <v>9</v>
      </c>
    </row>
    <row r="1046" spans="1:16" ht="13.5">
      <c r="A1046" s="2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</row>
    <row r="1047" spans="1:16" ht="13.5">
      <c r="A1047" s="2" t="s">
        <v>63</v>
      </c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</row>
    <row r="1048" spans="1:16" ht="13.5">
      <c r="A1048" s="2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</row>
    <row r="1049" spans="1:16" ht="13.5">
      <c r="A1049" s="2" t="s">
        <v>30</v>
      </c>
      <c r="B1049" s="14">
        <v>801</v>
      </c>
      <c r="C1049" s="14">
        <v>1851</v>
      </c>
      <c r="D1049" s="14">
        <v>1850</v>
      </c>
      <c r="E1049" s="14">
        <v>614</v>
      </c>
      <c r="F1049" s="14">
        <v>1228</v>
      </c>
      <c r="G1049" s="14">
        <v>1228</v>
      </c>
      <c r="H1049" s="14">
        <v>177</v>
      </c>
      <c r="I1049" s="14">
        <v>593</v>
      </c>
      <c r="J1049" s="14">
        <v>593</v>
      </c>
      <c r="K1049" s="14">
        <v>10</v>
      </c>
      <c r="L1049" s="14">
        <v>30</v>
      </c>
      <c r="M1049" s="14">
        <v>29</v>
      </c>
      <c r="N1049" s="14">
        <v>5</v>
      </c>
      <c r="O1049" s="14">
        <v>38</v>
      </c>
      <c r="P1049" s="14">
        <v>38</v>
      </c>
    </row>
    <row r="1050" spans="1:16" ht="13.5">
      <c r="A1050" s="2" t="s">
        <v>31</v>
      </c>
      <c r="B1050" s="14">
        <v>1089</v>
      </c>
      <c r="C1050" s="14">
        <v>4578</v>
      </c>
      <c r="D1050" s="14">
        <v>4578</v>
      </c>
      <c r="E1050" s="14">
        <v>777</v>
      </c>
      <c r="F1050" s="14">
        <v>2903</v>
      </c>
      <c r="G1050" s="14">
        <v>2903</v>
      </c>
      <c r="H1050" s="14">
        <v>289</v>
      </c>
      <c r="I1050" s="14">
        <v>1561</v>
      </c>
      <c r="J1050" s="14">
        <v>1561</v>
      </c>
      <c r="K1050" s="14">
        <v>23</v>
      </c>
      <c r="L1050" s="14">
        <v>114</v>
      </c>
      <c r="M1050" s="14">
        <v>114</v>
      </c>
      <c r="N1050" s="14">
        <v>311</v>
      </c>
      <c r="O1050" s="14">
        <v>1668</v>
      </c>
      <c r="P1050" s="14">
        <v>1668</v>
      </c>
    </row>
    <row r="1051" spans="1:16" ht="13.5">
      <c r="A1051" s="2" t="s">
        <v>32</v>
      </c>
      <c r="B1051" s="14">
        <v>492</v>
      </c>
      <c r="C1051" s="14">
        <v>1923</v>
      </c>
      <c r="D1051" s="14">
        <v>1923</v>
      </c>
      <c r="E1051" s="14">
        <v>335</v>
      </c>
      <c r="F1051" s="14">
        <v>1134</v>
      </c>
      <c r="G1051" s="14">
        <v>1134</v>
      </c>
      <c r="H1051" s="14">
        <v>135</v>
      </c>
      <c r="I1051" s="14">
        <v>682</v>
      </c>
      <c r="J1051" s="14">
        <v>682</v>
      </c>
      <c r="K1051" s="14">
        <v>22</v>
      </c>
      <c r="L1051" s="14">
        <v>107</v>
      </c>
      <c r="M1051" s="14">
        <v>107</v>
      </c>
      <c r="N1051" s="14">
        <v>157</v>
      </c>
      <c r="O1051" s="14">
        <v>789</v>
      </c>
      <c r="P1051" s="14">
        <v>789</v>
      </c>
    </row>
    <row r="1052" spans="1:16" ht="13.5">
      <c r="A1052" s="2" t="s">
        <v>33</v>
      </c>
      <c r="B1052" s="14">
        <v>597</v>
      </c>
      <c r="C1052" s="14">
        <v>2655</v>
      </c>
      <c r="D1052" s="14">
        <v>2655</v>
      </c>
      <c r="E1052" s="14">
        <v>442</v>
      </c>
      <c r="F1052" s="14">
        <v>1769</v>
      </c>
      <c r="G1052" s="14">
        <v>1769</v>
      </c>
      <c r="H1052" s="14">
        <v>154</v>
      </c>
      <c r="I1052" s="14">
        <v>879</v>
      </c>
      <c r="J1052" s="14">
        <v>879</v>
      </c>
      <c r="K1052" s="14">
        <v>1</v>
      </c>
      <c r="L1052" s="14">
        <v>7</v>
      </c>
      <c r="M1052" s="14">
        <v>7</v>
      </c>
      <c r="N1052" s="14">
        <v>154</v>
      </c>
      <c r="O1052" s="14">
        <v>879</v>
      </c>
      <c r="P1052" s="14">
        <v>879</v>
      </c>
    </row>
    <row r="1053" spans="1:16" ht="13.5">
      <c r="A1053" s="2" t="s">
        <v>34</v>
      </c>
      <c r="B1053" s="14">
        <v>60</v>
      </c>
      <c r="C1053" s="14">
        <v>253</v>
      </c>
      <c r="D1053" s="14">
        <v>253</v>
      </c>
      <c r="E1053" s="14">
        <v>47</v>
      </c>
      <c r="F1053" s="14">
        <v>182</v>
      </c>
      <c r="G1053" s="14">
        <v>182</v>
      </c>
      <c r="H1053" s="14">
        <v>13</v>
      </c>
      <c r="I1053" s="14">
        <v>71</v>
      </c>
      <c r="J1053" s="14">
        <v>71</v>
      </c>
      <c r="K1053" s="14">
        <v>0</v>
      </c>
      <c r="L1053" s="14">
        <v>0</v>
      </c>
      <c r="M1053" s="14">
        <v>0</v>
      </c>
      <c r="N1053" s="14">
        <v>13</v>
      </c>
      <c r="O1053" s="14">
        <v>71</v>
      </c>
      <c r="P1053" s="14">
        <v>71</v>
      </c>
    </row>
    <row r="1054" spans="1:16" ht="13.5">
      <c r="A1054" s="2" t="s">
        <v>35</v>
      </c>
      <c r="B1054" s="14">
        <v>109</v>
      </c>
      <c r="C1054" s="14">
        <v>494</v>
      </c>
      <c r="D1054" s="14">
        <v>494</v>
      </c>
      <c r="E1054" s="14">
        <v>79</v>
      </c>
      <c r="F1054" s="14">
        <v>317</v>
      </c>
      <c r="G1054" s="14">
        <v>317</v>
      </c>
      <c r="H1054" s="14">
        <v>30</v>
      </c>
      <c r="I1054" s="14">
        <v>177</v>
      </c>
      <c r="J1054" s="14">
        <v>177</v>
      </c>
      <c r="K1054" s="14">
        <v>0</v>
      </c>
      <c r="L1054" s="14">
        <v>0</v>
      </c>
      <c r="M1054" s="14">
        <v>0</v>
      </c>
      <c r="N1054" s="14">
        <v>30</v>
      </c>
      <c r="O1054" s="14">
        <v>177</v>
      </c>
      <c r="P1054" s="14">
        <v>177</v>
      </c>
    </row>
    <row r="1055" spans="1:16" ht="13.5">
      <c r="A1055" s="2" t="s">
        <v>36</v>
      </c>
      <c r="B1055" s="14">
        <v>138</v>
      </c>
      <c r="C1055" s="14">
        <v>644</v>
      </c>
      <c r="D1055" s="14">
        <v>644</v>
      </c>
      <c r="E1055" s="14">
        <v>104</v>
      </c>
      <c r="F1055" s="14">
        <v>429</v>
      </c>
      <c r="G1055" s="14">
        <v>429</v>
      </c>
      <c r="H1055" s="14">
        <v>33</v>
      </c>
      <c r="I1055" s="14">
        <v>208</v>
      </c>
      <c r="J1055" s="14">
        <v>208</v>
      </c>
      <c r="K1055" s="14">
        <v>1</v>
      </c>
      <c r="L1055" s="14">
        <v>7</v>
      </c>
      <c r="M1055" s="14">
        <v>7</v>
      </c>
      <c r="N1055" s="14">
        <v>33</v>
      </c>
      <c r="O1055" s="14">
        <v>208</v>
      </c>
      <c r="P1055" s="14">
        <v>208</v>
      </c>
    </row>
    <row r="1056" spans="1:16" ht="13.5">
      <c r="A1056" s="2" t="s">
        <v>37</v>
      </c>
      <c r="B1056" s="14">
        <v>87</v>
      </c>
      <c r="C1056" s="14">
        <v>399</v>
      </c>
      <c r="D1056" s="14">
        <v>399</v>
      </c>
      <c r="E1056" s="14">
        <v>67</v>
      </c>
      <c r="F1056" s="14">
        <v>276</v>
      </c>
      <c r="G1056" s="14">
        <v>276</v>
      </c>
      <c r="H1056" s="14">
        <v>20</v>
      </c>
      <c r="I1056" s="14">
        <v>123</v>
      </c>
      <c r="J1056" s="14">
        <v>123</v>
      </c>
      <c r="K1056" s="14">
        <v>0</v>
      </c>
      <c r="L1056" s="14">
        <v>0</v>
      </c>
      <c r="M1056" s="14">
        <v>0</v>
      </c>
      <c r="N1056" s="14">
        <v>20</v>
      </c>
      <c r="O1056" s="14">
        <v>123</v>
      </c>
      <c r="P1056" s="14">
        <v>123</v>
      </c>
    </row>
    <row r="1057" spans="1:16" ht="13.5">
      <c r="A1057" s="2" t="s">
        <v>38</v>
      </c>
      <c r="B1057" s="14">
        <v>87</v>
      </c>
      <c r="C1057" s="14">
        <v>400</v>
      </c>
      <c r="D1057" s="14">
        <v>400</v>
      </c>
      <c r="E1057" s="14">
        <v>65</v>
      </c>
      <c r="F1057" s="14">
        <v>277</v>
      </c>
      <c r="G1057" s="14">
        <v>277</v>
      </c>
      <c r="H1057" s="14">
        <v>22</v>
      </c>
      <c r="I1057" s="14">
        <v>123</v>
      </c>
      <c r="J1057" s="14">
        <v>123</v>
      </c>
      <c r="K1057" s="14">
        <v>0</v>
      </c>
      <c r="L1057" s="14">
        <v>0</v>
      </c>
      <c r="M1057" s="14">
        <v>0</v>
      </c>
      <c r="N1057" s="14">
        <v>22</v>
      </c>
      <c r="O1057" s="14">
        <v>123</v>
      </c>
      <c r="P1057" s="14">
        <v>123</v>
      </c>
    </row>
    <row r="1058" spans="1:16" ht="13.5">
      <c r="A1058" s="2" t="s">
        <v>39</v>
      </c>
      <c r="B1058" s="14">
        <v>63</v>
      </c>
      <c r="C1058" s="14">
        <v>270</v>
      </c>
      <c r="D1058" s="14">
        <v>270</v>
      </c>
      <c r="E1058" s="14">
        <v>44</v>
      </c>
      <c r="F1058" s="14">
        <v>174</v>
      </c>
      <c r="G1058" s="14">
        <v>174</v>
      </c>
      <c r="H1058" s="14">
        <v>19</v>
      </c>
      <c r="I1058" s="14">
        <v>96</v>
      </c>
      <c r="J1058" s="14">
        <v>96</v>
      </c>
      <c r="K1058" s="14">
        <v>0</v>
      </c>
      <c r="L1058" s="14">
        <v>0</v>
      </c>
      <c r="M1058" s="14">
        <v>0</v>
      </c>
      <c r="N1058" s="14">
        <v>19</v>
      </c>
      <c r="O1058" s="14">
        <v>96</v>
      </c>
      <c r="P1058" s="14">
        <v>96</v>
      </c>
    </row>
    <row r="1059" spans="1:16" ht="13.5">
      <c r="A1059" s="2" t="s">
        <v>40</v>
      </c>
      <c r="B1059" s="14">
        <v>53</v>
      </c>
      <c r="C1059" s="14">
        <v>195</v>
      </c>
      <c r="D1059" s="14">
        <v>195</v>
      </c>
      <c r="E1059" s="14">
        <v>36</v>
      </c>
      <c r="F1059" s="14">
        <v>114</v>
      </c>
      <c r="G1059" s="14">
        <v>114</v>
      </c>
      <c r="H1059" s="14">
        <v>17</v>
      </c>
      <c r="I1059" s="14">
        <v>81</v>
      </c>
      <c r="J1059" s="14">
        <v>81</v>
      </c>
      <c r="K1059" s="14">
        <v>0</v>
      </c>
      <c r="L1059" s="14">
        <v>0</v>
      </c>
      <c r="M1059" s="14">
        <v>0</v>
      </c>
      <c r="N1059" s="14">
        <v>17</v>
      </c>
      <c r="O1059" s="14">
        <v>81</v>
      </c>
      <c r="P1059" s="14">
        <v>81</v>
      </c>
    </row>
    <row r="1060" spans="1:16" ht="13.5">
      <c r="A1060" s="2" t="s">
        <v>41</v>
      </c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ht="13.5">
      <c r="A1061" s="2" t="s">
        <v>42</v>
      </c>
      <c r="B1061" s="19">
        <f>B1073+B1085+B1097+B1109</f>
        <v>178</v>
      </c>
      <c r="C1061" s="19">
        <f aca="true" t="shared" si="99" ref="C1061:P1061">C1073+C1085+C1097+C1109</f>
        <v>720</v>
      </c>
      <c r="D1061" s="19">
        <f t="shared" si="99"/>
        <v>720</v>
      </c>
      <c r="E1061" s="19">
        <f t="shared" si="99"/>
        <v>133</v>
      </c>
      <c r="F1061" s="19">
        <f t="shared" si="99"/>
        <v>476</v>
      </c>
      <c r="G1061" s="19">
        <f t="shared" si="99"/>
        <v>476</v>
      </c>
      <c r="H1061" s="19">
        <f t="shared" si="99"/>
        <v>45</v>
      </c>
      <c r="I1061" s="19">
        <f t="shared" si="99"/>
        <v>244</v>
      </c>
      <c r="J1061" s="19">
        <f t="shared" si="99"/>
        <v>244</v>
      </c>
      <c r="K1061" s="19">
        <f t="shared" si="99"/>
        <v>0</v>
      </c>
      <c r="L1061" s="19">
        <f t="shared" si="99"/>
        <v>0</v>
      </c>
      <c r="M1061" s="19">
        <f t="shared" si="99"/>
        <v>0</v>
      </c>
      <c r="N1061" s="19">
        <f t="shared" si="99"/>
        <v>45</v>
      </c>
      <c r="O1061" s="19">
        <f t="shared" si="99"/>
        <v>244</v>
      </c>
      <c r="P1061" s="19">
        <f t="shared" si="99"/>
        <v>244</v>
      </c>
    </row>
    <row r="1062" spans="1:16" ht="13.5">
      <c r="A1062" s="2" t="s">
        <v>43</v>
      </c>
      <c r="B1062" s="19">
        <f>B1074+B1086+B1098+B1110</f>
        <v>365</v>
      </c>
      <c r="C1062" s="19">
        <f aca="true" t="shared" si="100" ref="C1062:P1062">C1074+C1086+C1098+C1110</f>
        <v>1591</v>
      </c>
      <c r="D1062" s="19">
        <f t="shared" si="100"/>
        <v>1591</v>
      </c>
      <c r="E1062" s="19">
        <f t="shared" si="100"/>
        <v>276</v>
      </c>
      <c r="F1062" s="19">
        <f t="shared" si="100"/>
        <v>1080</v>
      </c>
      <c r="G1062" s="19">
        <f t="shared" si="100"/>
        <v>1080</v>
      </c>
      <c r="H1062" s="19">
        <f t="shared" si="100"/>
        <v>89</v>
      </c>
      <c r="I1062" s="19">
        <f t="shared" si="100"/>
        <v>511</v>
      </c>
      <c r="J1062" s="19">
        <f t="shared" si="100"/>
        <v>511</v>
      </c>
      <c r="K1062" s="19">
        <f t="shared" si="100"/>
        <v>0</v>
      </c>
      <c r="L1062" s="19">
        <f t="shared" si="100"/>
        <v>0</v>
      </c>
      <c r="M1062" s="19">
        <f t="shared" si="100"/>
        <v>0</v>
      </c>
      <c r="N1062" s="19">
        <f t="shared" si="100"/>
        <v>89</v>
      </c>
      <c r="O1062" s="19">
        <f t="shared" si="100"/>
        <v>511</v>
      </c>
      <c r="P1062" s="19">
        <f t="shared" si="100"/>
        <v>511</v>
      </c>
    </row>
    <row r="1063" spans="1:16" ht="13.5">
      <c r="A1063" s="2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</row>
    <row r="1064" spans="1:16" ht="13.5">
      <c r="A1064" s="2" t="s">
        <v>44</v>
      </c>
      <c r="B1064" s="18">
        <f aca="true" t="shared" si="101" ref="B1064:P1064">SUM(B1065:B1071)</f>
        <v>184</v>
      </c>
      <c r="C1064" s="18">
        <f t="shared" si="101"/>
        <v>669</v>
      </c>
      <c r="D1064" s="18">
        <f t="shared" si="101"/>
        <v>669</v>
      </c>
      <c r="E1064" s="18">
        <f t="shared" si="101"/>
        <v>123</v>
      </c>
      <c r="F1064" s="18">
        <f t="shared" si="101"/>
        <v>369</v>
      </c>
      <c r="G1064" s="18">
        <f t="shared" si="101"/>
        <v>369</v>
      </c>
      <c r="H1064" s="18">
        <f t="shared" si="101"/>
        <v>61</v>
      </c>
      <c r="I1064" s="18">
        <f t="shared" si="101"/>
        <v>300</v>
      </c>
      <c r="J1064" s="18">
        <f t="shared" si="101"/>
        <v>300</v>
      </c>
      <c r="K1064" s="18">
        <f t="shared" si="101"/>
        <v>0</v>
      </c>
      <c r="L1064" s="18">
        <f t="shared" si="101"/>
        <v>0</v>
      </c>
      <c r="M1064" s="18">
        <f t="shared" si="101"/>
        <v>0</v>
      </c>
      <c r="N1064" s="18">
        <f t="shared" si="101"/>
        <v>61</v>
      </c>
      <c r="O1064" s="18">
        <f t="shared" si="101"/>
        <v>300</v>
      </c>
      <c r="P1064" s="18">
        <f t="shared" si="101"/>
        <v>300</v>
      </c>
    </row>
    <row r="1065" spans="1:16" ht="13.5">
      <c r="A1065" s="2" t="s">
        <v>34</v>
      </c>
      <c r="B1065" s="18">
        <v>29</v>
      </c>
      <c r="C1065" s="18">
        <v>111</v>
      </c>
      <c r="D1065" s="18">
        <v>111</v>
      </c>
      <c r="E1065" s="18">
        <v>19</v>
      </c>
      <c r="F1065" s="18">
        <v>57</v>
      </c>
      <c r="G1065" s="18">
        <v>57</v>
      </c>
      <c r="H1065" s="18">
        <v>10</v>
      </c>
      <c r="I1065" s="18">
        <v>54</v>
      </c>
      <c r="J1065" s="18">
        <v>54</v>
      </c>
      <c r="K1065" s="18">
        <v>0</v>
      </c>
      <c r="L1065" s="18">
        <v>0</v>
      </c>
      <c r="M1065" s="18">
        <v>0</v>
      </c>
      <c r="N1065" s="18">
        <v>10</v>
      </c>
      <c r="O1065" s="18">
        <v>54</v>
      </c>
      <c r="P1065" s="18">
        <v>54</v>
      </c>
    </row>
    <row r="1066" spans="1:16" ht="13.5">
      <c r="A1066" s="2" t="s">
        <v>35</v>
      </c>
      <c r="B1066" s="18">
        <v>34</v>
      </c>
      <c r="C1066" s="18">
        <v>132</v>
      </c>
      <c r="D1066" s="18">
        <v>132</v>
      </c>
      <c r="E1066" s="18">
        <v>22</v>
      </c>
      <c r="F1066" s="18">
        <v>66</v>
      </c>
      <c r="G1066" s="18">
        <v>66</v>
      </c>
      <c r="H1066" s="18">
        <v>12</v>
      </c>
      <c r="I1066" s="18">
        <v>66</v>
      </c>
      <c r="J1066" s="18">
        <v>66</v>
      </c>
      <c r="K1066" s="18">
        <v>0</v>
      </c>
      <c r="L1066" s="18">
        <v>0</v>
      </c>
      <c r="M1066" s="18">
        <v>0</v>
      </c>
      <c r="N1066" s="18">
        <v>12</v>
      </c>
      <c r="O1066" s="18">
        <v>66</v>
      </c>
      <c r="P1066" s="18">
        <v>66</v>
      </c>
    </row>
    <row r="1067" spans="1:16" ht="13.5">
      <c r="A1067" s="2" t="s">
        <v>36</v>
      </c>
      <c r="B1067" s="18">
        <v>30</v>
      </c>
      <c r="C1067" s="18">
        <v>101</v>
      </c>
      <c r="D1067" s="18">
        <v>101</v>
      </c>
      <c r="E1067" s="18">
        <v>23</v>
      </c>
      <c r="F1067" s="18">
        <v>69</v>
      </c>
      <c r="G1067" s="18">
        <v>69</v>
      </c>
      <c r="H1067" s="18">
        <v>7</v>
      </c>
      <c r="I1067" s="18">
        <v>32</v>
      </c>
      <c r="J1067" s="18">
        <v>32</v>
      </c>
      <c r="K1067" s="18">
        <v>0</v>
      </c>
      <c r="L1067" s="18">
        <v>0</v>
      </c>
      <c r="M1067" s="18">
        <v>0</v>
      </c>
      <c r="N1067" s="18">
        <v>7</v>
      </c>
      <c r="O1067" s="18">
        <v>32</v>
      </c>
      <c r="P1067" s="18">
        <v>32</v>
      </c>
    </row>
    <row r="1068" spans="1:16" ht="13.5">
      <c r="A1068" s="2" t="s">
        <v>37</v>
      </c>
      <c r="B1068" s="18">
        <v>15</v>
      </c>
      <c r="C1068" s="18">
        <v>53</v>
      </c>
      <c r="D1068" s="18">
        <v>53</v>
      </c>
      <c r="E1068" s="18">
        <v>12</v>
      </c>
      <c r="F1068" s="18">
        <v>36</v>
      </c>
      <c r="G1068" s="18">
        <v>36</v>
      </c>
      <c r="H1068" s="18">
        <v>3</v>
      </c>
      <c r="I1068" s="18">
        <v>17</v>
      </c>
      <c r="J1068" s="18">
        <v>17</v>
      </c>
      <c r="K1068" s="18">
        <v>0</v>
      </c>
      <c r="L1068" s="18">
        <v>0</v>
      </c>
      <c r="M1068" s="18">
        <v>0</v>
      </c>
      <c r="N1068" s="18">
        <v>3</v>
      </c>
      <c r="O1068" s="18">
        <v>17</v>
      </c>
      <c r="P1068" s="18">
        <v>17</v>
      </c>
    </row>
    <row r="1069" spans="1:16" ht="13.5">
      <c r="A1069" s="2" t="s">
        <v>38</v>
      </c>
      <c r="B1069" s="18">
        <v>14</v>
      </c>
      <c r="C1069" s="18">
        <v>52</v>
      </c>
      <c r="D1069" s="18">
        <v>52</v>
      </c>
      <c r="E1069" s="18">
        <v>7</v>
      </c>
      <c r="F1069" s="18">
        <v>21</v>
      </c>
      <c r="G1069" s="18">
        <v>21</v>
      </c>
      <c r="H1069" s="18">
        <v>7</v>
      </c>
      <c r="I1069" s="18">
        <v>31</v>
      </c>
      <c r="J1069" s="18">
        <v>31</v>
      </c>
      <c r="K1069" s="18">
        <v>0</v>
      </c>
      <c r="L1069" s="18">
        <v>0</v>
      </c>
      <c r="M1069" s="18">
        <v>0</v>
      </c>
      <c r="N1069" s="18">
        <v>7</v>
      </c>
      <c r="O1069" s="18">
        <v>31</v>
      </c>
      <c r="P1069" s="18">
        <v>31</v>
      </c>
    </row>
    <row r="1070" spans="1:16" ht="13.5">
      <c r="A1070" s="2" t="s">
        <v>39</v>
      </c>
      <c r="B1070" s="18">
        <v>17</v>
      </c>
      <c r="C1070" s="18">
        <v>64</v>
      </c>
      <c r="D1070" s="18">
        <v>64</v>
      </c>
      <c r="E1070" s="18">
        <v>9</v>
      </c>
      <c r="F1070" s="18">
        <v>27</v>
      </c>
      <c r="G1070" s="18">
        <v>27</v>
      </c>
      <c r="H1070" s="18">
        <v>8</v>
      </c>
      <c r="I1070" s="18">
        <v>37</v>
      </c>
      <c r="J1070" s="18">
        <v>37</v>
      </c>
      <c r="K1070" s="18">
        <v>0</v>
      </c>
      <c r="L1070" s="18">
        <v>0</v>
      </c>
      <c r="M1070" s="18">
        <v>0</v>
      </c>
      <c r="N1070" s="18">
        <v>8</v>
      </c>
      <c r="O1070" s="18">
        <v>37</v>
      </c>
      <c r="P1070" s="18">
        <v>37</v>
      </c>
    </row>
    <row r="1071" spans="1:16" ht="13.5">
      <c r="A1071" s="2" t="s">
        <v>40</v>
      </c>
      <c r="B1071" s="18">
        <v>45</v>
      </c>
      <c r="C1071" s="18">
        <v>156</v>
      </c>
      <c r="D1071" s="18">
        <v>156</v>
      </c>
      <c r="E1071" s="18">
        <v>31</v>
      </c>
      <c r="F1071" s="18">
        <v>93</v>
      </c>
      <c r="G1071" s="18">
        <v>93</v>
      </c>
      <c r="H1071" s="18">
        <v>14</v>
      </c>
      <c r="I1071" s="18">
        <v>63</v>
      </c>
      <c r="J1071" s="18">
        <v>63</v>
      </c>
      <c r="K1071" s="18">
        <v>0</v>
      </c>
      <c r="L1071" s="18">
        <v>0</v>
      </c>
      <c r="M1071" s="18">
        <v>0</v>
      </c>
      <c r="N1071" s="18">
        <v>14</v>
      </c>
      <c r="O1071" s="18">
        <v>63</v>
      </c>
      <c r="P1071" s="18">
        <v>63</v>
      </c>
    </row>
    <row r="1072" spans="1:16" ht="13.5">
      <c r="A1072" s="2" t="s">
        <v>41</v>
      </c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</row>
    <row r="1073" spans="1:16" ht="13.5">
      <c r="A1073" s="2" t="s">
        <v>42</v>
      </c>
      <c r="B1073" s="18">
        <v>93</v>
      </c>
      <c r="C1073" s="18">
        <v>344</v>
      </c>
      <c r="D1073" s="18">
        <v>344</v>
      </c>
      <c r="E1073" s="18">
        <v>64</v>
      </c>
      <c r="F1073" s="18">
        <v>192</v>
      </c>
      <c r="G1073" s="18">
        <v>192</v>
      </c>
      <c r="H1073" s="18">
        <v>29</v>
      </c>
      <c r="I1073" s="18">
        <v>152</v>
      </c>
      <c r="J1073" s="18">
        <v>152</v>
      </c>
      <c r="K1073" s="18">
        <v>0</v>
      </c>
      <c r="L1073" s="18">
        <v>0</v>
      </c>
      <c r="M1073" s="18">
        <v>0</v>
      </c>
      <c r="N1073" s="18">
        <v>29</v>
      </c>
      <c r="O1073" s="18">
        <v>152</v>
      </c>
      <c r="P1073" s="18">
        <v>152</v>
      </c>
    </row>
    <row r="1074" spans="1:16" ht="13.5">
      <c r="A1074" s="2" t="s">
        <v>43</v>
      </c>
      <c r="B1074" s="18">
        <v>122</v>
      </c>
      <c r="C1074" s="18">
        <v>449</v>
      </c>
      <c r="D1074" s="18">
        <v>449</v>
      </c>
      <c r="E1074" s="18">
        <v>83</v>
      </c>
      <c r="F1074" s="18">
        <v>249</v>
      </c>
      <c r="G1074" s="18">
        <v>249</v>
      </c>
      <c r="H1074" s="18">
        <v>39</v>
      </c>
      <c r="I1074" s="18">
        <v>200</v>
      </c>
      <c r="J1074" s="18">
        <v>200</v>
      </c>
      <c r="K1074" s="18">
        <v>0</v>
      </c>
      <c r="L1074" s="18">
        <v>0</v>
      </c>
      <c r="M1074" s="18">
        <v>0</v>
      </c>
      <c r="N1074" s="18">
        <v>39</v>
      </c>
      <c r="O1074" s="18">
        <v>200</v>
      </c>
      <c r="P1074" s="18">
        <v>200</v>
      </c>
    </row>
    <row r="1075" spans="1:16" ht="13.5">
      <c r="A1075" s="2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</row>
    <row r="1076" spans="1:16" ht="13.5">
      <c r="A1076" s="2" t="s">
        <v>45</v>
      </c>
      <c r="B1076" s="18">
        <f aca="true" t="shared" si="102" ref="B1076:P1076">SUM(B1077:B1083)</f>
        <v>270</v>
      </c>
      <c r="C1076" s="18">
        <f t="shared" si="102"/>
        <v>1177</v>
      </c>
      <c r="D1076" s="18">
        <f t="shared" si="102"/>
        <v>1177</v>
      </c>
      <c r="E1076" s="18">
        <f t="shared" si="102"/>
        <v>211</v>
      </c>
      <c r="F1076" s="18">
        <f t="shared" si="102"/>
        <v>844</v>
      </c>
      <c r="G1076" s="18">
        <f t="shared" si="102"/>
        <v>844</v>
      </c>
      <c r="H1076" s="18">
        <f t="shared" si="102"/>
        <v>59</v>
      </c>
      <c r="I1076" s="18">
        <f t="shared" si="102"/>
        <v>333</v>
      </c>
      <c r="J1076" s="18">
        <f t="shared" si="102"/>
        <v>333</v>
      </c>
      <c r="K1076" s="18">
        <f t="shared" si="102"/>
        <v>0</v>
      </c>
      <c r="L1076" s="18">
        <f t="shared" si="102"/>
        <v>0</v>
      </c>
      <c r="M1076" s="18">
        <f t="shared" si="102"/>
        <v>0</v>
      </c>
      <c r="N1076" s="18">
        <f t="shared" si="102"/>
        <v>59</v>
      </c>
      <c r="O1076" s="18">
        <f t="shared" si="102"/>
        <v>333</v>
      </c>
      <c r="P1076" s="18">
        <f t="shared" si="102"/>
        <v>333</v>
      </c>
    </row>
    <row r="1077" spans="1:16" ht="13.5">
      <c r="A1077" s="2" t="s">
        <v>34</v>
      </c>
      <c r="B1077" s="18">
        <v>21</v>
      </c>
      <c r="C1077" s="18">
        <v>89</v>
      </c>
      <c r="D1077" s="18">
        <v>89</v>
      </c>
      <c r="E1077" s="18">
        <v>18</v>
      </c>
      <c r="F1077" s="18">
        <v>72</v>
      </c>
      <c r="G1077" s="18">
        <v>72</v>
      </c>
      <c r="H1077" s="18">
        <v>3</v>
      </c>
      <c r="I1077" s="18">
        <v>17</v>
      </c>
      <c r="J1077" s="18">
        <v>17</v>
      </c>
      <c r="K1077" s="18">
        <v>0</v>
      </c>
      <c r="L1077" s="18">
        <v>0</v>
      </c>
      <c r="M1077" s="18">
        <v>0</v>
      </c>
      <c r="N1077" s="18">
        <v>3</v>
      </c>
      <c r="O1077" s="18">
        <v>17</v>
      </c>
      <c r="P1077" s="18">
        <v>17</v>
      </c>
    </row>
    <row r="1078" spans="1:16" ht="13.5">
      <c r="A1078" s="2" t="s">
        <v>35</v>
      </c>
      <c r="B1078" s="18">
        <v>48</v>
      </c>
      <c r="C1078" s="18">
        <v>207</v>
      </c>
      <c r="D1078" s="18">
        <v>207</v>
      </c>
      <c r="E1078" s="18">
        <v>38</v>
      </c>
      <c r="F1078" s="18">
        <v>152</v>
      </c>
      <c r="G1078" s="18">
        <v>152</v>
      </c>
      <c r="H1078" s="18">
        <v>10</v>
      </c>
      <c r="I1078" s="18">
        <v>55</v>
      </c>
      <c r="J1078" s="18">
        <v>55</v>
      </c>
      <c r="K1078" s="18">
        <v>0</v>
      </c>
      <c r="L1078" s="18">
        <v>0</v>
      </c>
      <c r="M1078" s="18">
        <v>0</v>
      </c>
      <c r="N1078" s="18">
        <v>10</v>
      </c>
      <c r="O1078" s="18">
        <v>55</v>
      </c>
      <c r="P1078" s="18">
        <v>55</v>
      </c>
    </row>
    <row r="1079" spans="1:16" ht="13.5">
      <c r="A1079" s="2" t="s">
        <v>36</v>
      </c>
      <c r="B1079" s="18">
        <v>64</v>
      </c>
      <c r="C1079" s="18">
        <v>280</v>
      </c>
      <c r="D1079" s="18">
        <v>280</v>
      </c>
      <c r="E1079" s="18">
        <v>51</v>
      </c>
      <c r="F1079" s="18">
        <v>204</v>
      </c>
      <c r="G1079" s="18">
        <v>204</v>
      </c>
      <c r="H1079" s="18">
        <v>13</v>
      </c>
      <c r="I1079" s="18">
        <v>76</v>
      </c>
      <c r="J1079" s="18">
        <v>76</v>
      </c>
      <c r="K1079" s="18">
        <v>0</v>
      </c>
      <c r="L1079" s="18">
        <v>0</v>
      </c>
      <c r="M1079" s="18">
        <v>0</v>
      </c>
      <c r="N1079" s="18">
        <v>13</v>
      </c>
      <c r="O1079" s="18">
        <v>76</v>
      </c>
      <c r="P1079" s="18">
        <v>76</v>
      </c>
    </row>
    <row r="1080" spans="1:16" ht="13.5">
      <c r="A1080" s="2" t="s">
        <v>37</v>
      </c>
      <c r="B1080" s="18">
        <v>49</v>
      </c>
      <c r="C1080" s="18">
        <v>219</v>
      </c>
      <c r="D1080" s="18">
        <v>219</v>
      </c>
      <c r="E1080" s="18">
        <v>37</v>
      </c>
      <c r="F1080" s="18">
        <v>148</v>
      </c>
      <c r="G1080" s="18">
        <v>148</v>
      </c>
      <c r="H1080" s="18">
        <v>12</v>
      </c>
      <c r="I1080" s="18">
        <v>71</v>
      </c>
      <c r="J1080" s="18">
        <v>71</v>
      </c>
      <c r="K1080" s="18">
        <v>0</v>
      </c>
      <c r="L1080" s="18">
        <v>0</v>
      </c>
      <c r="M1080" s="18">
        <v>0</v>
      </c>
      <c r="N1080" s="18">
        <v>12</v>
      </c>
      <c r="O1080" s="18">
        <v>71</v>
      </c>
      <c r="P1080" s="18">
        <v>71</v>
      </c>
    </row>
    <row r="1081" spans="1:16" ht="13.5">
      <c r="A1081" s="2" t="s">
        <v>38</v>
      </c>
      <c r="B1081" s="18">
        <v>43</v>
      </c>
      <c r="C1081" s="18">
        <v>184</v>
      </c>
      <c r="D1081" s="18">
        <v>184</v>
      </c>
      <c r="E1081" s="18">
        <v>35</v>
      </c>
      <c r="F1081" s="18">
        <v>140</v>
      </c>
      <c r="G1081" s="18">
        <v>140</v>
      </c>
      <c r="H1081" s="18">
        <v>8</v>
      </c>
      <c r="I1081" s="18">
        <v>44</v>
      </c>
      <c r="J1081" s="18">
        <v>44</v>
      </c>
      <c r="K1081" s="18">
        <v>0</v>
      </c>
      <c r="L1081" s="18">
        <v>0</v>
      </c>
      <c r="M1081" s="18">
        <v>0</v>
      </c>
      <c r="N1081" s="18">
        <v>8</v>
      </c>
      <c r="O1081" s="18">
        <v>44</v>
      </c>
      <c r="P1081" s="18">
        <v>44</v>
      </c>
    </row>
    <row r="1082" spans="1:16" ht="13.5">
      <c r="A1082" s="2" t="s">
        <v>39</v>
      </c>
      <c r="B1082" s="18">
        <v>38</v>
      </c>
      <c r="C1082" s="18">
        <v>164</v>
      </c>
      <c r="D1082" s="18">
        <v>164</v>
      </c>
      <c r="E1082" s="18">
        <v>28</v>
      </c>
      <c r="F1082" s="18">
        <v>112</v>
      </c>
      <c r="G1082" s="18">
        <v>112</v>
      </c>
      <c r="H1082" s="18">
        <v>10</v>
      </c>
      <c r="I1082" s="18">
        <v>52</v>
      </c>
      <c r="J1082" s="18">
        <v>52</v>
      </c>
      <c r="K1082" s="18">
        <v>0</v>
      </c>
      <c r="L1082" s="18">
        <v>0</v>
      </c>
      <c r="M1082" s="18">
        <v>0</v>
      </c>
      <c r="N1082" s="18">
        <v>10</v>
      </c>
      <c r="O1082" s="18">
        <v>52</v>
      </c>
      <c r="P1082" s="18">
        <v>52</v>
      </c>
    </row>
    <row r="1083" spans="1:16" ht="13.5">
      <c r="A1083" s="2" t="s">
        <v>40</v>
      </c>
      <c r="B1083" s="18">
        <v>7</v>
      </c>
      <c r="C1083" s="18">
        <v>34</v>
      </c>
      <c r="D1083" s="18">
        <v>34</v>
      </c>
      <c r="E1083" s="18">
        <v>4</v>
      </c>
      <c r="F1083" s="18">
        <v>16</v>
      </c>
      <c r="G1083" s="18">
        <v>16</v>
      </c>
      <c r="H1083" s="18">
        <v>3</v>
      </c>
      <c r="I1083" s="18">
        <v>18</v>
      </c>
      <c r="J1083" s="18">
        <v>18</v>
      </c>
      <c r="K1083" s="18">
        <v>0</v>
      </c>
      <c r="L1083" s="18">
        <v>0</v>
      </c>
      <c r="M1083" s="18">
        <v>0</v>
      </c>
      <c r="N1083" s="18">
        <v>3</v>
      </c>
      <c r="O1083" s="18">
        <v>18</v>
      </c>
      <c r="P1083" s="18">
        <v>18</v>
      </c>
    </row>
    <row r="1084" spans="1:16" ht="13.5">
      <c r="A1084" s="2" t="s">
        <v>41</v>
      </c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</row>
    <row r="1085" spans="1:16" ht="13.5">
      <c r="A1085" s="2" t="s">
        <v>42</v>
      </c>
      <c r="B1085" s="18">
        <v>75</v>
      </c>
      <c r="C1085" s="18">
        <v>324</v>
      </c>
      <c r="D1085" s="18">
        <v>324</v>
      </c>
      <c r="E1085" s="18">
        <v>61</v>
      </c>
      <c r="F1085" s="18">
        <v>244</v>
      </c>
      <c r="G1085" s="18">
        <v>244</v>
      </c>
      <c r="H1085" s="18">
        <v>14</v>
      </c>
      <c r="I1085" s="18">
        <v>80</v>
      </c>
      <c r="J1085" s="18">
        <v>80</v>
      </c>
      <c r="K1085" s="18">
        <v>0</v>
      </c>
      <c r="L1085" s="18">
        <v>0</v>
      </c>
      <c r="M1085" s="18">
        <v>0</v>
      </c>
      <c r="N1085" s="18">
        <v>14</v>
      </c>
      <c r="O1085" s="18">
        <v>80</v>
      </c>
      <c r="P1085" s="18">
        <v>80</v>
      </c>
    </row>
    <row r="1086" spans="1:16" ht="13.5">
      <c r="A1086" s="2" t="s">
        <v>43</v>
      </c>
      <c r="B1086" s="18">
        <v>174</v>
      </c>
      <c r="C1086" s="18">
        <v>755</v>
      </c>
      <c r="D1086" s="18">
        <v>755</v>
      </c>
      <c r="E1086" s="18">
        <v>141</v>
      </c>
      <c r="F1086" s="18">
        <v>564</v>
      </c>
      <c r="G1086" s="18">
        <v>564</v>
      </c>
      <c r="H1086" s="18">
        <v>33</v>
      </c>
      <c r="I1086" s="18">
        <v>191</v>
      </c>
      <c r="J1086" s="18">
        <v>191</v>
      </c>
      <c r="K1086" s="18">
        <v>0</v>
      </c>
      <c r="L1086" s="18">
        <v>0</v>
      </c>
      <c r="M1086" s="18">
        <v>0</v>
      </c>
      <c r="N1086" s="18">
        <v>33</v>
      </c>
      <c r="O1086" s="18">
        <v>191</v>
      </c>
      <c r="P1086" s="18">
        <v>191</v>
      </c>
    </row>
    <row r="1087" spans="1:16" ht="13.5">
      <c r="A1087" s="2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</row>
    <row r="1088" spans="1:16" ht="13.5">
      <c r="A1088" s="2" t="s">
        <v>46</v>
      </c>
      <c r="B1088" s="18">
        <f aca="true" t="shared" si="103" ref="B1088:P1088">SUM(B1089:B1095)</f>
        <v>124</v>
      </c>
      <c r="C1088" s="18">
        <f t="shared" si="103"/>
        <v>678</v>
      </c>
      <c r="D1088" s="18">
        <f t="shared" si="103"/>
        <v>678</v>
      </c>
      <c r="E1088" s="18">
        <f t="shared" si="103"/>
        <v>95</v>
      </c>
      <c r="F1088" s="18">
        <f t="shared" si="103"/>
        <v>475</v>
      </c>
      <c r="G1088" s="18">
        <f t="shared" si="103"/>
        <v>475</v>
      </c>
      <c r="H1088" s="18">
        <f t="shared" si="103"/>
        <v>29</v>
      </c>
      <c r="I1088" s="18">
        <f t="shared" si="103"/>
        <v>203</v>
      </c>
      <c r="J1088" s="18">
        <f t="shared" si="103"/>
        <v>203</v>
      </c>
      <c r="K1088" s="18">
        <f t="shared" si="103"/>
        <v>0</v>
      </c>
      <c r="L1088" s="18">
        <f t="shared" si="103"/>
        <v>0</v>
      </c>
      <c r="M1088" s="18">
        <f t="shared" si="103"/>
        <v>0</v>
      </c>
      <c r="N1088" s="18">
        <f t="shared" si="103"/>
        <v>29</v>
      </c>
      <c r="O1088" s="18">
        <f t="shared" si="103"/>
        <v>203</v>
      </c>
      <c r="P1088" s="18">
        <f t="shared" si="103"/>
        <v>203</v>
      </c>
    </row>
    <row r="1089" spans="1:16" ht="13.5">
      <c r="A1089" s="2" t="s">
        <v>34</v>
      </c>
      <c r="B1089" s="18">
        <v>8</v>
      </c>
      <c r="C1089" s="18">
        <v>40</v>
      </c>
      <c r="D1089" s="18">
        <v>40</v>
      </c>
      <c r="E1089" s="18">
        <v>8</v>
      </c>
      <c r="F1089" s="18">
        <v>40</v>
      </c>
      <c r="G1089" s="18">
        <v>40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</row>
    <row r="1090" spans="1:16" ht="13.5">
      <c r="A1090" s="2" t="s">
        <v>35</v>
      </c>
      <c r="B1090" s="18">
        <v>23</v>
      </c>
      <c r="C1090" s="18">
        <v>128</v>
      </c>
      <c r="D1090" s="18">
        <v>128</v>
      </c>
      <c r="E1090" s="18">
        <v>16</v>
      </c>
      <c r="F1090" s="18">
        <v>80</v>
      </c>
      <c r="G1090" s="18">
        <v>80</v>
      </c>
      <c r="H1090" s="18">
        <v>7</v>
      </c>
      <c r="I1090" s="18">
        <v>48</v>
      </c>
      <c r="J1090" s="18">
        <v>48</v>
      </c>
      <c r="K1090" s="18">
        <v>0</v>
      </c>
      <c r="L1090" s="18">
        <v>0</v>
      </c>
      <c r="M1090" s="18">
        <v>0</v>
      </c>
      <c r="N1090" s="18">
        <v>7</v>
      </c>
      <c r="O1090" s="18">
        <v>48</v>
      </c>
      <c r="P1090" s="18">
        <v>48</v>
      </c>
    </row>
    <row r="1091" spans="1:16" ht="13.5">
      <c r="A1091" s="2" t="s">
        <v>36</v>
      </c>
      <c r="B1091" s="18">
        <v>34</v>
      </c>
      <c r="C1091" s="18">
        <v>190</v>
      </c>
      <c r="D1091" s="18">
        <v>190</v>
      </c>
      <c r="E1091" s="18">
        <v>25</v>
      </c>
      <c r="F1091" s="18">
        <v>125</v>
      </c>
      <c r="G1091" s="18">
        <v>125</v>
      </c>
      <c r="H1091" s="18">
        <v>9</v>
      </c>
      <c r="I1091" s="18">
        <v>65</v>
      </c>
      <c r="J1091" s="18">
        <v>65</v>
      </c>
      <c r="K1091" s="18">
        <v>0</v>
      </c>
      <c r="L1091" s="18">
        <v>0</v>
      </c>
      <c r="M1091" s="18">
        <v>0</v>
      </c>
      <c r="N1091" s="18">
        <v>9</v>
      </c>
      <c r="O1091" s="18">
        <v>65</v>
      </c>
      <c r="P1091" s="18">
        <v>65</v>
      </c>
    </row>
    <row r="1092" spans="1:16" ht="13.5">
      <c r="A1092" s="2" t="s">
        <v>37</v>
      </c>
      <c r="B1092" s="18">
        <v>21</v>
      </c>
      <c r="C1092" s="18">
        <v>115</v>
      </c>
      <c r="D1092" s="18">
        <v>115</v>
      </c>
      <c r="E1092" s="18">
        <v>16</v>
      </c>
      <c r="F1092" s="18">
        <v>80</v>
      </c>
      <c r="G1092" s="18">
        <v>80</v>
      </c>
      <c r="H1092" s="18">
        <v>5</v>
      </c>
      <c r="I1092" s="18">
        <v>35</v>
      </c>
      <c r="J1092" s="18">
        <v>35</v>
      </c>
      <c r="K1092" s="18">
        <v>0</v>
      </c>
      <c r="L1092" s="18">
        <v>0</v>
      </c>
      <c r="M1092" s="18">
        <v>0</v>
      </c>
      <c r="N1092" s="18">
        <v>5</v>
      </c>
      <c r="O1092" s="18">
        <v>35</v>
      </c>
      <c r="P1092" s="18">
        <v>35</v>
      </c>
    </row>
    <row r="1093" spans="1:16" ht="13.5">
      <c r="A1093" s="2" t="s">
        <v>38</v>
      </c>
      <c r="B1093" s="18">
        <v>29</v>
      </c>
      <c r="C1093" s="18">
        <v>158</v>
      </c>
      <c r="D1093" s="18">
        <v>158</v>
      </c>
      <c r="E1093" s="18">
        <v>22</v>
      </c>
      <c r="F1093" s="18">
        <v>110</v>
      </c>
      <c r="G1093" s="18">
        <v>110</v>
      </c>
      <c r="H1093" s="18">
        <v>7</v>
      </c>
      <c r="I1093" s="18">
        <v>48</v>
      </c>
      <c r="J1093" s="18">
        <v>48</v>
      </c>
      <c r="K1093" s="18">
        <v>0</v>
      </c>
      <c r="L1093" s="18">
        <v>0</v>
      </c>
      <c r="M1093" s="18">
        <v>0</v>
      </c>
      <c r="N1093" s="18">
        <v>7</v>
      </c>
      <c r="O1093" s="18">
        <v>48</v>
      </c>
      <c r="P1093" s="18">
        <v>48</v>
      </c>
    </row>
    <row r="1094" spans="1:16" ht="13.5">
      <c r="A1094" s="2" t="s">
        <v>39</v>
      </c>
      <c r="B1094" s="18">
        <v>8</v>
      </c>
      <c r="C1094" s="18">
        <v>42</v>
      </c>
      <c r="D1094" s="18">
        <v>42</v>
      </c>
      <c r="E1094" s="18">
        <v>7</v>
      </c>
      <c r="F1094" s="18">
        <v>35</v>
      </c>
      <c r="G1094" s="18">
        <v>35</v>
      </c>
      <c r="H1094" s="18">
        <v>1</v>
      </c>
      <c r="I1094" s="18">
        <v>7</v>
      </c>
      <c r="J1094" s="18">
        <v>7</v>
      </c>
      <c r="K1094" s="18">
        <v>0</v>
      </c>
      <c r="L1094" s="18">
        <v>0</v>
      </c>
      <c r="M1094" s="18">
        <v>0</v>
      </c>
      <c r="N1094" s="18">
        <v>1</v>
      </c>
      <c r="O1094" s="18">
        <v>7</v>
      </c>
      <c r="P1094" s="18">
        <v>7</v>
      </c>
    </row>
    <row r="1095" spans="1:16" ht="13.5">
      <c r="A1095" s="2" t="s">
        <v>40</v>
      </c>
      <c r="B1095" s="18">
        <v>1</v>
      </c>
      <c r="C1095" s="18">
        <v>5</v>
      </c>
      <c r="D1095" s="18">
        <v>5</v>
      </c>
      <c r="E1095" s="18">
        <v>1</v>
      </c>
      <c r="F1095" s="18">
        <v>5</v>
      </c>
      <c r="G1095" s="18">
        <v>5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</row>
    <row r="1096" spans="1:16" ht="13.5">
      <c r="A1096" s="2" t="s">
        <v>41</v>
      </c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</row>
    <row r="1097" spans="1:16" ht="13.5">
      <c r="A1097" s="2" t="s">
        <v>42</v>
      </c>
      <c r="B1097" s="18">
        <v>10</v>
      </c>
      <c r="C1097" s="18">
        <v>52</v>
      </c>
      <c r="D1097" s="18">
        <v>52</v>
      </c>
      <c r="E1097" s="18">
        <v>8</v>
      </c>
      <c r="F1097" s="18">
        <v>40</v>
      </c>
      <c r="G1097" s="18">
        <v>40</v>
      </c>
      <c r="H1097" s="18">
        <v>2</v>
      </c>
      <c r="I1097" s="18">
        <v>12</v>
      </c>
      <c r="J1097" s="18">
        <v>12</v>
      </c>
      <c r="K1097" s="18">
        <v>0</v>
      </c>
      <c r="L1097" s="18">
        <v>0</v>
      </c>
      <c r="M1097" s="18">
        <v>0</v>
      </c>
      <c r="N1097" s="18">
        <v>2</v>
      </c>
      <c r="O1097" s="18">
        <v>12</v>
      </c>
      <c r="P1097" s="18">
        <v>12</v>
      </c>
    </row>
    <row r="1098" spans="1:16" ht="13.5">
      <c r="A1098" s="2" t="s">
        <v>43</v>
      </c>
      <c r="B1098" s="18">
        <v>61</v>
      </c>
      <c r="C1098" s="18">
        <v>336</v>
      </c>
      <c r="D1098" s="18">
        <v>336</v>
      </c>
      <c r="E1098" s="18">
        <v>46</v>
      </c>
      <c r="F1098" s="18">
        <v>230</v>
      </c>
      <c r="G1098" s="18">
        <v>230</v>
      </c>
      <c r="H1098" s="18">
        <v>15</v>
      </c>
      <c r="I1098" s="18">
        <v>106</v>
      </c>
      <c r="J1098" s="18">
        <v>106</v>
      </c>
      <c r="K1098" s="18">
        <v>0</v>
      </c>
      <c r="L1098" s="18">
        <v>0</v>
      </c>
      <c r="M1098" s="18">
        <v>0</v>
      </c>
      <c r="N1098" s="18">
        <v>15</v>
      </c>
      <c r="O1098" s="18">
        <v>106</v>
      </c>
      <c r="P1098" s="18">
        <v>106</v>
      </c>
    </row>
    <row r="1099" spans="1:16" ht="13.5">
      <c r="A1099" s="2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</row>
    <row r="1100" spans="1:16" ht="13.5">
      <c r="A1100" s="2" t="s">
        <v>47</v>
      </c>
      <c r="B1100" s="18">
        <f aca="true" t="shared" si="104" ref="B1100:P1100">SUM(B1101:B1107)</f>
        <v>19</v>
      </c>
      <c r="C1100" s="18">
        <f t="shared" si="104"/>
        <v>131</v>
      </c>
      <c r="D1100" s="18">
        <f t="shared" si="104"/>
        <v>131</v>
      </c>
      <c r="E1100" s="18">
        <f t="shared" si="104"/>
        <v>13</v>
      </c>
      <c r="F1100" s="18">
        <f t="shared" si="104"/>
        <v>81</v>
      </c>
      <c r="G1100" s="18">
        <f t="shared" si="104"/>
        <v>81</v>
      </c>
      <c r="H1100" s="18">
        <f t="shared" si="104"/>
        <v>5</v>
      </c>
      <c r="I1100" s="18">
        <f t="shared" si="104"/>
        <v>43</v>
      </c>
      <c r="J1100" s="18">
        <f t="shared" si="104"/>
        <v>43</v>
      </c>
      <c r="K1100" s="18">
        <f t="shared" si="104"/>
        <v>1</v>
      </c>
      <c r="L1100" s="18">
        <f t="shared" si="104"/>
        <v>7</v>
      </c>
      <c r="M1100" s="18">
        <f t="shared" si="104"/>
        <v>7</v>
      </c>
      <c r="N1100" s="18">
        <f t="shared" si="104"/>
        <v>5</v>
      </c>
      <c r="O1100" s="18">
        <f t="shared" si="104"/>
        <v>43</v>
      </c>
      <c r="P1100" s="18">
        <f t="shared" si="104"/>
        <v>43</v>
      </c>
    </row>
    <row r="1101" spans="1:16" ht="13.5">
      <c r="A1101" s="2" t="s">
        <v>34</v>
      </c>
      <c r="B1101" s="14">
        <v>2</v>
      </c>
      <c r="C1101" s="14">
        <v>13</v>
      </c>
      <c r="D1101" s="18">
        <v>13</v>
      </c>
      <c r="E1101" s="14">
        <v>2</v>
      </c>
      <c r="F1101" s="14">
        <v>13</v>
      </c>
      <c r="G1101" s="18">
        <v>13</v>
      </c>
      <c r="H1101" s="14">
        <v>0</v>
      </c>
      <c r="I1101" s="14">
        <v>0</v>
      </c>
      <c r="J1101" s="18">
        <v>0</v>
      </c>
      <c r="K1101" s="14">
        <v>0</v>
      </c>
      <c r="L1101" s="14">
        <v>0</v>
      </c>
      <c r="M1101" s="18">
        <v>0</v>
      </c>
      <c r="N1101" s="14">
        <v>0</v>
      </c>
      <c r="O1101" s="14">
        <v>0</v>
      </c>
      <c r="P1101" s="18">
        <v>0</v>
      </c>
    </row>
    <row r="1102" spans="1:16" ht="13.5">
      <c r="A1102" s="2" t="s">
        <v>35</v>
      </c>
      <c r="B1102" s="14">
        <v>4</v>
      </c>
      <c r="C1102" s="14">
        <v>27</v>
      </c>
      <c r="D1102" s="18">
        <v>27</v>
      </c>
      <c r="E1102" s="14">
        <v>3</v>
      </c>
      <c r="F1102" s="14">
        <v>19</v>
      </c>
      <c r="G1102" s="18">
        <v>19</v>
      </c>
      <c r="H1102" s="14">
        <v>1</v>
      </c>
      <c r="I1102" s="14">
        <v>8</v>
      </c>
      <c r="J1102" s="18">
        <v>8</v>
      </c>
      <c r="K1102" s="14">
        <v>0</v>
      </c>
      <c r="L1102" s="14">
        <v>0</v>
      </c>
      <c r="M1102" s="18">
        <v>0</v>
      </c>
      <c r="N1102" s="14">
        <v>1</v>
      </c>
      <c r="O1102" s="14">
        <v>8</v>
      </c>
      <c r="P1102" s="18">
        <v>8</v>
      </c>
    </row>
    <row r="1103" spans="1:16" ht="13.5">
      <c r="A1103" s="2" t="s">
        <v>36</v>
      </c>
      <c r="B1103" s="14">
        <v>10</v>
      </c>
      <c r="C1103" s="14">
        <v>73</v>
      </c>
      <c r="D1103" s="18">
        <v>73</v>
      </c>
      <c r="E1103" s="14">
        <v>5</v>
      </c>
      <c r="F1103" s="14">
        <v>31</v>
      </c>
      <c r="G1103" s="18">
        <v>31</v>
      </c>
      <c r="H1103" s="14">
        <v>4</v>
      </c>
      <c r="I1103" s="14">
        <v>35</v>
      </c>
      <c r="J1103" s="18">
        <v>35</v>
      </c>
      <c r="K1103" s="14">
        <v>1</v>
      </c>
      <c r="L1103" s="14">
        <v>7</v>
      </c>
      <c r="M1103" s="18">
        <v>7</v>
      </c>
      <c r="N1103" s="14">
        <v>4</v>
      </c>
      <c r="O1103" s="14">
        <v>35</v>
      </c>
      <c r="P1103" s="18">
        <v>35</v>
      </c>
    </row>
    <row r="1104" spans="1:16" ht="13.5">
      <c r="A1104" s="2" t="s">
        <v>37</v>
      </c>
      <c r="B1104" s="14">
        <v>2</v>
      </c>
      <c r="C1104" s="14">
        <v>12</v>
      </c>
      <c r="D1104" s="18">
        <v>12</v>
      </c>
      <c r="E1104" s="14">
        <v>2</v>
      </c>
      <c r="F1104" s="14">
        <v>12</v>
      </c>
      <c r="G1104" s="18">
        <v>12</v>
      </c>
      <c r="H1104" s="14">
        <v>0</v>
      </c>
      <c r="I1104" s="14">
        <v>0</v>
      </c>
      <c r="J1104" s="18">
        <v>0</v>
      </c>
      <c r="K1104" s="14">
        <v>0</v>
      </c>
      <c r="L1104" s="14">
        <v>0</v>
      </c>
      <c r="M1104" s="18">
        <v>0</v>
      </c>
      <c r="N1104" s="14">
        <v>0</v>
      </c>
      <c r="O1104" s="14">
        <v>0</v>
      </c>
      <c r="P1104" s="18">
        <v>0</v>
      </c>
    </row>
    <row r="1105" spans="1:16" ht="13.5">
      <c r="A1105" s="2" t="s">
        <v>38</v>
      </c>
      <c r="B1105" s="14">
        <v>1</v>
      </c>
      <c r="C1105" s="14">
        <v>6</v>
      </c>
      <c r="D1105" s="18">
        <v>6</v>
      </c>
      <c r="E1105" s="14">
        <v>1</v>
      </c>
      <c r="F1105" s="14">
        <v>6</v>
      </c>
      <c r="G1105" s="18">
        <v>6</v>
      </c>
      <c r="H1105" s="14">
        <v>0</v>
      </c>
      <c r="I1105" s="14">
        <v>0</v>
      </c>
      <c r="J1105" s="18">
        <v>0</v>
      </c>
      <c r="K1105" s="14">
        <v>0</v>
      </c>
      <c r="L1105" s="14">
        <v>0</v>
      </c>
      <c r="M1105" s="18">
        <v>0</v>
      </c>
      <c r="N1105" s="14">
        <v>0</v>
      </c>
      <c r="O1105" s="14">
        <v>0</v>
      </c>
      <c r="P1105" s="18">
        <v>0</v>
      </c>
    </row>
    <row r="1106" spans="1:16" ht="13.5">
      <c r="A1106" s="2" t="s">
        <v>39</v>
      </c>
      <c r="B1106" s="14">
        <v>0</v>
      </c>
      <c r="C1106" s="14">
        <v>0</v>
      </c>
      <c r="D1106" s="18">
        <v>0</v>
      </c>
      <c r="E1106" s="14">
        <v>0</v>
      </c>
      <c r="F1106" s="14">
        <v>0</v>
      </c>
      <c r="G1106" s="18">
        <v>0</v>
      </c>
      <c r="H1106" s="14">
        <v>0</v>
      </c>
      <c r="I1106" s="14">
        <v>0</v>
      </c>
      <c r="J1106" s="18">
        <v>0</v>
      </c>
      <c r="K1106" s="14">
        <v>0</v>
      </c>
      <c r="L1106" s="14">
        <v>0</v>
      </c>
      <c r="M1106" s="18">
        <v>0</v>
      </c>
      <c r="N1106" s="14">
        <v>0</v>
      </c>
      <c r="O1106" s="14">
        <v>0</v>
      </c>
      <c r="P1106" s="18">
        <v>0</v>
      </c>
    </row>
    <row r="1107" spans="1:16" ht="13.5">
      <c r="A1107" s="2" t="s">
        <v>40</v>
      </c>
      <c r="B1107" s="14">
        <v>0</v>
      </c>
      <c r="C1107" s="14">
        <v>0</v>
      </c>
      <c r="D1107" s="18">
        <v>0</v>
      </c>
      <c r="E1107" s="14">
        <v>0</v>
      </c>
      <c r="F1107" s="14">
        <v>0</v>
      </c>
      <c r="G1107" s="18">
        <v>0</v>
      </c>
      <c r="H1107" s="14">
        <v>0</v>
      </c>
      <c r="I1107" s="14">
        <v>0</v>
      </c>
      <c r="J1107" s="18">
        <v>0</v>
      </c>
      <c r="K1107" s="14">
        <v>0</v>
      </c>
      <c r="L1107" s="14">
        <v>0</v>
      </c>
      <c r="M1107" s="18">
        <v>0</v>
      </c>
      <c r="N1107" s="14">
        <v>0</v>
      </c>
      <c r="O1107" s="14">
        <v>0</v>
      </c>
      <c r="P1107" s="18">
        <v>0</v>
      </c>
    </row>
    <row r="1108" spans="1:16" ht="13.5">
      <c r="A1108" s="2" t="s">
        <v>41</v>
      </c>
      <c r="B1108" s="14"/>
      <c r="C1108" s="14"/>
      <c r="D1108" s="18"/>
      <c r="E1108" s="14"/>
      <c r="F1108" s="14"/>
      <c r="G1108" s="18"/>
      <c r="H1108" s="14"/>
      <c r="I1108" s="14"/>
      <c r="J1108" s="18"/>
      <c r="K1108" s="14"/>
      <c r="L1108" s="14"/>
      <c r="M1108" s="18"/>
      <c r="N1108" s="14"/>
      <c r="O1108" s="14"/>
      <c r="P1108" s="18"/>
    </row>
    <row r="1109" spans="1:16" ht="13.5">
      <c r="A1109" s="2" t="s">
        <v>42</v>
      </c>
      <c r="B1109" s="14">
        <v>0</v>
      </c>
      <c r="C1109" s="14">
        <v>0</v>
      </c>
      <c r="D1109" s="18">
        <v>0</v>
      </c>
      <c r="E1109" s="14">
        <v>0</v>
      </c>
      <c r="F1109" s="14">
        <v>0</v>
      </c>
      <c r="G1109" s="18">
        <v>0</v>
      </c>
      <c r="H1109" s="14">
        <v>0</v>
      </c>
      <c r="I1109" s="14">
        <v>0</v>
      </c>
      <c r="J1109" s="18">
        <v>0</v>
      </c>
      <c r="K1109" s="14">
        <v>0</v>
      </c>
      <c r="L1109" s="14">
        <v>0</v>
      </c>
      <c r="M1109" s="18">
        <v>0</v>
      </c>
      <c r="N1109" s="14">
        <v>0</v>
      </c>
      <c r="O1109" s="14">
        <v>0</v>
      </c>
      <c r="P1109" s="18">
        <v>0</v>
      </c>
    </row>
    <row r="1110" spans="1:16" ht="13.5">
      <c r="A1110" s="2" t="s">
        <v>43</v>
      </c>
      <c r="B1110" s="14">
        <v>8</v>
      </c>
      <c r="C1110" s="14">
        <v>51</v>
      </c>
      <c r="D1110" s="18">
        <v>51</v>
      </c>
      <c r="E1110" s="14">
        <v>6</v>
      </c>
      <c r="F1110" s="14">
        <v>37</v>
      </c>
      <c r="G1110" s="18">
        <v>37</v>
      </c>
      <c r="H1110" s="14">
        <v>2</v>
      </c>
      <c r="I1110" s="14">
        <v>14</v>
      </c>
      <c r="J1110" s="18">
        <v>14</v>
      </c>
      <c r="K1110" s="14">
        <v>0</v>
      </c>
      <c r="L1110" s="14">
        <v>0</v>
      </c>
      <c r="M1110" s="18">
        <v>0</v>
      </c>
      <c r="N1110" s="14">
        <v>2</v>
      </c>
      <c r="O1110" s="14">
        <v>14</v>
      </c>
      <c r="P1110" s="18">
        <v>14</v>
      </c>
    </row>
    <row r="1111" spans="1:16" ht="13.5">
      <c r="A1111" s="2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</row>
    <row r="1112" spans="1:16" ht="13.5">
      <c r="A1112" s="2" t="s">
        <v>64</v>
      </c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</row>
    <row r="1113" spans="1:16" ht="13.5">
      <c r="A1113" s="2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</row>
    <row r="1114" spans="1:16" ht="13.5">
      <c r="A1114" s="2" t="s">
        <v>30</v>
      </c>
      <c r="B1114" s="14">
        <v>1291</v>
      </c>
      <c r="C1114" s="14">
        <v>3145</v>
      </c>
      <c r="D1114" s="14">
        <v>3141</v>
      </c>
      <c r="E1114" s="14">
        <v>926</v>
      </c>
      <c r="F1114" s="14">
        <v>1852</v>
      </c>
      <c r="G1114" s="14">
        <v>1852</v>
      </c>
      <c r="H1114" s="14">
        <v>340</v>
      </c>
      <c r="I1114" s="14">
        <v>1199</v>
      </c>
      <c r="J1114" s="14">
        <v>1195</v>
      </c>
      <c r="K1114" s="14">
        <v>25</v>
      </c>
      <c r="L1114" s="14">
        <v>94</v>
      </c>
      <c r="M1114" s="14">
        <v>94</v>
      </c>
      <c r="N1114" s="14">
        <v>17</v>
      </c>
      <c r="O1114" s="14">
        <v>103</v>
      </c>
      <c r="P1114" s="14">
        <v>101</v>
      </c>
    </row>
    <row r="1115" spans="1:16" ht="13.5">
      <c r="A1115" s="2" t="s">
        <v>31</v>
      </c>
      <c r="B1115" s="14">
        <v>2120</v>
      </c>
      <c r="C1115" s="14">
        <v>9459</v>
      </c>
      <c r="D1115" s="14">
        <v>9454</v>
      </c>
      <c r="E1115" s="14">
        <v>1174</v>
      </c>
      <c r="F1115" s="14">
        <v>4323</v>
      </c>
      <c r="G1115" s="14">
        <v>4323</v>
      </c>
      <c r="H1115" s="14">
        <v>880</v>
      </c>
      <c r="I1115" s="14">
        <v>4821</v>
      </c>
      <c r="J1115" s="14">
        <v>4816</v>
      </c>
      <c r="K1115" s="14">
        <v>66</v>
      </c>
      <c r="L1115" s="14">
        <v>315</v>
      </c>
      <c r="M1115" s="14">
        <v>315</v>
      </c>
      <c r="N1115" s="14">
        <v>941</v>
      </c>
      <c r="O1115" s="14">
        <v>5115</v>
      </c>
      <c r="P1115" s="14">
        <v>5110</v>
      </c>
    </row>
    <row r="1116" spans="1:16" ht="13.5">
      <c r="A1116" s="2" t="s">
        <v>32</v>
      </c>
      <c r="B1116" s="14">
        <v>1127</v>
      </c>
      <c r="C1116" s="14">
        <v>4611</v>
      </c>
      <c r="D1116" s="14">
        <v>4608</v>
      </c>
      <c r="E1116" s="14">
        <v>635</v>
      </c>
      <c r="F1116" s="14">
        <v>2150</v>
      </c>
      <c r="G1116" s="14">
        <v>2150</v>
      </c>
      <c r="H1116" s="14">
        <v>427</v>
      </c>
      <c r="I1116" s="14">
        <v>2153</v>
      </c>
      <c r="J1116" s="14">
        <v>2150</v>
      </c>
      <c r="K1116" s="14">
        <v>65</v>
      </c>
      <c r="L1116" s="14">
        <v>308</v>
      </c>
      <c r="M1116" s="14">
        <v>308</v>
      </c>
      <c r="N1116" s="14">
        <v>487</v>
      </c>
      <c r="O1116" s="14">
        <v>2440</v>
      </c>
      <c r="P1116" s="14">
        <v>2437</v>
      </c>
    </row>
    <row r="1117" spans="1:16" ht="13.5">
      <c r="A1117" s="2" t="s">
        <v>33</v>
      </c>
      <c r="B1117" s="14">
        <v>993</v>
      </c>
      <c r="C1117" s="14">
        <v>4848</v>
      </c>
      <c r="D1117" s="14">
        <v>4846</v>
      </c>
      <c r="E1117" s="14">
        <v>539</v>
      </c>
      <c r="F1117" s="14">
        <v>2173</v>
      </c>
      <c r="G1117" s="14">
        <v>2173</v>
      </c>
      <c r="H1117" s="14">
        <v>453</v>
      </c>
      <c r="I1117" s="14">
        <v>2668</v>
      </c>
      <c r="J1117" s="14">
        <v>2666</v>
      </c>
      <c r="K1117" s="14">
        <v>1</v>
      </c>
      <c r="L1117" s="14">
        <v>7</v>
      </c>
      <c r="M1117" s="14">
        <v>7</v>
      </c>
      <c r="N1117" s="14">
        <v>454</v>
      </c>
      <c r="O1117" s="14">
        <v>2675</v>
      </c>
      <c r="P1117" s="14">
        <v>2673</v>
      </c>
    </row>
    <row r="1118" spans="1:16" ht="13.5">
      <c r="A1118" s="2" t="s">
        <v>34</v>
      </c>
      <c r="B1118" s="14">
        <v>88</v>
      </c>
      <c r="C1118" s="14">
        <v>427</v>
      </c>
      <c r="D1118" s="14">
        <v>427</v>
      </c>
      <c r="E1118" s="14">
        <v>49</v>
      </c>
      <c r="F1118" s="14">
        <v>194</v>
      </c>
      <c r="G1118" s="14">
        <v>194</v>
      </c>
      <c r="H1118" s="14">
        <v>39</v>
      </c>
      <c r="I1118" s="14">
        <v>233</v>
      </c>
      <c r="J1118" s="14">
        <v>233</v>
      </c>
      <c r="K1118" s="14">
        <v>0</v>
      </c>
      <c r="L1118" s="14">
        <v>0</v>
      </c>
      <c r="M1118" s="14">
        <v>0</v>
      </c>
      <c r="N1118" s="14">
        <v>39</v>
      </c>
      <c r="O1118" s="14">
        <v>233</v>
      </c>
      <c r="P1118" s="14">
        <v>233</v>
      </c>
    </row>
    <row r="1119" spans="1:16" ht="13.5">
      <c r="A1119" s="2" t="s">
        <v>35</v>
      </c>
      <c r="B1119" s="14">
        <v>178</v>
      </c>
      <c r="C1119" s="14">
        <v>897</v>
      </c>
      <c r="D1119" s="14">
        <v>897</v>
      </c>
      <c r="E1119" s="14">
        <v>107</v>
      </c>
      <c r="F1119" s="14">
        <v>442</v>
      </c>
      <c r="G1119" s="14">
        <v>442</v>
      </c>
      <c r="H1119" s="14">
        <v>70</v>
      </c>
      <c r="I1119" s="14">
        <v>448</v>
      </c>
      <c r="J1119" s="14">
        <v>448</v>
      </c>
      <c r="K1119" s="14">
        <v>1</v>
      </c>
      <c r="L1119" s="14">
        <v>7</v>
      </c>
      <c r="M1119" s="14">
        <v>7</v>
      </c>
      <c r="N1119" s="14">
        <v>71</v>
      </c>
      <c r="O1119" s="14">
        <v>455</v>
      </c>
      <c r="P1119" s="14">
        <v>455</v>
      </c>
    </row>
    <row r="1120" spans="1:16" ht="13.5">
      <c r="A1120" s="2" t="s">
        <v>36</v>
      </c>
      <c r="B1120" s="14">
        <v>200</v>
      </c>
      <c r="C1120" s="14">
        <v>1023</v>
      </c>
      <c r="D1120" s="14">
        <v>1022</v>
      </c>
      <c r="E1120" s="14">
        <v>112</v>
      </c>
      <c r="F1120" s="14">
        <v>474</v>
      </c>
      <c r="G1120" s="14">
        <v>474</v>
      </c>
      <c r="H1120" s="14">
        <v>88</v>
      </c>
      <c r="I1120" s="14">
        <v>549</v>
      </c>
      <c r="J1120" s="14">
        <v>548</v>
      </c>
      <c r="K1120" s="14">
        <v>0</v>
      </c>
      <c r="L1120" s="14">
        <v>0</v>
      </c>
      <c r="M1120" s="14">
        <v>0</v>
      </c>
      <c r="N1120" s="14">
        <v>88</v>
      </c>
      <c r="O1120" s="14">
        <v>549</v>
      </c>
      <c r="P1120" s="14">
        <v>548</v>
      </c>
    </row>
    <row r="1121" spans="1:16" ht="13.5">
      <c r="A1121" s="2" t="s">
        <v>37</v>
      </c>
      <c r="B1121" s="14">
        <v>159</v>
      </c>
      <c r="C1121" s="14">
        <v>815</v>
      </c>
      <c r="D1121" s="14">
        <v>814</v>
      </c>
      <c r="E1121" s="14">
        <v>94</v>
      </c>
      <c r="F1121" s="14">
        <v>405</v>
      </c>
      <c r="G1121" s="14">
        <v>405</v>
      </c>
      <c r="H1121" s="14">
        <v>65</v>
      </c>
      <c r="I1121" s="14">
        <v>410</v>
      </c>
      <c r="J1121" s="14">
        <v>409</v>
      </c>
      <c r="K1121" s="14">
        <v>0</v>
      </c>
      <c r="L1121" s="14">
        <v>0</v>
      </c>
      <c r="M1121" s="14">
        <v>0</v>
      </c>
      <c r="N1121" s="14">
        <v>65</v>
      </c>
      <c r="O1121" s="14">
        <v>410</v>
      </c>
      <c r="P1121" s="14">
        <v>409</v>
      </c>
    </row>
    <row r="1122" spans="1:16" ht="13.5">
      <c r="A1122" s="2" t="s">
        <v>38</v>
      </c>
      <c r="B1122" s="14">
        <v>124</v>
      </c>
      <c r="C1122" s="14">
        <v>622</v>
      </c>
      <c r="D1122" s="14">
        <v>622</v>
      </c>
      <c r="E1122" s="14">
        <v>60</v>
      </c>
      <c r="F1122" s="14">
        <v>247</v>
      </c>
      <c r="G1122" s="14">
        <v>247</v>
      </c>
      <c r="H1122" s="14">
        <v>64</v>
      </c>
      <c r="I1122" s="14">
        <v>375</v>
      </c>
      <c r="J1122" s="14">
        <v>375</v>
      </c>
      <c r="K1122" s="14">
        <v>0</v>
      </c>
      <c r="L1122" s="14">
        <v>0</v>
      </c>
      <c r="M1122" s="14">
        <v>0</v>
      </c>
      <c r="N1122" s="14">
        <v>64</v>
      </c>
      <c r="O1122" s="14">
        <v>375</v>
      </c>
      <c r="P1122" s="14">
        <v>375</v>
      </c>
    </row>
    <row r="1123" spans="1:16" ht="13.5">
      <c r="A1123" s="2" t="s">
        <v>39</v>
      </c>
      <c r="B1123" s="14">
        <v>137</v>
      </c>
      <c r="C1123" s="14">
        <v>621</v>
      </c>
      <c r="D1123" s="14">
        <v>621</v>
      </c>
      <c r="E1123" s="14">
        <v>73</v>
      </c>
      <c r="F1123" s="14">
        <v>272</v>
      </c>
      <c r="G1123" s="14">
        <v>272</v>
      </c>
      <c r="H1123" s="14">
        <v>64</v>
      </c>
      <c r="I1123" s="14">
        <v>349</v>
      </c>
      <c r="J1123" s="14">
        <v>349</v>
      </c>
      <c r="K1123" s="14">
        <v>0</v>
      </c>
      <c r="L1123" s="14">
        <v>0</v>
      </c>
      <c r="M1123" s="14">
        <v>0</v>
      </c>
      <c r="N1123" s="14">
        <v>64</v>
      </c>
      <c r="O1123" s="14">
        <v>349</v>
      </c>
      <c r="P1123" s="14">
        <v>349</v>
      </c>
    </row>
    <row r="1124" spans="1:16" ht="13.5">
      <c r="A1124" s="2" t="s">
        <v>40</v>
      </c>
      <c r="B1124" s="14">
        <v>107</v>
      </c>
      <c r="C1124" s="14">
        <v>443</v>
      </c>
      <c r="D1124" s="14">
        <v>443</v>
      </c>
      <c r="E1124" s="14">
        <v>44</v>
      </c>
      <c r="F1124" s="14">
        <v>139</v>
      </c>
      <c r="G1124" s="14">
        <v>139</v>
      </c>
      <c r="H1124" s="14">
        <v>63</v>
      </c>
      <c r="I1124" s="14">
        <v>304</v>
      </c>
      <c r="J1124" s="14">
        <v>304</v>
      </c>
      <c r="K1124" s="14">
        <v>0</v>
      </c>
      <c r="L1124" s="14">
        <v>0</v>
      </c>
      <c r="M1124" s="14">
        <v>0</v>
      </c>
      <c r="N1124" s="14">
        <v>63</v>
      </c>
      <c r="O1124" s="14">
        <v>304</v>
      </c>
      <c r="P1124" s="14">
        <v>304</v>
      </c>
    </row>
    <row r="1125" spans="1:16" ht="13.5">
      <c r="A1125" s="2" t="s">
        <v>41</v>
      </c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ht="13.5">
      <c r="A1126" s="2" t="s">
        <v>42</v>
      </c>
      <c r="B1126" s="19">
        <f>B1138+B1150+B1162+B1174</f>
        <v>225</v>
      </c>
      <c r="C1126" s="19">
        <f aca="true" t="shared" si="105" ref="C1126:P1126">C1138+C1150+C1162+C1174</f>
        <v>1007</v>
      </c>
      <c r="D1126" s="19">
        <f t="shared" si="105"/>
        <v>1007</v>
      </c>
      <c r="E1126" s="19">
        <f t="shared" si="105"/>
        <v>128</v>
      </c>
      <c r="F1126" s="19">
        <f t="shared" si="105"/>
        <v>446</v>
      </c>
      <c r="G1126" s="19">
        <f t="shared" si="105"/>
        <v>446</v>
      </c>
      <c r="H1126" s="19">
        <f t="shared" si="105"/>
        <v>97</v>
      </c>
      <c r="I1126" s="19">
        <f t="shared" si="105"/>
        <v>561</v>
      </c>
      <c r="J1126" s="19">
        <f t="shared" si="105"/>
        <v>561</v>
      </c>
      <c r="K1126" s="19">
        <f t="shared" si="105"/>
        <v>0</v>
      </c>
      <c r="L1126" s="19">
        <f t="shared" si="105"/>
        <v>0</v>
      </c>
      <c r="M1126" s="19">
        <f t="shared" si="105"/>
        <v>0</v>
      </c>
      <c r="N1126" s="19">
        <f t="shared" si="105"/>
        <v>97</v>
      </c>
      <c r="O1126" s="19">
        <f t="shared" si="105"/>
        <v>561</v>
      </c>
      <c r="P1126" s="19">
        <f t="shared" si="105"/>
        <v>561</v>
      </c>
    </row>
    <row r="1127" spans="1:16" ht="13.5">
      <c r="A1127" s="2" t="s">
        <v>43</v>
      </c>
      <c r="B1127" s="19">
        <f>B1139+B1151+B1163+B1175</f>
        <v>532</v>
      </c>
      <c r="C1127" s="19">
        <f aca="true" t="shared" si="106" ref="C1127:O1127">C1139+C1151+C1163+C1175</f>
        <v>2569</v>
      </c>
      <c r="D1127" s="19">
        <f t="shared" si="106"/>
        <v>2568</v>
      </c>
      <c r="E1127" s="19">
        <f t="shared" si="106"/>
        <v>304</v>
      </c>
      <c r="F1127" s="19">
        <f t="shared" si="106"/>
        <v>1205</v>
      </c>
      <c r="G1127" s="19">
        <f t="shared" si="106"/>
        <v>1205</v>
      </c>
      <c r="H1127" s="19">
        <f t="shared" si="106"/>
        <v>227</v>
      </c>
      <c r="I1127" s="19">
        <f t="shared" si="106"/>
        <v>1357</v>
      </c>
      <c r="J1127" s="19">
        <f t="shared" si="106"/>
        <v>1356</v>
      </c>
      <c r="K1127" s="19">
        <f t="shared" si="106"/>
        <v>1</v>
      </c>
      <c r="L1127" s="19">
        <f t="shared" si="106"/>
        <v>7</v>
      </c>
      <c r="M1127" s="19">
        <f t="shared" si="106"/>
        <v>7</v>
      </c>
      <c r="N1127" s="19">
        <f t="shared" si="106"/>
        <v>228</v>
      </c>
      <c r="O1127" s="19">
        <f t="shared" si="106"/>
        <v>1364</v>
      </c>
      <c r="P1127" s="19">
        <f>P1139+P1151+P1163+P1175</f>
        <v>1363</v>
      </c>
    </row>
    <row r="1128" spans="1:16" ht="13.5">
      <c r="A1128" s="2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</row>
    <row r="1129" spans="1:16" ht="13.5">
      <c r="A1129" s="2" t="s">
        <v>44</v>
      </c>
      <c r="B1129" s="18">
        <f aca="true" t="shared" si="107" ref="B1129:P1129">SUM(B1130:B1136)</f>
        <v>296</v>
      </c>
      <c r="C1129" s="18">
        <f t="shared" si="107"/>
        <v>1155</v>
      </c>
      <c r="D1129" s="18">
        <f t="shared" si="107"/>
        <v>1155</v>
      </c>
      <c r="E1129" s="18">
        <f t="shared" si="107"/>
        <v>155</v>
      </c>
      <c r="F1129" s="18">
        <f t="shared" si="107"/>
        <v>465</v>
      </c>
      <c r="G1129" s="18">
        <f t="shared" si="107"/>
        <v>465</v>
      </c>
      <c r="H1129" s="18">
        <f t="shared" si="107"/>
        <v>141</v>
      </c>
      <c r="I1129" s="18">
        <f t="shared" si="107"/>
        <v>690</v>
      </c>
      <c r="J1129" s="18">
        <f t="shared" si="107"/>
        <v>690</v>
      </c>
      <c r="K1129" s="18">
        <f t="shared" si="107"/>
        <v>0</v>
      </c>
      <c r="L1129" s="18">
        <f t="shared" si="107"/>
        <v>0</v>
      </c>
      <c r="M1129" s="18">
        <f t="shared" si="107"/>
        <v>0</v>
      </c>
      <c r="N1129" s="18">
        <f t="shared" si="107"/>
        <v>141</v>
      </c>
      <c r="O1129" s="18">
        <f t="shared" si="107"/>
        <v>690</v>
      </c>
      <c r="P1129" s="18">
        <f t="shared" si="107"/>
        <v>690</v>
      </c>
    </row>
    <row r="1130" spans="1:16" ht="13.5">
      <c r="A1130" s="2" t="s">
        <v>34</v>
      </c>
      <c r="B1130" s="18">
        <v>39</v>
      </c>
      <c r="C1130" s="18">
        <v>159</v>
      </c>
      <c r="D1130" s="18">
        <v>159</v>
      </c>
      <c r="E1130" s="18">
        <v>21</v>
      </c>
      <c r="F1130" s="18">
        <v>63</v>
      </c>
      <c r="G1130" s="18">
        <v>63</v>
      </c>
      <c r="H1130" s="18">
        <v>18</v>
      </c>
      <c r="I1130" s="18">
        <v>96</v>
      </c>
      <c r="J1130" s="18">
        <v>96</v>
      </c>
      <c r="K1130" s="18">
        <v>0</v>
      </c>
      <c r="L1130" s="18">
        <v>0</v>
      </c>
      <c r="M1130" s="18">
        <v>0</v>
      </c>
      <c r="N1130" s="18">
        <v>18</v>
      </c>
      <c r="O1130" s="18">
        <v>96</v>
      </c>
      <c r="P1130" s="18">
        <v>96</v>
      </c>
    </row>
    <row r="1131" spans="1:16" ht="13.5">
      <c r="A1131" s="2" t="s">
        <v>35</v>
      </c>
      <c r="B1131" s="18">
        <v>55</v>
      </c>
      <c r="C1131" s="18">
        <v>217</v>
      </c>
      <c r="D1131" s="18">
        <v>217</v>
      </c>
      <c r="E1131" s="18">
        <v>34</v>
      </c>
      <c r="F1131" s="18">
        <v>102</v>
      </c>
      <c r="G1131" s="18">
        <v>102</v>
      </c>
      <c r="H1131" s="18">
        <v>21</v>
      </c>
      <c r="I1131" s="18">
        <v>115</v>
      </c>
      <c r="J1131" s="18">
        <v>115</v>
      </c>
      <c r="K1131" s="18">
        <v>0</v>
      </c>
      <c r="L1131" s="18">
        <v>0</v>
      </c>
      <c r="M1131" s="18">
        <v>0</v>
      </c>
      <c r="N1131" s="18">
        <v>21</v>
      </c>
      <c r="O1131" s="18">
        <v>115</v>
      </c>
      <c r="P1131" s="18">
        <v>115</v>
      </c>
    </row>
    <row r="1132" spans="1:16" ht="13.5">
      <c r="A1132" s="2" t="s">
        <v>36</v>
      </c>
      <c r="B1132" s="18">
        <v>29</v>
      </c>
      <c r="C1132" s="18">
        <v>109</v>
      </c>
      <c r="D1132" s="18">
        <v>109</v>
      </c>
      <c r="E1132" s="18">
        <v>17</v>
      </c>
      <c r="F1132" s="18">
        <v>51</v>
      </c>
      <c r="G1132" s="18">
        <v>51</v>
      </c>
      <c r="H1132" s="18">
        <v>12</v>
      </c>
      <c r="I1132" s="18">
        <v>58</v>
      </c>
      <c r="J1132" s="18">
        <v>58</v>
      </c>
      <c r="K1132" s="18">
        <v>0</v>
      </c>
      <c r="L1132" s="18">
        <v>0</v>
      </c>
      <c r="M1132" s="18">
        <v>0</v>
      </c>
      <c r="N1132" s="18">
        <v>12</v>
      </c>
      <c r="O1132" s="18">
        <v>58</v>
      </c>
      <c r="P1132" s="18">
        <v>58</v>
      </c>
    </row>
    <row r="1133" spans="1:16" ht="13.5">
      <c r="A1133" s="2" t="s">
        <v>37</v>
      </c>
      <c r="B1133" s="18">
        <v>28</v>
      </c>
      <c r="C1133" s="18">
        <v>111</v>
      </c>
      <c r="D1133" s="18">
        <v>111</v>
      </c>
      <c r="E1133" s="18">
        <v>14</v>
      </c>
      <c r="F1133" s="18">
        <v>42</v>
      </c>
      <c r="G1133" s="18">
        <v>42</v>
      </c>
      <c r="H1133" s="18">
        <v>14</v>
      </c>
      <c r="I1133" s="18">
        <v>69</v>
      </c>
      <c r="J1133" s="18">
        <v>69</v>
      </c>
      <c r="K1133" s="18">
        <v>0</v>
      </c>
      <c r="L1133" s="18">
        <v>0</v>
      </c>
      <c r="M1133" s="18">
        <v>0</v>
      </c>
      <c r="N1133" s="18">
        <v>14</v>
      </c>
      <c r="O1133" s="18">
        <v>69</v>
      </c>
      <c r="P1133" s="18">
        <v>69</v>
      </c>
    </row>
    <row r="1134" spans="1:16" ht="13.5">
      <c r="A1134" s="2" t="s">
        <v>38</v>
      </c>
      <c r="B1134" s="18">
        <v>18</v>
      </c>
      <c r="C1134" s="18">
        <v>73</v>
      </c>
      <c r="D1134" s="18">
        <v>73</v>
      </c>
      <c r="E1134" s="18">
        <v>7</v>
      </c>
      <c r="F1134" s="18">
        <v>21</v>
      </c>
      <c r="G1134" s="18">
        <v>21</v>
      </c>
      <c r="H1134" s="18">
        <v>11</v>
      </c>
      <c r="I1134" s="18">
        <v>52</v>
      </c>
      <c r="J1134" s="18">
        <v>52</v>
      </c>
      <c r="K1134" s="18">
        <v>0</v>
      </c>
      <c r="L1134" s="18">
        <v>0</v>
      </c>
      <c r="M1134" s="18">
        <v>0</v>
      </c>
      <c r="N1134" s="18">
        <v>11</v>
      </c>
      <c r="O1134" s="18">
        <v>52</v>
      </c>
      <c r="P1134" s="18">
        <v>52</v>
      </c>
    </row>
    <row r="1135" spans="1:16" ht="13.5">
      <c r="A1135" s="2" t="s">
        <v>39</v>
      </c>
      <c r="B1135" s="18">
        <v>45</v>
      </c>
      <c r="C1135" s="18">
        <v>170</v>
      </c>
      <c r="D1135" s="18">
        <v>170</v>
      </c>
      <c r="E1135" s="18">
        <v>25</v>
      </c>
      <c r="F1135" s="18">
        <v>75</v>
      </c>
      <c r="G1135" s="18">
        <v>75</v>
      </c>
      <c r="H1135" s="18">
        <v>20</v>
      </c>
      <c r="I1135" s="18">
        <v>95</v>
      </c>
      <c r="J1135" s="18">
        <v>95</v>
      </c>
      <c r="K1135" s="18">
        <v>0</v>
      </c>
      <c r="L1135" s="18">
        <v>0</v>
      </c>
      <c r="M1135" s="18">
        <v>0</v>
      </c>
      <c r="N1135" s="18">
        <v>20</v>
      </c>
      <c r="O1135" s="18">
        <v>95</v>
      </c>
      <c r="P1135" s="18">
        <v>95</v>
      </c>
    </row>
    <row r="1136" spans="1:16" ht="13.5">
      <c r="A1136" s="2" t="s">
        <v>40</v>
      </c>
      <c r="B1136" s="18">
        <v>82</v>
      </c>
      <c r="C1136" s="18">
        <v>316</v>
      </c>
      <c r="D1136" s="18">
        <v>316</v>
      </c>
      <c r="E1136" s="18">
        <v>37</v>
      </c>
      <c r="F1136" s="18">
        <v>111</v>
      </c>
      <c r="G1136" s="18">
        <v>111</v>
      </c>
      <c r="H1136" s="18">
        <v>45</v>
      </c>
      <c r="I1136" s="18">
        <v>205</v>
      </c>
      <c r="J1136" s="18">
        <v>205</v>
      </c>
      <c r="K1136" s="18">
        <v>0</v>
      </c>
      <c r="L1136" s="18">
        <v>0</v>
      </c>
      <c r="M1136" s="18">
        <v>0</v>
      </c>
      <c r="N1136" s="18">
        <v>45</v>
      </c>
      <c r="O1136" s="18">
        <v>205</v>
      </c>
      <c r="P1136" s="18">
        <v>205</v>
      </c>
    </row>
    <row r="1137" spans="1:16" ht="13.5">
      <c r="A1137" s="2" t="s">
        <v>41</v>
      </c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</row>
    <row r="1138" spans="1:16" ht="13.5">
      <c r="A1138" s="2" t="s">
        <v>42</v>
      </c>
      <c r="B1138" s="18">
        <v>123</v>
      </c>
      <c r="C1138" s="18">
        <v>485</v>
      </c>
      <c r="D1138" s="18">
        <v>485</v>
      </c>
      <c r="E1138" s="18">
        <v>72</v>
      </c>
      <c r="F1138" s="18">
        <v>216</v>
      </c>
      <c r="G1138" s="18">
        <v>216</v>
      </c>
      <c r="H1138" s="18">
        <v>51</v>
      </c>
      <c r="I1138" s="18">
        <v>269</v>
      </c>
      <c r="J1138" s="18">
        <v>269</v>
      </c>
      <c r="K1138" s="18">
        <v>0</v>
      </c>
      <c r="L1138" s="18">
        <v>0</v>
      </c>
      <c r="M1138" s="18">
        <v>0</v>
      </c>
      <c r="N1138" s="18">
        <v>51</v>
      </c>
      <c r="O1138" s="18">
        <v>269</v>
      </c>
      <c r="P1138" s="18">
        <v>269</v>
      </c>
    </row>
    <row r="1139" spans="1:16" ht="13.5">
      <c r="A1139" s="2" t="s">
        <v>43</v>
      </c>
      <c r="B1139" s="18">
        <v>169</v>
      </c>
      <c r="C1139" s="18">
        <v>669</v>
      </c>
      <c r="D1139" s="18">
        <v>669</v>
      </c>
      <c r="E1139" s="18">
        <v>93</v>
      </c>
      <c r="F1139" s="18">
        <v>279</v>
      </c>
      <c r="G1139" s="18">
        <v>279</v>
      </c>
      <c r="H1139" s="18">
        <v>76</v>
      </c>
      <c r="I1139" s="18">
        <v>390</v>
      </c>
      <c r="J1139" s="18">
        <v>390</v>
      </c>
      <c r="K1139" s="18">
        <v>0</v>
      </c>
      <c r="L1139" s="18">
        <v>0</v>
      </c>
      <c r="M1139" s="18">
        <v>0</v>
      </c>
      <c r="N1139" s="18">
        <v>76</v>
      </c>
      <c r="O1139" s="18">
        <v>390</v>
      </c>
      <c r="P1139" s="18">
        <v>390</v>
      </c>
    </row>
    <row r="1140" spans="1:16" ht="13.5">
      <c r="A1140" s="2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</row>
    <row r="1141" spans="1:16" ht="13.5">
      <c r="A1141" s="2" t="s">
        <v>45</v>
      </c>
      <c r="B1141" s="18">
        <f aca="true" t="shared" si="108" ref="B1141:P1141">SUM(B1142:B1148)</f>
        <v>439</v>
      </c>
      <c r="C1141" s="18">
        <f t="shared" si="108"/>
        <v>2138</v>
      </c>
      <c r="D1141" s="18">
        <f t="shared" si="108"/>
        <v>2136</v>
      </c>
      <c r="E1141" s="18">
        <f t="shared" si="108"/>
        <v>236</v>
      </c>
      <c r="F1141" s="18">
        <f t="shared" si="108"/>
        <v>944</v>
      </c>
      <c r="G1141" s="18">
        <f t="shared" si="108"/>
        <v>944</v>
      </c>
      <c r="H1141" s="18">
        <f t="shared" si="108"/>
        <v>203</v>
      </c>
      <c r="I1141" s="18">
        <f t="shared" si="108"/>
        <v>1194</v>
      </c>
      <c r="J1141" s="18">
        <f t="shared" si="108"/>
        <v>1192</v>
      </c>
      <c r="K1141" s="18">
        <f t="shared" si="108"/>
        <v>0</v>
      </c>
      <c r="L1141" s="18">
        <f t="shared" si="108"/>
        <v>0</v>
      </c>
      <c r="M1141" s="18">
        <f t="shared" si="108"/>
        <v>0</v>
      </c>
      <c r="N1141" s="18">
        <f t="shared" si="108"/>
        <v>203</v>
      </c>
      <c r="O1141" s="18">
        <f t="shared" si="108"/>
        <v>1194</v>
      </c>
      <c r="P1141" s="18">
        <f t="shared" si="108"/>
        <v>1192</v>
      </c>
    </row>
    <row r="1142" spans="1:16" ht="13.5">
      <c r="A1142" s="2" t="s">
        <v>34</v>
      </c>
      <c r="B1142" s="18">
        <v>32</v>
      </c>
      <c r="C1142" s="18">
        <v>167</v>
      </c>
      <c r="D1142" s="18">
        <v>167</v>
      </c>
      <c r="E1142" s="18">
        <v>15</v>
      </c>
      <c r="F1142" s="18">
        <v>60</v>
      </c>
      <c r="G1142" s="18">
        <v>60</v>
      </c>
      <c r="H1142" s="18">
        <v>17</v>
      </c>
      <c r="I1142" s="18">
        <v>107</v>
      </c>
      <c r="J1142" s="18">
        <v>107</v>
      </c>
      <c r="K1142" s="18">
        <v>0</v>
      </c>
      <c r="L1142" s="18">
        <v>0</v>
      </c>
      <c r="M1142" s="18">
        <v>0</v>
      </c>
      <c r="N1142" s="18">
        <v>17</v>
      </c>
      <c r="O1142" s="18">
        <v>107</v>
      </c>
      <c r="P1142" s="18">
        <v>107</v>
      </c>
    </row>
    <row r="1143" spans="1:16" ht="13.5">
      <c r="A1143" s="2" t="s">
        <v>35</v>
      </c>
      <c r="B1143" s="18">
        <v>61</v>
      </c>
      <c r="C1143" s="18">
        <v>309</v>
      </c>
      <c r="D1143" s="18">
        <v>309</v>
      </c>
      <c r="E1143" s="18">
        <v>33</v>
      </c>
      <c r="F1143" s="18">
        <v>132</v>
      </c>
      <c r="G1143" s="18">
        <v>132</v>
      </c>
      <c r="H1143" s="18">
        <v>28</v>
      </c>
      <c r="I1143" s="18">
        <v>177</v>
      </c>
      <c r="J1143" s="18">
        <v>177</v>
      </c>
      <c r="K1143" s="18">
        <v>0</v>
      </c>
      <c r="L1143" s="18">
        <v>0</v>
      </c>
      <c r="M1143" s="18">
        <v>0</v>
      </c>
      <c r="N1143" s="18">
        <v>28</v>
      </c>
      <c r="O1143" s="18">
        <v>177</v>
      </c>
      <c r="P1143" s="18">
        <v>177</v>
      </c>
    </row>
    <row r="1144" spans="1:16" ht="13.5">
      <c r="A1144" s="2" t="s">
        <v>36</v>
      </c>
      <c r="B1144" s="18">
        <v>98</v>
      </c>
      <c r="C1144" s="18">
        <v>471</v>
      </c>
      <c r="D1144" s="18">
        <v>470</v>
      </c>
      <c r="E1144" s="18">
        <v>56</v>
      </c>
      <c r="F1144" s="18">
        <v>224</v>
      </c>
      <c r="G1144" s="18">
        <v>224</v>
      </c>
      <c r="H1144" s="18">
        <v>42</v>
      </c>
      <c r="I1144" s="18">
        <v>247</v>
      </c>
      <c r="J1144" s="18">
        <v>246</v>
      </c>
      <c r="K1144" s="18">
        <v>0</v>
      </c>
      <c r="L1144" s="18">
        <v>0</v>
      </c>
      <c r="M1144" s="18">
        <v>0</v>
      </c>
      <c r="N1144" s="18">
        <v>42</v>
      </c>
      <c r="O1144" s="18">
        <v>247</v>
      </c>
      <c r="P1144" s="18">
        <v>246</v>
      </c>
    </row>
    <row r="1145" spans="1:16" ht="13.5">
      <c r="A1145" s="2" t="s">
        <v>37</v>
      </c>
      <c r="B1145" s="18">
        <v>63</v>
      </c>
      <c r="C1145" s="18">
        <v>292</v>
      </c>
      <c r="D1145" s="18">
        <v>291</v>
      </c>
      <c r="E1145" s="18">
        <v>43</v>
      </c>
      <c r="F1145" s="18">
        <v>172</v>
      </c>
      <c r="G1145" s="18">
        <v>172</v>
      </c>
      <c r="H1145" s="18">
        <v>20</v>
      </c>
      <c r="I1145" s="18">
        <v>120</v>
      </c>
      <c r="J1145" s="18">
        <v>119</v>
      </c>
      <c r="K1145" s="18">
        <v>0</v>
      </c>
      <c r="L1145" s="18">
        <v>0</v>
      </c>
      <c r="M1145" s="18">
        <v>0</v>
      </c>
      <c r="N1145" s="18">
        <v>20</v>
      </c>
      <c r="O1145" s="18">
        <v>120</v>
      </c>
      <c r="P1145" s="18">
        <v>119</v>
      </c>
    </row>
    <row r="1146" spans="1:16" ht="13.5">
      <c r="A1146" s="2" t="s">
        <v>38</v>
      </c>
      <c r="B1146" s="18">
        <v>77</v>
      </c>
      <c r="C1146" s="18">
        <v>374</v>
      </c>
      <c r="D1146" s="18">
        <v>374</v>
      </c>
      <c r="E1146" s="18">
        <v>39</v>
      </c>
      <c r="F1146" s="18">
        <v>156</v>
      </c>
      <c r="G1146" s="18">
        <v>156</v>
      </c>
      <c r="H1146" s="18">
        <v>38</v>
      </c>
      <c r="I1146" s="18">
        <v>218</v>
      </c>
      <c r="J1146" s="18">
        <v>218</v>
      </c>
      <c r="K1146" s="18">
        <v>0</v>
      </c>
      <c r="L1146" s="18">
        <v>0</v>
      </c>
      <c r="M1146" s="18">
        <v>0</v>
      </c>
      <c r="N1146" s="18">
        <v>38</v>
      </c>
      <c r="O1146" s="18">
        <v>218</v>
      </c>
      <c r="P1146" s="18">
        <v>218</v>
      </c>
    </row>
    <row r="1147" spans="1:16" ht="13.5">
      <c r="A1147" s="2" t="s">
        <v>39</v>
      </c>
      <c r="B1147" s="18">
        <v>83</v>
      </c>
      <c r="C1147" s="18">
        <v>398</v>
      </c>
      <c r="D1147" s="18">
        <v>398</v>
      </c>
      <c r="E1147" s="18">
        <v>43</v>
      </c>
      <c r="F1147" s="18">
        <v>172</v>
      </c>
      <c r="G1147" s="18">
        <v>172</v>
      </c>
      <c r="H1147" s="18">
        <v>40</v>
      </c>
      <c r="I1147" s="18">
        <v>226</v>
      </c>
      <c r="J1147" s="18">
        <v>226</v>
      </c>
      <c r="K1147" s="18">
        <v>0</v>
      </c>
      <c r="L1147" s="18">
        <v>0</v>
      </c>
      <c r="M1147" s="18">
        <v>0</v>
      </c>
      <c r="N1147" s="18">
        <v>40</v>
      </c>
      <c r="O1147" s="18">
        <v>226</v>
      </c>
      <c r="P1147" s="18">
        <v>226</v>
      </c>
    </row>
    <row r="1148" spans="1:16" ht="13.5">
      <c r="A1148" s="2" t="s">
        <v>40</v>
      </c>
      <c r="B1148" s="18">
        <v>25</v>
      </c>
      <c r="C1148" s="18">
        <v>127</v>
      </c>
      <c r="D1148" s="18">
        <v>127</v>
      </c>
      <c r="E1148" s="18">
        <v>7</v>
      </c>
      <c r="F1148" s="18">
        <v>28</v>
      </c>
      <c r="G1148" s="18">
        <v>28</v>
      </c>
      <c r="H1148" s="18">
        <v>18</v>
      </c>
      <c r="I1148" s="18">
        <v>99</v>
      </c>
      <c r="J1148" s="18">
        <v>99</v>
      </c>
      <c r="K1148" s="18">
        <v>0</v>
      </c>
      <c r="L1148" s="18">
        <v>0</v>
      </c>
      <c r="M1148" s="18">
        <v>0</v>
      </c>
      <c r="N1148" s="18">
        <v>18</v>
      </c>
      <c r="O1148" s="18">
        <v>99</v>
      </c>
      <c r="P1148" s="18">
        <v>99</v>
      </c>
    </row>
    <row r="1149" spans="1:16" ht="13.5">
      <c r="A1149" s="2" t="s">
        <v>41</v>
      </c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</row>
    <row r="1150" spans="1:16" ht="13.5">
      <c r="A1150" s="2" t="s">
        <v>42</v>
      </c>
      <c r="B1150" s="18">
        <v>94</v>
      </c>
      <c r="C1150" s="18">
        <v>477</v>
      </c>
      <c r="D1150" s="18">
        <v>477</v>
      </c>
      <c r="E1150" s="18">
        <v>50</v>
      </c>
      <c r="F1150" s="18">
        <v>200</v>
      </c>
      <c r="G1150" s="18">
        <v>200</v>
      </c>
      <c r="H1150" s="18">
        <v>44</v>
      </c>
      <c r="I1150" s="18">
        <v>277</v>
      </c>
      <c r="J1150" s="18">
        <v>277</v>
      </c>
      <c r="K1150" s="18">
        <v>0</v>
      </c>
      <c r="L1150" s="18">
        <v>0</v>
      </c>
      <c r="M1150" s="18">
        <v>0</v>
      </c>
      <c r="N1150" s="18">
        <v>44</v>
      </c>
      <c r="O1150" s="18">
        <v>277</v>
      </c>
      <c r="P1150" s="18">
        <v>277</v>
      </c>
    </row>
    <row r="1151" spans="1:16" ht="13.5">
      <c r="A1151" s="2" t="s">
        <v>43</v>
      </c>
      <c r="B1151" s="18">
        <v>243</v>
      </c>
      <c r="C1151" s="18">
        <v>1189</v>
      </c>
      <c r="D1151" s="18">
        <v>1188</v>
      </c>
      <c r="E1151" s="18">
        <v>138</v>
      </c>
      <c r="F1151" s="18">
        <v>552</v>
      </c>
      <c r="G1151" s="18">
        <v>552</v>
      </c>
      <c r="H1151" s="18">
        <v>105</v>
      </c>
      <c r="I1151" s="18">
        <v>637</v>
      </c>
      <c r="J1151" s="18">
        <v>636</v>
      </c>
      <c r="K1151" s="18">
        <v>0</v>
      </c>
      <c r="L1151" s="18">
        <v>0</v>
      </c>
      <c r="M1151" s="18">
        <v>0</v>
      </c>
      <c r="N1151" s="18">
        <v>105</v>
      </c>
      <c r="O1151" s="18">
        <v>637</v>
      </c>
      <c r="P1151" s="18">
        <v>636</v>
      </c>
    </row>
    <row r="1152" spans="1:16" ht="13.5">
      <c r="A1152" s="2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</row>
    <row r="1153" spans="1:16" ht="13.5">
      <c r="A1153" s="2" t="s">
        <v>46</v>
      </c>
      <c r="B1153" s="18">
        <f aca="true" t="shared" si="109" ref="B1153:P1153">SUM(B1154:B1160)</f>
        <v>228</v>
      </c>
      <c r="C1153" s="18">
        <f t="shared" si="109"/>
        <v>1339</v>
      </c>
      <c r="D1153" s="18">
        <f t="shared" si="109"/>
        <v>1339</v>
      </c>
      <c r="E1153" s="18">
        <f t="shared" si="109"/>
        <v>130</v>
      </c>
      <c r="F1153" s="18">
        <f t="shared" si="109"/>
        <v>650</v>
      </c>
      <c r="G1153" s="18">
        <f t="shared" si="109"/>
        <v>650</v>
      </c>
      <c r="H1153" s="18">
        <f t="shared" si="109"/>
        <v>97</v>
      </c>
      <c r="I1153" s="18">
        <f t="shared" si="109"/>
        <v>682</v>
      </c>
      <c r="J1153" s="18">
        <f t="shared" si="109"/>
        <v>682</v>
      </c>
      <c r="K1153" s="18">
        <f t="shared" si="109"/>
        <v>1</v>
      </c>
      <c r="L1153" s="18">
        <f t="shared" si="109"/>
        <v>7</v>
      </c>
      <c r="M1153" s="18">
        <f t="shared" si="109"/>
        <v>7</v>
      </c>
      <c r="N1153" s="18">
        <f t="shared" si="109"/>
        <v>98</v>
      </c>
      <c r="O1153" s="18">
        <f t="shared" si="109"/>
        <v>689</v>
      </c>
      <c r="P1153" s="18">
        <f t="shared" si="109"/>
        <v>689</v>
      </c>
    </row>
    <row r="1154" spans="1:16" ht="13.5">
      <c r="A1154" s="2" t="s">
        <v>34</v>
      </c>
      <c r="B1154" s="18">
        <v>13</v>
      </c>
      <c r="C1154" s="18">
        <v>75</v>
      </c>
      <c r="D1154" s="18">
        <v>75</v>
      </c>
      <c r="E1154" s="18">
        <v>9</v>
      </c>
      <c r="F1154" s="18">
        <v>45</v>
      </c>
      <c r="G1154" s="18">
        <v>45</v>
      </c>
      <c r="H1154" s="18">
        <v>4</v>
      </c>
      <c r="I1154" s="18">
        <v>30</v>
      </c>
      <c r="J1154" s="18">
        <v>30</v>
      </c>
      <c r="K1154" s="18">
        <v>0</v>
      </c>
      <c r="L1154" s="18">
        <v>0</v>
      </c>
      <c r="M1154" s="18">
        <v>0</v>
      </c>
      <c r="N1154" s="18">
        <v>4</v>
      </c>
      <c r="O1154" s="18">
        <v>30</v>
      </c>
      <c r="P1154" s="18">
        <v>30</v>
      </c>
    </row>
    <row r="1155" spans="1:16" ht="13.5">
      <c r="A1155" s="2" t="s">
        <v>35</v>
      </c>
      <c r="B1155" s="18">
        <v>53</v>
      </c>
      <c r="C1155" s="18">
        <v>307</v>
      </c>
      <c r="D1155" s="18">
        <v>307</v>
      </c>
      <c r="E1155" s="18">
        <v>34</v>
      </c>
      <c r="F1155" s="18">
        <v>170</v>
      </c>
      <c r="G1155" s="18">
        <v>170</v>
      </c>
      <c r="H1155" s="18">
        <v>18</v>
      </c>
      <c r="I1155" s="18">
        <v>130</v>
      </c>
      <c r="J1155" s="18">
        <v>130</v>
      </c>
      <c r="K1155" s="18">
        <v>1</v>
      </c>
      <c r="L1155" s="18">
        <v>7</v>
      </c>
      <c r="M1155" s="18">
        <v>7</v>
      </c>
      <c r="N1155" s="18">
        <v>19</v>
      </c>
      <c r="O1155" s="18">
        <v>137</v>
      </c>
      <c r="P1155" s="18">
        <v>137</v>
      </c>
    </row>
    <row r="1156" spans="1:16" ht="13.5">
      <c r="A1156" s="2" t="s">
        <v>36</v>
      </c>
      <c r="B1156" s="18">
        <v>63</v>
      </c>
      <c r="C1156" s="18">
        <v>365</v>
      </c>
      <c r="D1156" s="18">
        <v>365</v>
      </c>
      <c r="E1156" s="18">
        <v>36</v>
      </c>
      <c r="F1156" s="18">
        <v>180</v>
      </c>
      <c r="G1156" s="18">
        <v>180</v>
      </c>
      <c r="H1156" s="18">
        <v>27</v>
      </c>
      <c r="I1156" s="18">
        <v>185</v>
      </c>
      <c r="J1156" s="18">
        <v>185</v>
      </c>
      <c r="K1156" s="18">
        <v>0</v>
      </c>
      <c r="L1156" s="18">
        <v>0</v>
      </c>
      <c r="M1156" s="18">
        <v>0</v>
      </c>
      <c r="N1156" s="18">
        <v>27</v>
      </c>
      <c r="O1156" s="18">
        <v>185</v>
      </c>
      <c r="P1156" s="18">
        <v>185</v>
      </c>
    </row>
    <row r="1157" spans="1:16" ht="13.5">
      <c r="A1157" s="2" t="s">
        <v>37</v>
      </c>
      <c r="B1157" s="18">
        <v>61</v>
      </c>
      <c r="C1157" s="18">
        <v>364</v>
      </c>
      <c r="D1157" s="18">
        <v>364</v>
      </c>
      <c r="E1157" s="18">
        <v>32</v>
      </c>
      <c r="F1157" s="18">
        <v>160</v>
      </c>
      <c r="G1157" s="18">
        <v>160</v>
      </c>
      <c r="H1157" s="18">
        <v>29</v>
      </c>
      <c r="I1157" s="18">
        <v>204</v>
      </c>
      <c r="J1157" s="18">
        <v>204</v>
      </c>
      <c r="K1157" s="18">
        <v>0</v>
      </c>
      <c r="L1157" s="18">
        <v>0</v>
      </c>
      <c r="M1157" s="18">
        <v>0</v>
      </c>
      <c r="N1157" s="18">
        <v>29</v>
      </c>
      <c r="O1157" s="18">
        <v>204</v>
      </c>
      <c r="P1157" s="18">
        <v>204</v>
      </c>
    </row>
    <row r="1158" spans="1:16" ht="13.5">
      <c r="A1158" s="2" t="s">
        <v>38</v>
      </c>
      <c r="B1158" s="18">
        <v>29</v>
      </c>
      <c r="C1158" s="18">
        <v>175</v>
      </c>
      <c r="D1158" s="18">
        <v>175</v>
      </c>
      <c r="E1158" s="18">
        <v>14</v>
      </c>
      <c r="F1158" s="18">
        <v>70</v>
      </c>
      <c r="G1158" s="18">
        <v>70</v>
      </c>
      <c r="H1158" s="18">
        <v>15</v>
      </c>
      <c r="I1158" s="18">
        <v>105</v>
      </c>
      <c r="J1158" s="18">
        <v>105</v>
      </c>
      <c r="K1158" s="18">
        <v>0</v>
      </c>
      <c r="L1158" s="18">
        <v>0</v>
      </c>
      <c r="M1158" s="18">
        <v>0</v>
      </c>
      <c r="N1158" s="18">
        <v>15</v>
      </c>
      <c r="O1158" s="18">
        <v>105</v>
      </c>
      <c r="P1158" s="18">
        <v>105</v>
      </c>
    </row>
    <row r="1159" spans="1:16" ht="13.5">
      <c r="A1159" s="2" t="s">
        <v>39</v>
      </c>
      <c r="B1159" s="18">
        <v>9</v>
      </c>
      <c r="C1159" s="18">
        <v>53</v>
      </c>
      <c r="D1159" s="18">
        <v>53</v>
      </c>
      <c r="E1159" s="18">
        <v>5</v>
      </c>
      <c r="F1159" s="18">
        <v>25</v>
      </c>
      <c r="G1159" s="18">
        <v>25</v>
      </c>
      <c r="H1159" s="18">
        <v>4</v>
      </c>
      <c r="I1159" s="18">
        <v>28</v>
      </c>
      <c r="J1159" s="18">
        <v>28</v>
      </c>
      <c r="K1159" s="18">
        <v>0</v>
      </c>
      <c r="L1159" s="18">
        <v>0</v>
      </c>
      <c r="M1159" s="18">
        <v>0</v>
      </c>
      <c r="N1159" s="18">
        <v>4</v>
      </c>
      <c r="O1159" s="18">
        <v>28</v>
      </c>
      <c r="P1159" s="18">
        <v>28</v>
      </c>
    </row>
    <row r="1160" spans="1:16" ht="13.5">
      <c r="A1160" s="2" t="s">
        <v>40</v>
      </c>
      <c r="B1160" s="18">
        <v>0</v>
      </c>
      <c r="C1160" s="18">
        <v>0</v>
      </c>
      <c r="D1160" s="18">
        <v>0</v>
      </c>
      <c r="E1160" s="18">
        <v>0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0</v>
      </c>
      <c r="P1160" s="18">
        <v>0</v>
      </c>
    </row>
    <row r="1161" spans="1:16" ht="13.5">
      <c r="A1161" s="2" t="s">
        <v>41</v>
      </c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</row>
    <row r="1162" spans="1:16" ht="13.5">
      <c r="A1162" s="2" t="s">
        <v>42</v>
      </c>
      <c r="B1162" s="18">
        <v>8</v>
      </c>
      <c r="C1162" s="18">
        <v>45</v>
      </c>
      <c r="D1162" s="18">
        <v>45</v>
      </c>
      <c r="E1162" s="18">
        <v>6</v>
      </c>
      <c r="F1162" s="18">
        <v>30</v>
      </c>
      <c r="G1162" s="18">
        <v>30</v>
      </c>
      <c r="H1162" s="18">
        <v>2</v>
      </c>
      <c r="I1162" s="18">
        <v>15</v>
      </c>
      <c r="J1162" s="18">
        <v>15</v>
      </c>
      <c r="K1162" s="18">
        <v>0</v>
      </c>
      <c r="L1162" s="18">
        <v>0</v>
      </c>
      <c r="M1162" s="18">
        <v>0</v>
      </c>
      <c r="N1162" s="18">
        <v>2</v>
      </c>
      <c r="O1162" s="18">
        <v>15</v>
      </c>
      <c r="P1162" s="18">
        <v>15</v>
      </c>
    </row>
    <row r="1163" spans="1:16" ht="13.5">
      <c r="A1163" s="2" t="s">
        <v>43</v>
      </c>
      <c r="B1163" s="18">
        <v>112</v>
      </c>
      <c r="C1163" s="18">
        <v>654</v>
      </c>
      <c r="D1163" s="18">
        <v>654</v>
      </c>
      <c r="E1163" s="18">
        <v>67</v>
      </c>
      <c r="F1163" s="18">
        <v>335</v>
      </c>
      <c r="G1163" s="18">
        <v>335</v>
      </c>
      <c r="H1163" s="18">
        <v>44</v>
      </c>
      <c r="I1163" s="18">
        <v>312</v>
      </c>
      <c r="J1163" s="18">
        <v>312</v>
      </c>
      <c r="K1163" s="18">
        <v>1</v>
      </c>
      <c r="L1163" s="18">
        <v>7</v>
      </c>
      <c r="M1163" s="18">
        <v>7</v>
      </c>
      <c r="N1163" s="18">
        <v>45</v>
      </c>
      <c r="O1163" s="18">
        <v>319</v>
      </c>
      <c r="P1163" s="18">
        <v>319</v>
      </c>
    </row>
    <row r="1164" spans="1:16" ht="13.5">
      <c r="A1164" s="2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</row>
    <row r="1165" spans="1:16" ht="13.5">
      <c r="A1165" s="2" t="s">
        <v>47</v>
      </c>
      <c r="B1165" s="18">
        <f aca="true" t="shared" si="110" ref="B1165:P1165">SUM(B1166:B1172)</f>
        <v>30</v>
      </c>
      <c r="C1165" s="18">
        <f t="shared" si="110"/>
        <v>216</v>
      </c>
      <c r="D1165" s="18">
        <f t="shared" si="110"/>
        <v>216</v>
      </c>
      <c r="E1165" s="18">
        <f t="shared" si="110"/>
        <v>18</v>
      </c>
      <c r="F1165" s="18">
        <f t="shared" si="110"/>
        <v>114</v>
      </c>
      <c r="G1165" s="18">
        <f t="shared" si="110"/>
        <v>114</v>
      </c>
      <c r="H1165" s="18">
        <f t="shared" si="110"/>
        <v>12</v>
      </c>
      <c r="I1165" s="18">
        <f t="shared" si="110"/>
        <v>102</v>
      </c>
      <c r="J1165" s="18">
        <f t="shared" si="110"/>
        <v>102</v>
      </c>
      <c r="K1165" s="18">
        <f t="shared" si="110"/>
        <v>0</v>
      </c>
      <c r="L1165" s="18">
        <f t="shared" si="110"/>
        <v>0</v>
      </c>
      <c r="M1165" s="18">
        <f t="shared" si="110"/>
        <v>0</v>
      </c>
      <c r="N1165" s="18">
        <f t="shared" si="110"/>
        <v>12</v>
      </c>
      <c r="O1165" s="18">
        <f t="shared" si="110"/>
        <v>102</v>
      </c>
      <c r="P1165" s="18">
        <f t="shared" si="110"/>
        <v>102</v>
      </c>
    </row>
    <row r="1166" spans="1:16" ht="13.5">
      <c r="A1166" s="2" t="s">
        <v>34</v>
      </c>
      <c r="B1166" s="14">
        <v>4</v>
      </c>
      <c r="C1166" s="14">
        <v>26</v>
      </c>
      <c r="D1166" s="18">
        <v>26</v>
      </c>
      <c r="E1166" s="14">
        <v>4</v>
      </c>
      <c r="F1166" s="14">
        <v>26</v>
      </c>
      <c r="G1166" s="18">
        <v>26</v>
      </c>
      <c r="H1166" s="14">
        <v>0</v>
      </c>
      <c r="I1166" s="14">
        <v>0</v>
      </c>
      <c r="J1166" s="18">
        <v>0</v>
      </c>
      <c r="K1166" s="14">
        <v>0</v>
      </c>
      <c r="L1166" s="18">
        <v>0</v>
      </c>
      <c r="M1166" s="18">
        <v>0</v>
      </c>
      <c r="N1166" s="14">
        <v>0</v>
      </c>
      <c r="O1166" s="14">
        <v>0</v>
      </c>
      <c r="P1166" s="18">
        <v>0</v>
      </c>
    </row>
    <row r="1167" spans="1:16" ht="13.5">
      <c r="A1167" s="2" t="s">
        <v>35</v>
      </c>
      <c r="B1167" s="14">
        <v>9</v>
      </c>
      <c r="C1167" s="14">
        <v>64</v>
      </c>
      <c r="D1167" s="18">
        <v>64</v>
      </c>
      <c r="E1167" s="14">
        <v>6</v>
      </c>
      <c r="F1167" s="14">
        <v>38</v>
      </c>
      <c r="G1167" s="18">
        <v>38</v>
      </c>
      <c r="H1167" s="14">
        <v>3</v>
      </c>
      <c r="I1167" s="14">
        <v>26</v>
      </c>
      <c r="J1167" s="18">
        <v>26</v>
      </c>
      <c r="K1167" s="14">
        <v>0</v>
      </c>
      <c r="L1167" s="18">
        <v>0</v>
      </c>
      <c r="M1167" s="18">
        <v>0</v>
      </c>
      <c r="N1167" s="14">
        <v>3</v>
      </c>
      <c r="O1167" s="14">
        <v>26</v>
      </c>
      <c r="P1167" s="18">
        <v>26</v>
      </c>
    </row>
    <row r="1168" spans="1:16" ht="13.5">
      <c r="A1168" s="2" t="s">
        <v>36</v>
      </c>
      <c r="B1168" s="14">
        <v>10</v>
      </c>
      <c r="C1168" s="14">
        <v>78</v>
      </c>
      <c r="D1168" s="18">
        <v>78</v>
      </c>
      <c r="E1168" s="14">
        <v>3</v>
      </c>
      <c r="F1168" s="14">
        <v>19</v>
      </c>
      <c r="G1168" s="18">
        <v>19</v>
      </c>
      <c r="H1168" s="14">
        <v>7</v>
      </c>
      <c r="I1168" s="14">
        <v>59</v>
      </c>
      <c r="J1168" s="18">
        <v>59</v>
      </c>
      <c r="K1168" s="14">
        <v>0</v>
      </c>
      <c r="L1168" s="18">
        <v>0</v>
      </c>
      <c r="M1168" s="18">
        <v>0</v>
      </c>
      <c r="N1168" s="14">
        <v>7</v>
      </c>
      <c r="O1168" s="14">
        <v>59</v>
      </c>
      <c r="P1168" s="18">
        <v>59</v>
      </c>
    </row>
    <row r="1169" spans="1:16" ht="13.5">
      <c r="A1169" s="2" t="s">
        <v>37</v>
      </c>
      <c r="B1169" s="14">
        <v>7</v>
      </c>
      <c r="C1169" s="14">
        <v>48</v>
      </c>
      <c r="D1169" s="18">
        <v>48</v>
      </c>
      <c r="E1169" s="14">
        <v>5</v>
      </c>
      <c r="F1169" s="14">
        <v>31</v>
      </c>
      <c r="G1169" s="18">
        <v>31</v>
      </c>
      <c r="H1169" s="14">
        <v>2</v>
      </c>
      <c r="I1169" s="14">
        <v>17</v>
      </c>
      <c r="J1169" s="18">
        <v>17</v>
      </c>
      <c r="K1169" s="14">
        <v>0</v>
      </c>
      <c r="L1169" s="18">
        <v>0</v>
      </c>
      <c r="M1169" s="18">
        <v>0</v>
      </c>
      <c r="N1169" s="14">
        <v>2</v>
      </c>
      <c r="O1169" s="14">
        <v>17</v>
      </c>
      <c r="P1169" s="18">
        <v>17</v>
      </c>
    </row>
    <row r="1170" spans="1:16" ht="13.5">
      <c r="A1170" s="2" t="s">
        <v>38</v>
      </c>
      <c r="B1170" s="14">
        <v>0</v>
      </c>
      <c r="C1170" s="14">
        <v>0</v>
      </c>
      <c r="D1170" s="18">
        <v>0</v>
      </c>
      <c r="E1170" s="14">
        <v>0</v>
      </c>
      <c r="F1170" s="14">
        <v>0</v>
      </c>
      <c r="G1170" s="18">
        <v>0</v>
      </c>
      <c r="H1170" s="14">
        <v>0</v>
      </c>
      <c r="I1170" s="14">
        <v>0</v>
      </c>
      <c r="J1170" s="18">
        <v>0</v>
      </c>
      <c r="K1170" s="14">
        <v>0</v>
      </c>
      <c r="L1170" s="18">
        <v>0</v>
      </c>
      <c r="M1170" s="18">
        <v>0</v>
      </c>
      <c r="N1170" s="14">
        <v>0</v>
      </c>
      <c r="O1170" s="14">
        <v>0</v>
      </c>
      <c r="P1170" s="18">
        <v>0</v>
      </c>
    </row>
    <row r="1171" spans="1:16" ht="13.5">
      <c r="A1171" s="2" t="s">
        <v>39</v>
      </c>
      <c r="B1171" s="14">
        <v>0</v>
      </c>
      <c r="C1171" s="14">
        <v>0</v>
      </c>
      <c r="D1171" s="18">
        <v>0</v>
      </c>
      <c r="E1171" s="14">
        <v>0</v>
      </c>
      <c r="F1171" s="14">
        <v>0</v>
      </c>
      <c r="G1171" s="18">
        <v>0</v>
      </c>
      <c r="H1171" s="14">
        <v>0</v>
      </c>
      <c r="I1171" s="14">
        <v>0</v>
      </c>
      <c r="J1171" s="18">
        <v>0</v>
      </c>
      <c r="K1171" s="14">
        <v>0</v>
      </c>
      <c r="L1171" s="18">
        <v>0</v>
      </c>
      <c r="M1171" s="18">
        <v>0</v>
      </c>
      <c r="N1171" s="14">
        <v>0</v>
      </c>
      <c r="O1171" s="14">
        <v>0</v>
      </c>
      <c r="P1171" s="18">
        <v>0</v>
      </c>
    </row>
    <row r="1172" spans="1:16" ht="13.5">
      <c r="A1172" s="2" t="s">
        <v>40</v>
      </c>
      <c r="B1172" s="14">
        <v>0</v>
      </c>
      <c r="C1172" s="14">
        <v>0</v>
      </c>
      <c r="D1172" s="18">
        <v>0</v>
      </c>
      <c r="E1172" s="14">
        <v>0</v>
      </c>
      <c r="F1172" s="14">
        <v>0</v>
      </c>
      <c r="G1172" s="18">
        <v>0</v>
      </c>
      <c r="H1172" s="14">
        <v>0</v>
      </c>
      <c r="I1172" s="14">
        <v>0</v>
      </c>
      <c r="J1172" s="18">
        <v>0</v>
      </c>
      <c r="K1172" s="14">
        <v>0</v>
      </c>
      <c r="L1172" s="18">
        <v>0</v>
      </c>
      <c r="M1172" s="18">
        <v>0</v>
      </c>
      <c r="N1172" s="14">
        <v>0</v>
      </c>
      <c r="O1172" s="14">
        <v>0</v>
      </c>
      <c r="P1172" s="18">
        <v>0</v>
      </c>
    </row>
    <row r="1173" spans="1:16" ht="13.5">
      <c r="A1173" s="2" t="s">
        <v>41</v>
      </c>
      <c r="B1173" s="14"/>
      <c r="C1173" s="14"/>
      <c r="D1173" s="18"/>
      <c r="E1173" s="14"/>
      <c r="F1173" s="14"/>
      <c r="G1173" s="18"/>
      <c r="H1173" s="14"/>
      <c r="I1173" s="14"/>
      <c r="J1173" s="18"/>
      <c r="K1173" s="14"/>
      <c r="L1173" s="18"/>
      <c r="M1173" s="18"/>
      <c r="N1173" s="14"/>
      <c r="O1173" s="14"/>
      <c r="P1173" s="18"/>
    </row>
    <row r="1174" spans="1:16" ht="13.5">
      <c r="A1174" s="2" t="s">
        <v>42</v>
      </c>
      <c r="B1174" s="14">
        <v>0</v>
      </c>
      <c r="C1174" s="14">
        <v>0</v>
      </c>
      <c r="D1174" s="18">
        <v>0</v>
      </c>
      <c r="E1174" s="14">
        <v>0</v>
      </c>
      <c r="F1174" s="14">
        <v>0</v>
      </c>
      <c r="G1174" s="18">
        <v>0</v>
      </c>
      <c r="H1174" s="14">
        <v>0</v>
      </c>
      <c r="I1174" s="14">
        <v>0</v>
      </c>
      <c r="J1174" s="18">
        <v>0</v>
      </c>
      <c r="K1174" s="14">
        <v>0</v>
      </c>
      <c r="L1174" s="18">
        <v>0</v>
      </c>
      <c r="M1174" s="18">
        <v>0</v>
      </c>
      <c r="N1174" s="14">
        <v>0</v>
      </c>
      <c r="O1174" s="14">
        <v>0</v>
      </c>
      <c r="P1174" s="18">
        <v>0</v>
      </c>
    </row>
    <row r="1175" spans="1:16" ht="13.5">
      <c r="A1175" s="2" t="s">
        <v>43</v>
      </c>
      <c r="B1175" s="14">
        <v>8</v>
      </c>
      <c r="C1175" s="14">
        <v>57</v>
      </c>
      <c r="D1175" s="18">
        <v>57</v>
      </c>
      <c r="E1175" s="14">
        <v>6</v>
      </c>
      <c r="F1175" s="14">
        <v>39</v>
      </c>
      <c r="G1175" s="18">
        <v>39</v>
      </c>
      <c r="H1175" s="14">
        <v>2</v>
      </c>
      <c r="I1175" s="14">
        <v>18</v>
      </c>
      <c r="J1175" s="18">
        <v>18</v>
      </c>
      <c r="K1175" s="14">
        <v>0</v>
      </c>
      <c r="L1175" s="18">
        <v>0</v>
      </c>
      <c r="M1175" s="18">
        <v>0</v>
      </c>
      <c r="N1175" s="14">
        <v>2</v>
      </c>
      <c r="O1175" s="14">
        <v>18</v>
      </c>
      <c r="P1175" s="18">
        <v>18</v>
      </c>
    </row>
    <row r="1176" spans="1:16" ht="13.5">
      <c r="A1176" s="2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</row>
    <row r="1177" spans="1:16" ht="13.5">
      <c r="A1177" s="12" t="s">
        <v>65</v>
      </c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</sheetData>
  <sheetProtection/>
  <mergeCells count="7">
    <mergeCell ref="A4:A6"/>
    <mergeCell ref="B4:P4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2019-05-10T04:37:39Z</cp:lastPrinted>
  <dcterms:created xsi:type="dcterms:W3CDTF">2012-06-04T06:00:58Z</dcterms:created>
  <dcterms:modified xsi:type="dcterms:W3CDTF">2019-05-10T04:38:30Z</dcterms:modified>
  <cp:category/>
  <cp:version/>
  <cp:contentType/>
  <cp:contentStatus/>
</cp:coreProperties>
</file>