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8415" windowHeight="7485" activeTab="0"/>
  </bookViews>
  <sheets>
    <sheet name="H27" sheetId="1" r:id="rId1"/>
  </sheets>
  <definedNames>
    <definedName name="_xlnm.Print_Titles" localSheetId="0">'H27'!$A:$A</definedName>
  </definedNames>
  <calcPr fullCalcOnLoad="1"/>
</workbook>
</file>

<file path=xl/sharedStrings.xml><?xml version="1.0" encoding="utf-8"?>
<sst xmlns="http://schemas.openxmlformats.org/spreadsheetml/2006/main" count="80" uniqueCount="54">
  <si>
    <r>
      <t>就業者数
1</t>
    </r>
    <r>
      <rPr>
        <sz val="8"/>
        <color indexed="8"/>
        <rFont val="ＭＳ Ｐゴシック"/>
        <family val="3"/>
      </rPr>
      <t>）</t>
    </r>
  </si>
  <si>
    <t>産業大分類</t>
  </si>
  <si>
    <t>第１次産業就業者</t>
  </si>
  <si>
    <t>第２次産業就業者</t>
  </si>
  <si>
    <t>第３次産業就業者</t>
  </si>
  <si>
    <t>Ｏ　教育，学習支援業</t>
  </si>
  <si>
    <t>（人）</t>
  </si>
  <si>
    <t>（％）</t>
  </si>
  <si>
    <t>福井県</t>
  </si>
  <si>
    <t>　福井市</t>
  </si>
  <si>
    <t>　敦賀市</t>
  </si>
  <si>
    <t>　小浜市</t>
  </si>
  <si>
    <t>　大野市</t>
  </si>
  <si>
    <t>　勝山市</t>
  </si>
  <si>
    <t>　鯖江市</t>
  </si>
  <si>
    <t xml:space="preserve">  あわら市</t>
  </si>
  <si>
    <t>　越前市　</t>
  </si>
  <si>
    <t>　坂井市</t>
  </si>
  <si>
    <t>　永平寺町</t>
  </si>
  <si>
    <t>　池田町</t>
  </si>
  <si>
    <t>　南越前町</t>
  </si>
  <si>
    <t>　越前町</t>
  </si>
  <si>
    <t>　美浜町</t>
  </si>
  <si>
    <t>　高浜町</t>
  </si>
  <si>
    <t>　おおい町</t>
  </si>
  <si>
    <t>　若狭町　</t>
  </si>
  <si>
    <t>1）「分類不能の産業」を含む。</t>
  </si>
  <si>
    <t>Ａ　農業，林業</t>
  </si>
  <si>
    <t>Ｂ　漁業</t>
  </si>
  <si>
    <t>Ｃ　鉱業，採石業，砂利採取業</t>
  </si>
  <si>
    <t>Ｄ　建設業</t>
  </si>
  <si>
    <t>Ｅ　製造業</t>
  </si>
  <si>
    <t>Ｆ　電気・ガス・熱供給・水道業</t>
  </si>
  <si>
    <t>Ｇ　情報通信業</t>
  </si>
  <si>
    <t>Ｈ　運輸業，郵便業</t>
  </si>
  <si>
    <t>Ｉ　卸売業，
小売業</t>
  </si>
  <si>
    <t>Ｊ　金融業，保険業</t>
  </si>
  <si>
    <t>Ｋ　不動産業，物品賃貸業</t>
  </si>
  <si>
    <t>Ｌ　学術研究，専門・技術サービス業</t>
  </si>
  <si>
    <t>Ｍ　宿泊業，飲食サービス業</t>
  </si>
  <si>
    <t>Ｎ　生活関連サービス業，娯楽業</t>
  </si>
  <si>
    <t>Ｐ　医療，福祉</t>
  </si>
  <si>
    <t>Ｑ　複合サービス事業</t>
  </si>
  <si>
    <t>Ｒ　サービス業（他に分類されないもの）</t>
  </si>
  <si>
    <t>Ｔ　分類不能の産業</t>
  </si>
  <si>
    <t>2)分母から「分類不能の産業」を除いて計算している。</t>
  </si>
  <si>
    <r>
      <rPr>
        <sz val="8.5"/>
        <color indexed="8"/>
        <rFont val="ＭＳ Ｐゴシック"/>
        <family val="3"/>
      </rPr>
      <t>第１次産業就業者の割合</t>
    </r>
    <r>
      <rPr>
        <sz val="9"/>
        <color indexed="8"/>
        <rFont val="ＭＳ Ｐゴシック"/>
        <family val="3"/>
      </rPr>
      <t xml:space="preserve">
2)</t>
    </r>
  </si>
  <si>
    <r>
      <rPr>
        <sz val="8.5"/>
        <color indexed="8"/>
        <rFont val="ＭＳ Ｐゴシック"/>
        <family val="3"/>
      </rPr>
      <t>第２次産業就業者の割合</t>
    </r>
    <r>
      <rPr>
        <sz val="9"/>
        <color indexed="8"/>
        <rFont val="ＭＳ Ｐゴシック"/>
        <family val="3"/>
      </rPr>
      <t xml:space="preserve">
2)</t>
    </r>
  </si>
  <si>
    <r>
      <rPr>
        <sz val="8.5"/>
        <color indexed="8"/>
        <rFont val="ＭＳ Ｐゴシック"/>
        <family val="3"/>
      </rPr>
      <t>第３次産業就業者の割合</t>
    </r>
    <r>
      <rPr>
        <sz val="9"/>
        <color indexed="8"/>
        <rFont val="ＭＳ Ｐゴシック"/>
        <family val="3"/>
      </rPr>
      <t xml:space="preserve">
2)</t>
    </r>
  </si>
  <si>
    <t>Ｓ　公務（他に分類されるものを除く）</t>
  </si>
  <si>
    <t xml:space="preserve">  産業大分類</t>
  </si>
  <si>
    <t>第7表　産業（3区分，大分類）別15歳以上就業者数－17市町（平成27年）</t>
  </si>
  <si>
    <t>産業３区分</t>
  </si>
  <si>
    <t>産業３区分別割合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</si>
</sst>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#,##0.0;[Red]\-#,##0.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0"/>
      <color indexed="12"/>
      <name val="明朝"/>
      <family val="1"/>
    </font>
    <font>
      <u val="single"/>
      <sz val="10"/>
      <color indexed="12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name val="ＭＳ 明朝"/>
      <family val="1"/>
    </font>
    <font>
      <sz val="8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8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1" fillId="0" borderId="10" xfId="0" applyFont="1" applyFill="1" applyBorder="1" applyAlignment="1">
      <alignment horizontal="left" vertical="center" indent="2"/>
    </xf>
    <xf numFmtId="0" fontId="11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0" xfId="0" applyFont="1" applyFill="1" applyAlignment="1">
      <alignment/>
    </xf>
    <xf numFmtId="177" fontId="7" fillId="0" borderId="12" xfId="63" applyNumberFormat="1" applyFont="1" applyFill="1" applyBorder="1" applyAlignment="1">
      <alignment horizontal="center" vertical="center" wrapText="1"/>
      <protection/>
    </xf>
    <xf numFmtId="177" fontId="7" fillId="0" borderId="13" xfId="63" applyNumberFormat="1" applyFont="1" applyFill="1" applyBorder="1" applyAlignment="1">
      <alignment horizontal="center" vertical="center" wrapText="1"/>
      <protection/>
    </xf>
    <xf numFmtId="177" fontId="7" fillId="0" borderId="14" xfId="63" applyNumberFormat="1" applyFont="1" applyFill="1" applyBorder="1" applyAlignment="1">
      <alignment horizontal="center" vertical="center" wrapText="1"/>
      <protection/>
    </xf>
    <xf numFmtId="0" fontId="7" fillId="0" borderId="15" xfId="63" applyNumberFormat="1" applyFont="1" applyFill="1" applyBorder="1" applyAlignment="1">
      <alignment horizontal="center" vertical="center" wrapText="1"/>
      <protection/>
    </xf>
    <xf numFmtId="0" fontId="7" fillId="0" borderId="12" xfId="63" applyNumberFormat="1" applyFont="1" applyFill="1" applyBorder="1" applyAlignment="1">
      <alignment horizontal="center" vertical="center" wrapText="1"/>
      <protection/>
    </xf>
    <xf numFmtId="0" fontId="7" fillId="0" borderId="14" xfId="63" applyNumberFormat="1" applyFont="1" applyFill="1" applyBorder="1" applyAlignment="1">
      <alignment horizontal="center" vertical="center" wrapText="1"/>
      <protection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" fillId="0" borderId="19" xfId="61" applyFont="1" applyBorder="1" applyAlignment="1">
      <alignment vertical="center"/>
      <protection/>
    </xf>
    <xf numFmtId="38" fontId="2" fillId="0" borderId="20" xfId="49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61" applyFont="1" applyBorder="1" applyAlignment="1">
      <alignment vertical="center"/>
      <protection/>
    </xf>
    <xf numFmtId="38" fontId="2" fillId="0" borderId="14" xfId="49" applyFont="1" applyBorder="1" applyAlignment="1">
      <alignment horizontal="right" vertical="center"/>
    </xf>
    <xf numFmtId="3" fontId="2" fillId="0" borderId="14" xfId="0" applyNumberFormat="1" applyFont="1" applyFill="1" applyBorder="1" applyAlignment="1">
      <alignment horizontal="right" vertical="center"/>
    </xf>
    <xf numFmtId="0" fontId="2" fillId="0" borderId="0" xfId="61" applyFont="1" applyBorder="1" applyAlignment="1">
      <alignment horizontal="left" vertical="center"/>
      <protection/>
    </xf>
    <xf numFmtId="0" fontId="2" fillId="0" borderId="21" xfId="61" applyFont="1" applyBorder="1" applyAlignment="1">
      <alignment horizontal="left" vertical="center"/>
      <protection/>
    </xf>
    <xf numFmtId="3" fontId="2" fillId="0" borderId="18" xfId="0" applyNumberFormat="1" applyFont="1" applyFill="1" applyBorder="1" applyAlignment="1">
      <alignment horizontal="right" vertical="center"/>
    </xf>
    <xf numFmtId="0" fontId="12" fillId="0" borderId="0" xfId="0" applyFont="1" applyAlignment="1">
      <alignment/>
    </xf>
    <xf numFmtId="38" fontId="2" fillId="0" borderId="19" xfId="49" applyFont="1" applyBorder="1" applyAlignment="1">
      <alignment horizontal="right" vertical="center"/>
    </xf>
    <xf numFmtId="178" fontId="2" fillId="0" borderId="19" xfId="49" applyNumberFormat="1" applyFont="1" applyBorder="1" applyAlignment="1">
      <alignment horizontal="right" vertical="center"/>
    </xf>
    <xf numFmtId="38" fontId="2" fillId="0" borderId="0" xfId="49" applyFont="1" applyBorder="1" applyAlignment="1">
      <alignment horizontal="right" vertical="center"/>
    </xf>
    <xf numFmtId="178" fontId="2" fillId="0" borderId="0" xfId="49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right" vertical="center"/>
    </xf>
    <xf numFmtId="3" fontId="2" fillId="0" borderId="21" xfId="0" applyNumberFormat="1" applyFont="1" applyFill="1" applyBorder="1" applyAlignment="1">
      <alignment horizontal="right" vertical="center"/>
    </xf>
    <xf numFmtId="178" fontId="2" fillId="0" borderId="21" xfId="49" applyNumberFormat="1" applyFont="1" applyBorder="1" applyAlignment="1">
      <alignment horizontal="right" vertical="center"/>
    </xf>
    <xf numFmtId="0" fontId="0" fillId="0" borderId="19" xfId="0" applyFont="1" applyBorder="1" applyAlignment="1">
      <alignment/>
    </xf>
    <xf numFmtId="0" fontId="11" fillId="0" borderId="11" xfId="0" applyFont="1" applyFill="1" applyBorder="1" applyAlignment="1">
      <alignment/>
    </xf>
    <xf numFmtId="176" fontId="6" fillId="0" borderId="22" xfId="43" applyNumberFormat="1" applyFont="1" applyFill="1" applyBorder="1" applyAlignment="1" applyProtection="1">
      <alignment horizontal="center" vertical="center"/>
      <protection/>
    </xf>
    <xf numFmtId="176" fontId="6" fillId="0" borderId="13" xfId="43" applyNumberFormat="1" applyFont="1" applyFill="1" applyBorder="1" applyAlignment="1" applyProtection="1">
      <alignment horizontal="center" vertical="center"/>
      <protection/>
    </xf>
    <xf numFmtId="177" fontId="7" fillId="0" borderId="15" xfId="63" applyNumberFormat="1" applyFont="1" applyFill="1" applyBorder="1" applyAlignment="1">
      <alignment horizontal="center" vertical="center" wrapText="1"/>
      <protection/>
    </xf>
    <xf numFmtId="177" fontId="7" fillId="0" borderId="12" xfId="63" applyNumberFormat="1" applyFont="1" applyFill="1" applyBorder="1" applyAlignment="1">
      <alignment horizontal="center" vertical="center" wrapText="1"/>
      <protection/>
    </xf>
    <xf numFmtId="177" fontId="11" fillId="0" borderId="11" xfId="62" applyNumberFormat="1" applyFont="1" applyFill="1" applyBorder="1" applyAlignment="1">
      <alignment horizontal="center" vertical="center"/>
      <protection/>
    </xf>
    <xf numFmtId="0" fontId="11" fillId="0" borderId="1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177" fontId="11" fillId="0" borderId="10" xfId="62" applyNumberFormat="1" applyFont="1" applyFill="1" applyBorder="1" applyAlignment="1">
      <alignment horizontal="center" vertical="center"/>
      <protection/>
    </xf>
    <xf numFmtId="0" fontId="11" fillId="0" borderId="11" xfId="0" applyFont="1" applyBorder="1" applyAlignment="1">
      <alignment vertical="center"/>
    </xf>
    <xf numFmtId="0" fontId="11" fillId="0" borderId="23" xfId="0" applyFont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SSDS_ShiTemp" xfId="62"/>
    <cellStyle name="標準_掲載項目のみ (2)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5"/>
  <sheetViews>
    <sheetView tabSelected="1" view="pageBreakPreview" zoomScaleSheetLayoutView="100" zoomScalePageLayoutView="0" workbookViewId="0" topLeftCell="B1">
      <selection activeCell="B2" sqref="B2"/>
    </sheetView>
  </sheetViews>
  <sheetFormatPr defaultColWidth="9.00390625" defaultRowHeight="13.5"/>
  <cols>
    <col min="1" max="1" width="9.625" style="4" customWidth="1"/>
    <col min="2" max="5" width="9.00390625" style="5" customWidth="1"/>
    <col min="6" max="8" width="9.625" style="5" customWidth="1"/>
    <col min="9" max="28" width="8.625" style="5" customWidth="1"/>
    <col min="29" max="16384" width="9.00390625" style="5" customWidth="1"/>
  </cols>
  <sheetData>
    <row r="1" spans="2:28" s="1" customFormat="1" ht="18" customHeight="1">
      <c r="B1" s="2" t="s">
        <v>51</v>
      </c>
      <c r="M1" s="2"/>
      <c r="P1" s="2" t="s">
        <v>51</v>
      </c>
      <c r="AB1" s="3"/>
    </row>
    <row r="2" ht="13.5">
      <c r="AB2" s="4"/>
    </row>
    <row r="3" spans="1:28" s="9" customFormat="1" ht="15" customHeight="1">
      <c r="A3" s="41"/>
      <c r="B3" s="43" t="s">
        <v>0</v>
      </c>
      <c r="C3" s="45" t="s">
        <v>52</v>
      </c>
      <c r="D3" s="46"/>
      <c r="E3" s="47"/>
      <c r="F3" s="48" t="s">
        <v>53</v>
      </c>
      <c r="G3" s="49"/>
      <c r="H3" s="50"/>
      <c r="I3" s="6" t="s">
        <v>1</v>
      </c>
      <c r="J3" s="7"/>
      <c r="K3" s="7"/>
      <c r="L3" s="7"/>
      <c r="M3" s="7"/>
      <c r="N3" s="8"/>
      <c r="O3" s="40"/>
      <c r="P3" s="8" t="s">
        <v>50</v>
      </c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s="9" customFormat="1" ht="54.75" customHeight="1">
      <c r="A4" s="42"/>
      <c r="B4" s="44"/>
      <c r="C4" s="11" t="s">
        <v>2</v>
      </c>
      <c r="D4" s="10" t="s">
        <v>3</v>
      </c>
      <c r="E4" s="12" t="s">
        <v>4</v>
      </c>
      <c r="F4" s="13" t="s">
        <v>46</v>
      </c>
      <c r="G4" s="13" t="s">
        <v>47</v>
      </c>
      <c r="H4" s="13" t="s">
        <v>48</v>
      </c>
      <c r="I4" s="14" t="s">
        <v>27</v>
      </c>
      <c r="J4" s="14" t="s">
        <v>28</v>
      </c>
      <c r="K4" s="14" t="s">
        <v>29</v>
      </c>
      <c r="L4" s="14" t="s">
        <v>30</v>
      </c>
      <c r="M4" s="14" t="s">
        <v>31</v>
      </c>
      <c r="N4" s="14" t="s">
        <v>32</v>
      </c>
      <c r="O4" s="14" t="s">
        <v>33</v>
      </c>
      <c r="P4" s="14" t="s">
        <v>34</v>
      </c>
      <c r="Q4" s="14" t="s">
        <v>35</v>
      </c>
      <c r="R4" s="14" t="s">
        <v>36</v>
      </c>
      <c r="S4" s="14" t="s">
        <v>37</v>
      </c>
      <c r="T4" s="14" t="s">
        <v>38</v>
      </c>
      <c r="U4" s="14" t="s">
        <v>39</v>
      </c>
      <c r="V4" s="14" t="s">
        <v>40</v>
      </c>
      <c r="W4" s="14" t="s">
        <v>5</v>
      </c>
      <c r="X4" s="14" t="s">
        <v>41</v>
      </c>
      <c r="Y4" s="14" t="s">
        <v>42</v>
      </c>
      <c r="Z4" s="14" t="s">
        <v>43</v>
      </c>
      <c r="AA4" s="14" t="s">
        <v>49</v>
      </c>
      <c r="AB4" s="15" t="s">
        <v>44</v>
      </c>
    </row>
    <row r="5" spans="1:28" s="19" customFormat="1" ht="11.25">
      <c r="A5" s="16"/>
      <c r="B5" s="17" t="s">
        <v>6</v>
      </c>
      <c r="C5" s="16" t="s">
        <v>6</v>
      </c>
      <c r="D5" s="17" t="s">
        <v>6</v>
      </c>
      <c r="E5" s="18" t="s">
        <v>6</v>
      </c>
      <c r="F5" s="17" t="s">
        <v>7</v>
      </c>
      <c r="G5" s="17" t="s">
        <v>7</v>
      </c>
      <c r="H5" s="17" t="s">
        <v>7</v>
      </c>
      <c r="I5" s="17" t="s">
        <v>6</v>
      </c>
      <c r="J5" s="17" t="s">
        <v>6</v>
      </c>
      <c r="K5" s="17" t="s">
        <v>6</v>
      </c>
      <c r="L5" s="17" t="s">
        <v>6</v>
      </c>
      <c r="M5" s="17" t="s">
        <v>6</v>
      </c>
      <c r="N5" s="17" t="s">
        <v>6</v>
      </c>
      <c r="O5" s="17" t="s">
        <v>6</v>
      </c>
      <c r="P5" s="17" t="s">
        <v>6</v>
      </c>
      <c r="Q5" s="17" t="s">
        <v>6</v>
      </c>
      <c r="R5" s="17" t="s">
        <v>6</v>
      </c>
      <c r="S5" s="17" t="s">
        <v>6</v>
      </c>
      <c r="T5" s="17" t="s">
        <v>6</v>
      </c>
      <c r="U5" s="17" t="s">
        <v>6</v>
      </c>
      <c r="V5" s="17" t="s">
        <v>6</v>
      </c>
      <c r="W5" s="17" t="s">
        <v>6</v>
      </c>
      <c r="X5" s="17" t="s">
        <v>6</v>
      </c>
      <c r="Y5" s="17" t="s">
        <v>6</v>
      </c>
      <c r="Z5" s="17" t="s">
        <v>6</v>
      </c>
      <c r="AA5" s="17" t="s">
        <v>6</v>
      </c>
      <c r="AB5" s="18" t="s">
        <v>6</v>
      </c>
    </row>
    <row r="6" spans="1:28" s="22" customFormat="1" ht="16.5" customHeight="1">
      <c r="A6" s="20" t="s">
        <v>8</v>
      </c>
      <c r="B6" s="21">
        <v>399169</v>
      </c>
      <c r="C6" s="30">
        <v>14826</v>
      </c>
      <c r="D6" s="30">
        <v>122602</v>
      </c>
      <c r="E6" s="30">
        <v>254676</v>
      </c>
      <c r="F6" s="31">
        <f>(C6/($C$6+$D$6+$E$6)*100)</f>
        <v>3.781139697631241</v>
      </c>
      <c r="G6" s="31">
        <f>(D6/(C6+D6+E6)*100)</f>
        <v>31.26772488931508</v>
      </c>
      <c r="H6" s="31">
        <f>(E6/(C6+D6+E6)*100)</f>
        <v>64.95113541305369</v>
      </c>
      <c r="I6" s="30">
        <v>13790</v>
      </c>
      <c r="J6" s="30">
        <v>1036</v>
      </c>
      <c r="K6" s="30">
        <v>100</v>
      </c>
      <c r="L6" s="30">
        <v>35912</v>
      </c>
      <c r="M6" s="30">
        <v>86590</v>
      </c>
      <c r="N6" s="30">
        <v>4788</v>
      </c>
      <c r="O6" s="30">
        <v>5611</v>
      </c>
      <c r="P6" s="30">
        <v>15749</v>
      </c>
      <c r="Q6" s="30">
        <v>60800</v>
      </c>
      <c r="R6" s="30">
        <v>9254</v>
      </c>
      <c r="S6" s="30">
        <v>4009</v>
      </c>
      <c r="T6" s="30">
        <v>11187</v>
      </c>
      <c r="U6" s="30">
        <v>21067</v>
      </c>
      <c r="V6" s="30">
        <v>13244</v>
      </c>
      <c r="W6" s="30">
        <v>18458</v>
      </c>
      <c r="X6" s="30">
        <v>50759</v>
      </c>
      <c r="Y6" s="30">
        <v>4818</v>
      </c>
      <c r="Z6" s="30">
        <v>21414</v>
      </c>
      <c r="AA6" s="30">
        <v>13518</v>
      </c>
      <c r="AB6" s="30">
        <v>7065</v>
      </c>
    </row>
    <row r="7" spans="1:28" s="22" customFormat="1" ht="16.5" customHeight="1">
      <c r="A7" s="23" t="s">
        <v>9</v>
      </c>
      <c r="B7" s="24">
        <v>129888</v>
      </c>
      <c r="C7" s="32">
        <v>2824</v>
      </c>
      <c r="D7" s="32">
        <v>32932</v>
      </c>
      <c r="E7" s="32">
        <v>90375</v>
      </c>
      <c r="F7" s="33">
        <f aca="true" t="shared" si="0" ref="F7:F23">(C7/(C7+D7+E7)*100)</f>
        <v>2.238942052310693</v>
      </c>
      <c r="G7" s="33">
        <f aca="true" t="shared" si="1" ref="G7:G23">(D7/(C7+D7+E7)*100)</f>
        <v>26.109362488206706</v>
      </c>
      <c r="H7" s="33">
        <f aca="true" t="shared" si="2" ref="H7:H23">(E7/(C7+D7+E7)*100)</f>
        <v>71.6516954594826</v>
      </c>
      <c r="I7" s="32">
        <v>2764</v>
      </c>
      <c r="J7" s="32">
        <v>60</v>
      </c>
      <c r="K7" s="32">
        <v>22</v>
      </c>
      <c r="L7" s="32">
        <v>10657</v>
      </c>
      <c r="M7" s="32">
        <v>22253</v>
      </c>
      <c r="N7" s="32">
        <v>627</v>
      </c>
      <c r="O7" s="32">
        <v>2639</v>
      </c>
      <c r="P7" s="32">
        <v>5265</v>
      </c>
      <c r="Q7" s="32">
        <v>22922</v>
      </c>
      <c r="R7" s="32">
        <v>4136</v>
      </c>
      <c r="S7" s="32">
        <v>1949</v>
      </c>
      <c r="T7" s="32">
        <v>3993</v>
      </c>
      <c r="U7" s="32">
        <v>7060</v>
      </c>
      <c r="V7" s="32">
        <v>4719</v>
      </c>
      <c r="W7" s="32">
        <v>6918</v>
      </c>
      <c r="X7" s="32">
        <v>17236</v>
      </c>
      <c r="Y7" s="32">
        <v>1258</v>
      </c>
      <c r="Z7" s="32">
        <v>6945</v>
      </c>
      <c r="AA7" s="32">
        <v>4708</v>
      </c>
      <c r="AB7" s="32">
        <v>3757</v>
      </c>
    </row>
    <row r="8" spans="1:28" s="22" customFormat="1" ht="16.5" customHeight="1">
      <c r="A8" s="23" t="s">
        <v>10</v>
      </c>
      <c r="B8" s="25">
        <v>32820</v>
      </c>
      <c r="C8" s="34">
        <v>615</v>
      </c>
      <c r="D8" s="35">
        <v>8759</v>
      </c>
      <c r="E8" s="35">
        <v>22957</v>
      </c>
      <c r="F8" s="33">
        <f t="shared" si="0"/>
        <v>1.9021991277721073</v>
      </c>
      <c r="G8" s="33">
        <f t="shared" si="1"/>
        <v>27.09164578887136</v>
      </c>
      <c r="H8" s="33">
        <f t="shared" si="2"/>
        <v>71.00615508335653</v>
      </c>
      <c r="I8" s="35">
        <v>533</v>
      </c>
      <c r="J8" s="35">
        <v>82</v>
      </c>
      <c r="K8" s="35">
        <v>11</v>
      </c>
      <c r="L8" s="35">
        <v>4404</v>
      </c>
      <c r="M8" s="35">
        <v>4344</v>
      </c>
      <c r="N8" s="35">
        <v>1294</v>
      </c>
      <c r="O8" s="35">
        <v>352</v>
      </c>
      <c r="P8" s="35">
        <v>1881</v>
      </c>
      <c r="Q8" s="35">
        <v>4628</v>
      </c>
      <c r="R8" s="35">
        <v>578</v>
      </c>
      <c r="S8" s="35">
        <v>362</v>
      </c>
      <c r="T8" s="35">
        <v>1766</v>
      </c>
      <c r="U8" s="35">
        <v>2113</v>
      </c>
      <c r="V8" s="35">
        <v>1108</v>
      </c>
      <c r="W8" s="35">
        <v>1255</v>
      </c>
      <c r="X8" s="35">
        <v>3904</v>
      </c>
      <c r="Y8" s="35">
        <v>293</v>
      </c>
      <c r="Z8" s="35">
        <v>2396</v>
      </c>
      <c r="AA8" s="35">
        <v>1027</v>
      </c>
      <c r="AB8" s="35">
        <v>489</v>
      </c>
    </row>
    <row r="9" spans="1:28" s="22" customFormat="1" ht="16.5" customHeight="1">
      <c r="A9" s="23" t="s">
        <v>11</v>
      </c>
      <c r="B9" s="25">
        <v>15214</v>
      </c>
      <c r="C9" s="34">
        <v>637</v>
      </c>
      <c r="D9" s="35">
        <v>4332</v>
      </c>
      <c r="E9" s="35">
        <v>10174</v>
      </c>
      <c r="F9" s="33">
        <f t="shared" si="0"/>
        <v>4.206564089018028</v>
      </c>
      <c r="G9" s="33">
        <f t="shared" si="1"/>
        <v>28.60727728983689</v>
      </c>
      <c r="H9" s="33">
        <f t="shared" si="2"/>
        <v>67.18615862114508</v>
      </c>
      <c r="I9" s="35">
        <v>537</v>
      </c>
      <c r="J9" s="35">
        <v>100</v>
      </c>
      <c r="K9" s="35">
        <v>1</v>
      </c>
      <c r="L9" s="35">
        <v>1726</v>
      </c>
      <c r="M9" s="35">
        <v>2605</v>
      </c>
      <c r="N9" s="35">
        <v>277</v>
      </c>
      <c r="O9" s="35">
        <v>104</v>
      </c>
      <c r="P9" s="35">
        <v>367</v>
      </c>
      <c r="Q9" s="35">
        <v>2358</v>
      </c>
      <c r="R9" s="35">
        <v>284</v>
      </c>
      <c r="S9" s="35">
        <v>114</v>
      </c>
      <c r="T9" s="35">
        <v>503</v>
      </c>
      <c r="U9" s="35">
        <v>891</v>
      </c>
      <c r="V9" s="35">
        <v>465</v>
      </c>
      <c r="W9" s="35">
        <v>829</v>
      </c>
      <c r="X9" s="35">
        <v>1990</v>
      </c>
      <c r="Y9" s="35">
        <v>277</v>
      </c>
      <c r="Z9" s="35">
        <v>1089</v>
      </c>
      <c r="AA9" s="35">
        <v>626</v>
      </c>
      <c r="AB9" s="35">
        <v>71</v>
      </c>
    </row>
    <row r="10" spans="1:28" s="22" customFormat="1" ht="16.5" customHeight="1">
      <c r="A10" s="23" t="s">
        <v>12</v>
      </c>
      <c r="B10" s="24">
        <v>17733</v>
      </c>
      <c r="C10" s="32">
        <v>1557</v>
      </c>
      <c r="D10" s="32">
        <v>5566</v>
      </c>
      <c r="E10" s="32">
        <v>10553</v>
      </c>
      <c r="F10" s="33">
        <f t="shared" si="0"/>
        <v>8.808553971486761</v>
      </c>
      <c r="G10" s="33">
        <f t="shared" si="1"/>
        <v>31.48902466621408</v>
      </c>
      <c r="H10" s="33">
        <f t="shared" si="2"/>
        <v>59.70242136229916</v>
      </c>
      <c r="I10" s="32">
        <v>1555</v>
      </c>
      <c r="J10" s="32">
        <v>2</v>
      </c>
      <c r="K10" s="32">
        <v>6</v>
      </c>
      <c r="L10" s="32">
        <v>2161</v>
      </c>
      <c r="M10" s="32">
        <v>3399</v>
      </c>
      <c r="N10" s="32">
        <v>152</v>
      </c>
      <c r="O10" s="32">
        <v>139</v>
      </c>
      <c r="P10" s="32">
        <v>530</v>
      </c>
      <c r="Q10" s="32">
        <v>2359</v>
      </c>
      <c r="R10" s="32">
        <v>333</v>
      </c>
      <c r="S10" s="32">
        <v>118</v>
      </c>
      <c r="T10" s="32">
        <v>380</v>
      </c>
      <c r="U10" s="32">
        <v>693</v>
      </c>
      <c r="V10" s="32">
        <v>613</v>
      </c>
      <c r="W10" s="32">
        <v>758</v>
      </c>
      <c r="X10" s="32">
        <v>2635</v>
      </c>
      <c r="Y10" s="32">
        <v>324</v>
      </c>
      <c r="Z10" s="32">
        <v>916</v>
      </c>
      <c r="AA10" s="32">
        <v>603</v>
      </c>
      <c r="AB10" s="32">
        <v>57</v>
      </c>
    </row>
    <row r="11" spans="1:28" s="22" customFormat="1" ht="16.5" customHeight="1">
      <c r="A11" s="23" t="s">
        <v>13</v>
      </c>
      <c r="B11" s="25">
        <v>12480</v>
      </c>
      <c r="C11" s="35">
        <v>780</v>
      </c>
      <c r="D11" s="35">
        <v>4424</v>
      </c>
      <c r="E11" s="35">
        <v>7199</v>
      </c>
      <c r="F11" s="33">
        <f t="shared" si="0"/>
        <v>6.288801096508909</v>
      </c>
      <c r="G11" s="33">
        <f t="shared" si="1"/>
        <v>35.6687898089172</v>
      </c>
      <c r="H11" s="33">
        <f t="shared" si="2"/>
        <v>58.04240909457389</v>
      </c>
      <c r="I11" s="35">
        <v>777</v>
      </c>
      <c r="J11" s="35">
        <v>3</v>
      </c>
      <c r="K11" s="35">
        <v>10</v>
      </c>
      <c r="L11" s="35">
        <v>1181</v>
      </c>
      <c r="M11" s="35">
        <v>3233</v>
      </c>
      <c r="N11" s="35">
        <v>58</v>
      </c>
      <c r="O11" s="35">
        <v>140</v>
      </c>
      <c r="P11" s="35">
        <v>426</v>
      </c>
      <c r="Q11" s="35">
        <v>1648</v>
      </c>
      <c r="R11" s="35">
        <v>241</v>
      </c>
      <c r="S11" s="35">
        <v>71</v>
      </c>
      <c r="T11" s="35">
        <v>182</v>
      </c>
      <c r="U11" s="35">
        <v>548</v>
      </c>
      <c r="V11" s="35">
        <v>411</v>
      </c>
      <c r="W11" s="35">
        <v>578</v>
      </c>
      <c r="X11" s="35">
        <v>1707</v>
      </c>
      <c r="Y11" s="35">
        <v>170</v>
      </c>
      <c r="Z11" s="35">
        <v>567</v>
      </c>
      <c r="AA11" s="35">
        <v>452</v>
      </c>
      <c r="AB11" s="35">
        <v>77</v>
      </c>
    </row>
    <row r="12" spans="1:28" s="22" customFormat="1" ht="16.5" customHeight="1">
      <c r="A12" s="23" t="s">
        <v>14</v>
      </c>
      <c r="B12" s="25">
        <v>34919</v>
      </c>
      <c r="C12" s="34">
        <v>622</v>
      </c>
      <c r="D12" s="35">
        <v>13630</v>
      </c>
      <c r="E12" s="35">
        <v>19721</v>
      </c>
      <c r="F12" s="33">
        <f t="shared" si="0"/>
        <v>1.830865687457687</v>
      </c>
      <c r="G12" s="33">
        <f t="shared" si="1"/>
        <v>40.120095369852535</v>
      </c>
      <c r="H12" s="33">
        <f t="shared" si="2"/>
        <v>58.049038942689776</v>
      </c>
      <c r="I12" s="35">
        <v>614</v>
      </c>
      <c r="J12" s="35">
        <v>8</v>
      </c>
      <c r="K12" s="35">
        <v>4</v>
      </c>
      <c r="L12" s="35">
        <v>2181</v>
      </c>
      <c r="M12" s="35">
        <v>11445</v>
      </c>
      <c r="N12" s="35">
        <v>123</v>
      </c>
      <c r="O12" s="35">
        <v>498</v>
      </c>
      <c r="P12" s="35">
        <v>1189</v>
      </c>
      <c r="Q12" s="35">
        <v>5016</v>
      </c>
      <c r="R12" s="35">
        <v>798</v>
      </c>
      <c r="S12" s="35">
        <v>278</v>
      </c>
      <c r="T12" s="35">
        <v>719</v>
      </c>
      <c r="U12" s="35">
        <v>1346</v>
      </c>
      <c r="V12" s="35">
        <v>1054</v>
      </c>
      <c r="W12" s="35">
        <v>1423</v>
      </c>
      <c r="X12" s="35">
        <v>4372</v>
      </c>
      <c r="Y12" s="35">
        <v>373</v>
      </c>
      <c r="Z12" s="35">
        <v>1533</v>
      </c>
      <c r="AA12" s="35">
        <v>999</v>
      </c>
      <c r="AB12" s="35">
        <v>946</v>
      </c>
    </row>
    <row r="13" spans="1:28" s="22" customFormat="1" ht="16.5" customHeight="1">
      <c r="A13" s="23" t="s">
        <v>15</v>
      </c>
      <c r="B13" s="25">
        <v>15132</v>
      </c>
      <c r="C13" s="35">
        <v>923</v>
      </c>
      <c r="D13" s="35">
        <v>4711</v>
      </c>
      <c r="E13" s="35">
        <v>9345</v>
      </c>
      <c r="F13" s="33">
        <f t="shared" si="0"/>
        <v>6.161960077441752</v>
      </c>
      <c r="G13" s="33">
        <f t="shared" si="1"/>
        <v>31.45069764336738</v>
      </c>
      <c r="H13" s="33">
        <f t="shared" si="2"/>
        <v>62.387342279190875</v>
      </c>
      <c r="I13" s="35">
        <v>917</v>
      </c>
      <c r="J13" s="35">
        <v>6</v>
      </c>
      <c r="K13" s="35">
        <v>1</v>
      </c>
      <c r="L13" s="35">
        <v>1032</v>
      </c>
      <c r="M13" s="35">
        <v>3678</v>
      </c>
      <c r="N13" s="35">
        <v>50</v>
      </c>
      <c r="O13" s="35">
        <v>208</v>
      </c>
      <c r="P13" s="35">
        <v>654</v>
      </c>
      <c r="Q13" s="35">
        <v>2070</v>
      </c>
      <c r="R13" s="35">
        <v>314</v>
      </c>
      <c r="S13" s="35">
        <v>90</v>
      </c>
      <c r="T13" s="35">
        <v>322</v>
      </c>
      <c r="U13" s="35">
        <v>1238</v>
      </c>
      <c r="V13" s="35">
        <v>593</v>
      </c>
      <c r="W13" s="35">
        <v>685</v>
      </c>
      <c r="X13" s="35">
        <v>1697</v>
      </c>
      <c r="Y13" s="35">
        <v>232</v>
      </c>
      <c r="Z13" s="35">
        <v>699</v>
      </c>
      <c r="AA13" s="35">
        <v>493</v>
      </c>
      <c r="AB13" s="35">
        <v>153</v>
      </c>
    </row>
    <row r="14" spans="1:28" s="22" customFormat="1" ht="16.5" customHeight="1">
      <c r="A14" s="26" t="s">
        <v>16</v>
      </c>
      <c r="B14" s="25">
        <v>41593</v>
      </c>
      <c r="C14" s="35">
        <v>1153</v>
      </c>
      <c r="D14" s="35">
        <v>17417</v>
      </c>
      <c r="E14" s="35">
        <v>22259</v>
      </c>
      <c r="F14" s="33">
        <f t="shared" si="0"/>
        <v>2.823973156334958</v>
      </c>
      <c r="G14" s="33">
        <f t="shared" si="1"/>
        <v>42.65840456538245</v>
      </c>
      <c r="H14" s="33">
        <f t="shared" si="2"/>
        <v>54.517622278282595</v>
      </c>
      <c r="I14" s="35">
        <v>1145</v>
      </c>
      <c r="J14" s="35">
        <v>8</v>
      </c>
      <c r="K14" s="35">
        <v>10</v>
      </c>
      <c r="L14" s="35">
        <v>3147</v>
      </c>
      <c r="M14" s="35">
        <v>14260</v>
      </c>
      <c r="N14" s="35">
        <v>153</v>
      </c>
      <c r="O14" s="35">
        <v>367</v>
      </c>
      <c r="P14" s="35">
        <v>1395</v>
      </c>
      <c r="Q14" s="35">
        <v>6078</v>
      </c>
      <c r="R14" s="35">
        <v>758</v>
      </c>
      <c r="S14" s="35">
        <v>307</v>
      </c>
      <c r="T14" s="35">
        <v>897</v>
      </c>
      <c r="U14" s="35">
        <v>1711</v>
      </c>
      <c r="V14" s="35">
        <v>1214</v>
      </c>
      <c r="W14" s="35">
        <v>1642</v>
      </c>
      <c r="X14" s="35">
        <v>4460</v>
      </c>
      <c r="Y14" s="35">
        <v>430</v>
      </c>
      <c r="Z14" s="35">
        <v>1747</v>
      </c>
      <c r="AA14" s="35">
        <v>1100</v>
      </c>
      <c r="AB14" s="35">
        <v>764</v>
      </c>
    </row>
    <row r="15" spans="1:28" s="22" customFormat="1" ht="16.5" customHeight="1">
      <c r="A15" s="23" t="s">
        <v>17</v>
      </c>
      <c r="B15" s="24">
        <v>47726</v>
      </c>
      <c r="C15" s="32">
        <v>2050</v>
      </c>
      <c r="D15" s="32">
        <v>16003</v>
      </c>
      <c r="E15" s="32">
        <v>29388</v>
      </c>
      <c r="F15" s="33">
        <f t="shared" si="0"/>
        <v>4.321156805294998</v>
      </c>
      <c r="G15" s="33">
        <f t="shared" si="1"/>
        <v>33.73242553909066</v>
      </c>
      <c r="H15" s="33">
        <f t="shared" si="2"/>
        <v>61.94641765561434</v>
      </c>
      <c r="I15" s="32">
        <v>1954</v>
      </c>
      <c r="J15" s="32">
        <v>96</v>
      </c>
      <c r="K15" s="32">
        <v>4</v>
      </c>
      <c r="L15" s="32">
        <v>3967</v>
      </c>
      <c r="M15" s="32">
        <v>12032</v>
      </c>
      <c r="N15" s="32">
        <v>211</v>
      </c>
      <c r="O15" s="32">
        <v>724</v>
      </c>
      <c r="P15" s="32">
        <v>2345</v>
      </c>
      <c r="Q15" s="32">
        <v>7285</v>
      </c>
      <c r="R15" s="32">
        <v>1016</v>
      </c>
      <c r="S15" s="32">
        <v>413</v>
      </c>
      <c r="T15" s="32">
        <v>1102</v>
      </c>
      <c r="U15" s="32">
        <v>2295</v>
      </c>
      <c r="V15" s="32">
        <v>1693</v>
      </c>
      <c r="W15" s="32">
        <v>2006</v>
      </c>
      <c r="X15" s="32">
        <v>5978</v>
      </c>
      <c r="Y15" s="32">
        <v>595</v>
      </c>
      <c r="Z15" s="32">
        <v>2278</v>
      </c>
      <c r="AA15" s="32">
        <v>1447</v>
      </c>
      <c r="AB15" s="32">
        <v>285</v>
      </c>
    </row>
    <row r="16" spans="1:28" s="22" customFormat="1" ht="16.5" customHeight="1">
      <c r="A16" s="23" t="s">
        <v>18</v>
      </c>
      <c r="B16" s="24">
        <v>10414</v>
      </c>
      <c r="C16" s="32">
        <v>358</v>
      </c>
      <c r="D16" s="32">
        <v>2734</v>
      </c>
      <c r="E16" s="32">
        <v>7064</v>
      </c>
      <c r="F16" s="33">
        <f t="shared" si="0"/>
        <v>3.5250098463962187</v>
      </c>
      <c r="G16" s="33">
        <f t="shared" si="1"/>
        <v>26.92004726270185</v>
      </c>
      <c r="H16" s="33">
        <f t="shared" si="2"/>
        <v>69.55494289090193</v>
      </c>
      <c r="I16" s="32">
        <v>356</v>
      </c>
      <c r="J16" s="32">
        <v>2</v>
      </c>
      <c r="K16" s="32">
        <v>3</v>
      </c>
      <c r="L16" s="32">
        <v>882</v>
      </c>
      <c r="M16" s="32">
        <v>1849</v>
      </c>
      <c r="N16" s="32">
        <v>67</v>
      </c>
      <c r="O16" s="32">
        <v>151</v>
      </c>
      <c r="P16" s="32">
        <v>415</v>
      </c>
      <c r="Q16" s="32">
        <v>1602</v>
      </c>
      <c r="R16" s="32">
        <v>240</v>
      </c>
      <c r="S16" s="32">
        <v>100</v>
      </c>
      <c r="T16" s="32">
        <v>272</v>
      </c>
      <c r="U16" s="32">
        <v>501</v>
      </c>
      <c r="V16" s="32">
        <v>274</v>
      </c>
      <c r="W16" s="32">
        <v>661</v>
      </c>
      <c r="X16" s="32">
        <v>1638</v>
      </c>
      <c r="Y16" s="32">
        <v>123</v>
      </c>
      <c r="Z16" s="32">
        <v>650</v>
      </c>
      <c r="AA16" s="32">
        <v>370</v>
      </c>
      <c r="AB16" s="32">
        <v>258</v>
      </c>
    </row>
    <row r="17" spans="1:28" s="22" customFormat="1" ht="16.5" customHeight="1">
      <c r="A17" s="23" t="s">
        <v>19</v>
      </c>
      <c r="B17" s="25">
        <v>1271</v>
      </c>
      <c r="C17" s="34">
        <v>148</v>
      </c>
      <c r="D17" s="34">
        <v>434</v>
      </c>
      <c r="E17" s="34">
        <v>681</v>
      </c>
      <c r="F17" s="33">
        <f t="shared" si="0"/>
        <v>11.718131433095804</v>
      </c>
      <c r="G17" s="33">
        <f t="shared" si="1"/>
        <v>34.36262866191607</v>
      </c>
      <c r="H17" s="33">
        <f t="shared" si="2"/>
        <v>53.919239904988125</v>
      </c>
      <c r="I17" s="35">
        <v>145</v>
      </c>
      <c r="J17" s="35">
        <v>3</v>
      </c>
      <c r="K17" s="35">
        <v>0</v>
      </c>
      <c r="L17" s="35">
        <v>131</v>
      </c>
      <c r="M17" s="35">
        <v>303</v>
      </c>
      <c r="N17" s="35">
        <v>3</v>
      </c>
      <c r="O17" s="35">
        <v>8</v>
      </c>
      <c r="P17" s="35">
        <v>41</v>
      </c>
      <c r="Q17" s="35">
        <v>132</v>
      </c>
      <c r="R17" s="35">
        <v>12</v>
      </c>
      <c r="S17" s="35">
        <v>5</v>
      </c>
      <c r="T17" s="35">
        <v>18</v>
      </c>
      <c r="U17" s="35">
        <v>80</v>
      </c>
      <c r="V17" s="35">
        <v>24</v>
      </c>
      <c r="W17" s="35">
        <v>50</v>
      </c>
      <c r="X17" s="35">
        <v>182</v>
      </c>
      <c r="Y17" s="35">
        <v>27</v>
      </c>
      <c r="Z17" s="35">
        <v>46</v>
      </c>
      <c r="AA17" s="35">
        <v>53</v>
      </c>
      <c r="AB17" s="35">
        <v>8</v>
      </c>
    </row>
    <row r="18" spans="1:28" s="22" customFormat="1" ht="16.5" customHeight="1">
      <c r="A18" s="26" t="s">
        <v>20</v>
      </c>
      <c r="B18" s="25">
        <v>5503</v>
      </c>
      <c r="C18" s="34">
        <v>401</v>
      </c>
      <c r="D18" s="35">
        <v>1887</v>
      </c>
      <c r="E18" s="35">
        <v>3187</v>
      </c>
      <c r="F18" s="33">
        <f t="shared" si="0"/>
        <v>7.3242009132420085</v>
      </c>
      <c r="G18" s="33">
        <f t="shared" si="1"/>
        <v>34.465753424657535</v>
      </c>
      <c r="H18" s="33">
        <f t="shared" si="2"/>
        <v>58.21004566210045</v>
      </c>
      <c r="I18" s="35">
        <v>342</v>
      </c>
      <c r="J18" s="35">
        <v>59</v>
      </c>
      <c r="K18" s="35">
        <v>18</v>
      </c>
      <c r="L18" s="35">
        <v>492</v>
      </c>
      <c r="M18" s="35">
        <v>1377</v>
      </c>
      <c r="N18" s="35">
        <v>24</v>
      </c>
      <c r="O18" s="35">
        <v>44</v>
      </c>
      <c r="P18" s="35">
        <v>233</v>
      </c>
      <c r="Q18" s="35">
        <v>680</v>
      </c>
      <c r="R18" s="35">
        <v>73</v>
      </c>
      <c r="S18" s="35">
        <v>22</v>
      </c>
      <c r="T18" s="35">
        <v>103</v>
      </c>
      <c r="U18" s="35">
        <v>329</v>
      </c>
      <c r="V18" s="35">
        <v>124</v>
      </c>
      <c r="W18" s="35">
        <v>195</v>
      </c>
      <c r="X18" s="35">
        <v>719</v>
      </c>
      <c r="Y18" s="35">
        <v>106</v>
      </c>
      <c r="Z18" s="35">
        <v>316</v>
      </c>
      <c r="AA18" s="35">
        <v>219</v>
      </c>
      <c r="AB18" s="35">
        <v>28</v>
      </c>
    </row>
    <row r="19" spans="1:28" s="22" customFormat="1" ht="16.5" customHeight="1">
      <c r="A19" s="26" t="s">
        <v>21</v>
      </c>
      <c r="B19" s="25">
        <v>11129</v>
      </c>
      <c r="C19" s="34">
        <v>785</v>
      </c>
      <c r="D19" s="35">
        <v>3984</v>
      </c>
      <c r="E19" s="35">
        <v>6263</v>
      </c>
      <c r="F19" s="33">
        <f t="shared" si="0"/>
        <v>7.115663524292966</v>
      </c>
      <c r="G19" s="33">
        <f t="shared" si="1"/>
        <v>36.11312545322697</v>
      </c>
      <c r="H19" s="33">
        <f t="shared" si="2"/>
        <v>56.77121102248006</v>
      </c>
      <c r="I19" s="35">
        <v>491</v>
      </c>
      <c r="J19" s="35">
        <v>294</v>
      </c>
      <c r="K19" s="35">
        <v>4</v>
      </c>
      <c r="L19" s="35">
        <v>914</v>
      </c>
      <c r="M19" s="35">
        <v>3066</v>
      </c>
      <c r="N19" s="35">
        <v>29</v>
      </c>
      <c r="O19" s="35">
        <v>99</v>
      </c>
      <c r="P19" s="35">
        <v>369</v>
      </c>
      <c r="Q19" s="35">
        <v>1449</v>
      </c>
      <c r="R19" s="35">
        <v>209</v>
      </c>
      <c r="S19" s="35">
        <v>54</v>
      </c>
      <c r="T19" s="35">
        <v>209</v>
      </c>
      <c r="U19" s="35">
        <v>595</v>
      </c>
      <c r="V19" s="35">
        <v>298</v>
      </c>
      <c r="W19" s="35">
        <v>416</v>
      </c>
      <c r="X19" s="35">
        <v>1489</v>
      </c>
      <c r="Y19" s="35">
        <v>189</v>
      </c>
      <c r="Z19" s="35">
        <v>507</v>
      </c>
      <c r="AA19" s="35">
        <v>351</v>
      </c>
      <c r="AB19" s="35">
        <v>97</v>
      </c>
    </row>
    <row r="20" spans="1:28" s="22" customFormat="1" ht="16.5" customHeight="1">
      <c r="A20" s="23" t="s">
        <v>22</v>
      </c>
      <c r="B20" s="25">
        <v>5286</v>
      </c>
      <c r="C20" s="34">
        <v>370</v>
      </c>
      <c r="D20" s="35">
        <v>1161</v>
      </c>
      <c r="E20" s="35">
        <v>3750</v>
      </c>
      <c r="F20" s="33">
        <f t="shared" si="0"/>
        <v>7.0062488165120245</v>
      </c>
      <c r="G20" s="33">
        <f t="shared" si="1"/>
        <v>21.984472637758003</v>
      </c>
      <c r="H20" s="33">
        <f t="shared" si="2"/>
        <v>71.00927854572997</v>
      </c>
      <c r="I20" s="35">
        <v>262</v>
      </c>
      <c r="J20" s="35">
        <v>108</v>
      </c>
      <c r="K20" s="35">
        <v>1</v>
      </c>
      <c r="L20" s="35">
        <v>634</v>
      </c>
      <c r="M20" s="35">
        <v>526</v>
      </c>
      <c r="N20" s="35">
        <v>654</v>
      </c>
      <c r="O20" s="35">
        <v>42</v>
      </c>
      <c r="P20" s="35">
        <v>165</v>
      </c>
      <c r="Q20" s="35">
        <v>630</v>
      </c>
      <c r="R20" s="35">
        <v>61</v>
      </c>
      <c r="S20" s="35">
        <v>22</v>
      </c>
      <c r="T20" s="35">
        <v>223</v>
      </c>
      <c r="U20" s="35">
        <v>385</v>
      </c>
      <c r="V20" s="35">
        <v>157</v>
      </c>
      <c r="W20" s="35">
        <v>209</v>
      </c>
      <c r="X20" s="35">
        <v>512</v>
      </c>
      <c r="Y20" s="35">
        <v>87</v>
      </c>
      <c r="Z20" s="35">
        <v>398</v>
      </c>
      <c r="AA20" s="35">
        <v>205</v>
      </c>
      <c r="AB20" s="35">
        <v>5</v>
      </c>
    </row>
    <row r="21" spans="1:28" s="22" customFormat="1" ht="16.5" customHeight="1">
      <c r="A21" s="23" t="s">
        <v>23</v>
      </c>
      <c r="B21" s="25">
        <v>5791</v>
      </c>
      <c r="C21" s="34">
        <v>439</v>
      </c>
      <c r="D21" s="35">
        <v>1529</v>
      </c>
      <c r="E21" s="35">
        <v>3774</v>
      </c>
      <c r="F21" s="33">
        <f t="shared" si="0"/>
        <v>7.645419714385232</v>
      </c>
      <c r="G21" s="33">
        <f t="shared" si="1"/>
        <v>26.62835249042146</v>
      </c>
      <c r="H21" s="33">
        <f t="shared" si="2"/>
        <v>65.72622779519331</v>
      </c>
      <c r="I21" s="35">
        <v>368</v>
      </c>
      <c r="J21" s="35">
        <v>71</v>
      </c>
      <c r="K21" s="35">
        <v>0</v>
      </c>
      <c r="L21" s="35">
        <v>1002</v>
      </c>
      <c r="M21" s="35">
        <v>527</v>
      </c>
      <c r="N21" s="35">
        <v>487</v>
      </c>
      <c r="O21" s="35">
        <v>31</v>
      </c>
      <c r="P21" s="35">
        <v>138</v>
      </c>
      <c r="Q21" s="35">
        <v>583</v>
      </c>
      <c r="R21" s="35">
        <v>51</v>
      </c>
      <c r="S21" s="35">
        <v>37</v>
      </c>
      <c r="T21" s="35">
        <v>170</v>
      </c>
      <c r="U21" s="35">
        <v>459</v>
      </c>
      <c r="V21" s="35">
        <v>142</v>
      </c>
      <c r="W21" s="35">
        <v>191</v>
      </c>
      <c r="X21" s="35">
        <v>662</v>
      </c>
      <c r="Y21" s="35">
        <v>87</v>
      </c>
      <c r="Z21" s="35">
        <v>499</v>
      </c>
      <c r="AA21" s="35">
        <v>237</v>
      </c>
      <c r="AB21" s="35">
        <v>49</v>
      </c>
    </row>
    <row r="22" spans="1:28" s="22" customFormat="1" ht="16.5" customHeight="1">
      <c r="A22" s="23" t="s">
        <v>24</v>
      </c>
      <c r="B22" s="24">
        <v>4362</v>
      </c>
      <c r="C22" s="32">
        <v>370</v>
      </c>
      <c r="D22" s="32">
        <v>1057</v>
      </c>
      <c r="E22" s="32">
        <v>2917</v>
      </c>
      <c r="F22" s="33">
        <f t="shared" si="0"/>
        <v>8.517495395948435</v>
      </c>
      <c r="G22" s="33">
        <f t="shared" si="1"/>
        <v>24.33241252302026</v>
      </c>
      <c r="H22" s="33">
        <f t="shared" si="2"/>
        <v>67.1500920810313</v>
      </c>
      <c r="I22" s="32">
        <v>293</v>
      </c>
      <c r="J22" s="32">
        <v>77</v>
      </c>
      <c r="K22" s="32">
        <v>0</v>
      </c>
      <c r="L22" s="32">
        <v>668</v>
      </c>
      <c r="M22" s="32">
        <v>389</v>
      </c>
      <c r="N22" s="32">
        <v>463</v>
      </c>
      <c r="O22" s="32">
        <v>24</v>
      </c>
      <c r="P22" s="32">
        <v>90</v>
      </c>
      <c r="Q22" s="32">
        <v>375</v>
      </c>
      <c r="R22" s="32">
        <v>39</v>
      </c>
      <c r="S22" s="32">
        <v>24</v>
      </c>
      <c r="T22" s="32">
        <v>129</v>
      </c>
      <c r="U22" s="32">
        <v>281</v>
      </c>
      <c r="V22" s="32">
        <v>145</v>
      </c>
      <c r="W22" s="32">
        <v>183</v>
      </c>
      <c r="X22" s="32">
        <v>475</v>
      </c>
      <c r="Y22" s="32">
        <v>66</v>
      </c>
      <c r="Z22" s="32">
        <v>385</v>
      </c>
      <c r="AA22" s="32">
        <v>238</v>
      </c>
      <c r="AB22" s="32">
        <v>18</v>
      </c>
    </row>
    <row r="23" spans="1:28" s="22" customFormat="1" ht="16.5" customHeight="1">
      <c r="A23" s="27" t="s">
        <v>25</v>
      </c>
      <c r="B23" s="28">
        <v>7908</v>
      </c>
      <c r="C23" s="36">
        <v>794</v>
      </c>
      <c r="D23" s="37">
        <v>2042</v>
      </c>
      <c r="E23" s="37">
        <v>5069</v>
      </c>
      <c r="F23" s="38">
        <f t="shared" si="0"/>
        <v>10.04427577482606</v>
      </c>
      <c r="G23" s="38">
        <f t="shared" si="1"/>
        <v>25.83175205566097</v>
      </c>
      <c r="H23" s="38">
        <f t="shared" si="2"/>
        <v>64.12397216951297</v>
      </c>
      <c r="I23" s="37">
        <v>737</v>
      </c>
      <c r="J23" s="37">
        <v>57</v>
      </c>
      <c r="K23" s="37">
        <v>5</v>
      </c>
      <c r="L23" s="37">
        <v>733</v>
      </c>
      <c r="M23" s="37">
        <v>1304</v>
      </c>
      <c r="N23" s="37">
        <v>116</v>
      </c>
      <c r="O23" s="37">
        <v>41</v>
      </c>
      <c r="P23" s="37">
        <v>246</v>
      </c>
      <c r="Q23" s="37">
        <v>985</v>
      </c>
      <c r="R23" s="37">
        <v>111</v>
      </c>
      <c r="S23" s="37">
        <v>43</v>
      </c>
      <c r="T23" s="37">
        <v>199</v>
      </c>
      <c r="U23" s="37">
        <v>542</v>
      </c>
      <c r="V23" s="37">
        <v>210</v>
      </c>
      <c r="W23" s="37">
        <v>459</v>
      </c>
      <c r="X23" s="37">
        <v>1103</v>
      </c>
      <c r="Y23" s="37">
        <v>181</v>
      </c>
      <c r="Z23" s="37">
        <v>443</v>
      </c>
      <c r="AA23" s="37">
        <v>390</v>
      </c>
      <c r="AB23" s="37">
        <v>3</v>
      </c>
    </row>
    <row r="24" spans="2:28" ht="13.5">
      <c r="B24" s="29" t="s">
        <v>26</v>
      </c>
      <c r="E24" s="39"/>
      <c r="F24" s="31"/>
      <c r="G24" s="4"/>
      <c r="M24" s="29"/>
      <c r="AB24" s="4"/>
    </row>
    <row r="25" spans="2:7" ht="13.5">
      <c r="B25" s="29" t="s">
        <v>45</v>
      </c>
      <c r="E25" s="4"/>
      <c r="F25" s="33"/>
      <c r="G25" s="4"/>
    </row>
  </sheetData>
  <sheetProtection/>
  <mergeCells count="4">
    <mergeCell ref="A3:A4"/>
    <mergeCell ref="B3:B4"/>
    <mergeCell ref="C3:E3"/>
    <mergeCell ref="F3:H3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Administrator</cp:lastModifiedBy>
  <cp:lastPrinted>2019-05-10T04:31:54Z</cp:lastPrinted>
  <dcterms:created xsi:type="dcterms:W3CDTF">2012-09-26T02:49:36Z</dcterms:created>
  <dcterms:modified xsi:type="dcterms:W3CDTF">2019-05-10T04:31:58Z</dcterms:modified>
  <cp:category/>
  <cp:version/>
  <cp:contentType/>
  <cp:contentStatus/>
</cp:coreProperties>
</file>