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15" windowWidth="18915" windowHeight="6585" activeTab="0"/>
  </bookViews>
  <sheets>
    <sheet name="表２" sheetId="1" r:id="rId1"/>
  </sheets>
  <externalReferences>
    <externalReference r:id="rId4"/>
  </externalReferences>
  <definedNames>
    <definedName name="_xlnm.Print_Area" localSheetId="0">'表２'!$A$1:$S$26</definedName>
  </definedNames>
  <calcPr fullCalcOnLoad="1"/>
</workbook>
</file>

<file path=xl/sharedStrings.xml><?xml version="1.0" encoding="utf-8"?>
<sst xmlns="http://schemas.openxmlformats.org/spreadsheetml/2006/main" count="42" uniqueCount="34">
  <si>
    <t>表２　市町別、従業地・通学地別人口（平成27年）</t>
  </si>
  <si>
    <t>市町</t>
  </si>
  <si>
    <t>実数　（人）</t>
  </si>
  <si>
    <t>割合　（％）　※</t>
  </si>
  <si>
    <t>総数</t>
  </si>
  <si>
    <t>従業も通学もしていない</t>
  </si>
  <si>
    <t>自市町</t>
  </si>
  <si>
    <t>他市町</t>
  </si>
  <si>
    <t>従業地・通学地「不詳」</t>
  </si>
  <si>
    <t>自宅</t>
  </si>
  <si>
    <t>自宅外</t>
  </si>
  <si>
    <t>県内</t>
  </si>
  <si>
    <t>他県</t>
  </si>
  <si>
    <t>従業・通学市町「不詳・外国」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</si>
  <si>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</si>
  <si>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</si>
  <si>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</si>
  <si>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</si>
  <si>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</si>
  <si>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</si>
  <si>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</si>
  <si>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</si>
  <si>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</si>
  <si>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</si>
  <si>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</si>
  <si>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</si>
  <si>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</si>
  <si>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</si>
  <si>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</si>
  <si>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</si>
  <si>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</si>
  <si>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</si>
  <si>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※従業地・通学地「不詳」を除く総数に占める割合。　ただし、他市町の「県内」および「他県」の割合は次式により算出している。</t>
  </si>
  <si>
    <t xml:space="preserve">   県内（または他県）／（他市町－従業・通学市町「不詳・外国」）×他市町の割合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</si>
</sst>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37" fillId="0" borderId="10" xfId="48" applyFont="1" applyBorder="1" applyAlignment="1">
      <alignment horizontal="center" vertical="center"/>
    </xf>
    <xf numFmtId="38" fontId="37" fillId="0" borderId="11" xfId="48" applyFont="1" applyBorder="1" applyAlignment="1">
      <alignment horizontal="center" vertical="center"/>
    </xf>
    <xf numFmtId="38" fontId="37" fillId="0" borderId="12" xfId="48" applyFont="1" applyBorder="1" applyAlignment="1">
      <alignment horizontal="center" vertical="center"/>
    </xf>
    <xf numFmtId="38" fontId="37" fillId="0" borderId="13" xfId="48" applyFont="1" applyBorder="1" applyAlignment="1">
      <alignment horizontal="center" vertical="center"/>
    </xf>
    <xf numFmtId="38" fontId="37" fillId="0" borderId="14" xfId="48" applyFont="1" applyBorder="1" applyAlignment="1">
      <alignment horizontal="center" vertical="center"/>
    </xf>
    <xf numFmtId="38" fontId="37" fillId="0" borderId="15" xfId="48" applyFont="1" applyBorder="1" applyAlignment="1">
      <alignment horizontal="center" vertical="center"/>
    </xf>
    <xf numFmtId="38" fontId="37" fillId="0" borderId="15" xfId="48" applyFont="1" applyBorder="1" applyAlignment="1">
      <alignment horizontal="center" vertical="center" wrapText="1"/>
    </xf>
    <xf numFmtId="38" fontId="37" fillId="0" borderId="10" xfId="48" applyFont="1" applyBorder="1" applyAlignment="1">
      <alignment horizontal="center" vertical="center" wrapText="1"/>
    </xf>
    <xf numFmtId="38" fontId="37" fillId="0" borderId="16" xfId="48" applyFont="1" applyBorder="1" applyAlignment="1">
      <alignment horizontal="center" vertical="center"/>
    </xf>
    <xf numFmtId="38" fontId="37" fillId="0" borderId="0" xfId="48" applyFont="1" applyBorder="1" applyAlignment="1">
      <alignment vertical="center"/>
    </xf>
    <xf numFmtId="38" fontId="37" fillId="0" borderId="17" xfId="48" applyFont="1" applyBorder="1" applyAlignment="1">
      <alignment vertical="center"/>
    </xf>
    <xf numFmtId="38" fontId="37" fillId="0" borderId="18" xfId="48" applyFont="1" applyBorder="1" applyAlignment="1">
      <alignment vertical="center"/>
    </xf>
    <xf numFmtId="38" fontId="37" fillId="0" borderId="13" xfId="48" applyFont="1" applyBorder="1" applyAlignment="1">
      <alignment vertical="center"/>
    </xf>
    <xf numFmtId="38" fontId="37" fillId="0" borderId="19" xfId="48" applyFont="1" applyBorder="1" applyAlignment="1">
      <alignment horizontal="center" vertical="center"/>
    </xf>
    <xf numFmtId="38" fontId="37" fillId="0" borderId="19" xfId="48" applyFont="1" applyBorder="1" applyAlignment="1">
      <alignment horizontal="center" vertical="center" wrapText="1"/>
    </xf>
    <xf numFmtId="38" fontId="37" fillId="0" borderId="19" xfId="48" applyFont="1" applyBorder="1" applyAlignment="1">
      <alignment vertical="center"/>
    </xf>
    <xf numFmtId="38" fontId="37" fillId="0" borderId="14" xfId="48" applyFont="1" applyBorder="1" applyAlignment="1">
      <alignment horizontal="center" vertical="center"/>
    </xf>
    <xf numFmtId="38" fontId="37" fillId="0" borderId="19" xfId="48" applyFont="1" applyBorder="1" applyAlignment="1">
      <alignment horizontal="center" vertical="center"/>
    </xf>
    <xf numFmtId="38" fontId="37" fillId="0" borderId="14" xfId="48" applyFont="1" applyBorder="1" applyAlignment="1">
      <alignment horizontal="center" vertical="center" wrapText="1"/>
    </xf>
    <xf numFmtId="38" fontId="37" fillId="0" borderId="15" xfId="48" applyFont="1" applyBorder="1" applyAlignment="1">
      <alignment vertical="center"/>
    </xf>
    <xf numFmtId="38" fontId="37" fillId="9" borderId="15" xfId="48" applyFont="1" applyFill="1" applyBorder="1" applyAlignment="1">
      <alignment horizontal="distributed" vertical="center"/>
    </xf>
    <xf numFmtId="38" fontId="37" fillId="9" borderId="15" xfId="48" applyFont="1" applyFill="1" applyBorder="1" applyAlignment="1">
      <alignment vertical="center"/>
    </xf>
    <xf numFmtId="176" fontId="37" fillId="9" borderId="15" xfId="48" applyNumberFormat="1" applyFont="1" applyFill="1" applyBorder="1" applyAlignment="1">
      <alignment vertical="center"/>
    </xf>
    <xf numFmtId="38" fontId="37" fillId="0" borderId="15" xfId="48" applyFont="1" applyBorder="1" applyAlignment="1">
      <alignment horizontal="distributed" vertical="center"/>
    </xf>
    <xf numFmtId="176" fontId="37" fillId="0" borderId="15" xfId="48" applyNumberFormat="1" applyFont="1" applyBorder="1" applyAlignment="1">
      <alignment vertical="center"/>
    </xf>
    <xf numFmtId="38" fontId="37" fillId="3" borderId="15" xfId="48" applyFont="1" applyFill="1" applyBorder="1" applyAlignment="1">
      <alignment horizontal="distributed" vertical="center"/>
    </xf>
    <xf numFmtId="38" fontId="37" fillId="3" borderId="15" xfId="48" applyFont="1" applyFill="1" applyBorder="1" applyAlignment="1">
      <alignment vertical="center"/>
    </xf>
    <xf numFmtId="176" fontId="37" fillId="3" borderId="15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38" fontId="37" fillId="0" borderId="19" xfId="48" applyFont="1" applyBorder="1" applyAlignment="1">
      <alignment horizontal="distributed" vertical="center"/>
    </xf>
    <xf numFmtId="176" fontId="37" fillId="0" borderId="19" xfId="48" applyNumberFormat="1" applyFont="1" applyBorder="1" applyAlignment="1">
      <alignment vertical="center"/>
    </xf>
    <xf numFmtId="38" fontId="38" fillId="0" borderId="0" xfId="48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top"/>
    </xf>
    <xf numFmtId="38" fontId="38" fillId="0" borderId="0" xfId="48" applyFont="1" applyAlignment="1">
      <alignment/>
    </xf>
    <xf numFmtId="38" fontId="37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_&#20154;&#21475;&#12539;&#29983;&#27963;&#32113;&#35336;G\700&#21608;&#26399;&#35519;&#26619;\710&#22269;&#21218;&#35519;&#26619;\H29&#22269;&#21218;&#35519;&#26619;&#38306;&#20418;\04_&#24467;&#26989;&#22320;&#12539;&#36890;&#23398;&#22320;&#12395;&#12424;&#12427;&#20154;&#21475;&#12539;&#23601;&#26989;&#29366;&#24907;&#31561;&#38598;&#35336;&#20844;&#34920;\&#20184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表２"/>
      <sheetName val="表３"/>
      <sheetName val="表４"/>
      <sheetName val="表５"/>
      <sheetName val="表６"/>
      <sheetName val="表７"/>
      <sheetName val="表８"/>
      <sheetName val="表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showGridLines="0" tabSelected="1" zoomScalePageLayoutView="0" workbookViewId="0" topLeftCell="A1">
      <selection activeCell="G8" sqref="G8"/>
    </sheetView>
  </sheetViews>
  <sheetFormatPr defaultColWidth="9.140625" defaultRowHeight="15"/>
  <cols>
    <col min="1" max="11" width="9.00390625" style="2" customWidth="1"/>
    <col min="12" max="19" width="7.57421875" style="2" customWidth="1"/>
    <col min="21" max="23" width="0" style="0" hidden="1" customWidth="1"/>
  </cols>
  <sheetData>
    <row r="1" ht="13.5">
      <c r="A1" s="1" t="s">
        <v>0</v>
      </c>
    </row>
    <row r="3" spans="1:19" ht="15" customHeight="1">
      <c r="A3" s="3" t="s">
        <v>1</v>
      </c>
      <c r="B3" s="4" t="s">
        <v>2</v>
      </c>
      <c r="C3" s="5"/>
      <c r="D3" s="5"/>
      <c r="E3" s="5"/>
      <c r="F3" s="5"/>
      <c r="G3" s="5"/>
      <c r="H3" s="5"/>
      <c r="I3" s="5"/>
      <c r="J3" s="5"/>
      <c r="K3" s="6"/>
      <c r="L3" s="7" t="s">
        <v>3</v>
      </c>
      <c r="M3" s="7"/>
      <c r="N3" s="7"/>
      <c r="O3" s="7"/>
      <c r="P3" s="7"/>
      <c r="Q3" s="7"/>
      <c r="R3" s="7"/>
      <c r="S3" s="7"/>
    </row>
    <row r="4" spans="1:19" ht="15" customHeight="1">
      <c r="A4" s="8"/>
      <c r="B4" s="9" t="s">
        <v>4</v>
      </c>
      <c r="C4" s="10" t="s">
        <v>5</v>
      </c>
      <c r="D4" s="11" t="s">
        <v>6</v>
      </c>
      <c r="E4" s="12"/>
      <c r="F4" s="13"/>
      <c r="G4" s="11" t="s">
        <v>7</v>
      </c>
      <c r="H4" s="14"/>
      <c r="I4" s="12"/>
      <c r="J4" s="15"/>
      <c r="K4" s="10" t="s">
        <v>8</v>
      </c>
      <c r="L4" s="3" t="s">
        <v>4</v>
      </c>
      <c r="M4" s="10" t="s">
        <v>5</v>
      </c>
      <c r="N4" s="11" t="s">
        <v>6</v>
      </c>
      <c r="O4" s="12"/>
      <c r="P4" s="13"/>
      <c r="Q4" s="11" t="s">
        <v>7</v>
      </c>
      <c r="R4" s="14"/>
      <c r="S4" s="13"/>
    </row>
    <row r="5" spans="1:19" ht="54.75" customHeight="1">
      <c r="A5" s="16"/>
      <c r="B5" s="16"/>
      <c r="C5" s="17"/>
      <c r="D5" s="18"/>
      <c r="E5" s="19" t="s">
        <v>9</v>
      </c>
      <c r="F5" s="19" t="s">
        <v>10</v>
      </c>
      <c r="G5" s="20"/>
      <c r="H5" s="19" t="s">
        <v>11</v>
      </c>
      <c r="I5" s="19" t="s">
        <v>12</v>
      </c>
      <c r="J5" s="21" t="s">
        <v>13</v>
      </c>
      <c r="K5" s="17"/>
      <c r="L5" s="16"/>
      <c r="M5" s="17"/>
      <c r="N5" s="18"/>
      <c r="O5" s="19" t="s">
        <v>9</v>
      </c>
      <c r="P5" s="19" t="s">
        <v>10</v>
      </c>
      <c r="Q5" s="20"/>
      <c r="R5" s="19" t="s">
        <v>11</v>
      </c>
      <c r="S5" s="19" t="s">
        <v>12</v>
      </c>
    </row>
    <row r="6" spans="1:19" ht="8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23" ht="18.75" customHeight="1">
      <c r="A7" s="23" t="s">
        <v>14</v>
      </c>
      <c r="B7" s="24">
        <v>786740</v>
      </c>
      <c r="C7" s="24">
        <v>267665</v>
      </c>
      <c r="D7" s="24">
        <v>360043</v>
      </c>
      <c r="E7" s="24">
        <v>45381</v>
      </c>
      <c r="F7" s="24">
        <v>314662</v>
      </c>
      <c r="G7" s="24">
        <v>129523</v>
      </c>
      <c r="H7" s="24">
        <v>120802</v>
      </c>
      <c r="I7" s="24">
        <v>7920</v>
      </c>
      <c r="J7" s="24">
        <v>801</v>
      </c>
      <c r="K7" s="24">
        <v>29509</v>
      </c>
      <c r="L7" s="25">
        <v>100</v>
      </c>
      <c r="M7" s="25">
        <v>35.3</v>
      </c>
      <c r="N7" s="25">
        <v>47.5</v>
      </c>
      <c r="O7" s="25">
        <v>6</v>
      </c>
      <c r="P7" s="25">
        <v>41.6</v>
      </c>
      <c r="Q7" s="25">
        <v>17.1</v>
      </c>
      <c r="R7" s="25">
        <v>16.1</v>
      </c>
      <c r="S7" s="25">
        <v>1.1</v>
      </c>
      <c r="U7">
        <f>G7/($B7-$K7)*100</f>
        <v>17.104820061513593</v>
      </c>
      <c r="V7">
        <f>ROUND(H7/($H7+$J7)*U7,1)</f>
        <v>17</v>
      </c>
      <c r="W7">
        <f>ROUND(J7/($H7+$J7)*U7,1)</f>
        <v>0.1</v>
      </c>
    </row>
    <row r="8" spans="1:23" ht="18.75" customHeight="1">
      <c r="A8" s="26" t="s">
        <v>15</v>
      </c>
      <c r="B8" s="22">
        <v>265904</v>
      </c>
      <c r="C8" s="22">
        <v>88803</v>
      </c>
      <c r="D8" s="22">
        <v>136489</v>
      </c>
      <c r="E8" s="22">
        <v>13170</v>
      </c>
      <c r="F8" s="22">
        <v>123319</v>
      </c>
      <c r="G8" s="22">
        <v>22243</v>
      </c>
      <c r="H8" s="22">
        <v>19709</v>
      </c>
      <c r="I8" s="22">
        <v>2162</v>
      </c>
      <c r="J8" s="22">
        <v>372</v>
      </c>
      <c r="K8" s="22">
        <v>18369</v>
      </c>
      <c r="L8" s="27">
        <v>100</v>
      </c>
      <c r="M8" s="27">
        <v>35.9</v>
      </c>
      <c r="N8" s="27">
        <v>55.1</v>
      </c>
      <c r="O8" s="27">
        <v>5.3</v>
      </c>
      <c r="P8" s="27">
        <v>49.8</v>
      </c>
      <c r="Q8" s="27">
        <v>9</v>
      </c>
      <c r="R8" s="27">
        <v>8.1</v>
      </c>
      <c r="S8" s="27">
        <v>0.9</v>
      </c>
      <c r="U8">
        <f aca="true" t="shared" si="0" ref="U8:U24">G8/($B8-$K8)*100</f>
        <v>8.985799987880503</v>
      </c>
      <c r="V8">
        <f aca="true" t="shared" si="1" ref="V8:V24">ROUND(H8/($H8+$J8)*U8,1)</f>
        <v>8.8</v>
      </c>
      <c r="W8">
        <f aca="true" t="shared" si="2" ref="W8:W24">ROUND(J8/($H8+$J8)*U8,1)</f>
        <v>0.2</v>
      </c>
    </row>
    <row r="9" spans="1:23" ht="18.75" customHeight="1">
      <c r="A9" s="28" t="s">
        <v>16</v>
      </c>
      <c r="B9" s="29">
        <v>66165</v>
      </c>
      <c r="C9" s="29">
        <v>23619</v>
      </c>
      <c r="D9" s="29">
        <v>35710</v>
      </c>
      <c r="E9" s="29">
        <v>2743</v>
      </c>
      <c r="F9" s="29">
        <v>32967</v>
      </c>
      <c r="G9" s="29">
        <v>4713</v>
      </c>
      <c r="H9" s="29">
        <v>3850</v>
      </c>
      <c r="I9" s="29">
        <v>840</v>
      </c>
      <c r="J9" s="29">
        <v>23</v>
      </c>
      <c r="K9" s="29">
        <v>2123</v>
      </c>
      <c r="L9" s="30">
        <v>100</v>
      </c>
      <c r="M9" s="30">
        <v>36.9</v>
      </c>
      <c r="N9" s="30">
        <v>55.8</v>
      </c>
      <c r="O9" s="30">
        <v>4.3</v>
      </c>
      <c r="P9" s="30">
        <v>51.5</v>
      </c>
      <c r="Q9" s="30">
        <v>7.4</v>
      </c>
      <c r="R9" s="30">
        <v>6</v>
      </c>
      <c r="S9" s="30">
        <v>1.3</v>
      </c>
      <c r="U9">
        <f t="shared" si="0"/>
        <v>7.359233003341557</v>
      </c>
      <c r="V9">
        <f t="shared" si="1"/>
        <v>7.3</v>
      </c>
      <c r="W9">
        <f t="shared" si="2"/>
        <v>0</v>
      </c>
    </row>
    <row r="10" spans="1:23" ht="18.75" customHeight="1">
      <c r="A10" s="26" t="s">
        <v>17</v>
      </c>
      <c r="B10" s="22">
        <v>29670</v>
      </c>
      <c r="C10" s="22">
        <v>10851</v>
      </c>
      <c r="D10" s="22">
        <v>15091</v>
      </c>
      <c r="E10" s="22">
        <v>1895</v>
      </c>
      <c r="F10" s="22">
        <v>13196</v>
      </c>
      <c r="G10" s="22">
        <v>3449</v>
      </c>
      <c r="H10" s="22">
        <v>3117</v>
      </c>
      <c r="I10" s="22">
        <v>315</v>
      </c>
      <c r="J10" s="22">
        <v>17</v>
      </c>
      <c r="K10" s="22">
        <v>279</v>
      </c>
      <c r="L10" s="27">
        <v>100</v>
      </c>
      <c r="M10" s="27">
        <v>36.9</v>
      </c>
      <c r="N10" s="27">
        <v>51.3</v>
      </c>
      <c r="O10" s="27">
        <v>6.4</v>
      </c>
      <c r="P10" s="27">
        <v>44.9</v>
      </c>
      <c r="Q10" s="27">
        <v>11.7</v>
      </c>
      <c r="R10" s="27">
        <v>10.7</v>
      </c>
      <c r="S10" s="27">
        <v>1.1</v>
      </c>
      <c r="U10">
        <f t="shared" si="0"/>
        <v>11.734884828689054</v>
      </c>
      <c r="V10">
        <f t="shared" si="1"/>
        <v>11.7</v>
      </c>
      <c r="W10">
        <f t="shared" si="2"/>
        <v>0.1</v>
      </c>
    </row>
    <row r="11" spans="1:23" ht="18.75" customHeight="1">
      <c r="A11" s="28" t="s">
        <v>18</v>
      </c>
      <c r="B11" s="29">
        <v>33109</v>
      </c>
      <c r="C11" s="29">
        <v>11714</v>
      </c>
      <c r="D11" s="29">
        <v>16112</v>
      </c>
      <c r="E11" s="29">
        <v>2973</v>
      </c>
      <c r="F11" s="29">
        <v>13139</v>
      </c>
      <c r="G11" s="29">
        <v>5120</v>
      </c>
      <c r="H11" s="29">
        <v>4908</v>
      </c>
      <c r="I11" s="29">
        <v>184</v>
      </c>
      <c r="J11" s="29">
        <v>28</v>
      </c>
      <c r="K11" s="29">
        <v>163</v>
      </c>
      <c r="L11" s="30">
        <v>100</v>
      </c>
      <c r="M11" s="30">
        <v>35.6</v>
      </c>
      <c r="N11" s="30">
        <v>48.9</v>
      </c>
      <c r="O11" s="30">
        <v>9</v>
      </c>
      <c r="P11" s="30">
        <v>39.9</v>
      </c>
      <c r="Q11" s="30">
        <v>15.5</v>
      </c>
      <c r="R11" s="30">
        <v>15</v>
      </c>
      <c r="S11" s="30">
        <v>0.6</v>
      </c>
      <c r="U11">
        <f t="shared" si="0"/>
        <v>15.54058155770048</v>
      </c>
      <c r="V11">
        <f t="shared" si="1"/>
        <v>15.5</v>
      </c>
      <c r="W11">
        <f t="shared" si="2"/>
        <v>0.1</v>
      </c>
    </row>
    <row r="12" spans="1:23" ht="18.75" customHeight="1">
      <c r="A12" s="26" t="s">
        <v>19</v>
      </c>
      <c r="B12" s="22">
        <v>24125</v>
      </c>
      <c r="C12" s="22">
        <v>8931</v>
      </c>
      <c r="D12" s="22">
        <v>10325</v>
      </c>
      <c r="E12" s="22">
        <v>1729</v>
      </c>
      <c r="F12" s="22">
        <v>8596</v>
      </c>
      <c r="G12" s="22">
        <v>4723</v>
      </c>
      <c r="H12" s="22">
        <v>4520</v>
      </c>
      <c r="I12" s="22">
        <v>193</v>
      </c>
      <c r="J12" s="22">
        <v>10</v>
      </c>
      <c r="K12" s="22">
        <v>146</v>
      </c>
      <c r="L12" s="27">
        <v>100</v>
      </c>
      <c r="M12" s="27">
        <v>37.2</v>
      </c>
      <c r="N12" s="27">
        <v>43.1</v>
      </c>
      <c r="O12" s="27">
        <v>7.2</v>
      </c>
      <c r="P12" s="27">
        <v>35.8</v>
      </c>
      <c r="Q12" s="27">
        <v>19.7</v>
      </c>
      <c r="R12" s="27">
        <v>18.9</v>
      </c>
      <c r="S12" s="27">
        <v>0.8</v>
      </c>
      <c r="U12">
        <f t="shared" si="0"/>
        <v>19.69640101755703</v>
      </c>
      <c r="V12">
        <f t="shared" si="1"/>
        <v>19.7</v>
      </c>
      <c r="W12">
        <f t="shared" si="2"/>
        <v>0</v>
      </c>
    </row>
    <row r="13" spans="1:23" ht="18.75" customHeight="1">
      <c r="A13" s="28" t="s">
        <v>20</v>
      </c>
      <c r="B13" s="29">
        <v>68284</v>
      </c>
      <c r="C13" s="29">
        <v>22260</v>
      </c>
      <c r="D13" s="29">
        <v>25767</v>
      </c>
      <c r="E13" s="29">
        <v>4373</v>
      </c>
      <c r="F13" s="29">
        <v>21394</v>
      </c>
      <c r="G13" s="29">
        <v>17767</v>
      </c>
      <c r="H13" s="29">
        <v>17251</v>
      </c>
      <c r="I13" s="29">
        <v>435</v>
      </c>
      <c r="J13" s="29">
        <v>81</v>
      </c>
      <c r="K13" s="29">
        <v>2490</v>
      </c>
      <c r="L13" s="30">
        <v>100</v>
      </c>
      <c r="M13" s="30">
        <v>33.8</v>
      </c>
      <c r="N13" s="30">
        <v>39.2</v>
      </c>
      <c r="O13" s="30">
        <v>6.6</v>
      </c>
      <c r="P13" s="30">
        <v>32.5</v>
      </c>
      <c r="Q13" s="30">
        <v>27</v>
      </c>
      <c r="R13" s="30">
        <v>26.3</v>
      </c>
      <c r="S13" s="30">
        <v>0.7</v>
      </c>
      <c r="U13">
        <f t="shared" si="0"/>
        <v>27.00398212602973</v>
      </c>
      <c r="V13">
        <f t="shared" si="1"/>
        <v>26.9</v>
      </c>
      <c r="W13">
        <f t="shared" si="2"/>
        <v>0.1</v>
      </c>
    </row>
    <row r="14" spans="1:23" ht="18.75" customHeight="1">
      <c r="A14" s="26" t="s">
        <v>21</v>
      </c>
      <c r="B14" s="22">
        <v>28729</v>
      </c>
      <c r="C14" s="22">
        <v>10247</v>
      </c>
      <c r="D14" s="22">
        <v>10437</v>
      </c>
      <c r="E14" s="22">
        <v>1761</v>
      </c>
      <c r="F14" s="22">
        <v>8676</v>
      </c>
      <c r="G14" s="22">
        <v>7705</v>
      </c>
      <c r="H14" s="22">
        <v>6956</v>
      </c>
      <c r="I14" s="22">
        <v>714</v>
      </c>
      <c r="J14" s="22">
        <v>35</v>
      </c>
      <c r="K14" s="22">
        <v>340</v>
      </c>
      <c r="L14" s="27">
        <v>100</v>
      </c>
      <c r="M14" s="27">
        <v>36.1</v>
      </c>
      <c r="N14" s="27">
        <v>36.8</v>
      </c>
      <c r="O14" s="27">
        <v>6.2</v>
      </c>
      <c r="P14" s="27">
        <v>30.6</v>
      </c>
      <c r="Q14" s="27">
        <v>27.1</v>
      </c>
      <c r="R14" s="27">
        <v>24.6</v>
      </c>
      <c r="S14" s="27">
        <v>2.5</v>
      </c>
      <c r="U14">
        <f t="shared" si="0"/>
        <v>27.140793969495224</v>
      </c>
      <c r="V14">
        <f t="shared" si="1"/>
        <v>27</v>
      </c>
      <c r="W14">
        <f t="shared" si="2"/>
        <v>0.1</v>
      </c>
    </row>
    <row r="15" spans="1:23" ht="18.75" customHeight="1">
      <c r="A15" s="28" t="s">
        <v>22</v>
      </c>
      <c r="B15" s="29">
        <v>81524</v>
      </c>
      <c r="C15" s="29">
        <v>27612</v>
      </c>
      <c r="D15" s="29">
        <v>37730</v>
      </c>
      <c r="E15" s="29">
        <v>4883</v>
      </c>
      <c r="F15" s="29">
        <v>32847</v>
      </c>
      <c r="G15" s="29">
        <v>13294</v>
      </c>
      <c r="H15" s="29">
        <v>12709</v>
      </c>
      <c r="I15" s="29">
        <v>525</v>
      </c>
      <c r="J15" s="29">
        <v>60</v>
      </c>
      <c r="K15" s="29">
        <v>2888</v>
      </c>
      <c r="L15" s="30">
        <v>100</v>
      </c>
      <c r="M15" s="30">
        <v>35.1</v>
      </c>
      <c r="N15" s="30">
        <v>48</v>
      </c>
      <c r="O15" s="30">
        <v>6.2</v>
      </c>
      <c r="P15" s="30">
        <v>41.8</v>
      </c>
      <c r="Q15" s="30">
        <v>16.9</v>
      </c>
      <c r="R15" s="30">
        <v>16.2</v>
      </c>
      <c r="S15" s="30">
        <v>0.7</v>
      </c>
      <c r="U15">
        <f t="shared" si="0"/>
        <v>16.90574291673025</v>
      </c>
      <c r="V15">
        <f t="shared" si="1"/>
        <v>16.8</v>
      </c>
      <c r="W15">
        <f t="shared" si="2"/>
        <v>0.1</v>
      </c>
    </row>
    <row r="16" spans="1:23" ht="18.75" customHeight="1">
      <c r="A16" s="26" t="s">
        <v>23</v>
      </c>
      <c r="B16" s="22">
        <v>90280</v>
      </c>
      <c r="C16" s="22">
        <v>28988</v>
      </c>
      <c r="D16" s="22">
        <v>35705</v>
      </c>
      <c r="E16" s="22">
        <v>5003</v>
      </c>
      <c r="F16" s="22">
        <v>30702</v>
      </c>
      <c r="G16" s="22">
        <v>23851</v>
      </c>
      <c r="H16" s="22">
        <v>22659</v>
      </c>
      <c r="I16" s="22">
        <v>1120</v>
      </c>
      <c r="J16" s="22">
        <v>72</v>
      </c>
      <c r="K16" s="22">
        <v>1736</v>
      </c>
      <c r="L16" s="27">
        <v>100</v>
      </c>
      <c r="M16" s="27">
        <v>32.7</v>
      </c>
      <c r="N16" s="27">
        <v>40.3</v>
      </c>
      <c r="O16" s="27">
        <v>5.7</v>
      </c>
      <c r="P16" s="27">
        <v>34.7</v>
      </c>
      <c r="Q16" s="27">
        <v>26.9</v>
      </c>
      <c r="R16" s="27">
        <v>25.7</v>
      </c>
      <c r="S16" s="27">
        <v>1.3</v>
      </c>
      <c r="U16">
        <f t="shared" si="0"/>
        <v>26.936890133718826</v>
      </c>
      <c r="V16">
        <f t="shared" si="1"/>
        <v>26.9</v>
      </c>
      <c r="W16">
        <f t="shared" si="2"/>
        <v>0.1</v>
      </c>
    </row>
    <row r="17" spans="1:23" ht="18.75" customHeight="1">
      <c r="A17" s="28" t="s">
        <v>24</v>
      </c>
      <c r="B17" s="29">
        <v>19883</v>
      </c>
      <c r="C17" s="29">
        <v>6112</v>
      </c>
      <c r="D17" s="29">
        <v>6552</v>
      </c>
      <c r="E17" s="29">
        <v>1192</v>
      </c>
      <c r="F17" s="29">
        <v>5360</v>
      </c>
      <c r="G17" s="29">
        <v>6786</v>
      </c>
      <c r="H17" s="29">
        <v>6613</v>
      </c>
      <c r="I17" s="29">
        <v>126</v>
      </c>
      <c r="J17" s="29">
        <v>47</v>
      </c>
      <c r="K17" s="29">
        <v>433</v>
      </c>
      <c r="L17" s="30">
        <v>100</v>
      </c>
      <c r="M17" s="30">
        <v>31.4</v>
      </c>
      <c r="N17" s="30">
        <v>33.7</v>
      </c>
      <c r="O17" s="30">
        <v>6.1</v>
      </c>
      <c r="P17" s="30">
        <v>27.6</v>
      </c>
      <c r="Q17" s="30">
        <v>34.9</v>
      </c>
      <c r="R17" s="30">
        <v>34.2</v>
      </c>
      <c r="S17" s="30">
        <v>0.7</v>
      </c>
      <c r="U17">
        <f t="shared" si="0"/>
        <v>34.88946015424165</v>
      </c>
      <c r="V17" s="31">
        <f t="shared" si="1"/>
        <v>34.6</v>
      </c>
      <c r="W17">
        <f t="shared" si="2"/>
        <v>0.2</v>
      </c>
    </row>
    <row r="18" spans="1:23" ht="18.75" customHeight="1">
      <c r="A18" s="26" t="s">
        <v>25</v>
      </c>
      <c r="B18" s="22">
        <v>2638</v>
      </c>
      <c r="C18" s="22">
        <v>1136</v>
      </c>
      <c r="D18" s="22">
        <v>866</v>
      </c>
      <c r="E18" s="22">
        <v>209</v>
      </c>
      <c r="F18" s="22">
        <v>657</v>
      </c>
      <c r="G18" s="22">
        <v>629</v>
      </c>
      <c r="H18" s="22">
        <v>616</v>
      </c>
      <c r="I18" s="22">
        <v>11</v>
      </c>
      <c r="J18" s="22">
        <v>2</v>
      </c>
      <c r="K18" s="22">
        <v>7</v>
      </c>
      <c r="L18" s="27">
        <v>100</v>
      </c>
      <c r="M18" s="27">
        <v>43.2</v>
      </c>
      <c r="N18" s="27">
        <v>32.9</v>
      </c>
      <c r="O18" s="27">
        <v>7.9</v>
      </c>
      <c r="P18" s="27">
        <v>25</v>
      </c>
      <c r="Q18" s="27">
        <v>23.9</v>
      </c>
      <c r="R18" s="27">
        <v>23.5</v>
      </c>
      <c r="S18" s="27">
        <v>0.4</v>
      </c>
      <c r="U18">
        <f t="shared" si="0"/>
        <v>23.907259597111363</v>
      </c>
      <c r="V18">
        <f t="shared" si="1"/>
        <v>23.8</v>
      </c>
      <c r="W18">
        <f t="shared" si="2"/>
        <v>0.1</v>
      </c>
    </row>
    <row r="19" spans="1:23" ht="18.75" customHeight="1">
      <c r="A19" s="28" t="s">
        <v>26</v>
      </c>
      <c r="B19" s="29">
        <v>10799</v>
      </c>
      <c r="C19" s="29">
        <v>4008</v>
      </c>
      <c r="D19" s="29">
        <v>3282</v>
      </c>
      <c r="E19" s="29">
        <v>565</v>
      </c>
      <c r="F19" s="29">
        <v>2717</v>
      </c>
      <c r="G19" s="29">
        <v>3440</v>
      </c>
      <c r="H19" s="29">
        <v>3381</v>
      </c>
      <c r="I19" s="29">
        <v>49</v>
      </c>
      <c r="J19" s="29">
        <v>10</v>
      </c>
      <c r="K19" s="29">
        <v>69</v>
      </c>
      <c r="L19" s="30">
        <v>100</v>
      </c>
      <c r="M19" s="30">
        <v>37.4</v>
      </c>
      <c r="N19" s="30">
        <v>30.6</v>
      </c>
      <c r="O19" s="30">
        <v>5.3</v>
      </c>
      <c r="P19" s="30">
        <v>25.3</v>
      </c>
      <c r="Q19" s="30">
        <v>32.1</v>
      </c>
      <c r="R19" s="30">
        <v>31.6</v>
      </c>
      <c r="S19" s="30">
        <v>0.5</v>
      </c>
      <c r="U19">
        <f t="shared" si="0"/>
        <v>32.059645852749306</v>
      </c>
      <c r="V19">
        <f t="shared" si="1"/>
        <v>32</v>
      </c>
      <c r="W19">
        <f t="shared" si="2"/>
        <v>0.1</v>
      </c>
    </row>
    <row r="20" spans="1:23" ht="18.75" customHeight="1">
      <c r="A20" s="26" t="s">
        <v>27</v>
      </c>
      <c r="B20" s="22">
        <v>21538</v>
      </c>
      <c r="C20" s="22">
        <v>7629</v>
      </c>
      <c r="D20" s="22">
        <v>7289</v>
      </c>
      <c r="E20" s="22">
        <v>1547</v>
      </c>
      <c r="F20" s="22">
        <v>5742</v>
      </c>
      <c r="G20" s="22">
        <v>6375</v>
      </c>
      <c r="H20" s="22">
        <v>6235</v>
      </c>
      <c r="I20" s="22">
        <v>106</v>
      </c>
      <c r="J20" s="22">
        <v>34</v>
      </c>
      <c r="K20" s="22">
        <v>245</v>
      </c>
      <c r="L20" s="27">
        <v>100</v>
      </c>
      <c r="M20" s="27">
        <v>35.8</v>
      </c>
      <c r="N20" s="27">
        <v>34.2</v>
      </c>
      <c r="O20" s="27">
        <v>7.3</v>
      </c>
      <c r="P20" s="27">
        <v>27</v>
      </c>
      <c r="Q20" s="27">
        <v>29.9</v>
      </c>
      <c r="R20" s="27">
        <v>29.4</v>
      </c>
      <c r="S20" s="27">
        <v>0.5</v>
      </c>
      <c r="U20">
        <f t="shared" si="0"/>
        <v>29.93941670971681</v>
      </c>
      <c r="V20">
        <f t="shared" si="1"/>
        <v>29.8</v>
      </c>
      <c r="W20">
        <f t="shared" si="2"/>
        <v>0.2</v>
      </c>
    </row>
    <row r="21" spans="1:23" ht="18.75" customHeight="1">
      <c r="A21" s="28" t="s">
        <v>28</v>
      </c>
      <c r="B21" s="29">
        <v>9914</v>
      </c>
      <c r="C21" s="29">
        <v>3664</v>
      </c>
      <c r="D21" s="29">
        <v>3961</v>
      </c>
      <c r="E21" s="29">
        <v>679</v>
      </c>
      <c r="F21" s="29">
        <v>3282</v>
      </c>
      <c r="G21" s="29">
        <v>2267</v>
      </c>
      <c r="H21" s="29">
        <v>2213</v>
      </c>
      <c r="I21" s="29">
        <v>53</v>
      </c>
      <c r="J21" s="29">
        <v>1</v>
      </c>
      <c r="K21" s="29">
        <v>22</v>
      </c>
      <c r="L21" s="30">
        <v>100</v>
      </c>
      <c r="M21" s="30">
        <v>37</v>
      </c>
      <c r="N21" s="30">
        <v>40</v>
      </c>
      <c r="O21" s="30">
        <v>6.9</v>
      </c>
      <c r="P21" s="30">
        <v>33.2</v>
      </c>
      <c r="Q21" s="30">
        <v>22.9</v>
      </c>
      <c r="R21" s="30">
        <v>22.4</v>
      </c>
      <c r="S21" s="30">
        <v>0.5</v>
      </c>
      <c r="U21">
        <f t="shared" si="0"/>
        <v>22.91750909826122</v>
      </c>
      <c r="V21">
        <f t="shared" si="1"/>
        <v>22.9</v>
      </c>
      <c r="W21">
        <f t="shared" si="2"/>
        <v>0</v>
      </c>
    </row>
    <row r="22" spans="1:23" ht="18.75" customHeight="1">
      <c r="A22" s="26" t="s">
        <v>29</v>
      </c>
      <c r="B22" s="22">
        <v>10596</v>
      </c>
      <c r="C22" s="22">
        <v>3535</v>
      </c>
      <c r="D22" s="22">
        <v>4791</v>
      </c>
      <c r="E22" s="22">
        <v>858</v>
      </c>
      <c r="F22" s="22">
        <v>3933</v>
      </c>
      <c r="G22" s="22">
        <v>2168</v>
      </c>
      <c r="H22" s="22">
        <v>1399</v>
      </c>
      <c r="I22" s="22">
        <v>763</v>
      </c>
      <c r="J22" s="22">
        <v>6</v>
      </c>
      <c r="K22" s="22">
        <v>102</v>
      </c>
      <c r="L22" s="27">
        <v>100</v>
      </c>
      <c r="M22" s="27">
        <v>33.7</v>
      </c>
      <c r="N22" s="27">
        <v>45.7</v>
      </c>
      <c r="O22" s="27">
        <v>8.2</v>
      </c>
      <c r="P22" s="27">
        <v>37.5</v>
      </c>
      <c r="Q22" s="27">
        <v>20.7</v>
      </c>
      <c r="R22" s="27">
        <v>13.4</v>
      </c>
      <c r="S22" s="27">
        <v>7.3</v>
      </c>
      <c r="U22">
        <f t="shared" si="0"/>
        <v>20.659424433009338</v>
      </c>
      <c r="V22">
        <f t="shared" si="1"/>
        <v>20.6</v>
      </c>
      <c r="W22">
        <f t="shared" si="2"/>
        <v>0.1</v>
      </c>
    </row>
    <row r="23" spans="1:23" ht="18.75" customHeight="1">
      <c r="A23" s="28" t="s">
        <v>30</v>
      </c>
      <c r="B23" s="29">
        <v>8325</v>
      </c>
      <c r="C23" s="29">
        <v>2968</v>
      </c>
      <c r="D23" s="29">
        <v>3536</v>
      </c>
      <c r="E23" s="29">
        <v>500</v>
      </c>
      <c r="F23" s="29">
        <v>3036</v>
      </c>
      <c r="G23" s="29">
        <v>1736</v>
      </c>
      <c r="H23" s="29">
        <v>1596</v>
      </c>
      <c r="I23" s="29">
        <v>138</v>
      </c>
      <c r="J23" s="29">
        <v>2</v>
      </c>
      <c r="K23" s="29">
        <v>85</v>
      </c>
      <c r="L23" s="30">
        <v>100</v>
      </c>
      <c r="M23" s="30">
        <v>36</v>
      </c>
      <c r="N23" s="30">
        <v>42.9</v>
      </c>
      <c r="O23" s="30">
        <v>6.1</v>
      </c>
      <c r="P23" s="30">
        <v>36.8</v>
      </c>
      <c r="Q23" s="30">
        <v>21.1</v>
      </c>
      <c r="R23" s="30">
        <v>19.4</v>
      </c>
      <c r="S23" s="30">
        <v>1.7</v>
      </c>
      <c r="U23">
        <f t="shared" si="0"/>
        <v>21.067961165048544</v>
      </c>
      <c r="V23">
        <f t="shared" si="1"/>
        <v>21</v>
      </c>
      <c r="W23">
        <f t="shared" si="2"/>
        <v>0</v>
      </c>
    </row>
    <row r="24" spans="1:23" ht="18.75" customHeight="1">
      <c r="A24" s="32" t="s">
        <v>31</v>
      </c>
      <c r="B24" s="18">
        <v>15257</v>
      </c>
      <c r="C24" s="18">
        <v>5588</v>
      </c>
      <c r="D24" s="18">
        <v>6400</v>
      </c>
      <c r="E24" s="18">
        <v>1301</v>
      </c>
      <c r="F24" s="18">
        <v>5099</v>
      </c>
      <c r="G24" s="18">
        <v>3257</v>
      </c>
      <c r="H24" s="18">
        <v>3070</v>
      </c>
      <c r="I24" s="18">
        <v>186</v>
      </c>
      <c r="J24" s="18">
        <v>1</v>
      </c>
      <c r="K24" s="18">
        <v>12</v>
      </c>
      <c r="L24" s="33">
        <v>100</v>
      </c>
      <c r="M24" s="33">
        <v>36.7</v>
      </c>
      <c r="N24" s="33">
        <v>42</v>
      </c>
      <c r="O24" s="33">
        <v>8.5</v>
      </c>
      <c r="P24" s="33">
        <v>33.4</v>
      </c>
      <c r="Q24" s="33">
        <v>21.4</v>
      </c>
      <c r="R24" s="33">
        <v>20.1</v>
      </c>
      <c r="S24" s="33">
        <v>1.2</v>
      </c>
      <c r="U24">
        <f t="shared" si="0"/>
        <v>21.364381764512956</v>
      </c>
      <c r="V24">
        <f t="shared" si="1"/>
        <v>21.4</v>
      </c>
      <c r="W24">
        <f t="shared" si="2"/>
        <v>0</v>
      </c>
    </row>
    <row r="25" spans="1:19" ht="13.5" customHeight="1">
      <c r="A25" s="34" t="s">
        <v>32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3.5">
      <c r="A26" s="35" t="s">
        <v>33</v>
      </c>
      <c r="B26" s="36"/>
      <c r="C26" s="36"/>
      <c r="D26" s="36"/>
      <c r="E26" s="36"/>
      <c r="F26" s="36"/>
      <c r="G26" s="36"/>
      <c r="H26"/>
      <c r="I26"/>
      <c r="J26"/>
      <c r="K26"/>
      <c r="L26"/>
      <c r="M26"/>
      <c r="N26"/>
      <c r="O26"/>
      <c r="P26"/>
      <c r="Q26"/>
      <c r="R26"/>
      <c r="S26"/>
    </row>
    <row r="27" spans="1:19" ht="22.5" customHeight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ht="13.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ht="13.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ht="13.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ht="13.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</sheetData>
  <sheetProtection/>
  <mergeCells count="8">
    <mergeCell ref="A3:A5"/>
    <mergeCell ref="B3:K3"/>
    <mergeCell ref="L3:S3"/>
    <mergeCell ref="B4:B5"/>
    <mergeCell ref="C4:C5"/>
    <mergeCell ref="K4:K5"/>
    <mergeCell ref="L4:L5"/>
    <mergeCell ref="M4:M5"/>
  </mergeCells>
  <printOptions horizontalCentered="1"/>
  <pageMargins left="0.7086614173228347" right="0.31496062992125984" top="0.9448818897637796" bottom="0.15748031496062992" header="0.31496062992125984" footer="0.31496062992125984"/>
  <pageSetup horizontalDpi="600" verticalDpi="600" orientation="landscape" paperSize="9" scale="79" r:id="rId1"/>
  <colBreaks count="1" manualBreakCount="1">
    <brk id="1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110311</dc:creator>
  <cp:keywords/>
  <dc:description/>
  <cp:lastModifiedBy>110311</cp:lastModifiedBy>
  <dcterms:created xsi:type="dcterms:W3CDTF">2018-03-22T13:22:04Z</dcterms:created>
  <dcterms:modified xsi:type="dcterms:W3CDTF">2018-03-22T13:22:54Z</dcterms:modified>
  <cp:category/>
  <cp:version/>
  <cp:contentType/>
  <cp:contentStatus/>
</cp:coreProperties>
</file>