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表５" sheetId="1" r:id="rId1"/>
  </sheets>
  <externalReferences>
    <externalReference r:id="rId4"/>
  </externalReferences>
  <definedNames>
    <definedName name="_xlnm.Print_Area" localSheetId="0">'表５'!$A$1:$L$25</definedName>
  </definedNames>
  <calcPr fullCalcOnLoad="1"/>
</workbook>
</file>

<file path=xl/sharedStrings.xml><?xml version="1.0" encoding="utf-8"?>
<sst xmlns="http://schemas.openxmlformats.org/spreadsheetml/2006/main" count="34" uniqueCount="27">
  <si>
    <r>
      <t>表５　夜間人口、昼間人口および昼夜間人口比率（平成22年、27</t>
    </r>
    <r>
      <rPr>
        <sz val="11"/>
        <color indexed="8"/>
        <rFont val="ＭＳ Ｐゴシック"/>
        <family val="3"/>
      </rPr>
      <t>年）</t>
    </r>
  </si>
  <si>
    <t>夜間人口（A)</t>
  </si>
  <si>
    <t>昼間人口
（B)</t>
  </si>
  <si>
    <t>昼夜間人口比率
（B／A）×100</t>
  </si>
  <si>
    <t>平成22年</t>
  </si>
  <si>
    <t>平成27年</t>
  </si>
  <si>
    <r>
      <t xml:space="preserve">増減
</t>
    </r>
    <r>
      <rPr>
        <sz val="9"/>
        <color indexed="8"/>
        <rFont val="ＭＳ Ｐ明朝"/>
        <family val="1"/>
      </rPr>
      <t>（H27-H22)</t>
    </r>
  </si>
  <si>
    <t>順位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</si>
  <si>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</si>
  <si>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</si>
  <si>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</si>
  <si>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</si>
  <si>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</si>
  <si>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</si>
  <si>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</si>
  <si>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</si>
  <si>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</si>
  <si>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</si>
  <si>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</si>
  <si>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</si>
  <si>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</si>
  <si>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</si>
  <si>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</si>
  <si>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</si>
  <si>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</si>
  <si>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</si>
  <si>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※昼夜間人口比率は、表彰単位未満で四捨五入しており、各市町の順位は表彰単位未満を含んだ数値から算出している。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</si>
</sst>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;[Red]\-#,##0.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37" fillId="0" borderId="10" xfId="48" applyFont="1" applyBorder="1" applyAlignment="1">
      <alignment horizontal="center" vertical="center"/>
    </xf>
    <xf numFmtId="38" fontId="37" fillId="0" borderId="11" xfId="48" applyFont="1" applyBorder="1" applyAlignment="1">
      <alignment horizontal="center" vertical="center" wrapText="1"/>
    </xf>
    <xf numFmtId="38" fontId="37" fillId="0" borderId="12" xfId="48" applyFont="1" applyBorder="1" applyAlignment="1">
      <alignment horizontal="center" vertical="center"/>
    </xf>
    <xf numFmtId="38" fontId="37" fillId="0" borderId="13" xfId="48" applyFont="1" applyBorder="1" applyAlignment="1">
      <alignment horizontal="center" vertical="center"/>
    </xf>
    <xf numFmtId="38" fontId="37" fillId="0" borderId="11" xfId="48" applyFont="1" applyBorder="1" applyAlignment="1">
      <alignment horizontal="center" vertical="center"/>
    </xf>
    <xf numFmtId="38" fontId="37" fillId="0" borderId="12" xfId="48" applyFont="1" applyBorder="1" applyAlignment="1">
      <alignment horizontal="center" vertical="center" wrapText="1"/>
    </xf>
    <xf numFmtId="38" fontId="37" fillId="0" borderId="13" xfId="48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37" fillId="0" borderId="14" xfId="48" applyFont="1" applyBorder="1" applyAlignment="1">
      <alignment horizontal="center" vertical="center"/>
    </xf>
    <xf numFmtId="38" fontId="37" fillId="0" borderId="15" xfId="48" applyFont="1" applyBorder="1" applyAlignment="1">
      <alignment horizontal="center" vertical="center"/>
    </xf>
    <xf numFmtId="38" fontId="37" fillId="0" borderId="16" xfId="48" applyFont="1" applyBorder="1" applyAlignment="1">
      <alignment horizontal="center" vertical="center"/>
    </xf>
    <xf numFmtId="38" fontId="37" fillId="0" borderId="10" xfId="48" applyFont="1" applyBorder="1" applyAlignment="1">
      <alignment horizontal="center" vertical="center" wrapText="1"/>
    </xf>
    <xf numFmtId="38" fontId="37" fillId="0" borderId="17" xfId="48" applyFont="1" applyBorder="1" applyAlignment="1">
      <alignment horizontal="center" vertical="center"/>
    </xf>
    <xf numFmtId="38" fontId="37" fillId="0" borderId="18" xfId="48" applyFont="1" applyBorder="1" applyAlignment="1">
      <alignment vertical="center"/>
    </xf>
    <xf numFmtId="38" fontId="38" fillId="0" borderId="19" xfId="48" applyFont="1" applyBorder="1" applyAlignment="1">
      <alignment horizontal="center" vertical="center" wrapText="1"/>
    </xf>
    <xf numFmtId="38" fontId="37" fillId="0" borderId="17" xfId="48" applyFont="1" applyBorder="1" applyAlignment="1">
      <alignment horizontal="center" vertical="center" wrapText="1"/>
    </xf>
    <xf numFmtId="38" fontId="37" fillId="9" borderId="14" xfId="48" applyFont="1" applyFill="1" applyBorder="1" applyAlignment="1">
      <alignment horizontal="distributed" vertical="center"/>
    </xf>
    <xf numFmtId="38" fontId="37" fillId="9" borderId="14" xfId="48" applyFont="1" applyFill="1" applyBorder="1" applyAlignment="1">
      <alignment vertical="center"/>
    </xf>
    <xf numFmtId="38" fontId="37" fillId="9" borderId="20" xfId="48" applyFont="1" applyFill="1" applyBorder="1" applyAlignment="1">
      <alignment vertical="center"/>
    </xf>
    <xf numFmtId="38" fontId="37" fillId="9" borderId="21" xfId="48" applyFont="1" applyFill="1" applyBorder="1" applyAlignment="1">
      <alignment vertical="center"/>
    </xf>
    <xf numFmtId="176" fontId="37" fillId="9" borderId="14" xfId="48" applyNumberFormat="1" applyFont="1" applyFill="1" applyBorder="1" applyAlignment="1">
      <alignment vertical="center"/>
    </xf>
    <xf numFmtId="177" fontId="37" fillId="9" borderId="14" xfId="48" applyNumberFormat="1" applyFont="1" applyFill="1" applyBorder="1" applyAlignment="1">
      <alignment vertical="center"/>
    </xf>
    <xf numFmtId="177" fontId="37" fillId="9" borderId="20" xfId="48" applyNumberFormat="1" applyFont="1" applyFill="1" applyBorder="1" applyAlignment="1">
      <alignment vertical="center"/>
    </xf>
    <xf numFmtId="0" fontId="37" fillId="9" borderId="21" xfId="0" applyFont="1" applyFill="1" applyBorder="1" applyAlignment="1">
      <alignment vertical="center"/>
    </xf>
    <xf numFmtId="38" fontId="37" fillId="0" borderId="14" xfId="48" applyFont="1" applyBorder="1" applyAlignment="1">
      <alignment horizontal="distributed" vertical="center"/>
    </xf>
    <xf numFmtId="38" fontId="37" fillId="0" borderId="14" xfId="48" applyFont="1" applyBorder="1" applyAlignment="1">
      <alignment vertical="center"/>
    </xf>
    <xf numFmtId="38" fontId="37" fillId="0" borderId="20" xfId="48" applyFont="1" applyBorder="1" applyAlignment="1">
      <alignment vertical="center"/>
    </xf>
    <xf numFmtId="38" fontId="37" fillId="0" borderId="21" xfId="48" applyFont="1" applyBorder="1" applyAlignment="1">
      <alignment vertical="center"/>
    </xf>
    <xf numFmtId="176" fontId="37" fillId="0" borderId="14" xfId="48" applyNumberFormat="1" applyFont="1" applyBorder="1" applyAlignment="1">
      <alignment vertical="center"/>
    </xf>
    <xf numFmtId="177" fontId="37" fillId="0" borderId="14" xfId="48" applyNumberFormat="1" applyFont="1" applyBorder="1" applyAlignment="1">
      <alignment vertical="center"/>
    </xf>
    <xf numFmtId="177" fontId="37" fillId="0" borderId="20" xfId="48" applyNumberFormat="1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38" fontId="37" fillId="33" borderId="14" xfId="48" applyFont="1" applyFill="1" applyBorder="1" applyAlignment="1">
      <alignment horizontal="distributed" vertical="center"/>
    </xf>
    <xf numFmtId="38" fontId="37" fillId="33" borderId="14" xfId="48" applyFont="1" applyFill="1" applyBorder="1" applyAlignment="1">
      <alignment vertical="center"/>
    </xf>
    <xf numFmtId="38" fontId="37" fillId="33" borderId="20" xfId="48" applyFont="1" applyFill="1" applyBorder="1" applyAlignment="1">
      <alignment vertical="center"/>
    </xf>
    <xf numFmtId="38" fontId="37" fillId="33" borderId="21" xfId="48" applyFont="1" applyFill="1" applyBorder="1" applyAlignment="1">
      <alignment vertical="center"/>
    </xf>
    <xf numFmtId="176" fontId="37" fillId="33" borderId="14" xfId="48" applyNumberFormat="1" applyFont="1" applyFill="1" applyBorder="1" applyAlignment="1">
      <alignment vertical="center"/>
    </xf>
    <xf numFmtId="177" fontId="37" fillId="33" borderId="14" xfId="48" applyNumberFormat="1" applyFont="1" applyFill="1" applyBorder="1" applyAlignment="1">
      <alignment vertical="center"/>
    </xf>
    <xf numFmtId="177" fontId="37" fillId="33" borderId="20" xfId="48" applyNumberFormat="1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" borderId="21" xfId="0" applyFont="1" applyFill="1" applyBorder="1" applyAlignment="1">
      <alignment vertical="center"/>
    </xf>
    <xf numFmtId="177" fontId="37" fillId="3" borderId="14" xfId="48" applyNumberFormat="1" applyFont="1" applyFill="1" applyBorder="1" applyAlignment="1">
      <alignment vertical="center"/>
    </xf>
    <xf numFmtId="177" fontId="37" fillId="3" borderId="20" xfId="48" applyNumberFormat="1" applyFont="1" applyFill="1" applyBorder="1" applyAlignment="1">
      <alignment vertical="center"/>
    </xf>
    <xf numFmtId="38" fontId="37" fillId="0" borderId="17" xfId="48" applyFont="1" applyBorder="1" applyAlignment="1">
      <alignment horizontal="distributed" vertical="center"/>
    </xf>
    <xf numFmtId="38" fontId="37" fillId="0" borderId="17" xfId="48" applyFont="1" applyBorder="1" applyAlignment="1">
      <alignment vertical="center"/>
    </xf>
    <xf numFmtId="38" fontId="37" fillId="0" borderId="18" xfId="48" applyFont="1" applyBorder="1" applyAlignment="1">
      <alignment vertical="center"/>
    </xf>
    <xf numFmtId="38" fontId="37" fillId="0" borderId="22" xfId="48" applyFont="1" applyBorder="1" applyAlignment="1">
      <alignment vertical="center"/>
    </xf>
    <xf numFmtId="176" fontId="37" fillId="0" borderId="17" xfId="48" applyNumberFormat="1" applyFont="1" applyBorder="1" applyAlignment="1">
      <alignment vertical="center"/>
    </xf>
    <xf numFmtId="177" fontId="37" fillId="0" borderId="17" xfId="48" applyNumberFormat="1" applyFont="1" applyBorder="1" applyAlignment="1">
      <alignment vertical="center"/>
    </xf>
    <xf numFmtId="177" fontId="37" fillId="0" borderId="18" xfId="48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38" fontId="38" fillId="0" borderId="0" xfId="48" applyFont="1" applyAlignment="1">
      <alignment vertical="center"/>
    </xf>
    <xf numFmtId="38" fontId="37" fillId="0" borderId="0" xfId="48" applyFont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_&#20154;&#21475;&#12539;&#29983;&#27963;&#32113;&#35336;G\700&#21608;&#26399;&#35519;&#26619;\710&#22269;&#21218;&#35519;&#26619;\H29&#22269;&#21218;&#35519;&#26619;&#38306;&#20418;\04_&#24467;&#26989;&#22320;&#12539;&#36890;&#23398;&#22320;&#12395;&#12424;&#12427;&#20154;&#21475;&#12539;&#23601;&#26989;&#29366;&#24907;&#31561;&#38598;&#35336;&#20844;&#34920;\&#2018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82" zoomScalePageLayoutView="0" workbookViewId="0" topLeftCell="A1">
      <selection activeCell="E6" sqref="E6"/>
    </sheetView>
  </sheetViews>
  <sheetFormatPr defaultColWidth="9.140625" defaultRowHeight="15"/>
  <cols>
    <col min="1" max="1" width="9.00390625" style="2" customWidth="1"/>
    <col min="2" max="3" width="9.140625" style="2" bestFit="1" customWidth="1"/>
    <col min="4" max="4" width="4.57421875" style="2" bestFit="1" customWidth="1"/>
    <col min="5" max="5" width="11.00390625" style="2" bestFit="1" customWidth="1"/>
    <col min="6" max="7" width="9.140625" style="2" bestFit="1" customWidth="1"/>
    <col min="8" max="8" width="4.57421875" style="2" bestFit="1" customWidth="1"/>
    <col min="9" max="9" width="9.57421875" style="2" bestFit="1" customWidth="1"/>
    <col min="10" max="11" width="8.57421875" style="2" customWidth="1"/>
    <col min="12" max="12" width="4.57421875" style="0" bestFit="1" customWidth="1"/>
  </cols>
  <sheetData>
    <row r="1" ht="13.5">
      <c r="A1" s="1" t="s">
        <v>0</v>
      </c>
    </row>
    <row r="3" spans="1:12" s="10" customFormat="1" ht="32.25" customHeight="1">
      <c r="A3" s="3"/>
      <c r="B3" s="4" t="s">
        <v>1</v>
      </c>
      <c r="C3" s="5"/>
      <c r="D3" s="5"/>
      <c r="E3" s="6"/>
      <c r="F3" s="7" t="s">
        <v>2</v>
      </c>
      <c r="G3" s="5"/>
      <c r="H3" s="5"/>
      <c r="I3" s="6"/>
      <c r="J3" s="4" t="s">
        <v>3</v>
      </c>
      <c r="K3" s="8"/>
      <c r="L3" s="9"/>
    </row>
    <row r="4" spans="1:12" s="10" customFormat="1" ht="18" customHeight="1">
      <c r="A4" s="11"/>
      <c r="B4" s="3" t="s">
        <v>4</v>
      </c>
      <c r="C4" s="12" t="s">
        <v>5</v>
      </c>
      <c r="D4" s="13"/>
      <c r="E4" s="14" t="s">
        <v>6</v>
      </c>
      <c r="F4" s="3" t="s">
        <v>4</v>
      </c>
      <c r="G4" s="12" t="s">
        <v>5</v>
      </c>
      <c r="H4" s="13"/>
      <c r="I4" s="14" t="s">
        <v>6</v>
      </c>
      <c r="J4" s="3" t="s">
        <v>4</v>
      </c>
      <c r="K4" s="12" t="s">
        <v>5</v>
      </c>
      <c r="L4" s="13"/>
    </row>
    <row r="5" spans="1:12" s="10" customFormat="1" ht="13.5" customHeight="1">
      <c r="A5" s="15"/>
      <c r="B5" s="15"/>
      <c r="C5" s="16"/>
      <c r="D5" s="17" t="s">
        <v>7</v>
      </c>
      <c r="E5" s="18"/>
      <c r="F5" s="15"/>
      <c r="G5" s="16"/>
      <c r="H5" s="17" t="s">
        <v>7</v>
      </c>
      <c r="I5" s="18"/>
      <c r="J5" s="15"/>
      <c r="K5" s="16"/>
      <c r="L5" s="17" t="s">
        <v>7</v>
      </c>
    </row>
    <row r="6" spans="1:12" ht="21" customHeight="1">
      <c r="A6" s="19" t="s">
        <v>8</v>
      </c>
      <c r="B6" s="20">
        <v>806314</v>
      </c>
      <c r="C6" s="21">
        <v>786740</v>
      </c>
      <c r="D6" s="22"/>
      <c r="E6" s="23">
        <f>C6-B6</f>
        <v>-19574</v>
      </c>
      <c r="F6" s="20">
        <v>806735</v>
      </c>
      <c r="G6" s="21">
        <v>786736</v>
      </c>
      <c r="H6" s="22"/>
      <c r="I6" s="23">
        <f>G6-F6</f>
        <v>-19999</v>
      </c>
      <c r="J6" s="24">
        <v>100.1</v>
      </c>
      <c r="K6" s="25">
        <v>100</v>
      </c>
      <c r="L6" s="26"/>
    </row>
    <row r="7" spans="1:12" ht="11.25" customHeight="1">
      <c r="A7" s="27"/>
      <c r="B7" s="28"/>
      <c r="C7" s="29"/>
      <c r="D7" s="30"/>
      <c r="E7" s="31"/>
      <c r="F7" s="28"/>
      <c r="G7" s="29"/>
      <c r="H7" s="30"/>
      <c r="I7" s="31"/>
      <c r="J7" s="32"/>
      <c r="K7" s="33"/>
      <c r="L7" s="34"/>
    </row>
    <row r="8" spans="1:12" ht="21" customHeight="1">
      <c r="A8" s="27" t="s">
        <v>9</v>
      </c>
      <c r="B8" s="28">
        <v>266796</v>
      </c>
      <c r="C8" s="29">
        <v>265904</v>
      </c>
      <c r="D8" s="30">
        <f>RANK(C8,$C$8:$C$24,0)</f>
        <v>1</v>
      </c>
      <c r="E8" s="31">
        <f>C8-B8</f>
        <v>-892</v>
      </c>
      <c r="F8" s="28">
        <v>294492</v>
      </c>
      <c r="G8" s="29">
        <v>292855</v>
      </c>
      <c r="H8" s="30">
        <f>RANK(G8,$G$8:$G$24,0)</f>
        <v>1</v>
      </c>
      <c r="I8" s="31">
        <f>G8-F8</f>
        <v>-1637</v>
      </c>
      <c r="J8" s="32">
        <v>110.4</v>
      </c>
      <c r="K8" s="33">
        <v>110.1</v>
      </c>
      <c r="L8" s="34">
        <f>RANK(K8,$K$8:$K$24,0)</f>
        <v>1</v>
      </c>
    </row>
    <row r="9" spans="1:12" ht="21" customHeight="1">
      <c r="A9" s="35" t="s">
        <v>10</v>
      </c>
      <c r="B9" s="36">
        <v>67760</v>
      </c>
      <c r="C9" s="37">
        <v>66165</v>
      </c>
      <c r="D9" s="38">
        <f aca="true" t="shared" si="0" ref="D9:D24">RANK(C9,$C$8:$C$24,0)</f>
        <v>5</v>
      </c>
      <c r="E9" s="39">
        <f aca="true" t="shared" si="1" ref="E9:E24">C9-B9</f>
        <v>-1595</v>
      </c>
      <c r="F9" s="36">
        <v>68887</v>
      </c>
      <c r="G9" s="37">
        <v>66814</v>
      </c>
      <c r="H9" s="38">
        <f aca="true" t="shared" si="2" ref="H9:H24">RANK(G9,$G$8:$G$24,0)</f>
        <v>4</v>
      </c>
      <c r="I9" s="39">
        <f aca="true" t="shared" si="3" ref="I9:I24">G9-F9</f>
        <v>-2073</v>
      </c>
      <c r="J9" s="40">
        <v>101.7</v>
      </c>
      <c r="K9" s="41">
        <v>101</v>
      </c>
      <c r="L9" s="42">
        <v>7</v>
      </c>
    </row>
    <row r="10" spans="1:12" ht="21" customHeight="1">
      <c r="A10" s="27" t="s">
        <v>11</v>
      </c>
      <c r="B10" s="28">
        <v>31340</v>
      </c>
      <c r="C10" s="29">
        <v>29670</v>
      </c>
      <c r="D10" s="30">
        <f t="shared" si="0"/>
        <v>7</v>
      </c>
      <c r="E10" s="31">
        <f t="shared" si="1"/>
        <v>-1670</v>
      </c>
      <c r="F10" s="28">
        <v>32213</v>
      </c>
      <c r="G10" s="29">
        <v>30177</v>
      </c>
      <c r="H10" s="30">
        <f t="shared" si="2"/>
        <v>7</v>
      </c>
      <c r="I10" s="31">
        <f t="shared" si="3"/>
        <v>-2036</v>
      </c>
      <c r="J10" s="32">
        <v>102.8</v>
      </c>
      <c r="K10" s="33">
        <v>101.7</v>
      </c>
      <c r="L10" s="34">
        <f aca="true" t="shared" si="4" ref="L10:L24">RANK(K10,$K$8:$K$24,0)</f>
        <v>5</v>
      </c>
    </row>
    <row r="11" spans="1:12" ht="21" customHeight="1">
      <c r="A11" s="35" t="s">
        <v>12</v>
      </c>
      <c r="B11" s="36">
        <v>35291</v>
      </c>
      <c r="C11" s="37">
        <v>33109</v>
      </c>
      <c r="D11" s="38">
        <f t="shared" si="0"/>
        <v>6</v>
      </c>
      <c r="E11" s="39">
        <f t="shared" si="1"/>
        <v>-2182</v>
      </c>
      <c r="F11" s="36">
        <v>32394</v>
      </c>
      <c r="G11" s="37">
        <v>30345</v>
      </c>
      <c r="H11" s="38">
        <f t="shared" si="2"/>
        <v>6</v>
      </c>
      <c r="I11" s="39">
        <f t="shared" si="3"/>
        <v>-2049</v>
      </c>
      <c r="J11" s="40">
        <v>91.8</v>
      </c>
      <c r="K11" s="41">
        <v>91.7</v>
      </c>
      <c r="L11" s="42">
        <f t="shared" si="4"/>
        <v>11</v>
      </c>
    </row>
    <row r="12" spans="1:12" ht="21" customHeight="1">
      <c r="A12" s="27" t="s">
        <v>13</v>
      </c>
      <c r="B12" s="28">
        <v>25466</v>
      </c>
      <c r="C12" s="29">
        <v>24125</v>
      </c>
      <c r="D12" s="30">
        <f t="shared" si="0"/>
        <v>9</v>
      </c>
      <c r="E12" s="31">
        <f t="shared" si="1"/>
        <v>-1341</v>
      </c>
      <c r="F12" s="28">
        <v>23099</v>
      </c>
      <c r="G12" s="29">
        <v>21869</v>
      </c>
      <c r="H12" s="30">
        <f t="shared" si="2"/>
        <v>9</v>
      </c>
      <c r="I12" s="31">
        <f t="shared" si="3"/>
        <v>-1230</v>
      </c>
      <c r="J12" s="32">
        <v>90.7</v>
      </c>
      <c r="K12" s="33">
        <v>90.6</v>
      </c>
      <c r="L12" s="34">
        <f t="shared" si="4"/>
        <v>12</v>
      </c>
    </row>
    <row r="13" spans="1:12" ht="21" customHeight="1">
      <c r="A13" s="35" t="s">
        <v>14</v>
      </c>
      <c r="B13" s="36">
        <v>67450</v>
      </c>
      <c r="C13" s="37">
        <v>68284</v>
      </c>
      <c r="D13" s="38">
        <f t="shared" si="0"/>
        <v>4</v>
      </c>
      <c r="E13" s="39">
        <f t="shared" si="1"/>
        <v>834</v>
      </c>
      <c r="F13" s="36">
        <v>63833</v>
      </c>
      <c r="G13" s="37">
        <v>63166</v>
      </c>
      <c r="H13" s="38">
        <f t="shared" si="2"/>
        <v>5</v>
      </c>
      <c r="I13" s="39">
        <f t="shared" si="3"/>
        <v>-667</v>
      </c>
      <c r="J13" s="40">
        <v>94.6</v>
      </c>
      <c r="K13" s="41">
        <v>92.5</v>
      </c>
      <c r="L13" s="43">
        <f t="shared" si="4"/>
        <v>10</v>
      </c>
    </row>
    <row r="14" spans="1:12" ht="21" customHeight="1">
      <c r="A14" s="27" t="s">
        <v>15</v>
      </c>
      <c r="B14" s="28">
        <v>29989</v>
      </c>
      <c r="C14" s="29">
        <v>28729</v>
      </c>
      <c r="D14" s="30">
        <f t="shared" si="0"/>
        <v>8</v>
      </c>
      <c r="E14" s="31">
        <f t="shared" si="1"/>
        <v>-1260</v>
      </c>
      <c r="F14" s="28">
        <v>28333</v>
      </c>
      <c r="G14" s="29">
        <v>27747</v>
      </c>
      <c r="H14" s="30">
        <f t="shared" si="2"/>
        <v>8</v>
      </c>
      <c r="I14" s="31">
        <f t="shared" si="3"/>
        <v>-586</v>
      </c>
      <c r="J14" s="32">
        <v>94.5</v>
      </c>
      <c r="K14" s="33">
        <v>96.6</v>
      </c>
      <c r="L14" s="34">
        <f t="shared" si="4"/>
        <v>8</v>
      </c>
    </row>
    <row r="15" spans="1:12" ht="21" customHeight="1">
      <c r="A15" s="35" t="s">
        <v>16</v>
      </c>
      <c r="B15" s="36">
        <v>85614</v>
      </c>
      <c r="C15" s="37">
        <v>81524</v>
      </c>
      <c r="D15" s="38">
        <f t="shared" si="0"/>
        <v>3</v>
      </c>
      <c r="E15" s="39">
        <f t="shared" si="1"/>
        <v>-4090</v>
      </c>
      <c r="F15" s="36">
        <v>87571</v>
      </c>
      <c r="G15" s="37">
        <v>84088</v>
      </c>
      <c r="H15" s="38">
        <f t="shared" si="2"/>
        <v>2</v>
      </c>
      <c r="I15" s="39">
        <f t="shared" si="3"/>
        <v>-3483</v>
      </c>
      <c r="J15" s="44">
        <v>102.3</v>
      </c>
      <c r="K15" s="45">
        <v>103.1</v>
      </c>
      <c r="L15" s="43">
        <f t="shared" si="4"/>
        <v>4</v>
      </c>
    </row>
    <row r="16" spans="1:12" ht="21" customHeight="1">
      <c r="A16" s="27" t="s">
        <v>17</v>
      </c>
      <c r="B16" s="28">
        <v>91900</v>
      </c>
      <c r="C16" s="29">
        <v>90280</v>
      </c>
      <c r="D16" s="30">
        <f t="shared" si="0"/>
        <v>2</v>
      </c>
      <c r="E16" s="31">
        <f t="shared" si="1"/>
        <v>-1620</v>
      </c>
      <c r="F16" s="28">
        <v>81813</v>
      </c>
      <c r="G16" s="29">
        <v>79727</v>
      </c>
      <c r="H16" s="30">
        <f t="shared" si="2"/>
        <v>3</v>
      </c>
      <c r="I16" s="31">
        <f t="shared" si="3"/>
        <v>-2086</v>
      </c>
      <c r="J16" s="32">
        <v>89</v>
      </c>
      <c r="K16" s="33">
        <v>88.3</v>
      </c>
      <c r="L16" s="34">
        <v>14</v>
      </c>
    </row>
    <row r="17" spans="1:12" ht="21" customHeight="1">
      <c r="A17" s="35" t="s">
        <v>18</v>
      </c>
      <c r="B17" s="36">
        <v>20647</v>
      </c>
      <c r="C17" s="37">
        <v>19883</v>
      </c>
      <c r="D17" s="38">
        <f t="shared" si="0"/>
        <v>11</v>
      </c>
      <c r="E17" s="39">
        <f t="shared" si="1"/>
        <v>-764</v>
      </c>
      <c r="F17" s="36">
        <v>18069</v>
      </c>
      <c r="G17" s="37">
        <v>17561</v>
      </c>
      <c r="H17" s="38">
        <f t="shared" si="2"/>
        <v>10</v>
      </c>
      <c r="I17" s="39">
        <f t="shared" si="3"/>
        <v>-508</v>
      </c>
      <c r="J17" s="40">
        <v>87.5</v>
      </c>
      <c r="K17" s="45">
        <v>88.3</v>
      </c>
      <c r="L17" s="43">
        <f t="shared" si="4"/>
        <v>13</v>
      </c>
    </row>
    <row r="18" spans="1:12" ht="21" customHeight="1">
      <c r="A18" s="27" t="s">
        <v>19</v>
      </c>
      <c r="B18" s="28">
        <v>3046</v>
      </c>
      <c r="C18" s="29">
        <v>2638</v>
      </c>
      <c r="D18" s="30">
        <f t="shared" si="0"/>
        <v>17</v>
      </c>
      <c r="E18" s="31">
        <f t="shared" si="1"/>
        <v>-408</v>
      </c>
      <c r="F18" s="28">
        <v>2628</v>
      </c>
      <c r="G18" s="29">
        <v>2326</v>
      </c>
      <c r="H18" s="30">
        <f t="shared" si="2"/>
        <v>17</v>
      </c>
      <c r="I18" s="31">
        <f t="shared" si="3"/>
        <v>-302</v>
      </c>
      <c r="J18" s="32">
        <v>86.3</v>
      </c>
      <c r="K18" s="33">
        <v>88.2</v>
      </c>
      <c r="L18" s="34">
        <f t="shared" si="4"/>
        <v>15</v>
      </c>
    </row>
    <row r="19" spans="1:12" ht="21" customHeight="1">
      <c r="A19" s="35" t="s">
        <v>20</v>
      </c>
      <c r="B19" s="36">
        <v>11551</v>
      </c>
      <c r="C19" s="37">
        <v>10799</v>
      </c>
      <c r="D19" s="38">
        <f t="shared" si="0"/>
        <v>13</v>
      </c>
      <c r="E19" s="39">
        <f t="shared" si="1"/>
        <v>-752</v>
      </c>
      <c r="F19" s="36">
        <v>8708</v>
      </c>
      <c r="G19" s="37">
        <v>8261</v>
      </c>
      <c r="H19" s="38">
        <f t="shared" si="2"/>
        <v>16</v>
      </c>
      <c r="I19" s="39">
        <f t="shared" si="3"/>
        <v>-447</v>
      </c>
      <c r="J19" s="40">
        <v>75.4</v>
      </c>
      <c r="K19" s="45">
        <v>76.5</v>
      </c>
      <c r="L19" s="43">
        <f t="shared" si="4"/>
        <v>17</v>
      </c>
    </row>
    <row r="20" spans="1:12" ht="21" customHeight="1">
      <c r="A20" s="27" t="s">
        <v>21</v>
      </c>
      <c r="B20" s="28">
        <v>23160</v>
      </c>
      <c r="C20" s="29">
        <v>21538</v>
      </c>
      <c r="D20" s="30">
        <f t="shared" si="0"/>
        <v>10</v>
      </c>
      <c r="E20" s="31">
        <f t="shared" si="1"/>
        <v>-1622</v>
      </c>
      <c r="F20" s="28">
        <v>18891</v>
      </c>
      <c r="G20" s="29">
        <v>17459</v>
      </c>
      <c r="H20" s="30">
        <f t="shared" si="2"/>
        <v>11</v>
      </c>
      <c r="I20" s="31">
        <f t="shared" si="3"/>
        <v>-1432</v>
      </c>
      <c r="J20" s="32">
        <v>81.6</v>
      </c>
      <c r="K20" s="33">
        <v>81.1</v>
      </c>
      <c r="L20" s="34">
        <f t="shared" si="4"/>
        <v>16</v>
      </c>
    </row>
    <row r="21" spans="1:12" ht="21" customHeight="1">
      <c r="A21" s="35" t="s">
        <v>22</v>
      </c>
      <c r="B21" s="36">
        <v>10563</v>
      </c>
      <c r="C21" s="37">
        <v>9914</v>
      </c>
      <c r="D21" s="38">
        <f t="shared" si="0"/>
        <v>15</v>
      </c>
      <c r="E21" s="39">
        <f t="shared" si="1"/>
        <v>-649</v>
      </c>
      <c r="F21" s="36">
        <v>10799</v>
      </c>
      <c r="G21" s="37">
        <v>10306</v>
      </c>
      <c r="H21" s="38">
        <f t="shared" si="2"/>
        <v>14</v>
      </c>
      <c r="I21" s="39">
        <f t="shared" si="3"/>
        <v>-493</v>
      </c>
      <c r="J21" s="40">
        <v>102.2</v>
      </c>
      <c r="K21" s="45">
        <v>104</v>
      </c>
      <c r="L21" s="43">
        <f t="shared" si="4"/>
        <v>3</v>
      </c>
    </row>
    <row r="22" spans="1:12" ht="21" customHeight="1">
      <c r="A22" s="27" t="s">
        <v>23</v>
      </c>
      <c r="B22" s="28">
        <v>11062</v>
      </c>
      <c r="C22" s="29">
        <v>10596</v>
      </c>
      <c r="D22" s="30">
        <f t="shared" si="0"/>
        <v>14</v>
      </c>
      <c r="E22" s="31">
        <f t="shared" si="1"/>
        <v>-466</v>
      </c>
      <c r="F22" s="28">
        <v>10845</v>
      </c>
      <c r="G22" s="29">
        <v>10703</v>
      </c>
      <c r="H22" s="30">
        <f t="shared" si="2"/>
        <v>13</v>
      </c>
      <c r="I22" s="31">
        <f t="shared" si="3"/>
        <v>-142</v>
      </c>
      <c r="J22" s="32">
        <v>98</v>
      </c>
      <c r="K22" s="33">
        <v>101</v>
      </c>
      <c r="L22" s="34">
        <v>6</v>
      </c>
    </row>
    <row r="23" spans="1:12" ht="21" customHeight="1">
      <c r="A23" s="35" t="s">
        <v>24</v>
      </c>
      <c r="B23" s="36">
        <v>8580</v>
      </c>
      <c r="C23" s="37">
        <v>8325</v>
      </c>
      <c r="D23" s="38">
        <f t="shared" si="0"/>
        <v>16</v>
      </c>
      <c r="E23" s="39">
        <f t="shared" si="1"/>
        <v>-255</v>
      </c>
      <c r="F23" s="36">
        <v>9032</v>
      </c>
      <c r="G23" s="37">
        <v>8978</v>
      </c>
      <c r="H23" s="38">
        <f t="shared" si="2"/>
        <v>15</v>
      </c>
      <c r="I23" s="39">
        <f t="shared" si="3"/>
        <v>-54</v>
      </c>
      <c r="J23" s="40">
        <v>105.3</v>
      </c>
      <c r="K23" s="45">
        <v>107.8</v>
      </c>
      <c r="L23" s="43">
        <f t="shared" si="4"/>
        <v>2</v>
      </c>
    </row>
    <row r="24" spans="1:12" ht="21" customHeight="1">
      <c r="A24" s="46" t="s">
        <v>25</v>
      </c>
      <c r="B24" s="47">
        <v>16099</v>
      </c>
      <c r="C24" s="48">
        <v>15257</v>
      </c>
      <c r="D24" s="49">
        <f t="shared" si="0"/>
        <v>12</v>
      </c>
      <c r="E24" s="50">
        <f t="shared" si="1"/>
        <v>-842</v>
      </c>
      <c r="F24" s="47">
        <v>15128</v>
      </c>
      <c r="G24" s="48">
        <v>14354</v>
      </c>
      <c r="H24" s="49">
        <f t="shared" si="2"/>
        <v>12</v>
      </c>
      <c r="I24" s="50">
        <f t="shared" si="3"/>
        <v>-774</v>
      </c>
      <c r="J24" s="51">
        <v>94</v>
      </c>
      <c r="K24" s="52">
        <v>94.1</v>
      </c>
      <c r="L24" s="53">
        <f t="shared" si="4"/>
        <v>9</v>
      </c>
    </row>
    <row r="25" spans="1:12" ht="13.5">
      <c r="A25" s="54" t="s">
        <v>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</sheetData>
  <sheetProtection/>
  <mergeCells count="12">
    <mergeCell ref="J4:J5"/>
    <mergeCell ref="K4:L4"/>
    <mergeCell ref="A3:A5"/>
    <mergeCell ref="B3:E3"/>
    <mergeCell ref="F3:I3"/>
    <mergeCell ref="J3:L3"/>
    <mergeCell ref="B4:B5"/>
    <mergeCell ref="C4:D4"/>
    <mergeCell ref="E4:E5"/>
    <mergeCell ref="F4:F5"/>
    <mergeCell ref="G4:H4"/>
    <mergeCell ref="I4:I5"/>
  </mergeCells>
  <conditionalFormatting sqref="L1:L65536">
    <cfRule type="duplicateValues" priority="1" dxfId="1" stopIfTrue="1">
      <formula>AND(COUNTIF($L$1:$L$65536,L1)&gt;1,NOT(ISBLANK(L1)))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2018-03-23T09:42:09Z</dcterms:created>
  <dcterms:modified xsi:type="dcterms:W3CDTF">2018-03-23T09:42:58Z</dcterms:modified>
  <cp:category/>
  <cp:version/>
  <cp:contentType/>
  <cp:contentStatus/>
</cp:coreProperties>
</file>