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30" windowWidth="19155" windowHeight="6870" activeTab="0"/>
  </bookViews>
  <sheets>
    <sheet name="表4" sheetId="1" r:id="rId1"/>
  </sheets>
  <externalReferences>
    <externalReference r:id="rId4"/>
  </externalReferences>
  <definedNames>
    <definedName name="a">'[1]使い方'!#REF!</definedName>
    <definedName name="heisei">'[1]使い方'!#REF!</definedName>
    <definedName name="バージョンアップ">'[1]使い方'!#REF!</definedName>
    <definedName name="移行手順">'[1]使い方'!#REF!</definedName>
    <definedName name="要望">'[1]使い方'!#REF!</definedName>
  </definedNames>
  <calcPr fullCalcOnLoad="1"/>
</workbook>
</file>

<file path=xl/sharedStrings.xml><?xml version="1.0" encoding="utf-8"?>
<sst xmlns="http://schemas.openxmlformats.org/spreadsheetml/2006/main" count="39" uniqueCount="23">
  <si>
    <t>表４　母子世帯、父子世帯に占める子供の数別割合および最年少の子供の年齢別割合（平成22年、27年）</t>
  </si>
  <si>
    <t>福井県</t>
  </si>
  <si>
    <t>全国</t>
  </si>
  <si>
    <t>子供の数
最年少の子供の年齢</t>
  </si>
  <si>
    <t>平成22年</t>
  </si>
  <si>
    <t>平成27年</t>
  </si>
  <si>
    <t>増減</t>
  </si>
  <si>
    <t>（参考）
平成27年：全国</t>
  </si>
  <si>
    <t>実数（世帯）</t>
  </si>
  <si>
    <t>割合（％）</t>
  </si>
  <si>
    <t>割合（ポイント差）</t>
  </si>
  <si>
    <t>母子世帯</t>
  </si>
  <si>
    <t>父子世帯</t>
  </si>
  <si>
    <t>総数</t>
  </si>
  <si>
    <t>（子供の数）</t>
  </si>
  <si>
    <t>1人</t>
  </si>
  <si>
    <t>2人</t>
  </si>
  <si>
    <t>3人以上</t>
  </si>
  <si>
    <t>（最年少の子供の年齢）</t>
  </si>
  <si>
    <t>6歳未満</t>
  </si>
  <si>
    <t>6～14歳</t>
  </si>
  <si>
    <t>15～17歳</t>
  </si>
  <si>
    <t>18～19歳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</si>
</sst>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quot;▲ &quot;#,##0"/>
    <numFmt numFmtId="179" formatCode="0.0;&quot;▲ &quot;0.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color indexed="8"/>
      <name val="ＭＳ Ｐ明朝"/>
      <family val="1"/>
    </font>
    <font>
      <sz val="11"/>
      <name val="ＭＳ Ｐ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style="thin"/>
      <top style="thin"/>
      <bottom style="thin"/>
    </border>
    <border>
      <left style="thin"/>
      <right style="hair"/>
      <top style="thin"/>
      <bottom style="thin"/>
    </border>
    <border>
      <left/>
      <right style="hair"/>
      <top style="thin"/>
      <bottom style="thin"/>
    </border>
    <border>
      <left style="hair"/>
      <right style="thin"/>
      <top/>
      <bottom/>
    </border>
    <border>
      <left/>
      <right style="hair"/>
      <top/>
      <bottom/>
    </border>
    <border>
      <left style="thin"/>
      <right style="hair"/>
      <top/>
      <bottom/>
    </border>
    <border>
      <left style="hair"/>
      <right style="thin"/>
      <top/>
      <bottom style="thin"/>
    </border>
    <border>
      <left style="thin"/>
      <right style="hair"/>
      <top/>
      <bottom style="thin"/>
    </border>
    <border>
      <left/>
      <right style="hair"/>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6" borderId="1" applyNumberFormat="0" applyAlignment="0" applyProtection="0"/>
    <xf numFmtId="0" fontId="24" fillId="26" borderId="1" applyNumberFormat="0" applyAlignment="0" applyProtection="0"/>
    <xf numFmtId="0" fontId="25" fillId="27" borderId="0" applyNumberFormat="0" applyBorder="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6" fillId="0" borderId="3" applyNumberFormat="0" applyFill="0" applyAlignment="0" applyProtection="0"/>
    <xf numFmtId="0" fontId="26" fillId="0" borderId="3" applyNumberFormat="0" applyFill="0" applyAlignment="0" applyProtection="0"/>
    <xf numFmtId="0" fontId="27" fillId="29" borderId="0" applyNumberFormat="0" applyBorder="0" applyAlignment="0" applyProtection="0"/>
    <xf numFmtId="0" fontId="27" fillId="29" borderId="0" applyNumberFormat="0" applyBorder="0" applyAlignment="0" applyProtection="0"/>
    <xf numFmtId="0" fontId="28" fillId="30" borderId="4" applyNumberFormat="0" applyAlignment="0" applyProtection="0"/>
    <xf numFmtId="0" fontId="28" fillId="30" borderId="4"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38" fontId="2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34" fillId="30" borderId="9" applyNumberFormat="0" applyAlignment="0" applyProtection="0"/>
    <xf numFmtId="0" fontId="34" fillId="30" borderId="9"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6" fillId="31" borderId="4" applyNumberFormat="0" applyAlignment="0" applyProtection="0"/>
    <xf numFmtId="0" fontId="0" fillId="0" borderId="0">
      <alignment vertical="center"/>
      <protection/>
    </xf>
    <xf numFmtId="0" fontId="37" fillId="0" borderId="0">
      <alignment vertical="center"/>
      <protection/>
    </xf>
    <xf numFmtId="0" fontId="20" fillId="0" borderId="0">
      <alignment vertical="center"/>
      <protection/>
    </xf>
    <xf numFmtId="0" fontId="20" fillId="0" borderId="0">
      <alignment/>
      <protection/>
    </xf>
    <xf numFmtId="0" fontId="0" fillId="0" borderId="0">
      <alignment vertical="center"/>
      <protection/>
    </xf>
    <xf numFmtId="0" fontId="38" fillId="32" borderId="0" applyNumberFormat="0" applyBorder="0" applyAlignment="0" applyProtection="0"/>
    <xf numFmtId="0" fontId="38" fillId="32" borderId="0" applyNumberFormat="0" applyBorder="0" applyAlignment="0" applyProtection="0"/>
  </cellStyleXfs>
  <cellXfs count="48">
    <xf numFmtId="0" fontId="0" fillId="0" borderId="0" xfId="0" applyFont="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1"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24" xfId="0" applyFont="1" applyFill="1" applyBorder="1" applyAlignment="1">
      <alignment horizontal="center" vertical="center"/>
    </xf>
    <xf numFmtId="0" fontId="39" fillId="0" borderId="17" xfId="0" applyFont="1" applyFill="1" applyBorder="1" applyAlignment="1">
      <alignment vertical="center"/>
    </xf>
    <xf numFmtId="0" fontId="39" fillId="0" borderId="0" xfId="0" applyFont="1" applyFill="1" applyBorder="1" applyAlignment="1">
      <alignment vertical="center"/>
    </xf>
    <xf numFmtId="0" fontId="39" fillId="0" borderId="18" xfId="0" applyFont="1" applyFill="1" applyBorder="1" applyAlignment="1">
      <alignment vertical="center"/>
    </xf>
    <xf numFmtId="176" fontId="39" fillId="0" borderId="17" xfId="0" applyNumberFormat="1" applyFont="1" applyFill="1" applyBorder="1" applyAlignment="1">
      <alignment vertical="center"/>
    </xf>
    <xf numFmtId="176" fontId="39" fillId="0" borderId="25" xfId="0" applyNumberFormat="1" applyFont="1" applyFill="1" applyBorder="1" applyAlignment="1">
      <alignment vertical="center"/>
    </xf>
    <xf numFmtId="177" fontId="39" fillId="0" borderId="26" xfId="0" applyNumberFormat="1" applyFont="1" applyFill="1" applyBorder="1" applyAlignment="1">
      <alignment vertical="center"/>
    </xf>
    <xf numFmtId="177" fontId="39" fillId="0" borderId="18" xfId="0" applyNumberFormat="1" applyFont="1" applyFill="1" applyBorder="1" applyAlignment="1">
      <alignment vertical="center"/>
    </xf>
    <xf numFmtId="178" fontId="39" fillId="0" borderId="17" xfId="0" applyNumberFormat="1" applyFont="1" applyFill="1" applyBorder="1" applyAlignment="1">
      <alignment vertical="center"/>
    </xf>
    <xf numFmtId="178" fontId="39" fillId="0" borderId="25" xfId="0" applyNumberFormat="1" applyFont="1" applyFill="1" applyBorder="1" applyAlignment="1">
      <alignment vertical="center"/>
    </xf>
    <xf numFmtId="179" fontId="39" fillId="0" borderId="26" xfId="0" applyNumberFormat="1" applyFont="1" applyFill="1" applyBorder="1" applyAlignment="1">
      <alignment vertical="center"/>
    </xf>
    <xf numFmtId="179" fontId="39" fillId="0" borderId="18" xfId="0" applyNumberFormat="1" applyFont="1" applyFill="1" applyBorder="1" applyAlignment="1">
      <alignment vertical="center"/>
    </xf>
    <xf numFmtId="177" fontId="39" fillId="0" borderId="27" xfId="0" applyNumberFormat="1" applyFont="1" applyFill="1" applyBorder="1" applyAlignment="1">
      <alignment vertical="center"/>
    </xf>
    <xf numFmtId="179" fontId="39" fillId="0" borderId="27" xfId="0" applyNumberFormat="1" applyFont="1" applyFill="1" applyBorder="1" applyAlignment="1">
      <alignment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39" fillId="0" borderId="21" xfId="0" applyFont="1" applyFill="1" applyBorder="1" applyAlignment="1">
      <alignment vertical="center"/>
    </xf>
    <xf numFmtId="176" fontId="39" fillId="0" borderId="19" xfId="0" applyNumberFormat="1" applyFont="1" applyFill="1" applyBorder="1" applyAlignment="1">
      <alignment vertical="center"/>
    </xf>
    <xf numFmtId="176" fontId="39" fillId="0" borderId="28" xfId="0" applyNumberFormat="1" applyFont="1" applyFill="1" applyBorder="1" applyAlignment="1">
      <alignment vertical="center"/>
    </xf>
    <xf numFmtId="177" fontId="39" fillId="0" borderId="29" xfId="0" applyNumberFormat="1" applyFont="1" applyFill="1" applyBorder="1" applyAlignment="1">
      <alignment vertical="center"/>
    </xf>
    <xf numFmtId="177" fontId="39" fillId="0" borderId="21" xfId="0" applyNumberFormat="1" applyFont="1" applyFill="1" applyBorder="1" applyAlignment="1">
      <alignment vertical="center"/>
    </xf>
    <xf numFmtId="177" fontId="39" fillId="0" borderId="30" xfId="0" applyNumberFormat="1" applyFont="1" applyFill="1" applyBorder="1" applyAlignment="1">
      <alignment vertical="center"/>
    </xf>
    <xf numFmtId="178" fontId="39" fillId="0" borderId="19" xfId="0" applyNumberFormat="1" applyFont="1" applyFill="1" applyBorder="1" applyAlignment="1">
      <alignment vertical="center"/>
    </xf>
    <xf numFmtId="178" fontId="39" fillId="0" borderId="28" xfId="0" applyNumberFormat="1" applyFont="1" applyFill="1" applyBorder="1" applyAlignment="1">
      <alignment vertical="center"/>
    </xf>
    <xf numFmtId="179" fontId="39" fillId="0" borderId="29" xfId="0" applyNumberFormat="1" applyFont="1" applyFill="1" applyBorder="1" applyAlignment="1">
      <alignment vertical="center"/>
    </xf>
    <xf numFmtId="179" fontId="39" fillId="0" borderId="21" xfId="0" applyNumberFormat="1" applyFont="1" applyFill="1" applyBorder="1" applyAlignment="1">
      <alignment vertical="center"/>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桁区切り 2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2 3" xfId="105"/>
    <cellStyle name="標準 3" xfId="106"/>
    <cellStyle name="標準 4"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
  <sheetViews>
    <sheetView tabSelected="1" view="pageBreakPreview" zoomScale="60" zoomScalePageLayoutView="0" workbookViewId="0" topLeftCell="A1">
      <selection activeCell="D16" sqref="D16"/>
    </sheetView>
  </sheetViews>
  <sheetFormatPr defaultColWidth="9.140625" defaultRowHeight="15"/>
  <cols>
    <col min="1" max="2" width="2.57421875" style="0" customWidth="1"/>
    <col min="3" max="3" width="18.8515625" style="0" customWidth="1"/>
  </cols>
  <sheetData>
    <row r="1" ht="25.5" customHeight="1">
      <c r="A1" t="s">
        <v>0</v>
      </c>
    </row>
    <row r="2" spans="1:17" ht="13.5">
      <c r="A2" s="1"/>
      <c r="B2" s="2"/>
      <c r="C2" s="3"/>
      <c r="D2" s="4" t="s">
        <v>1</v>
      </c>
      <c r="E2" s="5"/>
      <c r="F2" s="5"/>
      <c r="G2" s="5"/>
      <c r="H2" s="5"/>
      <c r="I2" s="5"/>
      <c r="J2" s="5"/>
      <c r="K2" s="5"/>
      <c r="L2" s="5"/>
      <c r="M2" s="5"/>
      <c r="N2" s="5"/>
      <c r="O2" s="6"/>
      <c r="P2" s="6" t="s">
        <v>2</v>
      </c>
      <c r="Q2" s="7"/>
    </row>
    <row r="3" spans="1:17" ht="13.5">
      <c r="A3" s="8" t="s">
        <v>3</v>
      </c>
      <c r="B3" s="9"/>
      <c r="C3" s="10"/>
      <c r="D3" s="4" t="s">
        <v>4</v>
      </c>
      <c r="E3" s="5"/>
      <c r="F3" s="5"/>
      <c r="G3" s="6"/>
      <c r="H3" s="6" t="s">
        <v>5</v>
      </c>
      <c r="I3" s="7"/>
      <c r="J3" s="7"/>
      <c r="K3" s="7"/>
      <c r="L3" s="4" t="s">
        <v>6</v>
      </c>
      <c r="M3" s="5"/>
      <c r="N3" s="5"/>
      <c r="O3" s="6"/>
      <c r="P3" s="11" t="s">
        <v>7</v>
      </c>
      <c r="Q3" s="7"/>
    </row>
    <row r="4" spans="1:17" ht="13.5">
      <c r="A4" s="12"/>
      <c r="B4" s="13"/>
      <c r="C4" s="14"/>
      <c r="D4" s="6" t="s">
        <v>8</v>
      </c>
      <c r="E4" s="7"/>
      <c r="F4" s="6" t="s">
        <v>9</v>
      </c>
      <c r="G4" s="7"/>
      <c r="H4" s="6" t="s">
        <v>8</v>
      </c>
      <c r="I4" s="7"/>
      <c r="J4" s="6" t="s">
        <v>9</v>
      </c>
      <c r="K4" s="7"/>
      <c r="L4" s="6" t="s">
        <v>8</v>
      </c>
      <c r="M4" s="7"/>
      <c r="N4" s="6" t="s">
        <v>10</v>
      </c>
      <c r="O4" s="7"/>
      <c r="P4" s="6" t="s">
        <v>9</v>
      </c>
      <c r="Q4" s="7"/>
    </row>
    <row r="5" spans="1:17" ht="13.5">
      <c r="A5" s="15"/>
      <c r="B5" s="16"/>
      <c r="C5" s="17"/>
      <c r="D5" s="18" t="s">
        <v>11</v>
      </c>
      <c r="E5" s="19" t="s">
        <v>12</v>
      </c>
      <c r="F5" s="20" t="s">
        <v>11</v>
      </c>
      <c r="G5" s="21" t="s">
        <v>12</v>
      </c>
      <c r="H5" s="18" t="s">
        <v>11</v>
      </c>
      <c r="I5" s="19" t="s">
        <v>12</v>
      </c>
      <c r="J5" s="22" t="s">
        <v>11</v>
      </c>
      <c r="K5" s="21" t="s">
        <v>12</v>
      </c>
      <c r="L5" s="18" t="s">
        <v>11</v>
      </c>
      <c r="M5" s="19" t="s">
        <v>12</v>
      </c>
      <c r="N5" s="20" t="s">
        <v>11</v>
      </c>
      <c r="O5" s="21" t="s">
        <v>12</v>
      </c>
      <c r="P5" s="20" t="s">
        <v>11</v>
      </c>
      <c r="Q5" s="21" t="s">
        <v>12</v>
      </c>
    </row>
    <row r="6" spans="1:17" ht="15" customHeight="1">
      <c r="A6" s="23" t="s">
        <v>13</v>
      </c>
      <c r="B6" s="24"/>
      <c r="C6" s="25"/>
      <c r="D6" s="26">
        <v>3575</v>
      </c>
      <c r="E6" s="27">
        <v>430</v>
      </c>
      <c r="F6" s="28">
        <v>100</v>
      </c>
      <c r="G6" s="29">
        <v>100</v>
      </c>
      <c r="H6" s="26">
        <v>3572</v>
      </c>
      <c r="I6" s="27">
        <v>415</v>
      </c>
      <c r="J6" s="28">
        <v>100</v>
      </c>
      <c r="K6" s="29">
        <v>100</v>
      </c>
      <c r="L6" s="30">
        <f>H6-D6</f>
        <v>-3</v>
      </c>
      <c r="M6" s="31">
        <f>I6-E6</f>
        <v>-15</v>
      </c>
      <c r="N6" s="32">
        <f>J6-F6</f>
        <v>0</v>
      </c>
      <c r="O6" s="33">
        <f>K6-G6</f>
        <v>0</v>
      </c>
      <c r="P6" s="28">
        <v>100</v>
      </c>
      <c r="Q6" s="29">
        <v>100</v>
      </c>
    </row>
    <row r="7" spans="1:17" ht="15" customHeight="1">
      <c r="A7" s="23"/>
      <c r="B7" s="24" t="s">
        <v>14</v>
      </c>
      <c r="C7" s="25"/>
      <c r="D7" s="26"/>
      <c r="E7" s="27"/>
      <c r="F7" s="34"/>
      <c r="G7" s="29"/>
      <c r="H7" s="26"/>
      <c r="I7" s="27"/>
      <c r="J7" s="28"/>
      <c r="K7" s="29"/>
      <c r="L7" s="26"/>
      <c r="M7" s="31"/>
      <c r="N7" s="35"/>
      <c r="O7" s="33"/>
      <c r="P7" s="34"/>
      <c r="Q7" s="29"/>
    </row>
    <row r="8" spans="1:17" ht="15" customHeight="1">
      <c r="A8" s="23"/>
      <c r="B8" s="24"/>
      <c r="C8" s="25" t="s">
        <v>15</v>
      </c>
      <c r="D8" s="26">
        <v>1768</v>
      </c>
      <c r="E8" s="27">
        <v>232</v>
      </c>
      <c r="F8" s="34">
        <v>49.5</v>
      </c>
      <c r="G8" s="29">
        <v>53.95348837209303</v>
      </c>
      <c r="H8" s="26">
        <v>1805</v>
      </c>
      <c r="I8" s="27">
        <v>217</v>
      </c>
      <c r="J8" s="28">
        <v>50.5</v>
      </c>
      <c r="K8" s="29">
        <v>52.28915662650603</v>
      </c>
      <c r="L8" s="30">
        <f aca="true" t="shared" si="0" ref="L8:O10">H8-D8</f>
        <v>37</v>
      </c>
      <c r="M8" s="31">
        <f t="shared" si="0"/>
        <v>-15</v>
      </c>
      <c r="N8" s="35">
        <f>J8-F8</f>
        <v>1</v>
      </c>
      <c r="O8" s="33">
        <f t="shared" si="0"/>
        <v>-1.664331745586999</v>
      </c>
      <c r="P8" s="34">
        <v>53.795294703759254</v>
      </c>
      <c r="Q8" s="29">
        <v>57.289620608787786</v>
      </c>
    </row>
    <row r="9" spans="1:17" ht="15" customHeight="1">
      <c r="A9" s="23"/>
      <c r="B9" s="24"/>
      <c r="C9" s="25" t="s">
        <v>16</v>
      </c>
      <c r="D9" s="26">
        <v>1412</v>
      </c>
      <c r="E9" s="27">
        <v>145</v>
      </c>
      <c r="F9" s="34">
        <v>39.4965034965035</v>
      </c>
      <c r="G9" s="29">
        <v>33.72093023255814</v>
      </c>
      <c r="H9" s="26">
        <v>1407</v>
      </c>
      <c r="I9" s="27">
        <v>156</v>
      </c>
      <c r="J9" s="28">
        <v>39.38969764837626</v>
      </c>
      <c r="K9" s="29">
        <v>37.59036144578313</v>
      </c>
      <c r="L9" s="30">
        <f t="shared" si="0"/>
        <v>-5</v>
      </c>
      <c r="M9" s="31">
        <f t="shared" si="0"/>
        <v>11</v>
      </c>
      <c r="N9" s="35">
        <f t="shared" si="0"/>
        <v>-0.10680584812723737</v>
      </c>
      <c r="O9" s="33">
        <f t="shared" si="0"/>
        <v>3.869431213224992</v>
      </c>
      <c r="P9" s="34">
        <v>35.616596265654735</v>
      </c>
      <c r="Q9" s="29">
        <v>33.93212147185219</v>
      </c>
    </row>
    <row r="10" spans="1:17" ht="15" customHeight="1">
      <c r="A10" s="23"/>
      <c r="B10" s="24"/>
      <c r="C10" s="25" t="s">
        <v>17</v>
      </c>
      <c r="D10" s="26">
        <v>395</v>
      </c>
      <c r="E10" s="27">
        <v>53</v>
      </c>
      <c r="F10" s="34">
        <v>11</v>
      </c>
      <c r="G10" s="29">
        <v>12.325581395348838</v>
      </c>
      <c r="H10" s="26">
        <v>360</v>
      </c>
      <c r="I10" s="27">
        <v>42</v>
      </c>
      <c r="J10" s="28">
        <v>10.1</v>
      </c>
      <c r="K10" s="29">
        <v>10.120481927710843</v>
      </c>
      <c r="L10" s="30">
        <f t="shared" si="0"/>
        <v>-35</v>
      </c>
      <c r="M10" s="31">
        <f t="shared" si="0"/>
        <v>-11</v>
      </c>
      <c r="N10" s="35">
        <f>J10-F10</f>
        <v>-0.9000000000000004</v>
      </c>
      <c r="O10" s="33">
        <f>K10-G10</f>
        <v>-2.2050994676379947</v>
      </c>
      <c r="P10" s="34">
        <v>10.588109030586015</v>
      </c>
      <c r="Q10" s="29">
        <v>8.778257919360023</v>
      </c>
    </row>
    <row r="11" spans="1:17" ht="15" customHeight="1">
      <c r="A11" s="23"/>
      <c r="B11" s="24" t="s">
        <v>18</v>
      </c>
      <c r="C11" s="25"/>
      <c r="D11" s="26"/>
      <c r="E11" s="27"/>
      <c r="F11" s="34"/>
      <c r="G11" s="29"/>
      <c r="H11" s="26"/>
      <c r="I11" s="27"/>
      <c r="J11" s="28"/>
      <c r="K11" s="29"/>
      <c r="L11" s="26"/>
      <c r="M11" s="31"/>
      <c r="N11" s="35"/>
      <c r="O11" s="33"/>
      <c r="P11" s="34"/>
      <c r="Q11" s="29"/>
    </row>
    <row r="12" spans="1:17" ht="15" customHeight="1">
      <c r="A12" s="23"/>
      <c r="B12" s="24"/>
      <c r="C12" s="25" t="s">
        <v>19</v>
      </c>
      <c r="D12" s="26">
        <v>668</v>
      </c>
      <c r="E12" s="27">
        <v>36</v>
      </c>
      <c r="F12" s="34">
        <v>18.685314685314687</v>
      </c>
      <c r="G12" s="29">
        <v>8.4</v>
      </c>
      <c r="H12" s="26">
        <v>601</v>
      </c>
      <c r="I12" s="27">
        <v>25</v>
      </c>
      <c r="J12" s="28">
        <v>16.825307950727883</v>
      </c>
      <c r="K12" s="29">
        <v>6</v>
      </c>
      <c r="L12" s="30">
        <f aca="true" t="shared" si="1" ref="L12:O15">H12-D12</f>
        <v>-67</v>
      </c>
      <c r="M12" s="31">
        <f t="shared" si="1"/>
        <v>-11</v>
      </c>
      <c r="N12" s="35">
        <f t="shared" si="1"/>
        <v>-1.860006734586804</v>
      </c>
      <c r="O12" s="33">
        <f t="shared" si="1"/>
        <v>-2.4000000000000004</v>
      </c>
      <c r="P12" s="34">
        <v>17.504147211430933</v>
      </c>
      <c r="Q12" s="29">
        <v>7.350927943049652</v>
      </c>
    </row>
    <row r="13" spans="1:17" ht="15" customHeight="1">
      <c r="A13" s="23"/>
      <c r="B13" s="24"/>
      <c r="C13" s="25" t="s">
        <v>20</v>
      </c>
      <c r="D13" s="26">
        <v>2054</v>
      </c>
      <c r="E13" s="27">
        <v>245</v>
      </c>
      <c r="F13" s="34">
        <v>57.5</v>
      </c>
      <c r="G13" s="29">
        <v>56.97674418604651</v>
      </c>
      <c r="H13" s="26">
        <v>1947</v>
      </c>
      <c r="I13" s="27">
        <v>230</v>
      </c>
      <c r="J13" s="28">
        <v>54.5</v>
      </c>
      <c r="K13" s="29">
        <v>55.42168674698795</v>
      </c>
      <c r="L13" s="30">
        <f t="shared" si="1"/>
        <v>-107</v>
      </c>
      <c r="M13" s="31">
        <f t="shared" si="1"/>
        <v>-15</v>
      </c>
      <c r="N13" s="35">
        <f t="shared" si="1"/>
        <v>-3</v>
      </c>
      <c r="O13" s="33">
        <f t="shared" si="1"/>
        <v>-1.555057439058558</v>
      </c>
      <c r="P13" s="34">
        <v>53.195737779638655</v>
      </c>
      <c r="Q13" s="29">
        <v>51.04579598347678</v>
      </c>
    </row>
    <row r="14" spans="1:17" ht="15" customHeight="1">
      <c r="A14" s="23"/>
      <c r="B14" s="24"/>
      <c r="C14" s="25" t="s">
        <v>21</v>
      </c>
      <c r="D14" s="26">
        <v>597</v>
      </c>
      <c r="E14" s="27">
        <v>99</v>
      </c>
      <c r="F14" s="34">
        <v>16.699300699300696</v>
      </c>
      <c r="G14" s="29">
        <v>23.02325581395349</v>
      </c>
      <c r="H14" s="26">
        <v>725</v>
      </c>
      <c r="I14" s="27">
        <v>115</v>
      </c>
      <c r="J14" s="28">
        <v>20.296752519596865</v>
      </c>
      <c r="K14" s="29">
        <v>27.710843373493976</v>
      </c>
      <c r="L14" s="30">
        <f t="shared" si="1"/>
        <v>128</v>
      </c>
      <c r="M14" s="31">
        <f>I14-E14</f>
        <v>16</v>
      </c>
      <c r="N14" s="35">
        <f t="shared" si="1"/>
        <v>3.5974518202961683</v>
      </c>
      <c r="O14" s="33">
        <f t="shared" si="1"/>
        <v>4.687587559540486</v>
      </c>
      <c r="P14" s="34">
        <v>20.376190501428336</v>
      </c>
      <c r="Q14" s="29">
        <v>26.997845315048274</v>
      </c>
    </row>
    <row r="15" spans="1:17" ht="15" customHeight="1">
      <c r="A15" s="36"/>
      <c r="B15" s="37"/>
      <c r="C15" s="38" t="s">
        <v>22</v>
      </c>
      <c r="D15" s="39">
        <v>256</v>
      </c>
      <c r="E15" s="40">
        <v>50</v>
      </c>
      <c r="F15" s="41">
        <v>7.160839160839161</v>
      </c>
      <c r="G15" s="42">
        <v>11.627906976744185</v>
      </c>
      <c r="H15" s="39">
        <v>299</v>
      </c>
      <c r="I15" s="40">
        <v>45</v>
      </c>
      <c r="J15" s="43">
        <v>8.370660694288915</v>
      </c>
      <c r="K15" s="42">
        <v>10.843373493975903</v>
      </c>
      <c r="L15" s="44">
        <f t="shared" si="1"/>
        <v>43</v>
      </c>
      <c r="M15" s="45">
        <f t="shared" si="1"/>
        <v>-5</v>
      </c>
      <c r="N15" s="46">
        <f t="shared" si="1"/>
        <v>1.2098215334497544</v>
      </c>
      <c r="O15" s="47">
        <f t="shared" si="1"/>
        <v>-0.7845334827682819</v>
      </c>
      <c r="P15" s="41">
        <v>8.92392450750208</v>
      </c>
      <c r="Q15" s="42">
        <v>14.605430758425294</v>
      </c>
    </row>
  </sheetData>
  <sheetProtection/>
  <mergeCells count="14">
    <mergeCell ref="J4:K4"/>
    <mergeCell ref="L4:M4"/>
    <mergeCell ref="N4:O4"/>
    <mergeCell ref="P4:Q4"/>
    <mergeCell ref="D2:O2"/>
    <mergeCell ref="P2:Q2"/>
    <mergeCell ref="A3:C5"/>
    <mergeCell ref="D3:G3"/>
    <mergeCell ref="H3:K3"/>
    <mergeCell ref="L3:O3"/>
    <mergeCell ref="P3:Q3"/>
    <mergeCell ref="D4:E4"/>
    <mergeCell ref="F4:G4"/>
    <mergeCell ref="H4:I4"/>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110311</dc:creator>
  <cp:keywords/>
  <dc:description/>
  <cp:lastModifiedBy>110311</cp:lastModifiedBy>
  <cp:lastPrinted>2018-03-23T10:24:51Z</cp:lastPrinted>
  <dcterms:created xsi:type="dcterms:W3CDTF">2018-03-23T10:23:59Z</dcterms:created>
  <dcterms:modified xsi:type="dcterms:W3CDTF">2018-03-23T10:24:56Z</dcterms:modified>
  <cp:category/>
  <cp:version/>
  <cp:contentType/>
  <cp:contentStatus/>
</cp:coreProperties>
</file>