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<sst xmlns="http://schemas.openxmlformats.org/spreadsheetml/2006/main" count="51" uniqueCount="37">
  <si>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年 次</t>
  </si>
  <si>
    <t>事  業  所  数</t>
  </si>
  <si>
    <t>従  業  者  数</t>
  </si>
  <si>
    <t>製 造 品 出 荷 額 等</t>
  </si>
  <si>
    <t>粗 付 加 価 値 額</t>
  </si>
  <si>
    <t>実  数</t>
  </si>
  <si>
    <t>対前年比</t>
  </si>
  <si>
    <t>指  数</t>
  </si>
  <si>
    <t>（％）</t>
  </si>
  <si>
    <t>（人）</t>
  </si>
  <si>
    <t>（百万円）</t>
  </si>
  <si>
    <t>（百万円）</t>
  </si>
  <si>
    <t>５７</t>
  </si>
  <si>
    <t>５８</t>
  </si>
  <si>
    <t>５９</t>
  </si>
  <si>
    <t>６１</t>
  </si>
  <si>
    <t>６２</t>
  </si>
  <si>
    <t>６３</t>
  </si>
  <si>
    <t xml:space="preserve"> 平成　元</t>
  </si>
  <si>
    <t>３</t>
  </si>
  <si>
    <t>４</t>
  </si>
  <si>
    <t>５</t>
  </si>
  <si>
    <t>６</t>
  </si>
  <si>
    <t>８</t>
  </si>
  <si>
    <t>９</t>
  </si>
  <si>
    <t>１０</t>
  </si>
  <si>
    <t>１１</t>
  </si>
  <si>
    <t>１３</t>
  </si>
  <si>
    <t>H12年=100</t>
  </si>
  <si>
    <t>H12年=100</t>
  </si>
  <si>
    <t>６０</t>
  </si>
  <si>
    <t>２</t>
  </si>
  <si>
    <t>７</t>
  </si>
  <si>
    <t>１２</t>
  </si>
  <si>
    <t>１４</t>
  </si>
  <si>
    <t>別表１　年次別、事業所数・従業者数・製造品出荷額等・粗付加価値額の推移(従業者４人以上の事業所）</t>
  </si>
  <si>
    <t>全国版「工業統計表」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</si>
</sst>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);[Red]\(#,##0\)"/>
    <numFmt numFmtId="178" formatCode="#,##0.0_);[Red]\(#,##0.0\)"/>
    <numFmt numFmtId="179" formatCode="#,##0.0;&quot;▲ &quot;#,##0.0"/>
    <numFmt numFmtId="180" formatCode="0;&quot;▲ &quot;0"/>
    <numFmt numFmtId="181" formatCode="0.0;&quot;▲ &quot;0.0"/>
  </numFmts>
  <fonts count="5">
    <font>
      <sz val="11"/>
      <name val="ＭＳ Ｐゴシック"/>
      <family val="0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right" vertical="center"/>
    </xf>
    <xf numFmtId="38" fontId="2" fillId="0" borderId="3" xfId="16" applyFont="1" applyBorder="1" applyAlignment="1">
      <alignment horizontal="center" vertical="center"/>
    </xf>
    <xf numFmtId="0" fontId="2" fillId="0" borderId="3" xfId="16" applyNumberFormat="1" applyFont="1" applyBorder="1" applyAlignment="1">
      <alignment horizontal="right" vertical="center"/>
    </xf>
    <xf numFmtId="49" fontId="2" fillId="0" borderId="2" xfId="16" applyNumberFormat="1" applyFont="1" applyBorder="1" applyAlignment="1">
      <alignment horizontal="right"/>
    </xf>
    <xf numFmtId="49" fontId="3" fillId="0" borderId="2" xfId="16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/>
    </xf>
    <xf numFmtId="177" fontId="2" fillId="0" borderId="2" xfId="16" applyNumberFormat="1" applyFont="1" applyBorder="1" applyAlignment="1">
      <alignment/>
    </xf>
    <xf numFmtId="176" fontId="2" fillId="0" borderId="2" xfId="16" applyNumberFormat="1" applyFont="1" applyBorder="1" applyAlignment="1">
      <alignment/>
    </xf>
    <xf numFmtId="177" fontId="3" fillId="0" borderId="2" xfId="16" applyNumberFormat="1" applyFont="1" applyBorder="1" applyAlignment="1">
      <alignment/>
    </xf>
    <xf numFmtId="176" fontId="3" fillId="0" borderId="2" xfId="16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81" fontId="2" fillId="0" borderId="0" xfId="16" applyNumberFormat="1" applyFont="1" applyAlignment="1">
      <alignment/>
    </xf>
    <xf numFmtId="181" fontId="2" fillId="0" borderId="1" xfId="16" applyNumberFormat="1" applyFont="1" applyBorder="1" applyAlignment="1">
      <alignment horizontal="center" vertical="center"/>
    </xf>
    <xf numFmtId="181" fontId="2" fillId="0" borderId="3" xfId="16" applyNumberFormat="1" applyFont="1" applyBorder="1" applyAlignment="1">
      <alignment horizontal="right" vertical="center"/>
    </xf>
    <xf numFmtId="181" fontId="2" fillId="0" borderId="2" xfId="16" applyNumberFormat="1" applyFont="1" applyBorder="1" applyAlignment="1">
      <alignment/>
    </xf>
    <xf numFmtId="181" fontId="3" fillId="0" borderId="2" xfId="16" applyNumberFormat="1" applyFont="1" applyBorder="1" applyAlignment="1">
      <alignment/>
    </xf>
    <xf numFmtId="181" fontId="0" fillId="0" borderId="0" xfId="16" applyNumberFormat="1" applyAlignment="1">
      <alignment/>
    </xf>
    <xf numFmtId="181" fontId="2" fillId="0" borderId="0" xfId="0" applyNumberFormat="1" applyFont="1" applyAlignment="1">
      <alignment/>
    </xf>
    <xf numFmtId="181" fontId="3" fillId="0" borderId="2" xfId="0" applyNumberFormat="1" applyFont="1" applyBorder="1" applyAlignment="1">
      <alignment/>
    </xf>
    <xf numFmtId="181" fontId="2" fillId="0" borderId="2" xfId="0" applyNumberFormat="1" applyFont="1" applyBorder="1" applyAlignment="1">
      <alignment/>
    </xf>
    <xf numFmtId="181" fontId="0" fillId="0" borderId="0" xfId="0" applyNumberFormat="1" applyAlignment="1">
      <alignment/>
    </xf>
    <xf numFmtId="181" fontId="2" fillId="0" borderId="2" xfId="16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8" fontId="1" fillId="0" borderId="0" xfId="16" applyFont="1" applyAlignment="1">
      <alignment horizontal="center"/>
    </xf>
    <xf numFmtId="38" fontId="2" fillId="0" borderId="1" xfId="16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176" fontId="2" fillId="0" borderId="2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H10">
      <selection activeCell="L26" sqref="L26:M26"/>
    </sheetView>
  </sheetViews>
  <sheetFormatPr defaultColWidth="9.00390625" defaultRowHeight="13.5"/>
  <cols>
    <col min="3" max="3" width="9.50390625" style="24" customWidth="1"/>
    <col min="4" max="4" width="9.375" style="0" customWidth="1"/>
    <col min="5" max="5" width="10.625" style="0" bestFit="1" customWidth="1"/>
    <col min="6" max="6" width="9.50390625" style="28" customWidth="1"/>
    <col min="7" max="7" width="9.375" style="0" customWidth="1"/>
    <col min="8" max="8" width="13.875" style="0" bestFit="1" customWidth="1"/>
    <col min="9" max="9" width="9.50390625" style="28" customWidth="1"/>
    <col min="10" max="10" width="9.375" style="0" customWidth="1"/>
    <col min="11" max="11" width="10.625" style="0" bestFit="1" customWidth="1"/>
    <col min="12" max="12" width="9.50390625" style="28" customWidth="1"/>
    <col min="13" max="13" width="9.375" style="0" customWidth="1"/>
  </cols>
  <sheetData>
    <row r="1" spans="1:13" ht="18.75" customHeight="1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0.5" customHeight="1">
      <c r="A2" s="1"/>
      <c r="B2" s="1"/>
      <c r="C2" s="19"/>
      <c r="D2" s="1"/>
      <c r="E2" s="1"/>
      <c r="F2" s="25"/>
      <c r="G2" s="1"/>
      <c r="H2" s="1"/>
      <c r="I2" s="25"/>
      <c r="J2" s="1"/>
      <c r="K2" s="1"/>
      <c r="L2" s="25"/>
      <c r="M2" s="1"/>
    </row>
    <row r="3" spans="1:13" ht="18.75" customHeight="1">
      <c r="A3" s="33" t="s">
        <v>0</v>
      </c>
      <c r="B3" s="36" t="s">
        <v>1</v>
      </c>
      <c r="C3" s="36"/>
      <c r="D3" s="36"/>
      <c r="E3" s="36" t="s">
        <v>2</v>
      </c>
      <c r="F3" s="36"/>
      <c r="G3" s="36"/>
      <c r="H3" s="36" t="s">
        <v>3</v>
      </c>
      <c r="I3" s="36"/>
      <c r="J3" s="36"/>
      <c r="K3" s="36" t="s">
        <v>4</v>
      </c>
      <c r="L3" s="36"/>
      <c r="M3" s="36"/>
    </row>
    <row r="4" spans="1:13" ht="18.75" customHeight="1">
      <c r="A4" s="34"/>
      <c r="B4" s="2" t="s">
        <v>5</v>
      </c>
      <c r="C4" s="20" t="s">
        <v>6</v>
      </c>
      <c r="D4" s="3" t="s">
        <v>7</v>
      </c>
      <c r="E4" s="2" t="s">
        <v>5</v>
      </c>
      <c r="F4" s="20" t="s">
        <v>6</v>
      </c>
      <c r="G4" s="3" t="s">
        <v>7</v>
      </c>
      <c r="H4" s="2" t="s">
        <v>5</v>
      </c>
      <c r="I4" s="20" t="s">
        <v>6</v>
      </c>
      <c r="J4" s="3" t="s">
        <v>7</v>
      </c>
      <c r="K4" s="2" t="s">
        <v>5</v>
      </c>
      <c r="L4" s="20" t="s">
        <v>6</v>
      </c>
      <c r="M4" s="3" t="s">
        <v>7</v>
      </c>
    </row>
    <row r="5" spans="1:14" ht="18.75" customHeight="1">
      <c r="A5" s="35"/>
      <c r="B5" s="4"/>
      <c r="C5" s="21" t="s">
        <v>8</v>
      </c>
      <c r="D5" s="5" t="s">
        <v>28</v>
      </c>
      <c r="E5" s="4" t="s">
        <v>9</v>
      </c>
      <c r="F5" s="21" t="s">
        <v>8</v>
      </c>
      <c r="G5" s="3" t="s">
        <v>29</v>
      </c>
      <c r="H5" s="4" t="s">
        <v>10</v>
      </c>
      <c r="I5" s="21" t="s">
        <v>8</v>
      </c>
      <c r="J5" s="3" t="s">
        <v>29</v>
      </c>
      <c r="K5" s="6" t="s">
        <v>11</v>
      </c>
      <c r="L5" s="21" t="s">
        <v>8</v>
      </c>
      <c r="M5" s="3" t="s">
        <v>29</v>
      </c>
      <c r="N5" s="18"/>
    </row>
    <row r="6" spans="1:13" ht="18.75" customHeight="1">
      <c r="A6" s="7" t="s">
        <v>12</v>
      </c>
      <c r="B6" s="12">
        <v>5227</v>
      </c>
      <c r="C6" s="22">
        <v>0.5</v>
      </c>
      <c r="D6" s="13">
        <f aca="true" t="shared" si="0" ref="D6:D26">B6/$B$24*100</f>
        <v>135.80150688490517</v>
      </c>
      <c r="E6" s="12">
        <v>100364</v>
      </c>
      <c r="F6" s="22">
        <v>0.3</v>
      </c>
      <c r="G6" s="13">
        <f aca="true" t="shared" si="1" ref="G6:G26">E6/$E$24*100</f>
        <v>115.46975310062358</v>
      </c>
      <c r="H6" s="12">
        <v>1273280</v>
      </c>
      <c r="I6" s="22">
        <v>1.9</v>
      </c>
      <c r="J6" s="13">
        <f aca="true" t="shared" si="2" ref="J6:J26">H6/$H$24*100</f>
        <v>64.4911963297232</v>
      </c>
      <c r="K6" s="12">
        <v>538949</v>
      </c>
      <c r="L6" s="22">
        <v>2.7</v>
      </c>
      <c r="M6" s="13">
        <f aca="true" t="shared" si="3" ref="M6:M26">K6/$K$24*100</f>
        <v>66.12019310395593</v>
      </c>
    </row>
    <row r="7" spans="1:13" ht="18.75" customHeight="1">
      <c r="A7" s="7" t="s">
        <v>13</v>
      </c>
      <c r="B7" s="12">
        <v>5172</v>
      </c>
      <c r="C7" s="22">
        <f aca="true" t="shared" si="4" ref="C7:C26">+ROUND((B7/B6-1)*100,1)</f>
        <v>-1.1</v>
      </c>
      <c r="D7" s="13">
        <f t="shared" si="0"/>
        <v>134.3725643024162</v>
      </c>
      <c r="E7" s="12">
        <v>100034</v>
      </c>
      <c r="F7" s="22">
        <f aca="true" t="shared" si="5" ref="F7:F26">+ROUND((E7/E6-1)*100,1)</f>
        <v>-0.3</v>
      </c>
      <c r="G7" s="13">
        <f t="shared" si="1"/>
        <v>115.09008490761407</v>
      </c>
      <c r="H7" s="12">
        <v>1342913</v>
      </c>
      <c r="I7" s="22">
        <f aca="true" t="shared" si="6" ref="I7:I26">+ROUND((H7/H6-1)*100,1)</f>
        <v>5.5</v>
      </c>
      <c r="J7" s="13">
        <f t="shared" si="2"/>
        <v>68.01808395383385</v>
      </c>
      <c r="K7" s="12">
        <v>554637</v>
      </c>
      <c r="L7" s="22">
        <f aca="true" t="shared" si="7" ref="L7:L26">+ROUND((K7/K6-1)*100,1)</f>
        <v>2.9</v>
      </c>
      <c r="M7" s="13">
        <f t="shared" si="3"/>
        <v>68.04485311708306</v>
      </c>
    </row>
    <row r="8" spans="1:13" ht="18.75" customHeight="1">
      <c r="A8" s="7" t="s">
        <v>14</v>
      </c>
      <c r="B8" s="12">
        <v>5097</v>
      </c>
      <c r="C8" s="22">
        <f t="shared" si="4"/>
        <v>-1.5</v>
      </c>
      <c r="D8" s="13">
        <f t="shared" si="0"/>
        <v>132.4240062353858</v>
      </c>
      <c r="E8" s="12">
        <v>100398</v>
      </c>
      <c r="F8" s="22">
        <f t="shared" si="5"/>
        <v>0.4</v>
      </c>
      <c r="G8" s="13">
        <f t="shared" si="1"/>
        <v>115.50887042960032</v>
      </c>
      <c r="H8" s="12">
        <v>1490260</v>
      </c>
      <c r="I8" s="22">
        <f t="shared" si="6"/>
        <v>11</v>
      </c>
      <c r="J8" s="13">
        <f t="shared" si="2"/>
        <v>75.4811590870298</v>
      </c>
      <c r="K8" s="12">
        <v>608836</v>
      </c>
      <c r="L8" s="22">
        <f t="shared" si="7"/>
        <v>9.8</v>
      </c>
      <c r="M8" s="13">
        <f t="shared" si="3"/>
        <v>74.6941805043522</v>
      </c>
    </row>
    <row r="9" spans="1:13" s="17" customFormat="1" ht="18.75" customHeight="1">
      <c r="A9" s="8" t="s">
        <v>30</v>
      </c>
      <c r="B9" s="14">
        <v>5018</v>
      </c>
      <c r="C9" s="23">
        <f t="shared" si="4"/>
        <v>-1.5</v>
      </c>
      <c r="D9" s="15">
        <f t="shared" si="0"/>
        <v>130.37152507144714</v>
      </c>
      <c r="E9" s="14">
        <v>100371</v>
      </c>
      <c r="F9" s="23">
        <f t="shared" si="5"/>
        <v>0</v>
      </c>
      <c r="G9" s="15">
        <f t="shared" si="1"/>
        <v>115.47780666835408</v>
      </c>
      <c r="H9" s="14">
        <v>1591956</v>
      </c>
      <c r="I9" s="23">
        <f t="shared" si="6"/>
        <v>6.8</v>
      </c>
      <c r="J9" s="15">
        <f t="shared" si="2"/>
        <v>80.6320266903437</v>
      </c>
      <c r="K9" s="14">
        <v>631576</v>
      </c>
      <c r="L9" s="23">
        <f t="shared" si="7"/>
        <v>3.7</v>
      </c>
      <c r="M9" s="15">
        <f t="shared" si="3"/>
        <v>77.48400512817368</v>
      </c>
    </row>
    <row r="10" spans="1:13" ht="18.75" customHeight="1">
      <c r="A10" s="7" t="s">
        <v>15</v>
      </c>
      <c r="B10" s="12">
        <v>4890</v>
      </c>
      <c r="C10" s="22">
        <f t="shared" si="4"/>
        <v>-2.6</v>
      </c>
      <c r="D10" s="13">
        <f t="shared" si="0"/>
        <v>127.04598597038192</v>
      </c>
      <c r="E10" s="12">
        <v>98705</v>
      </c>
      <c r="F10" s="22">
        <f t="shared" si="5"/>
        <v>-1.7</v>
      </c>
      <c r="G10" s="13">
        <f t="shared" si="1"/>
        <v>113.56105754849399</v>
      </c>
      <c r="H10" s="12">
        <v>1573976</v>
      </c>
      <c r="I10" s="22">
        <f t="shared" si="6"/>
        <v>-1.1</v>
      </c>
      <c r="J10" s="13">
        <f t="shared" si="2"/>
        <v>79.72134584244816</v>
      </c>
      <c r="K10" s="12">
        <v>629610</v>
      </c>
      <c r="L10" s="22">
        <f t="shared" si="7"/>
        <v>-0.3</v>
      </c>
      <c r="M10" s="13">
        <f t="shared" si="3"/>
        <v>77.24280920862955</v>
      </c>
    </row>
    <row r="11" spans="1:13" ht="18.75" customHeight="1">
      <c r="A11" s="7" t="s">
        <v>16</v>
      </c>
      <c r="B11" s="12">
        <v>4730</v>
      </c>
      <c r="C11" s="22">
        <f t="shared" si="4"/>
        <v>-3.3</v>
      </c>
      <c r="D11" s="13">
        <f t="shared" si="0"/>
        <v>122.88906209405039</v>
      </c>
      <c r="E11" s="12">
        <v>97532</v>
      </c>
      <c r="F11" s="22">
        <f t="shared" si="5"/>
        <v>-1.2</v>
      </c>
      <c r="G11" s="13">
        <f t="shared" si="1"/>
        <v>112.21150969879656</v>
      </c>
      <c r="H11" s="12">
        <v>1582101</v>
      </c>
      <c r="I11" s="22">
        <f t="shared" si="6"/>
        <v>0.5</v>
      </c>
      <c r="J11" s="13">
        <f t="shared" si="2"/>
        <v>80.13287431236759</v>
      </c>
      <c r="K11" s="12">
        <v>646675</v>
      </c>
      <c r="L11" s="22">
        <f t="shared" si="7"/>
        <v>2.7</v>
      </c>
      <c r="M11" s="13">
        <f t="shared" si="3"/>
        <v>79.3364045123021</v>
      </c>
    </row>
    <row r="12" spans="1:13" ht="18.75" customHeight="1">
      <c r="A12" s="7" t="s">
        <v>17</v>
      </c>
      <c r="B12" s="12">
        <v>4707</v>
      </c>
      <c r="C12" s="22">
        <f t="shared" si="4"/>
        <v>-0.5</v>
      </c>
      <c r="D12" s="13">
        <f t="shared" si="0"/>
        <v>122.29150428682776</v>
      </c>
      <c r="E12" s="12">
        <v>98208</v>
      </c>
      <c r="F12" s="22">
        <f t="shared" si="5"/>
        <v>0.7</v>
      </c>
      <c r="G12" s="13">
        <f t="shared" si="1"/>
        <v>112.98925423962815</v>
      </c>
      <c r="H12" s="12">
        <v>1672687</v>
      </c>
      <c r="I12" s="22">
        <f t="shared" si="6"/>
        <v>5.7</v>
      </c>
      <c r="J12" s="13">
        <f t="shared" si="2"/>
        <v>84.7210242171209</v>
      </c>
      <c r="K12" s="12">
        <v>708471</v>
      </c>
      <c r="L12" s="22">
        <f t="shared" si="7"/>
        <v>9.6</v>
      </c>
      <c r="M12" s="13">
        <f t="shared" si="3"/>
        <v>86.91775906171597</v>
      </c>
    </row>
    <row r="13" spans="1:13" ht="18.75" customHeight="1">
      <c r="A13" s="7" t="s">
        <v>18</v>
      </c>
      <c r="B13" s="12">
        <v>4774</v>
      </c>
      <c r="C13" s="22">
        <f t="shared" si="4"/>
        <v>1.4</v>
      </c>
      <c r="D13" s="13">
        <f t="shared" si="0"/>
        <v>124.03221616004157</v>
      </c>
      <c r="E13" s="12">
        <v>100021</v>
      </c>
      <c r="F13" s="22">
        <f t="shared" si="5"/>
        <v>1.8</v>
      </c>
      <c r="G13" s="13">
        <f t="shared" si="1"/>
        <v>115.07512828182884</v>
      </c>
      <c r="H13" s="12">
        <v>1819247</v>
      </c>
      <c r="I13" s="22">
        <f t="shared" si="6"/>
        <v>8.8</v>
      </c>
      <c r="J13" s="13">
        <f t="shared" si="2"/>
        <v>92.14423806959971</v>
      </c>
      <c r="K13" s="12">
        <v>757877</v>
      </c>
      <c r="L13" s="22">
        <f t="shared" si="7"/>
        <v>7</v>
      </c>
      <c r="M13" s="13">
        <f t="shared" si="3"/>
        <v>92.97906404696327</v>
      </c>
    </row>
    <row r="14" spans="1:13" s="17" customFormat="1" ht="18.75" customHeight="1">
      <c r="A14" s="8" t="s">
        <v>31</v>
      </c>
      <c r="B14" s="14">
        <v>4782</v>
      </c>
      <c r="C14" s="23">
        <f t="shared" si="4"/>
        <v>0.2</v>
      </c>
      <c r="D14" s="15">
        <f t="shared" si="0"/>
        <v>124.24006235385814</v>
      </c>
      <c r="E14" s="14">
        <v>101187</v>
      </c>
      <c r="F14" s="23">
        <f t="shared" si="5"/>
        <v>1.2</v>
      </c>
      <c r="G14" s="15">
        <f t="shared" si="1"/>
        <v>116.41662256379577</v>
      </c>
      <c r="H14" s="14">
        <v>1958822</v>
      </c>
      <c r="I14" s="23">
        <f t="shared" si="6"/>
        <v>7.7</v>
      </c>
      <c r="J14" s="15">
        <f t="shared" si="2"/>
        <v>99.21366406209243</v>
      </c>
      <c r="K14" s="14">
        <v>833755</v>
      </c>
      <c r="L14" s="23">
        <f t="shared" si="7"/>
        <v>10</v>
      </c>
      <c r="M14" s="15">
        <f t="shared" si="3"/>
        <v>102.28804877899167</v>
      </c>
    </row>
    <row r="15" spans="1:13" ht="18.75" customHeight="1">
      <c r="A15" s="7" t="s">
        <v>19</v>
      </c>
      <c r="B15" s="12">
        <v>4922</v>
      </c>
      <c r="C15" s="22">
        <f t="shared" si="4"/>
        <v>2.9</v>
      </c>
      <c r="D15" s="13">
        <f t="shared" si="0"/>
        <v>127.87737074564822</v>
      </c>
      <c r="E15" s="12">
        <v>104113</v>
      </c>
      <c r="F15" s="22">
        <f t="shared" si="5"/>
        <v>2.9</v>
      </c>
      <c r="G15" s="13">
        <f t="shared" si="1"/>
        <v>119.7830138751467</v>
      </c>
      <c r="H15" s="12">
        <v>2128648</v>
      </c>
      <c r="I15" s="22">
        <f t="shared" si="6"/>
        <v>8.7</v>
      </c>
      <c r="J15" s="13">
        <f t="shared" si="2"/>
        <v>107.81529285378912</v>
      </c>
      <c r="K15" s="12">
        <v>914033</v>
      </c>
      <c r="L15" s="22">
        <f t="shared" si="7"/>
        <v>9.6</v>
      </c>
      <c r="M15" s="13">
        <f t="shared" si="3"/>
        <v>112.13684126584917</v>
      </c>
    </row>
    <row r="16" spans="1:13" ht="18.75" customHeight="1">
      <c r="A16" s="7" t="s">
        <v>20</v>
      </c>
      <c r="B16" s="12">
        <v>4879</v>
      </c>
      <c r="C16" s="22">
        <f t="shared" si="4"/>
        <v>-0.9</v>
      </c>
      <c r="D16" s="13">
        <f t="shared" si="0"/>
        <v>126.76019745388412</v>
      </c>
      <c r="E16" s="12">
        <v>103555</v>
      </c>
      <c r="F16" s="22">
        <f t="shared" si="5"/>
        <v>-0.5</v>
      </c>
      <c r="G16" s="13">
        <f t="shared" si="1"/>
        <v>119.1410294760579</v>
      </c>
      <c r="H16" s="12">
        <v>2067520</v>
      </c>
      <c r="I16" s="22">
        <f t="shared" si="6"/>
        <v>-2.9</v>
      </c>
      <c r="J16" s="13">
        <f t="shared" si="2"/>
        <v>104.71918056957566</v>
      </c>
      <c r="K16" s="12">
        <v>922871</v>
      </c>
      <c r="L16" s="22">
        <f t="shared" si="7"/>
        <v>1</v>
      </c>
      <c r="M16" s="13">
        <f t="shared" si="3"/>
        <v>113.22111875157188</v>
      </c>
    </row>
    <row r="17" spans="1:13" ht="18.75" customHeight="1">
      <c r="A17" s="7" t="s">
        <v>21</v>
      </c>
      <c r="B17" s="12">
        <v>4631</v>
      </c>
      <c r="C17" s="22">
        <f t="shared" si="4"/>
        <v>-5.1</v>
      </c>
      <c r="D17" s="13">
        <f t="shared" si="0"/>
        <v>120.31696544557026</v>
      </c>
      <c r="E17" s="12">
        <v>99852</v>
      </c>
      <c r="F17" s="22">
        <f t="shared" si="5"/>
        <v>-3.6</v>
      </c>
      <c r="G17" s="13">
        <f t="shared" si="1"/>
        <v>114.88069214662096</v>
      </c>
      <c r="H17" s="12">
        <v>1925304</v>
      </c>
      <c r="I17" s="22">
        <f t="shared" si="6"/>
        <v>-6.9</v>
      </c>
      <c r="J17" s="13">
        <f t="shared" si="2"/>
        <v>97.51598883073746</v>
      </c>
      <c r="K17" s="12">
        <v>869197</v>
      </c>
      <c r="L17" s="22">
        <f t="shared" si="7"/>
        <v>-5.8</v>
      </c>
      <c r="M17" s="13">
        <f t="shared" si="3"/>
        <v>106.63620024414033</v>
      </c>
    </row>
    <row r="18" spans="1:13" ht="18.75" customHeight="1">
      <c r="A18" s="7" t="s">
        <v>22</v>
      </c>
      <c r="B18" s="12">
        <v>4537</v>
      </c>
      <c r="C18" s="22">
        <f t="shared" si="4"/>
        <v>-2</v>
      </c>
      <c r="D18" s="13">
        <f t="shared" si="0"/>
        <v>117.8747726682255</v>
      </c>
      <c r="E18" s="12">
        <v>97604</v>
      </c>
      <c r="F18" s="22">
        <f t="shared" si="5"/>
        <v>-2.3</v>
      </c>
      <c r="G18" s="13">
        <f t="shared" si="1"/>
        <v>112.29434639545319</v>
      </c>
      <c r="H18" s="12">
        <v>1858556</v>
      </c>
      <c r="I18" s="22">
        <f t="shared" si="6"/>
        <v>-3.5</v>
      </c>
      <c r="J18" s="13">
        <f t="shared" si="2"/>
        <v>94.13522546948434</v>
      </c>
      <c r="K18" s="12">
        <v>848291</v>
      </c>
      <c r="L18" s="22">
        <f t="shared" si="7"/>
        <v>-2.4</v>
      </c>
      <c r="M18" s="13">
        <f t="shared" si="3"/>
        <v>104.0713773072181</v>
      </c>
    </row>
    <row r="19" spans="1:13" s="17" customFormat="1" ht="18.75" customHeight="1">
      <c r="A19" s="8" t="s">
        <v>32</v>
      </c>
      <c r="B19" s="14">
        <v>4449</v>
      </c>
      <c r="C19" s="23">
        <f t="shared" si="4"/>
        <v>-1.9</v>
      </c>
      <c r="D19" s="15">
        <f t="shared" si="0"/>
        <v>115.58846453624318</v>
      </c>
      <c r="E19" s="14">
        <v>95606</v>
      </c>
      <c r="F19" s="23">
        <f t="shared" si="5"/>
        <v>-2</v>
      </c>
      <c r="G19" s="15">
        <f t="shared" si="1"/>
        <v>109.99562806323202</v>
      </c>
      <c r="H19" s="14">
        <v>1923466</v>
      </c>
      <c r="I19" s="23">
        <f t="shared" si="6"/>
        <v>3.5</v>
      </c>
      <c r="J19" s="15">
        <f t="shared" si="2"/>
        <v>97.42289475963445</v>
      </c>
      <c r="K19" s="14">
        <v>852313</v>
      </c>
      <c r="L19" s="23">
        <f t="shared" si="7"/>
        <v>0.5</v>
      </c>
      <c r="M19" s="15">
        <f t="shared" si="3"/>
        <v>104.56481066856418</v>
      </c>
    </row>
    <row r="20" spans="1:13" ht="18.75" customHeight="1">
      <c r="A20" s="7" t="s">
        <v>23</v>
      </c>
      <c r="B20" s="12">
        <v>4381</v>
      </c>
      <c r="C20" s="22">
        <f t="shared" si="4"/>
        <v>-1.5</v>
      </c>
      <c r="D20" s="13">
        <f t="shared" si="0"/>
        <v>113.82177188880229</v>
      </c>
      <c r="E20" s="12">
        <v>94468</v>
      </c>
      <c r="F20" s="22">
        <f t="shared" si="5"/>
        <v>-1.2</v>
      </c>
      <c r="G20" s="13">
        <f t="shared" si="1"/>
        <v>108.68634805218711</v>
      </c>
      <c r="H20" s="12">
        <v>1959713</v>
      </c>
      <c r="I20" s="22">
        <f t="shared" si="6"/>
        <v>1.9</v>
      </c>
      <c r="J20" s="13">
        <f t="shared" si="2"/>
        <v>99.25879290722452</v>
      </c>
      <c r="K20" s="12">
        <v>872094</v>
      </c>
      <c r="L20" s="22">
        <f t="shared" si="7"/>
        <v>2.3</v>
      </c>
      <c r="M20" s="13">
        <f t="shared" si="3"/>
        <v>106.99161457726305</v>
      </c>
    </row>
    <row r="21" spans="1:13" ht="18.75" customHeight="1">
      <c r="A21" s="7" t="s">
        <v>24</v>
      </c>
      <c r="B21" s="12">
        <v>4275</v>
      </c>
      <c r="C21" s="22">
        <f t="shared" si="4"/>
        <v>-2.4</v>
      </c>
      <c r="D21" s="13">
        <f t="shared" si="0"/>
        <v>111.06780982073265</v>
      </c>
      <c r="E21" s="12">
        <v>92852</v>
      </c>
      <c r="F21" s="22">
        <f t="shared" si="5"/>
        <v>-1.7</v>
      </c>
      <c r="G21" s="13">
        <f t="shared" si="1"/>
        <v>106.82712441611635</v>
      </c>
      <c r="H21" s="12">
        <v>2038258</v>
      </c>
      <c r="I21" s="22">
        <f t="shared" si="6"/>
        <v>4</v>
      </c>
      <c r="J21" s="13">
        <f t="shared" si="2"/>
        <v>103.23707028197171</v>
      </c>
      <c r="K21" s="12">
        <v>916495</v>
      </c>
      <c r="L21" s="22">
        <f t="shared" si="7"/>
        <v>5.1</v>
      </c>
      <c r="M21" s="13">
        <f t="shared" si="3"/>
        <v>112.4388882413922</v>
      </c>
    </row>
    <row r="22" spans="1:13" ht="18.75" customHeight="1">
      <c r="A22" s="7" t="s">
        <v>25</v>
      </c>
      <c r="B22" s="12">
        <v>4168</v>
      </c>
      <c r="C22" s="22">
        <f t="shared" si="4"/>
        <v>-2.5</v>
      </c>
      <c r="D22" s="13">
        <f t="shared" si="0"/>
        <v>108.28786697843596</v>
      </c>
      <c r="E22" s="12">
        <v>92102</v>
      </c>
      <c r="F22" s="22">
        <f t="shared" si="5"/>
        <v>-0.8</v>
      </c>
      <c r="G22" s="13">
        <f t="shared" si="1"/>
        <v>105.96424215927655</v>
      </c>
      <c r="H22" s="12">
        <v>1943164</v>
      </c>
      <c r="I22" s="22">
        <f t="shared" si="6"/>
        <v>-4.7</v>
      </c>
      <c r="J22" s="13">
        <f t="shared" si="2"/>
        <v>98.42059171969264</v>
      </c>
      <c r="K22" s="12">
        <v>870111</v>
      </c>
      <c r="L22" s="22">
        <f t="shared" si="7"/>
        <v>-5.1</v>
      </c>
      <c r="M22" s="13">
        <f t="shared" si="3"/>
        <v>106.74833303684801</v>
      </c>
    </row>
    <row r="23" spans="1:13" ht="18.75" customHeight="1">
      <c r="A23" s="7" t="s">
        <v>26</v>
      </c>
      <c r="B23" s="12">
        <v>4055</v>
      </c>
      <c r="C23" s="22">
        <f t="shared" si="4"/>
        <v>-2.7</v>
      </c>
      <c r="D23" s="13">
        <f t="shared" si="0"/>
        <v>105.35203949077683</v>
      </c>
      <c r="E23" s="12">
        <v>89475</v>
      </c>
      <c r="F23" s="22">
        <f t="shared" si="5"/>
        <v>-2.9</v>
      </c>
      <c r="G23" s="13">
        <f t="shared" si="1"/>
        <v>102.94185324098575</v>
      </c>
      <c r="H23" s="12">
        <v>1877132</v>
      </c>
      <c r="I23" s="22">
        <f t="shared" si="6"/>
        <v>-3.4</v>
      </c>
      <c r="J23" s="13">
        <f t="shared" si="2"/>
        <v>95.07609351345026</v>
      </c>
      <c r="K23" s="12">
        <v>745562</v>
      </c>
      <c r="L23" s="22">
        <f t="shared" si="7"/>
        <v>-14.3</v>
      </c>
      <c r="M23" s="13">
        <f t="shared" si="3"/>
        <v>91.46821575134491</v>
      </c>
    </row>
    <row r="24" spans="1:13" s="17" customFormat="1" ht="18.75" customHeight="1">
      <c r="A24" s="9" t="s">
        <v>33</v>
      </c>
      <c r="B24" s="16">
        <v>3849</v>
      </c>
      <c r="C24" s="23">
        <f t="shared" si="4"/>
        <v>-5.1</v>
      </c>
      <c r="D24" s="15">
        <f t="shared" si="0"/>
        <v>100</v>
      </c>
      <c r="E24" s="16">
        <v>86918</v>
      </c>
      <c r="F24" s="23">
        <f t="shared" si="5"/>
        <v>-2.9</v>
      </c>
      <c r="G24" s="15">
        <f t="shared" si="1"/>
        <v>100</v>
      </c>
      <c r="H24" s="16">
        <v>1974347</v>
      </c>
      <c r="I24" s="26">
        <f t="shared" si="6"/>
        <v>5.2</v>
      </c>
      <c r="J24" s="15">
        <f t="shared" si="2"/>
        <v>100</v>
      </c>
      <c r="K24" s="16">
        <v>815105</v>
      </c>
      <c r="L24" s="26">
        <f t="shared" si="7"/>
        <v>9.3</v>
      </c>
      <c r="M24" s="15">
        <f t="shared" si="3"/>
        <v>100</v>
      </c>
    </row>
    <row r="25" spans="1:13" s="1" customFormat="1" ht="18.75" customHeight="1">
      <c r="A25" s="10" t="s">
        <v>27</v>
      </c>
      <c r="B25" s="11">
        <v>3751</v>
      </c>
      <c r="C25" s="22">
        <f t="shared" si="4"/>
        <v>-2.5</v>
      </c>
      <c r="D25" s="13">
        <f t="shared" si="0"/>
        <v>97.45388412574695</v>
      </c>
      <c r="E25" s="11">
        <v>84227</v>
      </c>
      <c r="F25" s="29">
        <f t="shared" si="5"/>
        <v>-3.1</v>
      </c>
      <c r="G25" s="13">
        <f t="shared" si="1"/>
        <v>96.90397846245887</v>
      </c>
      <c r="H25" s="11">
        <v>1777053</v>
      </c>
      <c r="I25" s="27">
        <f t="shared" si="6"/>
        <v>-10</v>
      </c>
      <c r="J25" s="13">
        <f t="shared" si="2"/>
        <v>90.00712640685757</v>
      </c>
      <c r="K25" s="11">
        <v>805258</v>
      </c>
      <c r="L25" s="27">
        <f t="shared" si="7"/>
        <v>-1.2</v>
      </c>
      <c r="M25" s="13">
        <f t="shared" si="3"/>
        <v>98.79193478140853</v>
      </c>
    </row>
    <row r="26" spans="1:13" s="1" customFormat="1" ht="18.75" customHeight="1">
      <c r="A26" s="10" t="s">
        <v>34</v>
      </c>
      <c r="B26" s="11">
        <v>3390</v>
      </c>
      <c r="C26" s="22">
        <f t="shared" si="4"/>
        <v>-9.6</v>
      </c>
      <c r="D26" s="13">
        <f t="shared" si="0"/>
        <v>88.07482462977396</v>
      </c>
      <c r="E26" s="11">
        <v>79077</v>
      </c>
      <c r="F26" s="29">
        <f t="shared" si="5"/>
        <v>-6.1</v>
      </c>
      <c r="G26" s="13">
        <f t="shared" si="1"/>
        <v>90.97885363215906</v>
      </c>
      <c r="H26" s="11">
        <v>1687094</v>
      </c>
      <c r="I26" s="27">
        <f t="shared" si="6"/>
        <v>-5.1</v>
      </c>
      <c r="J26" s="13">
        <f t="shared" si="2"/>
        <v>85.45073383756755</v>
      </c>
      <c r="K26" s="11">
        <v>775276</v>
      </c>
      <c r="L26" s="27">
        <f t="shared" si="7"/>
        <v>-3.7</v>
      </c>
      <c r="M26" s="13">
        <f t="shared" si="3"/>
        <v>95.11363566657056</v>
      </c>
    </row>
    <row r="27" spans="12:13" ht="13.5">
      <c r="L27" s="31" t="s">
        <v>36</v>
      </c>
      <c r="M27" s="30"/>
    </row>
  </sheetData>
  <mergeCells count="6">
    <mergeCell ref="A1:M1"/>
    <mergeCell ref="A3:A5"/>
    <mergeCell ref="B3:D3"/>
    <mergeCell ref="E3:G3"/>
    <mergeCell ref="H3:J3"/>
    <mergeCell ref="K3:M3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福井県</cp:lastModifiedBy>
  <cp:lastPrinted>2003-12-11T07:24:17Z</cp:lastPrinted>
  <dcterms:created xsi:type="dcterms:W3CDTF">2002-08-14T08:40:27Z</dcterms:created>
  <dcterms:modified xsi:type="dcterms:W3CDTF">2004-01-15T09:16:27Z</dcterms:modified>
  <cp:category/>
  <cp:version/>
  <cp:contentType/>
  <cp:contentStatus/>
</cp:coreProperties>
</file>