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<sst xmlns="http://schemas.openxmlformats.org/spreadsheetml/2006/main" count="71" uniqueCount="47">
  <si>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X</t>
  </si>
  <si>
    <t>対前年比</t>
  </si>
  <si>
    <t>実数</t>
  </si>
  <si>
    <t>構成比</t>
  </si>
  <si>
    <t>万円</t>
  </si>
  <si>
    <t>％</t>
  </si>
  <si>
    <t>合　　計</t>
  </si>
  <si>
    <t>-</t>
  </si>
  <si>
    <t>＝</t>
  </si>
  <si>
    <t>付　　　加　　　価　　　値　　　額</t>
  </si>
  <si>
    <t>　　別表１４　産業中分類別、付加価値額（従業者３０人以上の事業所）</t>
  </si>
  <si>
    <t>-</t>
  </si>
  <si>
    <t>個人事業主および無給家族従業者数×１２＋常用労働者毎月末現在数の１月から１２月までの合計</t>
  </si>
  <si>
    <t>労働生産性＝従業者１人１か月当たりの付加価値額</t>
  </si>
  <si>
    <t>１２年</t>
  </si>
  <si>
    <t>1３年</t>
  </si>
  <si>
    <t>13/12</t>
  </si>
  <si>
    <t>区      分</t>
  </si>
  <si>
    <t>-</t>
  </si>
  <si>
    <t>1４年</t>
  </si>
  <si>
    <t>14/13</t>
  </si>
  <si>
    <t>食料品</t>
  </si>
  <si>
    <t>飲料・飼料</t>
  </si>
  <si>
    <t>繊維</t>
  </si>
  <si>
    <t>衣服</t>
  </si>
  <si>
    <t>木材</t>
  </si>
  <si>
    <t>家具</t>
  </si>
  <si>
    <t>パ ル プ・紙</t>
  </si>
  <si>
    <t>印 刷</t>
  </si>
  <si>
    <t>化学</t>
  </si>
  <si>
    <t>プラスチック</t>
  </si>
  <si>
    <t>ゴム</t>
  </si>
  <si>
    <t>皮革</t>
  </si>
  <si>
    <t>窯 業 ・土 石</t>
  </si>
  <si>
    <t>鉄鋼</t>
  </si>
  <si>
    <t>非鉄金属</t>
  </si>
  <si>
    <t>金属</t>
  </si>
  <si>
    <t>一般機械</t>
  </si>
  <si>
    <t>電気機械</t>
  </si>
  <si>
    <t>情報通信機器</t>
  </si>
  <si>
    <t>電子･デバイス</t>
  </si>
  <si>
    <t>輸送機械</t>
  </si>
  <si>
    <t>精密機械</t>
  </si>
  <si>
    <t>その他</t>
  </si>
  <si>
    <t>H14年労働生産性</t>
  </si>
  <si>
    <t>百万円</t>
  </si>
  <si>
    <t>※この表の前年比は１３年値を新分類に分類しなおしていない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</si>
</sst>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&quot;▲ &quot;0.0"/>
    <numFmt numFmtId="179" formatCode="#,##0_ "/>
    <numFmt numFmtId="180" formatCode="#,##0_ ;[Red]\-#,##0\ "/>
    <numFmt numFmtId="181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3" fillId="0" borderId="1" xfId="16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38" fontId="3" fillId="0" borderId="2" xfId="16" applyFont="1" applyBorder="1" applyAlignment="1">
      <alignment horizontal="distributed"/>
    </xf>
    <xf numFmtId="38" fontId="3" fillId="0" borderId="3" xfId="16" applyFont="1" applyBorder="1" applyAlignment="1">
      <alignment/>
    </xf>
    <xf numFmtId="38" fontId="3" fillId="0" borderId="5" xfId="16" applyFont="1" applyBorder="1" applyAlignment="1">
      <alignment horizontal="distributed"/>
    </xf>
    <xf numFmtId="38" fontId="3" fillId="0" borderId="0" xfId="16" applyFont="1" applyBorder="1" applyAlignment="1">
      <alignment/>
    </xf>
    <xf numFmtId="38" fontId="3" fillId="0" borderId="6" xfId="16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8" fontId="0" fillId="0" borderId="7" xfId="16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7" xfId="0" applyNumberFormat="1" applyFont="1" applyBorder="1" applyAlignment="1">
      <alignment horizontal="right"/>
    </xf>
    <xf numFmtId="38" fontId="3" fillId="0" borderId="7" xfId="16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right"/>
    </xf>
    <xf numFmtId="178" fontId="3" fillId="0" borderId="7" xfId="0" applyNumberFormat="1" applyFont="1" applyBorder="1" applyAlignment="1">
      <alignment/>
    </xf>
    <xf numFmtId="38" fontId="3" fillId="0" borderId="7" xfId="16" applyFont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3" fillId="0" borderId="7" xfId="16" applyFont="1" applyFill="1" applyBorder="1" applyAlignment="1">
      <alignment horizontal="right"/>
    </xf>
    <xf numFmtId="38" fontId="3" fillId="0" borderId="8" xfId="16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3" fillId="0" borderId="0" xfId="16" applyFont="1" applyAlignment="1">
      <alignment horizontal="right" vertical="center"/>
    </xf>
    <xf numFmtId="176" fontId="3" fillId="0" borderId="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9" xfId="16" applyNumberFormat="1" applyFont="1" applyBorder="1" applyAlignment="1">
      <alignment horizontal="center"/>
    </xf>
    <xf numFmtId="176" fontId="3" fillId="0" borderId="13" xfId="16" applyNumberFormat="1" applyFont="1" applyBorder="1" applyAlignment="1">
      <alignment horizontal="center"/>
    </xf>
    <xf numFmtId="176" fontId="3" fillId="0" borderId="1" xfId="16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76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6">
      <selection activeCell="K30" sqref="G30:K31"/>
    </sheetView>
  </sheetViews>
  <sheetFormatPr defaultColWidth="9.00390625" defaultRowHeight="13.5"/>
  <cols>
    <col min="1" max="1" width="3.625" style="4" customWidth="1"/>
    <col min="2" max="2" width="14.125" style="4" customWidth="1"/>
    <col min="3" max="3" width="12.00390625" style="2" customWidth="1"/>
    <col min="4" max="4" width="7.75390625" style="3" customWidth="1"/>
    <col min="5" max="5" width="12.50390625" style="2" customWidth="1"/>
    <col min="6" max="6" width="7.875" style="3" customWidth="1"/>
    <col min="7" max="7" width="12.875" style="2" customWidth="1"/>
    <col min="8" max="8" width="7.75390625" style="3" customWidth="1"/>
    <col min="9" max="10" width="9.00390625" style="4" customWidth="1"/>
    <col min="11" max="11" width="8.625" style="4" customWidth="1"/>
    <col min="12" max="16384" width="9.00390625" style="4" customWidth="1"/>
  </cols>
  <sheetData>
    <row r="1" ht="14.25">
      <c r="B1" s="1" t="s">
        <v>10</v>
      </c>
    </row>
    <row r="2" ht="13.5">
      <c r="K2" s="8"/>
    </row>
    <row r="3" spans="1:11" ht="13.5" customHeight="1">
      <c r="A3" s="14"/>
      <c r="B3" s="44" t="s">
        <v>17</v>
      </c>
      <c r="C3" s="46" t="s">
        <v>14</v>
      </c>
      <c r="D3" s="47"/>
      <c r="E3" s="48" t="s">
        <v>15</v>
      </c>
      <c r="F3" s="48"/>
      <c r="G3" s="48" t="s">
        <v>19</v>
      </c>
      <c r="H3" s="48"/>
      <c r="I3" s="38" t="s">
        <v>1</v>
      </c>
      <c r="J3" s="39"/>
      <c r="K3" s="40" t="s">
        <v>44</v>
      </c>
    </row>
    <row r="4" spans="1:11" ht="13.5">
      <c r="A4" s="15"/>
      <c r="B4" s="45"/>
      <c r="C4" s="5" t="s">
        <v>2</v>
      </c>
      <c r="D4" s="6" t="s">
        <v>3</v>
      </c>
      <c r="E4" s="5" t="s">
        <v>2</v>
      </c>
      <c r="F4" s="6" t="s">
        <v>3</v>
      </c>
      <c r="G4" s="5" t="s">
        <v>2</v>
      </c>
      <c r="H4" s="6" t="s">
        <v>3</v>
      </c>
      <c r="I4" s="7" t="s">
        <v>16</v>
      </c>
      <c r="J4" s="7" t="s">
        <v>20</v>
      </c>
      <c r="K4" s="41"/>
    </row>
    <row r="5" spans="2:11" ht="13.5">
      <c r="B5" s="9"/>
      <c r="C5" s="20" t="s">
        <v>45</v>
      </c>
      <c r="D5" s="21" t="s">
        <v>5</v>
      </c>
      <c r="E5" s="20" t="s">
        <v>45</v>
      </c>
      <c r="F5" s="21" t="s">
        <v>5</v>
      </c>
      <c r="G5" s="20" t="s">
        <v>45</v>
      </c>
      <c r="H5" s="21" t="s">
        <v>5</v>
      </c>
      <c r="I5" s="22" t="s">
        <v>5</v>
      </c>
      <c r="J5" s="22" t="s">
        <v>5</v>
      </c>
      <c r="K5" s="8" t="s">
        <v>4</v>
      </c>
    </row>
    <row r="6" spans="2:11" s="12" customFormat="1" ht="13.5">
      <c r="B6" s="11" t="s">
        <v>6</v>
      </c>
      <c r="C6" s="23">
        <v>603172</v>
      </c>
      <c r="D6" s="24">
        <f>C6/$C$6*100</f>
        <v>100</v>
      </c>
      <c r="E6" s="23">
        <v>532747</v>
      </c>
      <c r="F6" s="25">
        <f>E6/$E$6*100</f>
        <v>100</v>
      </c>
      <c r="G6" s="23">
        <v>526386</v>
      </c>
      <c r="H6" s="25">
        <f>G6/$G$6*100</f>
        <v>100</v>
      </c>
      <c r="I6" s="26">
        <f>(E6-C6)/C6*100</f>
        <v>-11.675774074393374</v>
      </c>
      <c r="J6" s="26">
        <f>(G6-E6)/E6*100</f>
        <v>-1.1940001539192149</v>
      </c>
      <c r="K6" s="12">
        <v>87</v>
      </c>
    </row>
    <row r="7" spans="2:10" ht="13.5">
      <c r="B7" s="9"/>
      <c r="C7" s="27"/>
      <c r="D7" s="24"/>
      <c r="E7" s="27"/>
      <c r="F7" s="28"/>
      <c r="G7" s="27"/>
      <c r="H7" s="28"/>
      <c r="I7" s="29"/>
      <c r="J7" s="29"/>
    </row>
    <row r="8" spans="1:13" ht="13.5">
      <c r="A8" s="19">
        <v>9</v>
      </c>
      <c r="B8" s="16" t="s">
        <v>21</v>
      </c>
      <c r="C8" s="27">
        <v>16622</v>
      </c>
      <c r="D8" s="30">
        <f aca="true" t="shared" si="0" ref="D8:D30">C8/$C$6*100</f>
        <v>2.755764524878476</v>
      </c>
      <c r="E8" s="27">
        <v>18034</v>
      </c>
      <c r="F8" s="28">
        <f>E8/$E$6*100</f>
        <v>3.385096490454193</v>
      </c>
      <c r="G8" s="27">
        <v>17004</v>
      </c>
      <c r="H8" s="28">
        <f>G8/$G$6*100</f>
        <v>3.230329074101515</v>
      </c>
      <c r="I8" s="29">
        <f>(E8-C8)/C8*100</f>
        <v>8.494765972807123</v>
      </c>
      <c r="J8" s="29">
        <f>(G8-E8)/E8*100</f>
        <v>-5.7114339580791835</v>
      </c>
      <c r="K8" s="4">
        <v>44</v>
      </c>
      <c r="M8" s="12"/>
    </row>
    <row r="9" spans="1:13" ht="13.5">
      <c r="A9" s="19">
        <v>10</v>
      </c>
      <c r="B9" s="16" t="s">
        <v>22</v>
      </c>
      <c r="C9" s="31" t="s">
        <v>7</v>
      </c>
      <c r="D9" s="31" t="s">
        <v>18</v>
      </c>
      <c r="E9" s="31">
        <v>352</v>
      </c>
      <c r="F9" s="28">
        <f>E9/$E$6*100</f>
        <v>0.06607263860706865</v>
      </c>
      <c r="G9" s="31">
        <v>421</v>
      </c>
      <c r="H9" s="28">
        <f>G9/$G$6*100</f>
        <v>0.07997933075727698</v>
      </c>
      <c r="I9" s="29" t="s">
        <v>11</v>
      </c>
      <c r="J9" s="29" t="s">
        <v>11</v>
      </c>
      <c r="K9" s="8">
        <v>85</v>
      </c>
      <c r="M9" s="12"/>
    </row>
    <row r="10" spans="1:13" ht="13.5">
      <c r="A10" s="19">
        <v>11</v>
      </c>
      <c r="B10" s="16" t="s">
        <v>23</v>
      </c>
      <c r="C10" s="27">
        <v>76775</v>
      </c>
      <c r="D10" s="30">
        <f t="shared" si="0"/>
        <v>12.728541775811875</v>
      </c>
      <c r="E10" s="27">
        <v>69048</v>
      </c>
      <c r="F10" s="28">
        <f aca="true" t="shared" si="1" ref="F10:F30">E10/$E$6*100</f>
        <v>12.960748723127487</v>
      </c>
      <c r="G10" s="27">
        <v>62633</v>
      </c>
      <c r="H10" s="28">
        <f aca="true" t="shared" si="2" ref="H10:H30">G10/$G$6*100</f>
        <v>11.898682715725723</v>
      </c>
      <c r="I10" s="29">
        <f aca="true" t="shared" si="3" ref="I10:I30">(E10-C10)/C10*100</f>
        <v>-10.064474112666884</v>
      </c>
      <c r="J10" s="29">
        <f aca="true" t="shared" si="4" ref="J10:J30">(G10-E10)/E10*100</f>
        <v>-9.290638396477814</v>
      </c>
      <c r="K10" s="4">
        <v>68</v>
      </c>
      <c r="M10" s="12"/>
    </row>
    <row r="11" spans="1:13" ht="13.5">
      <c r="A11" s="19">
        <v>12</v>
      </c>
      <c r="B11" s="16" t="s">
        <v>24</v>
      </c>
      <c r="C11" s="27">
        <v>25284</v>
      </c>
      <c r="D11" s="30">
        <f t="shared" si="0"/>
        <v>4.191839143726831</v>
      </c>
      <c r="E11" s="27">
        <v>24812</v>
      </c>
      <c r="F11" s="28">
        <f t="shared" si="1"/>
        <v>4.657370196359622</v>
      </c>
      <c r="G11" s="27">
        <v>24316</v>
      </c>
      <c r="H11" s="28">
        <f t="shared" si="2"/>
        <v>4.6194237688692334</v>
      </c>
      <c r="I11" s="29">
        <f t="shared" si="3"/>
        <v>-1.8667932289194746</v>
      </c>
      <c r="J11" s="29">
        <f t="shared" si="4"/>
        <v>-1.9990327261002738</v>
      </c>
      <c r="K11" s="4">
        <v>49</v>
      </c>
      <c r="M11" s="12"/>
    </row>
    <row r="12" spans="1:13" ht="13.5">
      <c r="A12" s="19">
        <v>13</v>
      </c>
      <c r="B12" s="16" t="s">
        <v>25</v>
      </c>
      <c r="C12" s="27">
        <v>6919</v>
      </c>
      <c r="D12" s="30">
        <f t="shared" si="0"/>
        <v>1.1471023190731666</v>
      </c>
      <c r="E12" s="27">
        <v>5780</v>
      </c>
      <c r="F12" s="28">
        <f t="shared" si="1"/>
        <v>1.0849427589456158</v>
      </c>
      <c r="G12" s="27">
        <v>6496</v>
      </c>
      <c r="H12" s="28">
        <f t="shared" si="2"/>
        <v>1.2340753743450623</v>
      </c>
      <c r="I12" s="29">
        <f t="shared" si="3"/>
        <v>-16.461916461916463</v>
      </c>
      <c r="J12" s="29">
        <f t="shared" si="4"/>
        <v>12.387543252595155</v>
      </c>
      <c r="K12" s="4">
        <v>123</v>
      </c>
      <c r="M12" s="12"/>
    </row>
    <row r="13" spans="1:13" ht="13.5">
      <c r="A13" s="19">
        <v>14</v>
      </c>
      <c r="B13" s="16" t="s">
        <v>26</v>
      </c>
      <c r="C13" s="27">
        <v>4896</v>
      </c>
      <c r="D13" s="30">
        <f t="shared" si="0"/>
        <v>0.811708766322044</v>
      </c>
      <c r="E13" s="27">
        <v>4943</v>
      </c>
      <c r="F13" s="28">
        <f t="shared" si="1"/>
        <v>0.9278325358941486</v>
      </c>
      <c r="G13" s="27">
        <v>4003</v>
      </c>
      <c r="H13" s="28">
        <f t="shared" si="2"/>
        <v>0.7604685534949638</v>
      </c>
      <c r="I13" s="29">
        <f t="shared" si="3"/>
        <v>0.9599673202614379</v>
      </c>
      <c r="J13" s="29">
        <f t="shared" si="4"/>
        <v>-19.01679142221323</v>
      </c>
      <c r="K13" s="4">
        <v>76</v>
      </c>
      <c r="M13" s="12"/>
    </row>
    <row r="14" spans="1:13" ht="13.5">
      <c r="A14" s="19">
        <v>15</v>
      </c>
      <c r="B14" s="16" t="s">
        <v>27</v>
      </c>
      <c r="C14" s="27">
        <v>15146</v>
      </c>
      <c r="D14" s="30">
        <f t="shared" si="0"/>
        <v>2.5110582056196242</v>
      </c>
      <c r="E14" s="27">
        <v>18121</v>
      </c>
      <c r="F14" s="28">
        <f t="shared" si="1"/>
        <v>3.401426943746281</v>
      </c>
      <c r="G14" s="27">
        <v>15261</v>
      </c>
      <c r="H14" s="28">
        <f t="shared" si="2"/>
        <v>2.899203246286945</v>
      </c>
      <c r="I14" s="29">
        <f t="shared" si="3"/>
        <v>19.642149742506273</v>
      </c>
      <c r="J14" s="29">
        <f t="shared" si="4"/>
        <v>-15.782793444070414</v>
      </c>
      <c r="K14" s="4">
        <v>136</v>
      </c>
      <c r="M14" s="12"/>
    </row>
    <row r="15" spans="1:13" ht="13.5">
      <c r="A15" s="19">
        <v>16</v>
      </c>
      <c r="B15" s="16" t="s">
        <v>28</v>
      </c>
      <c r="C15" s="27">
        <v>12643</v>
      </c>
      <c r="D15" s="30">
        <f t="shared" si="0"/>
        <v>2.0960853620526154</v>
      </c>
      <c r="E15" s="27">
        <v>12634</v>
      </c>
      <c r="F15" s="28">
        <f t="shared" si="1"/>
        <v>2.371482148186663</v>
      </c>
      <c r="G15" s="27">
        <v>7067</v>
      </c>
      <c r="H15" s="28">
        <f t="shared" si="2"/>
        <v>1.3425509037094452</v>
      </c>
      <c r="I15" s="29">
        <f t="shared" si="3"/>
        <v>-0.07118563632049354</v>
      </c>
      <c r="J15" s="32">
        <f t="shared" si="4"/>
        <v>-44.06363780275447</v>
      </c>
      <c r="K15" s="4">
        <v>76</v>
      </c>
      <c r="M15" s="12"/>
    </row>
    <row r="16" spans="1:13" ht="13.5">
      <c r="A16" s="19">
        <v>17</v>
      </c>
      <c r="B16" s="16" t="s">
        <v>29</v>
      </c>
      <c r="C16" s="27">
        <v>73775</v>
      </c>
      <c r="D16" s="30">
        <f t="shared" si="0"/>
        <v>12.231171208212583</v>
      </c>
      <c r="E16" s="27">
        <v>69119</v>
      </c>
      <c r="F16" s="28">
        <f t="shared" si="1"/>
        <v>12.97407587466471</v>
      </c>
      <c r="G16" s="27">
        <v>61360</v>
      </c>
      <c r="H16" s="28">
        <f t="shared" si="2"/>
        <v>11.656844976880084</v>
      </c>
      <c r="I16" s="29">
        <f t="shared" si="3"/>
        <v>-6.311080989495086</v>
      </c>
      <c r="J16" s="32">
        <f t="shared" si="4"/>
        <v>-11.225567499529797</v>
      </c>
      <c r="K16" s="4">
        <v>129</v>
      </c>
      <c r="M16" s="12"/>
    </row>
    <row r="17" spans="1:13" ht="13.5">
      <c r="A17" s="19">
        <v>19</v>
      </c>
      <c r="B17" s="16" t="s">
        <v>30</v>
      </c>
      <c r="C17" s="27">
        <v>42940</v>
      </c>
      <c r="D17" s="30">
        <f t="shared" si="0"/>
        <v>7.119030724237863</v>
      </c>
      <c r="E17" s="27">
        <v>54334</v>
      </c>
      <c r="F17" s="28">
        <f t="shared" si="1"/>
        <v>10.198837346808148</v>
      </c>
      <c r="G17" s="27">
        <v>56991</v>
      </c>
      <c r="H17" s="28">
        <f t="shared" si="2"/>
        <v>10.826845698783782</v>
      </c>
      <c r="I17" s="29">
        <f t="shared" si="3"/>
        <v>26.534699580810432</v>
      </c>
      <c r="J17" s="32">
        <f t="shared" si="4"/>
        <v>4.890124047557698</v>
      </c>
      <c r="K17" s="4">
        <v>153</v>
      </c>
      <c r="M17" s="12"/>
    </row>
    <row r="18" spans="1:13" ht="13.5">
      <c r="A18" s="19">
        <v>20</v>
      </c>
      <c r="B18" s="16" t="s">
        <v>31</v>
      </c>
      <c r="C18" s="31">
        <v>647</v>
      </c>
      <c r="D18" s="30">
        <f t="shared" si="0"/>
        <v>0.10726625241224724</v>
      </c>
      <c r="E18" s="31">
        <v>510</v>
      </c>
      <c r="F18" s="28">
        <f t="shared" si="1"/>
        <v>0.09573024343637787</v>
      </c>
      <c r="G18" s="31">
        <v>381</v>
      </c>
      <c r="H18" s="28">
        <f t="shared" si="2"/>
        <v>0.07238034446204876</v>
      </c>
      <c r="I18" s="29" t="s">
        <v>0</v>
      </c>
      <c r="J18" s="32">
        <f t="shared" si="4"/>
        <v>-25.294117647058822</v>
      </c>
      <c r="K18" s="8">
        <v>29</v>
      </c>
      <c r="M18" s="12"/>
    </row>
    <row r="19" spans="1:13" ht="13.5">
      <c r="A19" s="19">
        <v>21</v>
      </c>
      <c r="B19" s="16" t="s">
        <v>32</v>
      </c>
      <c r="C19" s="31">
        <v>90</v>
      </c>
      <c r="D19" s="30">
        <f t="shared" si="0"/>
        <v>0.014921117027978754</v>
      </c>
      <c r="E19" s="31">
        <v>102</v>
      </c>
      <c r="F19" s="28">
        <f t="shared" si="1"/>
        <v>0.019146048687275576</v>
      </c>
      <c r="G19" s="31">
        <v>96</v>
      </c>
      <c r="H19" s="28">
        <f t="shared" si="2"/>
        <v>0.01823756710854772</v>
      </c>
      <c r="I19" s="29" t="s">
        <v>0</v>
      </c>
      <c r="J19" s="32">
        <f t="shared" si="4"/>
        <v>-5.88235294117647</v>
      </c>
      <c r="K19" s="8">
        <v>17</v>
      </c>
      <c r="M19" s="12"/>
    </row>
    <row r="20" spans="1:13" ht="13.5">
      <c r="A20" s="19">
        <v>22</v>
      </c>
      <c r="B20" s="16" t="s">
        <v>33</v>
      </c>
      <c r="C20" s="27">
        <v>18888</v>
      </c>
      <c r="D20" s="30">
        <f t="shared" si="0"/>
        <v>3.1314450936051412</v>
      </c>
      <c r="E20" s="27">
        <v>16269</v>
      </c>
      <c r="F20" s="28">
        <f t="shared" si="1"/>
        <v>3.053794765620454</v>
      </c>
      <c r="G20" s="27">
        <v>15467</v>
      </c>
      <c r="H20" s="28">
        <f t="shared" si="2"/>
        <v>2.938338025707371</v>
      </c>
      <c r="I20" s="29">
        <f t="shared" si="3"/>
        <v>-13.86594663278272</v>
      </c>
      <c r="J20" s="32">
        <f t="shared" si="4"/>
        <v>-4.929620751121766</v>
      </c>
      <c r="K20" s="4">
        <v>100</v>
      </c>
      <c r="M20" s="12"/>
    </row>
    <row r="21" spans="1:13" ht="13.5">
      <c r="A21" s="19">
        <v>23</v>
      </c>
      <c r="B21" s="16" t="s">
        <v>34</v>
      </c>
      <c r="C21" s="27">
        <v>2713</v>
      </c>
      <c r="D21" s="30">
        <f t="shared" si="0"/>
        <v>0.4497887832989595</v>
      </c>
      <c r="E21" s="27">
        <v>2375</v>
      </c>
      <c r="F21" s="28">
        <f t="shared" si="1"/>
        <v>0.4458026042380342</v>
      </c>
      <c r="G21" s="27">
        <v>1000</v>
      </c>
      <c r="H21" s="28">
        <f t="shared" si="2"/>
        <v>0.1899746573807054</v>
      </c>
      <c r="I21" s="29">
        <f t="shared" si="3"/>
        <v>-12.458532989310726</v>
      </c>
      <c r="J21" s="32">
        <f t="shared" si="4"/>
        <v>-57.89473684210527</v>
      </c>
      <c r="K21" s="4">
        <v>61</v>
      </c>
      <c r="M21" s="12"/>
    </row>
    <row r="22" spans="1:13" ht="13.5">
      <c r="A22" s="19">
        <v>24</v>
      </c>
      <c r="B22" s="16" t="s">
        <v>35</v>
      </c>
      <c r="C22" s="27">
        <v>24361</v>
      </c>
      <c r="D22" s="30">
        <f t="shared" si="0"/>
        <v>4.038814799095449</v>
      </c>
      <c r="E22" s="27">
        <v>25232</v>
      </c>
      <c r="F22" s="28">
        <f t="shared" si="1"/>
        <v>4.736206867424875</v>
      </c>
      <c r="G22" s="27">
        <v>25210</v>
      </c>
      <c r="H22" s="28">
        <f t="shared" si="2"/>
        <v>4.7892611125675835</v>
      </c>
      <c r="I22" s="29">
        <f t="shared" si="3"/>
        <v>3.575386888879767</v>
      </c>
      <c r="J22" s="32">
        <f t="shared" si="4"/>
        <v>-0.08719086873811033</v>
      </c>
      <c r="K22" s="4">
        <v>176</v>
      </c>
      <c r="M22" s="12"/>
    </row>
    <row r="23" spans="1:13" ht="13.5">
      <c r="A23" s="19">
        <v>25</v>
      </c>
      <c r="B23" s="16" t="s">
        <v>36</v>
      </c>
      <c r="C23" s="27">
        <v>22385</v>
      </c>
      <c r="D23" s="30">
        <f t="shared" si="0"/>
        <v>3.7112133852367153</v>
      </c>
      <c r="E23" s="27">
        <v>20459</v>
      </c>
      <c r="F23" s="28">
        <f t="shared" si="1"/>
        <v>3.8402844126761857</v>
      </c>
      <c r="G23" s="27">
        <v>19912</v>
      </c>
      <c r="H23" s="28">
        <f t="shared" si="2"/>
        <v>3.7827753777646063</v>
      </c>
      <c r="I23" s="29">
        <f t="shared" si="3"/>
        <v>-8.60397587670315</v>
      </c>
      <c r="J23" s="32">
        <f t="shared" si="4"/>
        <v>-2.6736399628525342</v>
      </c>
      <c r="K23" s="4">
        <v>66</v>
      </c>
      <c r="M23" s="12"/>
    </row>
    <row r="24" spans="1:13" ht="13.5">
      <c r="A24" s="19">
        <v>26</v>
      </c>
      <c r="B24" s="16" t="s">
        <v>37</v>
      </c>
      <c r="C24" s="27">
        <v>31121</v>
      </c>
      <c r="D24" s="30">
        <f t="shared" si="0"/>
        <v>5.159556478085853</v>
      </c>
      <c r="E24" s="27">
        <v>25364</v>
      </c>
      <c r="F24" s="28">
        <f t="shared" si="1"/>
        <v>4.760984106902526</v>
      </c>
      <c r="G24" s="27">
        <v>23932</v>
      </c>
      <c r="H24" s="28">
        <f t="shared" si="2"/>
        <v>4.5464735004350425</v>
      </c>
      <c r="I24" s="29">
        <f t="shared" si="3"/>
        <v>-18.498762893223226</v>
      </c>
      <c r="J24" s="32">
        <f t="shared" si="4"/>
        <v>-5.645797192871787</v>
      </c>
      <c r="K24" s="4">
        <v>100</v>
      </c>
      <c r="M24" s="12"/>
    </row>
    <row r="25" spans="1:13" ht="13.5">
      <c r="A25" s="19">
        <v>27</v>
      </c>
      <c r="B25" s="16" t="s">
        <v>38</v>
      </c>
      <c r="C25" s="27">
        <v>172472</v>
      </c>
      <c r="D25" s="30">
        <f t="shared" si="0"/>
        <v>28.594165511661686</v>
      </c>
      <c r="E25" s="27">
        <v>117476</v>
      </c>
      <c r="F25" s="28">
        <f t="shared" si="1"/>
        <v>22.050992309670445</v>
      </c>
      <c r="G25" s="27">
        <v>47414</v>
      </c>
      <c r="H25" s="28">
        <f t="shared" si="2"/>
        <v>9.007458405048768</v>
      </c>
      <c r="I25" s="29">
        <f t="shared" si="3"/>
        <v>-31.886914977503594</v>
      </c>
      <c r="J25" s="32">
        <f t="shared" si="4"/>
        <v>-59.63941571044299</v>
      </c>
      <c r="K25" s="4">
        <v>107</v>
      </c>
      <c r="M25" s="12"/>
    </row>
    <row r="26" spans="1:13" ht="13.5">
      <c r="A26" s="19">
        <v>28</v>
      </c>
      <c r="B26" s="16" t="s">
        <v>39</v>
      </c>
      <c r="C26" s="31" t="s">
        <v>7</v>
      </c>
      <c r="D26" s="31" t="s">
        <v>7</v>
      </c>
      <c r="E26" s="31" t="s">
        <v>7</v>
      </c>
      <c r="F26" s="31" t="s">
        <v>7</v>
      </c>
      <c r="G26" s="27">
        <v>7878</v>
      </c>
      <c r="H26" s="28">
        <f t="shared" si="2"/>
        <v>1.4966203508451972</v>
      </c>
      <c r="I26" s="31" t="s">
        <v>7</v>
      </c>
      <c r="J26" s="33" t="s">
        <v>7</v>
      </c>
      <c r="K26" s="4">
        <v>119</v>
      </c>
      <c r="M26" s="12"/>
    </row>
    <row r="27" spans="1:13" ht="13.5">
      <c r="A27" s="19">
        <v>29</v>
      </c>
      <c r="B27" s="16" t="s">
        <v>40</v>
      </c>
      <c r="C27" s="31" t="s">
        <v>7</v>
      </c>
      <c r="D27" s="31" t="s">
        <v>7</v>
      </c>
      <c r="E27" s="31" t="s">
        <v>7</v>
      </c>
      <c r="F27" s="31" t="s">
        <v>7</v>
      </c>
      <c r="G27" s="27">
        <v>87671</v>
      </c>
      <c r="H27" s="28">
        <f t="shared" si="2"/>
        <v>16.65526818722382</v>
      </c>
      <c r="I27" s="31" t="s">
        <v>7</v>
      </c>
      <c r="J27" s="33" t="s">
        <v>7</v>
      </c>
      <c r="K27" s="4">
        <v>84</v>
      </c>
      <c r="M27" s="12"/>
    </row>
    <row r="28" spans="1:13" ht="13.5">
      <c r="A28" s="19">
        <v>30</v>
      </c>
      <c r="B28" s="16" t="s">
        <v>41</v>
      </c>
      <c r="C28" s="27">
        <v>15642</v>
      </c>
      <c r="D28" s="30">
        <f t="shared" si="0"/>
        <v>2.5932901394627073</v>
      </c>
      <c r="E28" s="27">
        <v>15771</v>
      </c>
      <c r="F28" s="28">
        <f t="shared" si="1"/>
        <v>2.9603169985002262</v>
      </c>
      <c r="G28" s="27">
        <v>15299</v>
      </c>
      <c r="H28" s="28">
        <f t="shared" si="2"/>
        <v>2.9064222832674123</v>
      </c>
      <c r="I28" s="29">
        <f t="shared" si="3"/>
        <v>0.8247027234369008</v>
      </c>
      <c r="J28" s="32">
        <f>(G28-E28)/E28*100</f>
        <v>-2.9928349502250966</v>
      </c>
      <c r="K28" s="4">
        <v>92</v>
      </c>
      <c r="M28" s="12"/>
    </row>
    <row r="29" spans="1:13" ht="13.5">
      <c r="A29" s="19">
        <v>31</v>
      </c>
      <c r="B29" s="16" t="s">
        <v>42</v>
      </c>
      <c r="C29" s="27">
        <v>35540</v>
      </c>
      <c r="D29" s="30">
        <f t="shared" si="0"/>
        <v>5.8921833241596095</v>
      </c>
      <c r="E29" s="27">
        <v>28780</v>
      </c>
      <c r="F29" s="28">
        <f t="shared" si="1"/>
        <v>5.402189031566579</v>
      </c>
      <c r="G29" s="27">
        <v>24025</v>
      </c>
      <c r="H29" s="28">
        <f t="shared" si="2"/>
        <v>4.564141143571447</v>
      </c>
      <c r="I29" s="29">
        <f t="shared" si="3"/>
        <v>-19.020821609454135</v>
      </c>
      <c r="J29" s="32">
        <f t="shared" si="4"/>
        <v>-16.521890201528837</v>
      </c>
      <c r="K29" s="4">
        <v>55</v>
      </c>
      <c r="M29" s="12"/>
    </row>
    <row r="30" spans="1:13" ht="13.5">
      <c r="A30" s="17">
        <v>32</v>
      </c>
      <c r="B30" s="18" t="s">
        <v>43</v>
      </c>
      <c r="C30" s="34">
        <v>4313</v>
      </c>
      <c r="D30" s="35">
        <f t="shared" si="0"/>
        <v>0.7150530860185818</v>
      </c>
      <c r="E30" s="34">
        <v>3230</v>
      </c>
      <c r="F30" s="36">
        <f t="shared" si="1"/>
        <v>0.6062915417637266</v>
      </c>
      <c r="G30" s="34">
        <v>2548</v>
      </c>
      <c r="H30" s="36">
        <f t="shared" si="2"/>
        <v>0.4840554270060374</v>
      </c>
      <c r="I30" s="37">
        <f t="shared" si="3"/>
        <v>-25.11013215859031</v>
      </c>
      <c r="J30" s="37">
        <f t="shared" si="4"/>
        <v>-21.114551083591333</v>
      </c>
      <c r="K30" s="10">
        <v>55</v>
      </c>
      <c r="M30" s="12"/>
    </row>
    <row r="31" spans="7:13" ht="13.5">
      <c r="G31" s="49" t="s">
        <v>46</v>
      </c>
      <c r="H31" s="50"/>
      <c r="I31" s="51"/>
      <c r="J31" s="51"/>
      <c r="K31" s="51"/>
      <c r="M31" s="12"/>
    </row>
    <row r="32" spans="3:13" ht="13.5">
      <c r="C32" s="2" t="s">
        <v>13</v>
      </c>
      <c r="M32" s="12"/>
    </row>
    <row r="33" spans="3:13" ht="13.5">
      <c r="C33" s="42" t="s">
        <v>8</v>
      </c>
      <c r="D33" s="43" t="s">
        <v>9</v>
      </c>
      <c r="E33" s="43"/>
      <c r="F33" s="43"/>
      <c r="G33" s="43"/>
      <c r="H33" s="43"/>
      <c r="I33" s="43"/>
      <c r="J33" s="43"/>
      <c r="M33" s="12"/>
    </row>
    <row r="34" spans="3:13" ht="13.5">
      <c r="C34" s="42"/>
      <c r="D34" s="13" t="s">
        <v>12</v>
      </c>
      <c r="M34" s="12"/>
    </row>
    <row r="35" ht="13.5">
      <c r="M35" s="12"/>
    </row>
  </sheetData>
  <mergeCells count="8">
    <mergeCell ref="B3:B4"/>
    <mergeCell ref="C3:D3"/>
    <mergeCell ref="E3:F3"/>
    <mergeCell ref="G3:H3"/>
    <mergeCell ref="I3:J3"/>
    <mergeCell ref="K3:K4"/>
    <mergeCell ref="C33:C34"/>
    <mergeCell ref="D33:J3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2003-12-19T06:43:08Z</cp:lastPrinted>
  <dcterms:created xsi:type="dcterms:W3CDTF">2001-09-05T04:07:46Z</dcterms:created>
  <dcterms:modified xsi:type="dcterms:W3CDTF">2004-01-15T09:18:41Z</dcterms:modified>
  <cp:category/>
  <cp:version/>
  <cp:contentType/>
  <cp:contentStatus/>
</cp:coreProperties>
</file>