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<sst xmlns="http://schemas.openxmlformats.org/spreadsheetml/2006/main" count="28" uniqueCount="18">
  <si>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実数</t>
  </si>
  <si>
    <t>事業所数</t>
  </si>
  <si>
    <t>用水量合計</t>
  </si>
  <si>
    <t>原料用水</t>
  </si>
  <si>
    <t>その他</t>
  </si>
  <si>
    <t>１事業所当たり　　　　用　　水　　量</t>
  </si>
  <si>
    <t>年次</t>
  </si>
  <si>
    <t>指数</t>
  </si>
  <si>
    <t>実数</t>
  </si>
  <si>
    <t>指数</t>
  </si>
  <si>
    <t>全国</t>
  </si>
  <si>
    <t>福井県</t>
  </si>
  <si>
    <t>　　別表２２　年次別、１日当たりの用途別工業用水量（従業者３０人以上の事業所）</t>
  </si>
  <si>
    <t>製　品　処　理　　　　洗じょう用水</t>
  </si>
  <si>
    <t>ボイラ用水</t>
  </si>
  <si>
    <t>冷却用水・　　　　　　　温調用水</t>
  </si>
  <si>
    <r>
      <t>（指数：H12年＝１００、単位：ｍ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／日）</t>
    </r>
  </si>
  <si>
    <t>平成　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</si>
</sst>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13"/>
      <name val="ＭＳ Ｐ明朝"/>
      <family val="1"/>
    </font>
    <font>
      <vertAlign val="superscript"/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16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76" fontId="3" fillId="0" borderId="0" xfId="16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38" fontId="3" fillId="0" borderId="0" xfId="16" applyFont="1" applyBorder="1" applyAlignment="1">
      <alignment/>
    </xf>
    <xf numFmtId="176" fontId="3" fillId="0" borderId="0" xfId="16" applyNumberFormat="1" applyFont="1" applyBorder="1" applyAlignment="1">
      <alignment/>
    </xf>
    <xf numFmtId="38" fontId="3" fillId="0" borderId="0" xfId="0" applyNumberFormat="1" applyFont="1" applyAlignment="1">
      <alignment/>
    </xf>
    <xf numFmtId="176" fontId="3" fillId="0" borderId="6" xfId="16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176" fontId="2" fillId="0" borderId="0" xfId="16" applyNumberFormat="1" applyFont="1" applyBorder="1" applyAlignment="1">
      <alignment horizontal="right"/>
    </xf>
    <xf numFmtId="176" fontId="6" fillId="0" borderId="0" xfId="16" applyNumberFormat="1" applyFont="1" applyBorder="1" applyAlignment="1">
      <alignment horizontal="right"/>
    </xf>
    <xf numFmtId="38" fontId="3" fillId="0" borderId="0" xfId="16" applyFont="1" applyFill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10" xfId="16" applyFont="1" applyBorder="1" applyAlignment="1">
      <alignment/>
    </xf>
    <xf numFmtId="176" fontId="3" fillId="0" borderId="10" xfId="16" applyNumberFormat="1" applyFont="1" applyBorder="1" applyAlignment="1">
      <alignment/>
    </xf>
    <xf numFmtId="38" fontId="3" fillId="0" borderId="11" xfId="16" applyFont="1" applyBorder="1" applyAlignment="1">
      <alignment/>
    </xf>
    <xf numFmtId="176" fontId="3" fillId="0" borderId="11" xfId="16" applyNumberFormat="1" applyFont="1" applyBorder="1" applyAlignment="1">
      <alignment/>
    </xf>
    <xf numFmtId="38" fontId="2" fillId="0" borderId="11" xfId="16" applyFont="1" applyBorder="1" applyAlignment="1">
      <alignment/>
    </xf>
    <xf numFmtId="176" fontId="2" fillId="0" borderId="11" xfId="16" applyNumberFormat="1" applyFont="1" applyBorder="1" applyAlignment="1">
      <alignment/>
    </xf>
    <xf numFmtId="38" fontId="3" fillId="0" borderId="11" xfId="16" applyFont="1" applyFill="1" applyBorder="1" applyAlignment="1">
      <alignment/>
    </xf>
    <xf numFmtId="38" fontId="3" fillId="0" borderId="12" xfId="16" applyFont="1" applyBorder="1" applyAlignment="1">
      <alignment/>
    </xf>
    <xf numFmtId="176" fontId="3" fillId="0" borderId="12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E27" sqref="E27"/>
    </sheetView>
  </sheetViews>
  <sheetFormatPr defaultColWidth="9.00390625" defaultRowHeight="13.5"/>
  <cols>
    <col min="1" max="3" width="9.125" style="0" bestFit="1" customWidth="1"/>
    <col min="4" max="4" width="10.50390625" style="0" customWidth="1"/>
    <col min="5" max="5" width="9.125" style="0" bestFit="1" customWidth="1"/>
    <col min="6" max="6" width="9.25390625" style="0" customWidth="1"/>
    <col min="7" max="7" width="9.125" style="0" bestFit="1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9.125" style="0" bestFit="1" customWidth="1"/>
    <col min="12" max="12" width="10.50390625" style="0" bestFit="1" customWidth="1"/>
    <col min="13" max="13" width="9.125" style="0" bestFit="1" customWidth="1"/>
    <col min="14" max="14" width="10.50390625" style="0" bestFit="1" customWidth="1"/>
    <col min="15" max="16" width="9.125" style="0" bestFit="1" customWidth="1"/>
    <col min="17" max="17" width="10.75390625" style="0" bestFit="1" customWidth="1"/>
  </cols>
  <sheetData>
    <row r="1" s="3" customFormat="1" ht="15">
      <c r="A1" s="11" t="s">
        <v>12</v>
      </c>
    </row>
    <row r="2" s="3" customFormat="1" ht="15.75">
      <c r="N2" s="3" t="s">
        <v>16</v>
      </c>
    </row>
    <row r="3" spans="1:17" s="3" customFormat="1" ht="13.5">
      <c r="A3" s="4"/>
      <c r="B3" s="29" t="s">
        <v>1</v>
      </c>
      <c r="C3" s="30"/>
      <c r="D3" s="29" t="s">
        <v>2</v>
      </c>
      <c r="E3" s="30"/>
      <c r="F3" s="29" t="s">
        <v>14</v>
      </c>
      <c r="G3" s="30"/>
      <c r="H3" s="29" t="s">
        <v>3</v>
      </c>
      <c r="I3" s="30"/>
      <c r="J3" s="25" t="s">
        <v>13</v>
      </c>
      <c r="K3" s="26"/>
      <c r="L3" s="25" t="s">
        <v>15</v>
      </c>
      <c r="M3" s="26"/>
      <c r="N3" s="29" t="s">
        <v>4</v>
      </c>
      <c r="O3" s="30"/>
      <c r="P3" s="25" t="s">
        <v>5</v>
      </c>
      <c r="Q3" s="33"/>
    </row>
    <row r="4" spans="1:17" s="3" customFormat="1" ht="13.5">
      <c r="A4" s="6" t="s">
        <v>6</v>
      </c>
      <c r="B4" s="31"/>
      <c r="C4" s="32"/>
      <c r="D4" s="31"/>
      <c r="E4" s="32"/>
      <c r="F4" s="31"/>
      <c r="G4" s="32"/>
      <c r="H4" s="31"/>
      <c r="I4" s="32"/>
      <c r="J4" s="27"/>
      <c r="K4" s="28"/>
      <c r="L4" s="27"/>
      <c r="M4" s="28"/>
      <c r="N4" s="31"/>
      <c r="O4" s="32"/>
      <c r="P4" s="27"/>
      <c r="Q4" s="34"/>
    </row>
    <row r="5" spans="1:17" s="3" customFormat="1" ht="13.5">
      <c r="A5" s="7"/>
      <c r="B5" s="5" t="s">
        <v>0</v>
      </c>
      <c r="C5" s="5" t="s">
        <v>7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10</v>
      </c>
      <c r="Q5" s="8" t="s">
        <v>11</v>
      </c>
    </row>
    <row r="6" spans="1:19" s="3" customFormat="1" ht="13.5">
      <c r="A6" s="9" t="s">
        <v>17</v>
      </c>
      <c r="B6" s="35">
        <v>595</v>
      </c>
      <c r="C6" s="36">
        <f aca="true" t="shared" si="0" ref="C6:C15">B6/$B$13*100</f>
        <v>111.00746268656717</v>
      </c>
      <c r="D6" s="35">
        <v>1059074</v>
      </c>
      <c r="E6" s="36">
        <f aca="true" t="shared" si="1" ref="E6:E15">D6/$D$13*100</f>
        <v>117.32318006686621</v>
      </c>
      <c r="F6" s="35">
        <v>23311</v>
      </c>
      <c r="G6" s="36">
        <f aca="true" t="shared" si="2" ref="G6:G15">F6/$F$13*100</f>
        <v>110.00943841434638</v>
      </c>
      <c r="H6" s="35">
        <v>1802</v>
      </c>
      <c r="I6" s="36">
        <f aca="true" t="shared" si="3" ref="I6:I15">H6/$H$13*100</f>
        <v>164.86733760292773</v>
      </c>
      <c r="J6" s="35">
        <v>183407</v>
      </c>
      <c r="K6" s="36">
        <f aca="true" t="shared" si="4" ref="K6:K15">J6/$J$13*100</f>
        <v>110.96677779055064</v>
      </c>
      <c r="L6" s="35">
        <v>821044</v>
      </c>
      <c r="M6" s="36">
        <f aca="true" t="shared" si="5" ref="M6:M15">L6/$L$13*100</f>
        <v>119.10598413842825</v>
      </c>
      <c r="N6" s="35">
        <v>29510</v>
      </c>
      <c r="O6" s="36">
        <f aca="true" t="shared" si="6" ref="O6:O15">N6/$N$13*100</f>
        <v>114.40201589455322</v>
      </c>
      <c r="P6" s="35">
        <v>3210</v>
      </c>
      <c r="Q6" s="10">
        <v>1780</v>
      </c>
      <c r="S6" s="16"/>
    </row>
    <row r="7" spans="1:19" s="3" customFormat="1" ht="13.5">
      <c r="A7" s="9">
        <v>6</v>
      </c>
      <c r="B7" s="37">
        <v>575</v>
      </c>
      <c r="C7" s="38">
        <f t="shared" si="0"/>
        <v>107.27611940298507</v>
      </c>
      <c r="D7" s="37">
        <v>1041706</v>
      </c>
      <c r="E7" s="38">
        <f t="shared" si="1"/>
        <v>115.39917004358047</v>
      </c>
      <c r="F7" s="37">
        <v>24115</v>
      </c>
      <c r="G7" s="38">
        <f t="shared" si="2"/>
        <v>113.80368098159511</v>
      </c>
      <c r="H7" s="37">
        <v>1741</v>
      </c>
      <c r="I7" s="38">
        <f t="shared" si="3"/>
        <v>159.28636779505948</v>
      </c>
      <c r="J7" s="37">
        <v>178246</v>
      </c>
      <c r="K7" s="38">
        <f t="shared" si="4"/>
        <v>107.8442168186301</v>
      </c>
      <c r="L7" s="37">
        <v>804489</v>
      </c>
      <c r="M7" s="38">
        <f t="shared" si="5"/>
        <v>116.7044081359099</v>
      </c>
      <c r="N7" s="37">
        <v>33115</v>
      </c>
      <c r="O7" s="38">
        <f t="shared" si="6"/>
        <v>128.37759255669704</v>
      </c>
      <c r="P7" s="37">
        <v>3302</v>
      </c>
      <c r="Q7" s="10">
        <v>1811.7</v>
      </c>
      <c r="S7" s="16"/>
    </row>
    <row r="8" spans="1:19" s="20" customFormat="1" ht="13.5">
      <c r="A8" s="2">
        <v>7</v>
      </c>
      <c r="B8" s="39">
        <v>568</v>
      </c>
      <c r="C8" s="40">
        <f t="shared" si="0"/>
        <v>105.97014925373134</v>
      </c>
      <c r="D8" s="39">
        <v>1002288</v>
      </c>
      <c r="E8" s="40">
        <f t="shared" si="1"/>
        <v>111.03248262431067</v>
      </c>
      <c r="F8" s="39">
        <v>27559</v>
      </c>
      <c r="G8" s="40">
        <f t="shared" si="2"/>
        <v>130.05663048607835</v>
      </c>
      <c r="H8" s="39">
        <v>1671</v>
      </c>
      <c r="I8" s="40">
        <f t="shared" si="3"/>
        <v>152.88197621225981</v>
      </c>
      <c r="J8" s="39">
        <v>177253</v>
      </c>
      <c r="K8" s="40">
        <f t="shared" si="4"/>
        <v>107.24342180891935</v>
      </c>
      <c r="L8" s="39">
        <v>766284</v>
      </c>
      <c r="M8" s="40">
        <f t="shared" si="5"/>
        <v>111.16214228413016</v>
      </c>
      <c r="N8" s="39">
        <v>29521</v>
      </c>
      <c r="O8" s="40">
        <f t="shared" si="6"/>
        <v>114.44465981779415</v>
      </c>
      <c r="P8" s="39">
        <v>3369</v>
      </c>
      <c r="Q8" s="1">
        <v>1764.6</v>
      </c>
      <c r="S8" s="21"/>
    </row>
    <row r="9" spans="1:19" s="3" customFormat="1" ht="13.5">
      <c r="A9" s="9">
        <v>8</v>
      </c>
      <c r="B9" s="37">
        <v>562</v>
      </c>
      <c r="C9" s="38">
        <f t="shared" si="0"/>
        <v>104.8507462686567</v>
      </c>
      <c r="D9" s="37">
        <v>975685</v>
      </c>
      <c r="E9" s="38">
        <f t="shared" si="1"/>
        <v>108.08542834923752</v>
      </c>
      <c r="F9" s="37">
        <v>24214</v>
      </c>
      <c r="G9" s="38">
        <f t="shared" si="2"/>
        <v>114.27088249174138</v>
      </c>
      <c r="H9" s="37">
        <v>1685</v>
      </c>
      <c r="I9" s="38">
        <f t="shared" si="3"/>
        <v>154.16285452881976</v>
      </c>
      <c r="J9" s="37">
        <v>182747</v>
      </c>
      <c r="K9" s="38">
        <f t="shared" si="4"/>
        <v>110.56745784451934</v>
      </c>
      <c r="L9" s="37">
        <v>740541</v>
      </c>
      <c r="M9" s="38">
        <f t="shared" si="5"/>
        <v>107.42769522687676</v>
      </c>
      <c r="N9" s="37">
        <v>26498</v>
      </c>
      <c r="O9" s="38">
        <f t="shared" si="6"/>
        <v>102.72533436712541</v>
      </c>
      <c r="P9" s="37">
        <v>3428</v>
      </c>
      <c r="Q9" s="10">
        <v>1736.1</v>
      </c>
      <c r="S9" s="16"/>
    </row>
    <row r="10" spans="1:19" s="3" customFormat="1" ht="13.5">
      <c r="A10" s="9">
        <v>9</v>
      </c>
      <c r="B10" s="37">
        <v>557</v>
      </c>
      <c r="C10" s="38">
        <f t="shared" si="0"/>
        <v>103.9179104477612</v>
      </c>
      <c r="D10" s="37">
        <v>982755</v>
      </c>
      <c r="E10" s="38">
        <f t="shared" si="1"/>
        <v>108.86863602223555</v>
      </c>
      <c r="F10" s="37">
        <v>21936</v>
      </c>
      <c r="G10" s="38">
        <f t="shared" si="2"/>
        <v>103.5205285512034</v>
      </c>
      <c r="H10" s="37">
        <v>1485</v>
      </c>
      <c r="I10" s="38">
        <f t="shared" si="3"/>
        <v>135.86459286367796</v>
      </c>
      <c r="J10" s="37">
        <v>180384</v>
      </c>
      <c r="K10" s="38">
        <f t="shared" si="4"/>
        <v>109.13777143168302</v>
      </c>
      <c r="L10" s="37">
        <v>753307</v>
      </c>
      <c r="M10" s="38">
        <f t="shared" si="5"/>
        <v>109.27961423914793</v>
      </c>
      <c r="N10" s="37">
        <v>25643</v>
      </c>
      <c r="O10" s="38">
        <f t="shared" si="6"/>
        <v>99.41073851521612</v>
      </c>
      <c r="P10" s="37">
        <v>3522</v>
      </c>
      <c r="Q10" s="10">
        <v>1764.4</v>
      </c>
      <c r="S10" s="16"/>
    </row>
    <row r="11" spans="1:19" s="3" customFormat="1" ht="13.5">
      <c r="A11" s="9">
        <v>10</v>
      </c>
      <c r="B11" s="37">
        <v>557</v>
      </c>
      <c r="C11" s="38">
        <f t="shared" si="0"/>
        <v>103.9179104477612</v>
      </c>
      <c r="D11" s="37">
        <v>963299</v>
      </c>
      <c r="E11" s="38">
        <f t="shared" si="1"/>
        <v>106.71331940471786</v>
      </c>
      <c r="F11" s="37">
        <v>22207</v>
      </c>
      <c r="G11" s="38">
        <f t="shared" si="2"/>
        <v>104.79943369513921</v>
      </c>
      <c r="H11" s="37">
        <v>1545</v>
      </c>
      <c r="I11" s="38">
        <f t="shared" si="3"/>
        <v>141.3540713632205</v>
      </c>
      <c r="J11" s="37">
        <v>180317</v>
      </c>
      <c r="K11" s="38">
        <f t="shared" si="4"/>
        <v>109.09723440685862</v>
      </c>
      <c r="L11" s="37">
        <v>736389</v>
      </c>
      <c r="M11" s="38">
        <f t="shared" si="5"/>
        <v>106.82537909504613</v>
      </c>
      <c r="N11" s="37">
        <v>22841</v>
      </c>
      <c r="O11" s="38">
        <f t="shared" si="6"/>
        <v>88.54816824966079</v>
      </c>
      <c r="P11" s="37">
        <v>3555</v>
      </c>
      <c r="Q11" s="10">
        <v>1729.4</v>
      </c>
      <c r="S11" s="16"/>
    </row>
    <row r="12" spans="1:19" s="3" customFormat="1" ht="13.5">
      <c r="A12" s="9">
        <v>11</v>
      </c>
      <c r="B12" s="37">
        <v>546</v>
      </c>
      <c r="C12" s="38">
        <f t="shared" si="0"/>
        <v>101.86567164179105</v>
      </c>
      <c r="D12" s="37">
        <v>921372</v>
      </c>
      <c r="E12" s="38">
        <f t="shared" si="1"/>
        <v>102.06868742370094</v>
      </c>
      <c r="F12" s="37">
        <v>21107</v>
      </c>
      <c r="G12" s="38">
        <f t="shared" si="2"/>
        <v>99.60830580462482</v>
      </c>
      <c r="H12" s="37">
        <v>1420</v>
      </c>
      <c r="I12" s="38">
        <f t="shared" si="3"/>
        <v>129.91765782250687</v>
      </c>
      <c r="J12" s="37">
        <v>173462</v>
      </c>
      <c r="K12" s="38">
        <f t="shared" si="4"/>
        <v>104.9497522401244</v>
      </c>
      <c r="L12" s="37">
        <v>701381</v>
      </c>
      <c r="M12" s="38">
        <f t="shared" si="5"/>
        <v>101.74689086211575</v>
      </c>
      <c r="N12" s="37">
        <v>24002</v>
      </c>
      <c r="O12" s="38">
        <f t="shared" si="6"/>
        <v>93.04904051172707</v>
      </c>
      <c r="P12" s="37">
        <v>3664</v>
      </c>
      <c r="Q12" s="13">
        <v>1687.5</v>
      </c>
      <c r="S12" s="16"/>
    </row>
    <row r="13" spans="1:19" s="20" customFormat="1" ht="13.5">
      <c r="A13" s="2">
        <v>12</v>
      </c>
      <c r="B13" s="39">
        <v>536</v>
      </c>
      <c r="C13" s="40">
        <f t="shared" si="0"/>
        <v>100</v>
      </c>
      <c r="D13" s="39">
        <v>902698</v>
      </c>
      <c r="E13" s="40">
        <f t="shared" si="1"/>
        <v>100</v>
      </c>
      <c r="F13" s="39">
        <v>21190</v>
      </c>
      <c r="G13" s="40">
        <f t="shared" si="2"/>
        <v>100</v>
      </c>
      <c r="H13" s="39">
        <v>1093</v>
      </c>
      <c r="I13" s="40">
        <f t="shared" si="3"/>
        <v>100</v>
      </c>
      <c r="J13" s="39">
        <v>165281</v>
      </c>
      <c r="K13" s="40">
        <f t="shared" si="4"/>
        <v>100</v>
      </c>
      <c r="L13" s="39">
        <v>689339</v>
      </c>
      <c r="M13" s="40">
        <f t="shared" si="5"/>
        <v>100</v>
      </c>
      <c r="N13" s="39">
        <v>25795</v>
      </c>
      <c r="O13" s="40">
        <f t="shared" si="6"/>
        <v>100</v>
      </c>
      <c r="P13" s="39">
        <v>3790</v>
      </c>
      <c r="Q13" s="22">
        <v>1684.1</v>
      </c>
      <c r="S13" s="21"/>
    </row>
    <row r="14" spans="1:17" s="19" customFormat="1" ht="13.5">
      <c r="A14" s="12">
        <v>13</v>
      </c>
      <c r="B14" s="37">
        <v>531</v>
      </c>
      <c r="C14" s="38">
        <f t="shared" si="0"/>
        <v>99.06716417910447</v>
      </c>
      <c r="D14" s="37">
        <v>865649</v>
      </c>
      <c r="E14" s="38">
        <f t="shared" si="1"/>
        <v>95.89574807964568</v>
      </c>
      <c r="F14" s="37">
        <v>20082</v>
      </c>
      <c r="G14" s="38">
        <f t="shared" si="2"/>
        <v>94.77111845210004</v>
      </c>
      <c r="H14" s="37">
        <v>1284</v>
      </c>
      <c r="I14" s="38">
        <f t="shared" si="3"/>
        <v>117.47483989021043</v>
      </c>
      <c r="J14" s="37">
        <v>163253</v>
      </c>
      <c r="K14" s="38">
        <f t="shared" si="4"/>
        <v>98.77299871128564</v>
      </c>
      <c r="L14" s="37">
        <v>647879</v>
      </c>
      <c r="M14" s="38">
        <f t="shared" si="5"/>
        <v>93.985542672038</v>
      </c>
      <c r="N14" s="37">
        <v>33151</v>
      </c>
      <c r="O14" s="38">
        <f t="shared" si="6"/>
        <v>128.51715448730374</v>
      </c>
      <c r="P14" s="41">
        <v>3860</v>
      </c>
      <c r="Q14" s="13">
        <v>1630.2</v>
      </c>
    </row>
    <row r="15" spans="1:17" s="19" customFormat="1" ht="13.5">
      <c r="A15" s="18">
        <v>14</v>
      </c>
      <c r="B15" s="42">
        <v>495</v>
      </c>
      <c r="C15" s="43">
        <f t="shared" si="0"/>
        <v>92.3507462686567</v>
      </c>
      <c r="D15" s="42">
        <v>807871</v>
      </c>
      <c r="E15" s="43">
        <f t="shared" si="1"/>
        <v>89.49515784902592</v>
      </c>
      <c r="F15" s="42">
        <v>20098</v>
      </c>
      <c r="G15" s="43">
        <f t="shared" si="2"/>
        <v>94.84662576687116</v>
      </c>
      <c r="H15" s="42">
        <v>1254</v>
      </c>
      <c r="I15" s="43">
        <f t="shared" si="3"/>
        <v>114.73010064043916</v>
      </c>
      <c r="J15" s="42">
        <v>159808</v>
      </c>
      <c r="K15" s="43">
        <f t="shared" si="4"/>
        <v>96.68866959904648</v>
      </c>
      <c r="L15" s="42">
        <v>601745</v>
      </c>
      <c r="M15" s="43">
        <f t="shared" si="5"/>
        <v>87.29304449624931</v>
      </c>
      <c r="N15" s="42">
        <v>24966</v>
      </c>
      <c r="O15" s="43">
        <f t="shared" si="6"/>
        <v>96.78619887575111</v>
      </c>
      <c r="P15" s="42"/>
      <c r="Q15" s="17">
        <v>1632.1</v>
      </c>
    </row>
    <row r="16" spans="1:18" s="3" customFormat="1" ht="13.5">
      <c r="A16" s="12"/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24"/>
      <c r="Q16" s="23"/>
      <c r="R16" s="14"/>
    </row>
  </sheetData>
  <mergeCells count="8">
    <mergeCell ref="B3:C4"/>
    <mergeCell ref="D3:E4"/>
    <mergeCell ref="F3:G4"/>
    <mergeCell ref="H3:I4"/>
    <mergeCell ref="J3:K4"/>
    <mergeCell ref="L3:M4"/>
    <mergeCell ref="N3:O4"/>
    <mergeCell ref="P3:Q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2003-12-15T10:45:14Z</cp:lastPrinted>
  <dcterms:created xsi:type="dcterms:W3CDTF">2001-09-05T07:34:58Z</dcterms:created>
  <dcterms:modified xsi:type="dcterms:W3CDTF">2004-01-09T04:02:07Z</dcterms:modified>
  <cp:category/>
  <cp:version/>
  <cp:contentType/>
  <cp:contentStatus/>
</cp:coreProperties>
</file>