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75" windowWidth="8880" windowHeight="8625" firstSheet="4" activeTab="5"/>
  </bookViews>
  <sheets>
    <sheet name="事業者数等" sheetId="1" r:id="rId1"/>
    <sheet name="４人以上" sheetId="2" r:id="rId2"/>
    <sheet name="４～２９人" sheetId="3" r:id="rId3"/>
    <sheet name="３０人以上" sheetId="4" r:id="rId4"/>
    <sheet name="３０人以上（生産額等）" sheetId="5" r:id="rId5"/>
    <sheet name="３０人以上(在庫額)" sheetId="6" r:id="rId6"/>
  </sheets>
  <definedNames>
    <definedName name="_xlnm.Print_Area" localSheetId="3">'３０人以上'!$A$1:$AB$62</definedName>
    <definedName name="_xlnm.Print_Area" localSheetId="5">'３０人以上(在庫額)'!$A$1:$V$60</definedName>
    <definedName name="_xlnm.Print_Area" localSheetId="4">'３０人以上（生産額等）'!$A$1:$S$60</definedName>
    <definedName name="_xlnm.Print_Area" localSheetId="2">'４～２９人'!$A$1:$AC$67</definedName>
    <definedName name="_xlnm.Print_Area" localSheetId="1">'４人以上'!$A$1:$Z$68</definedName>
    <definedName name="_xlnm.Print_Area" localSheetId="0">'事業者数等'!$A$1:$X$33</definedName>
  </definedNames>
  <calcPr fullCalcOnLoad="1"/>
</workbook>
</file>

<file path=xl/sharedStrings.xml><?xml version="1.0" encoding="utf-8"?>
<sst xmlns="http://schemas.openxmlformats.org/spreadsheetml/2006/main" count="1409" uniqueCount="239">
  <si>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</si>
  <si>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</si>
  <si>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</si>
  <si>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</si>
  <si>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</si>
  <si>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</si>
  <si>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</si>
  <si>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</si>
  <si>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</si>
  <si>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ゴム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</si>
  <si>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</si>
  <si>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</si>
  <si>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</si>
  <si>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</si>
  <si>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</si>
  <si>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</si>
  <si>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</si>
  <si>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</si>
  <si>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</si>
  <si>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皮革</t>
  </si>
  <si>
    <t>　　　　　％</t>
  </si>
  <si>
    <t>　　　　　％</t>
  </si>
  <si>
    <t>合計</t>
  </si>
  <si>
    <t>産業　　中分類</t>
  </si>
  <si>
    <t>実    数</t>
  </si>
  <si>
    <t>１９   年</t>
  </si>
  <si>
    <t>１８年
実 数</t>
  </si>
  <si>
    <t>産業中分類</t>
  </si>
  <si>
    <t>事  業  所  数</t>
  </si>
  <si>
    <t>従  業  者  数</t>
  </si>
  <si>
    <t>実 数</t>
  </si>
  <si>
    <t>構成比</t>
  </si>
  <si>
    <t>％</t>
  </si>
  <si>
    <t>　　　　　人</t>
  </si>
  <si>
    <t>万円</t>
  </si>
  <si>
    <t>合       計</t>
  </si>
  <si>
    <t>印刷</t>
  </si>
  <si>
    <t>製  造   品  出  荷  額  等</t>
  </si>
  <si>
    <t>粗 付   加 価 値 額</t>
  </si>
  <si>
    <t>付　加　価　値　額</t>
  </si>
  <si>
    <t>現　金　給　与　総　額</t>
  </si>
  <si>
    <t>原　材　料　使　用　額　等</t>
  </si>
  <si>
    <t>　</t>
  </si>
  <si>
    <t>プラスチック</t>
  </si>
  <si>
    <t>情報通信機械</t>
  </si>
  <si>
    <t>電子･デバイス</t>
  </si>
  <si>
    <t>1 産業中分類別　事業所数、従業者数、製造品出荷額等、粗付加価値額、付加価値額、現金給与総額、原材料使用額等（従業者４人以上の事業所）</t>
  </si>
  <si>
    <t>-</t>
  </si>
  <si>
    <t>電子・デバイス</t>
  </si>
  <si>
    <t>X</t>
  </si>
  <si>
    <t>情報通信機械</t>
  </si>
  <si>
    <t>窯 業 ・土 石</t>
  </si>
  <si>
    <t>プラスチック</t>
  </si>
  <si>
    <t>石 油 ・石 炭</t>
  </si>
  <si>
    <t>印刷</t>
  </si>
  <si>
    <t>パ ル プ・紙</t>
  </si>
  <si>
    <t>合計</t>
  </si>
  <si>
    <t>合　　　　　計</t>
  </si>
  <si>
    <t>（E)</t>
  </si>
  <si>
    <t>（D）</t>
  </si>
  <si>
    <t>（C)</t>
  </si>
  <si>
    <t>（B)</t>
  </si>
  <si>
    <t>(A)=(B)+(C)+(D)+(E)</t>
  </si>
  <si>
    <t>１事業所当たり     　　　製造品出荷額等</t>
  </si>
  <si>
    <t>その他の収入額</t>
  </si>
  <si>
    <t>修理料収入額</t>
  </si>
  <si>
    <t>加工賃収入額</t>
  </si>
  <si>
    <t>製造品出荷額</t>
  </si>
  <si>
    <t>総　　　　額</t>
  </si>
  <si>
    <t>産業　　中分類</t>
  </si>
  <si>
    <t>製　　　造　　　品　　　出　　　荷　　　額　　　等</t>
  </si>
  <si>
    <t>産業中分類</t>
  </si>
  <si>
    <t>（単位：万円）</t>
  </si>
  <si>
    <t>３　産業中分類別　製造品出荷額等（従業者４人以上の事業所）</t>
  </si>
  <si>
    <t>女</t>
  </si>
  <si>
    <t>男</t>
  </si>
  <si>
    <t>計</t>
  </si>
  <si>
    <t>パート・アルバイト等</t>
  </si>
  <si>
    <t>正社員，正職員</t>
  </si>
  <si>
    <t>臨時雇用者</t>
  </si>
  <si>
    <t>出向・派遣受入者数</t>
  </si>
  <si>
    <t>雇　用　者</t>
  </si>
  <si>
    <t>合　　　計</t>
  </si>
  <si>
    <t>１億円　　以上</t>
  </si>
  <si>
    <t>1千万円～1億円未満</t>
  </si>
  <si>
    <t>1千万円未満</t>
  </si>
  <si>
    <t>合計　</t>
  </si>
  <si>
    <t>市町村別２のお供</t>
  </si>
  <si>
    <t>常　用　労　働　者</t>
  </si>
  <si>
    <t>個人事業主および　　無給家族従業者</t>
  </si>
  <si>
    <t>従業者数</t>
  </si>
  <si>
    <t>産業　中分類</t>
  </si>
  <si>
    <t>個人　　　　</t>
  </si>
  <si>
    <t>組合・その他の法人　　　　</t>
  </si>
  <si>
    <t>会　社　(　資　本　金　）</t>
  </si>
  <si>
    <t>総数　　　　</t>
  </si>
  <si>
    <t>市町村別２の合計より</t>
  </si>
  <si>
    <t>　　　　　　　　従　　　　業　　　　者　　　（人）</t>
  </si>
  <si>
    <t>事　　　　　　業　　　　　　所　　　　　数　　　</t>
  </si>
  <si>
    <t>産業中分類</t>
  </si>
  <si>
    <t>２　産業中分類別 経営組織別事業所数､従業者数（従業者４人以上の事業所）　　　　</t>
  </si>
  <si>
    <t>Ｘ</t>
  </si>
  <si>
    <t>-</t>
  </si>
  <si>
    <t>X</t>
  </si>
  <si>
    <t>合計</t>
  </si>
  <si>
    <t>合         計</t>
  </si>
  <si>
    <t xml:space="preserve"> パート・ アル　 バイト等</t>
  </si>
  <si>
    <t>雇   用   者</t>
  </si>
  <si>
    <t>従業者数合計</t>
  </si>
  <si>
    <t xml:space="preserve">       常   用   労 　  働   者</t>
  </si>
  <si>
    <t>個人事業主および無給家族従業者</t>
  </si>
  <si>
    <t>修理料　　　収入額</t>
  </si>
  <si>
    <t>加工賃　　　収入額</t>
  </si>
  <si>
    <t>製造品　　　　出荷額</t>
  </si>
  <si>
    <t>臨  時        雇用者</t>
  </si>
  <si>
    <t>個人</t>
  </si>
  <si>
    <t>組合・　　　　その他　の法人</t>
  </si>
  <si>
    <t>会社</t>
  </si>
  <si>
    <t>産業　中分類</t>
  </si>
  <si>
    <t>製　造　品　出　荷　額　等</t>
  </si>
  <si>
    <t>原 材 料　  使用額等</t>
  </si>
  <si>
    <t>現金給与  総　 　額</t>
  </si>
  <si>
    <t>　　　　　　　　   　    　　従　　    業　　    者　　    （人）</t>
  </si>
  <si>
    <t>経　　営　　組　　織</t>
  </si>
  <si>
    <t>事業　　所数</t>
  </si>
  <si>
    <t>（従業者１０人以上２９人以下の事業所）</t>
  </si>
  <si>
    <t>５　産業中分類別・経営組織別　事業所数、従業者数、現金給与総額、原材料使用額等、製造品出荷額等</t>
  </si>
  <si>
    <t>　</t>
  </si>
  <si>
    <t>Ｘ</t>
  </si>
  <si>
    <t>産業中分類</t>
  </si>
  <si>
    <t>（従業者４人以上９人以下の事業所）</t>
  </si>
  <si>
    <t>４　産業中分類別・経営組織別　事業所数、従業者数、現金給与総額、原材料使用額等、製造品出荷額等</t>
  </si>
  <si>
    <t xml:space="preserve"> </t>
  </si>
  <si>
    <t>Ｘ</t>
  </si>
  <si>
    <t>合　　　　計</t>
  </si>
  <si>
    <t>30~事業所数</t>
  </si>
  <si>
    <t>その他の   収入額</t>
  </si>
  <si>
    <t>修理料     収入額</t>
  </si>
  <si>
    <t>転売した商品の仕入額の合計</t>
  </si>
  <si>
    <t>製造等に関連する外注費の合計</t>
  </si>
  <si>
    <t>委託生産費</t>
  </si>
  <si>
    <t>電　　力</t>
  </si>
  <si>
    <t>燃　　料</t>
  </si>
  <si>
    <t>原材料</t>
  </si>
  <si>
    <t>その他の給与</t>
  </si>
  <si>
    <t>雇用者に対する
基本給および賞与</t>
  </si>
  <si>
    <t>製　　造　　品　　出　　荷　　額　　等</t>
  </si>
  <si>
    <t>原　　材　　料　　使　　用　　額　　等</t>
  </si>
  <si>
    <t>現　金　給　与　総　額</t>
  </si>
  <si>
    <t>７　産業中分類別　現金給与総額、原材料使用額等、製造品出荷額等  （従業者３０人以上の事業所）</t>
  </si>
  <si>
    <t>-</t>
  </si>
  <si>
    <t>男</t>
  </si>
  <si>
    <t>出向・派遣　　　　　　　受入者数</t>
  </si>
  <si>
    <t>雇　用　者</t>
  </si>
  <si>
    <t>1千万円～
1億円未満</t>
  </si>
  <si>
    <t>1千万円未満</t>
  </si>
  <si>
    <t>常　用　労　働　者</t>
  </si>
  <si>
    <t>個人事業主および無給家族従業者</t>
  </si>
  <si>
    <t>組合・その他の法人　　　　</t>
  </si>
  <si>
    <t>会　社　(　資　本　金　）</t>
  </si>
  <si>
    <t>月別常用　　労働者数計（人）</t>
  </si>
  <si>
    <t>６　産業中分類別 経営組織別事業所数、従業者数、月別常用労働者数計（従業者３０人以上の事業所）　　　　</t>
  </si>
  <si>
    <t>電子･デバイス</t>
  </si>
  <si>
    <t>情報通信機器</t>
  </si>
  <si>
    <t>印 刷</t>
  </si>
  <si>
    <t>支払額</t>
  </si>
  <si>
    <t>契約額</t>
  </si>
  <si>
    <t>年間増減</t>
  </si>
  <si>
    <t>減</t>
  </si>
  <si>
    <t>増</t>
  </si>
  <si>
    <t>機械・装置</t>
  </si>
  <si>
    <t>建物・構築物</t>
  </si>
  <si>
    <t>土　地</t>
  </si>
  <si>
    <t>建　　設　　仮　　勘　　定</t>
  </si>
  <si>
    <t>減価償却額</t>
  </si>
  <si>
    <t>除　却　額</t>
  </si>
  <si>
    <t>年　　　　間　　　　取　　　　得　　　　額</t>
  </si>
  <si>
    <t>年初現在高</t>
  </si>
  <si>
    <t>リース契約による　　　　       　　契約額および支払額</t>
  </si>
  <si>
    <t>有　　　　　　形　　　　　　固　　　　　　定　         　　　資　　　　　　産　　　　 　額</t>
  </si>
  <si>
    <t>９　産業中分類別　有形固定資産　（従業者30人以上の事業所）</t>
  </si>
  <si>
    <t>有形固定資産投資額</t>
  </si>
  <si>
    <t>現金給与    配 分 率　　　（B）／（A）</t>
  </si>
  <si>
    <t>現　　金　　　　　　給与率　　　　％</t>
  </si>
  <si>
    <t>現金給与　　総　　額　　　　（B)</t>
  </si>
  <si>
    <t>減価償却率　　　　％</t>
  </si>
  <si>
    <t>減価償却額　　</t>
  </si>
  <si>
    <t>原材料率　　　　　　　　％</t>
  </si>
  <si>
    <t>原 材 料　　　　使用額等　　　</t>
  </si>
  <si>
    <t>付加価値率
％</t>
  </si>
  <si>
    <t>従業者1人
1か月当たり
付加価値額</t>
  </si>
  <si>
    <t>1事業所当たり付加価値額</t>
  </si>
  <si>
    <t>付加価値額（A)</t>
  </si>
  <si>
    <t>生　産　額　　　　　　　　　　　　　</t>
  </si>
  <si>
    <t xml:space="preserve">８　産業中分類別 　生産額、付加価値率、原材料率、減価償却率、現金給与率、現金給与配分率、有形固　　定資産投資額　（従業者３０人以上の事業所）  </t>
  </si>
  <si>
    <t>　　　在庫率＝年末在庫額／{生産額－(内国消費税額＋推計消費税額）}×１００</t>
  </si>
  <si>
    <t>電子･デバイス</t>
  </si>
  <si>
    <t>情報通信機械</t>
  </si>
  <si>
    <t>－</t>
  </si>
  <si>
    <t>印 刷</t>
  </si>
  <si>
    <t>合　　計</t>
  </si>
  <si>
    <t>原材料
燃　料</t>
  </si>
  <si>
    <t>半製品
仕掛品</t>
  </si>
  <si>
    <t>製造品</t>
  </si>
  <si>
    <t>総数</t>
  </si>
  <si>
    <t>区　　分</t>
  </si>
  <si>
    <t>年末在庫額（C/A)</t>
  </si>
  <si>
    <t>年間在庫増減額（B/A)</t>
  </si>
  <si>
    <t>(単位：％）</t>
  </si>
  <si>
    <t>１事業所当たり</t>
  </si>
  <si>
    <t>年末在庫額（C)</t>
  </si>
  <si>
    <t>年間在庫
増減額（B)</t>
  </si>
  <si>
    <t>事業所数（A)</t>
  </si>
  <si>
    <t>区分</t>
  </si>
  <si>
    <t>(単位：万円）</t>
  </si>
  <si>
    <t>１２　 産業中分類別　在庫率（従業者３０人以上の事業所）</t>
  </si>
  <si>
    <t>１１　産業中分類別　１事業所当たり製造品等在庫額および製造品等在庫増減額　(従業者30人以上の事業所）</t>
  </si>
  <si>
    <t>情報通信機械</t>
  </si>
  <si>
    <t>（H)/(G)　　　　　　％</t>
  </si>
  <si>
    <t>増　減　　　　　　　（H)-(G)</t>
  </si>
  <si>
    <t>年　末　　　　　　（H)</t>
  </si>
  <si>
    <t>年　初　　　　　　（G)</t>
  </si>
  <si>
    <t>（F)/(E)　　　　　　％</t>
  </si>
  <si>
    <t>増　減　　　　　　(F)－(E)</t>
  </si>
  <si>
    <t>年　末　　　　　　(F)</t>
  </si>
  <si>
    <t>年　初　　　　　　（E)</t>
  </si>
  <si>
    <t>(D)/(C)　　　　　　％</t>
  </si>
  <si>
    <t>増　減　　　　　　（D)-(C)</t>
  </si>
  <si>
    <t>年　末　　　　　　（D)</t>
  </si>
  <si>
    <t>年　初　　　　　　（C)</t>
  </si>
  <si>
    <t>(B)/ (A)　　　　　　％</t>
  </si>
  <si>
    <t>増　減　　　　　　（B)-(A)</t>
  </si>
  <si>
    <t>年　末　　　　　　（B)</t>
  </si>
  <si>
    <t>年　初　　　　　　（A）</t>
  </si>
  <si>
    <t>産業　　中分類</t>
  </si>
  <si>
    <t>原　材　料　お　よ　び　燃　料</t>
  </si>
  <si>
    <t>半　製　品　お　よ　び　仕　掛　品</t>
  </si>
  <si>
    <t>　　　　　　　　　　製　　　　造　　　　品</t>
  </si>
  <si>
    <t xml:space="preserve">１０　産業中分類別　　製造品等在庫額　(従業者30人以上の事業所）　　　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</si>
</sst>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 "/>
    <numFmt numFmtId="178" formatCode="0_);[Red]\(0\)"/>
    <numFmt numFmtId="179" formatCode="#,##0;&quot;▲ &quot;#,##0"/>
    <numFmt numFmtId="180" formatCode="0;&quot;▲ &quot;0"/>
    <numFmt numFmtId="181" formatCode="#,##0_ ;[Red]\-#,##0\ "/>
    <numFmt numFmtId="182" formatCode="#,##0.0;[Red]\-#,##0.0"/>
    <numFmt numFmtId="183" formatCode="#,##0.0;&quot;▲ &quot;#,##0.0"/>
  </numFmts>
  <fonts count="5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4" fillId="0" borderId="0">
      <alignment/>
      <protection/>
    </xf>
    <xf numFmtId="0" fontId="52" fillId="32" borderId="0" applyNumberFormat="0" applyBorder="0" applyAlignment="0" applyProtection="0"/>
  </cellStyleXfs>
  <cellXfs count="601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 horizontal="left"/>
    </xf>
    <xf numFmtId="0" fontId="3" fillId="0" borderId="10" xfId="0" applyFont="1" applyBorder="1" applyAlignment="1">
      <alignment/>
    </xf>
    <xf numFmtId="38" fontId="3" fillId="0" borderId="10" xfId="48" applyFont="1" applyBorder="1" applyAlignment="1">
      <alignment/>
    </xf>
    <xf numFmtId="0" fontId="3" fillId="0" borderId="10" xfId="0" applyFont="1" applyFill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11" xfId="4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right"/>
    </xf>
    <xf numFmtId="38" fontId="3" fillId="0" borderId="11" xfId="48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179" fontId="4" fillId="0" borderId="16" xfId="48" applyNumberFormat="1" applyFont="1" applyBorder="1" applyAlignment="1">
      <alignment/>
    </xf>
    <xf numFmtId="179" fontId="4" fillId="0" borderId="17" xfId="48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38" fontId="4" fillId="0" borderId="16" xfId="48" applyFont="1" applyBorder="1" applyAlignment="1">
      <alignment/>
    </xf>
    <xf numFmtId="38" fontId="4" fillId="0" borderId="17" xfId="48" applyFont="1" applyBorder="1" applyAlignment="1">
      <alignment/>
    </xf>
    <xf numFmtId="176" fontId="4" fillId="0" borderId="17" xfId="0" applyNumberFormat="1" applyFont="1" applyBorder="1" applyAlignment="1">
      <alignment/>
    </xf>
    <xf numFmtId="38" fontId="4" fillId="0" borderId="17" xfId="48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38" fontId="3" fillId="0" borderId="17" xfId="48" applyFont="1" applyFill="1" applyBorder="1" applyAlignment="1">
      <alignment/>
    </xf>
    <xf numFmtId="176" fontId="6" fillId="0" borderId="17" xfId="0" applyNumberFormat="1" applyFont="1" applyBorder="1" applyAlignment="1">
      <alignment/>
    </xf>
    <xf numFmtId="38" fontId="3" fillId="0" borderId="0" xfId="48" applyFont="1" applyBorder="1" applyAlignment="1">
      <alignment/>
    </xf>
    <xf numFmtId="38" fontId="3" fillId="0" borderId="0" xfId="48" applyFont="1" applyBorder="1" applyAlignment="1">
      <alignment horizontal="distributed"/>
    </xf>
    <xf numFmtId="38" fontId="7" fillId="0" borderId="17" xfId="48" applyFont="1" applyFill="1" applyBorder="1" applyAlignment="1">
      <alignment horizontal="right" wrapText="1"/>
    </xf>
    <xf numFmtId="38" fontId="3" fillId="0" borderId="16" xfId="48" applyFont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>
      <alignment horizontal="distributed"/>
    </xf>
    <xf numFmtId="38" fontId="3" fillId="0" borderId="16" xfId="48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38" fontId="3" fillId="0" borderId="16" xfId="48" applyFont="1" applyFill="1" applyBorder="1" applyAlignment="1">
      <alignment horizontal="center"/>
    </xf>
    <xf numFmtId="0" fontId="3" fillId="0" borderId="0" xfId="0" applyFont="1" applyFill="1" applyAlignment="1">
      <alignment/>
    </xf>
    <xf numFmtId="38" fontId="3" fillId="0" borderId="10" xfId="48" applyFont="1" applyBorder="1" applyAlignment="1">
      <alignment horizontal="distributed"/>
    </xf>
    <xf numFmtId="38" fontId="3" fillId="0" borderId="19" xfId="48" applyFont="1" applyBorder="1" applyAlignment="1">
      <alignment/>
    </xf>
    <xf numFmtId="38" fontId="7" fillId="0" borderId="13" xfId="48" applyFont="1" applyFill="1" applyBorder="1" applyAlignment="1">
      <alignment horizontal="right" wrapText="1"/>
    </xf>
    <xf numFmtId="176" fontId="3" fillId="0" borderId="20" xfId="0" applyNumberFormat="1" applyFont="1" applyBorder="1" applyAlignment="1">
      <alignment/>
    </xf>
    <xf numFmtId="38" fontId="3" fillId="0" borderId="13" xfId="48" applyFont="1" applyBorder="1" applyAlignment="1">
      <alignment/>
    </xf>
    <xf numFmtId="176" fontId="3" fillId="0" borderId="13" xfId="0" applyNumberFormat="1" applyFont="1" applyBorder="1" applyAlignment="1">
      <alignment/>
    </xf>
    <xf numFmtId="38" fontId="3" fillId="0" borderId="13" xfId="48" applyFont="1" applyFill="1" applyBorder="1" applyAlignment="1">
      <alignment/>
    </xf>
    <xf numFmtId="176" fontId="6" fillId="0" borderId="13" xfId="0" applyNumberFormat="1" applyFont="1" applyBorder="1" applyAlignment="1">
      <alignment/>
    </xf>
    <xf numFmtId="38" fontId="3" fillId="0" borderId="19" xfId="48" applyFont="1" applyBorder="1" applyAlignment="1">
      <alignment horizontal="center"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3" fillId="0" borderId="0" xfId="48" applyFont="1" applyBorder="1" applyAlignment="1">
      <alignment horizontal="distributed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179" fontId="27" fillId="0" borderId="10" xfId="61" applyNumberFormat="1" applyFont="1" applyFill="1" applyBorder="1" applyAlignment="1">
      <alignment wrapText="1"/>
      <protection/>
    </xf>
    <xf numFmtId="179" fontId="25" fillId="0" borderId="10" xfId="50" applyNumberFormat="1" applyFont="1" applyBorder="1" applyAlignment="1">
      <alignment horizontal="right" wrapText="1"/>
    </xf>
    <xf numFmtId="179" fontId="28" fillId="0" borderId="19" xfId="50" applyNumberFormat="1" applyFont="1" applyBorder="1" applyAlignment="1">
      <alignment wrapText="1"/>
    </xf>
    <xf numFmtId="0" fontId="0" fillId="0" borderId="20" xfId="0" applyBorder="1" applyAlignment="1">
      <alignment/>
    </xf>
    <xf numFmtId="179" fontId="27" fillId="0" borderId="19" xfId="61" applyNumberFormat="1" applyFont="1" applyFill="1" applyBorder="1" applyAlignment="1">
      <alignment horizontal="right" wrapText="1"/>
      <protection/>
    </xf>
    <xf numFmtId="0" fontId="0" fillId="0" borderId="20" xfId="0" applyBorder="1" applyAlignment="1">
      <alignment horizontal="right" wrapText="1"/>
    </xf>
    <xf numFmtId="179" fontId="27" fillId="0" borderId="19" xfId="61" applyNumberFormat="1" applyFont="1" applyFill="1" applyBorder="1" applyAlignment="1">
      <alignment horizontal="right"/>
      <protection/>
    </xf>
    <xf numFmtId="0" fontId="25" fillId="0" borderId="20" xfId="0" applyFont="1" applyBorder="1" applyAlignment="1">
      <alignment horizontal="distributed"/>
    </xf>
    <xf numFmtId="0" fontId="25" fillId="0" borderId="10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0" fillId="0" borderId="18" xfId="0" applyBorder="1" applyAlignment="1">
      <alignment wrapText="1"/>
    </xf>
    <xf numFmtId="179" fontId="27" fillId="0" borderId="0" xfId="61" applyNumberFormat="1" applyFont="1" applyFill="1" applyBorder="1" applyAlignment="1">
      <alignment wrapText="1"/>
      <protection/>
    </xf>
    <xf numFmtId="179" fontId="25" fillId="0" borderId="0" xfId="50" applyNumberFormat="1" applyFont="1" applyBorder="1" applyAlignment="1">
      <alignment horizontal="right" wrapText="1"/>
    </xf>
    <xf numFmtId="179" fontId="28" fillId="0" borderId="16" xfId="50" applyNumberFormat="1" applyFont="1" applyBorder="1" applyAlignment="1">
      <alignment wrapText="1"/>
    </xf>
    <xf numFmtId="0" fontId="0" fillId="0" borderId="18" xfId="0" applyBorder="1" applyAlignment="1">
      <alignment/>
    </xf>
    <xf numFmtId="179" fontId="27" fillId="0" borderId="16" xfId="61" applyNumberFormat="1" applyFont="1" applyFill="1" applyBorder="1" applyAlignment="1">
      <alignment horizontal="right" wrapText="1"/>
      <protection/>
    </xf>
    <xf numFmtId="0" fontId="0" fillId="0" borderId="16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9" fontId="27" fillId="0" borderId="16" xfId="61" applyNumberFormat="1" applyFont="1" applyFill="1" applyBorder="1" applyAlignment="1">
      <alignment horizontal="right"/>
      <protection/>
    </xf>
    <xf numFmtId="0" fontId="25" fillId="0" borderId="18" xfId="0" applyFont="1" applyBorder="1" applyAlignment="1">
      <alignment horizontal="distributed"/>
    </xf>
    <xf numFmtId="0" fontId="25" fillId="0" borderId="18" xfId="0" applyFont="1" applyBorder="1" applyAlignment="1">
      <alignment shrinkToFit="1"/>
    </xf>
    <xf numFmtId="0" fontId="25" fillId="0" borderId="16" xfId="0" applyFont="1" applyBorder="1" applyAlignment="1">
      <alignment/>
    </xf>
    <xf numFmtId="179" fontId="25" fillId="0" borderId="18" xfId="50" applyNumberFormat="1" applyFont="1" applyBorder="1" applyAlignment="1">
      <alignment wrapText="1"/>
    </xf>
    <xf numFmtId="179" fontId="25" fillId="0" borderId="0" xfId="50" applyNumberFormat="1" applyFont="1" applyBorder="1" applyAlignment="1">
      <alignment wrapText="1"/>
    </xf>
    <xf numFmtId="179" fontId="25" fillId="0" borderId="16" xfId="50" applyNumberFormat="1" applyFont="1" applyBorder="1" applyAlignment="1">
      <alignment wrapText="1"/>
    </xf>
    <xf numFmtId="179" fontId="25" fillId="0" borderId="18" xfId="50" applyNumberFormat="1" applyFont="1" applyBorder="1" applyAlignment="1">
      <alignment vertical="center" wrapText="1"/>
    </xf>
    <xf numFmtId="179" fontId="25" fillId="0" borderId="16" xfId="5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179" fontId="29" fillId="0" borderId="24" xfId="50" applyNumberFormat="1" applyFont="1" applyBorder="1" applyAlignment="1">
      <alignment vertical="center"/>
    </xf>
    <xf numFmtId="179" fontId="29" fillId="0" borderId="24" xfId="50" applyNumberFormat="1" applyFont="1" applyBorder="1" applyAlignment="1">
      <alignment wrapText="1"/>
    </xf>
    <xf numFmtId="179" fontId="29" fillId="0" borderId="16" xfId="50" applyNumberFormat="1" applyFont="1" applyBorder="1" applyAlignment="1">
      <alignment wrapText="1"/>
    </xf>
    <xf numFmtId="179" fontId="29" fillId="0" borderId="14" xfId="5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176" fontId="25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38" fontId="25" fillId="0" borderId="10" xfId="50" applyFont="1" applyBorder="1" applyAlignment="1">
      <alignment horizontal="right"/>
    </xf>
    <xf numFmtId="38" fontId="25" fillId="0" borderId="13" xfId="50" applyFont="1" applyBorder="1" applyAlignment="1">
      <alignment horizontal="right"/>
    </xf>
    <xf numFmtId="38" fontId="25" fillId="0" borderId="19" xfId="50" applyFont="1" applyBorder="1" applyAlignment="1">
      <alignment horizontal="right"/>
    </xf>
    <xf numFmtId="179" fontId="25" fillId="0" borderId="13" xfId="0" applyNumberFormat="1" applyFont="1" applyBorder="1" applyAlignment="1">
      <alignment horizontal="right"/>
    </xf>
    <xf numFmtId="179" fontId="25" fillId="0" borderId="20" xfId="0" applyNumberFormat="1" applyFont="1" applyBorder="1" applyAlignment="1">
      <alignment horizontal="right"/>
    </xf>
    <xf numFmtId="176" fontId="25" fillId="0" borderId="19" xfId="0" applyNumberFormat="1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0" fillId="0" borderId="20" xfId="0" applyBorder="1" applyAlignment="1">
      <alignment horizontal="right"/>
    </xf>
    <xf numFmtId="38" fontId="25" fillId="0" borderId="19" xfId="50" applyFont="1" applyBorder="1" applyAlignment="1">
      <alignment horizontal="right"/>
    </xf>
    <xf numFmtId="38" fontId="25" fillId="0" borderId="0" xfId="50" applyFont="1" applyAlignment="1">
      <alignment horizontal="right"/>
    </xf>
    <xf numFmtId="38" fontId="25" fillId="0" borderId="17" xfId="50" applyFont="1" applyBorder="1" applyAlignment="1">
      <alignment horizontal="right"/>
    </xf>
    <xf numFmtId="179" fontId="25" fillId="0" borderId="17" xfId="0" applyNumberFormat="1" applyFont="1" applyBorder="1" applyAlignment="1">
      <alignment horizontal="right"/>
    </xf>
    <xf numFmtId="179" fontId="25" fillId="0" borderId="18" xfId="0" applyNumberFormat="1" applyFont="1" applyBorder="1" applyAlignment="1">
      <alignment horizontal="right"/>
    </xf>
    <xf numFmtId="176" fontId="25" fillId="0" borderId="16" xfId="0" applyNumberFormat="1" applyFont="1" applyBorder="1" applyAlignment="1">
      <alignment horizontal="right"/>
    </xf>
    <xf numFmtId="0" fontId="25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38" fontId="25" fillId="0" borderId="16" xfId="50" applyFont="1" applyBorder="1" applyAlignment="1">
      <alignment horizontal="right"/>
    </xf>
    <xf numFmtId="38" fontId="25" fillId="0" borderId="18" xfId="50" applyFont="1" applyBorder="1" applyAlignment="1">
      <alignment horizontal="right"/>
    </xf>
    <xf numFmtId="38" fontId="25" fillId="0" borderId="0" xfId="50" applyFont="1" applyAlignment="1">
      <alignment/>
    </xf>
    <xf numFmtId="38" fontId="25" fillId="0" borderId="17" xfId="50" applyFont="1" applyBorder="1" applyAlignment="1">
      <alignment/>
    </xf>
    <xf numFmtId="176" fontId="25" fillId="0" borderId="16" xfId="0" applyNumberFormat="1" applyFont="1" applyBorder="1" applyAlignment="1">
      <alignment/>
    </xf>
    <xf numFmtId="179" fontId="25" fillId="0" borderId="18" xfId="0" applyNumberFormat="1" applyFont="1" applyBorder="1" applyAlignment="1">
      <alignment/>
    </xf>
    <xf numFmtId="0" fontId="25" fillId="0" borderId="18" xfId="0" applyFont="1" applyBorder="1" applyAlignment="1">
      <alignment horizontal="right"/>
    </xf>
    <xf numFmtId="38" fontId="25" fillId="0" borderId="16" xfId="50" applyFont="1" applyBorder="1" applyAlignment="1">
      <alignment horizontal="right"/>
    </xf>
    <xf numFmtId="0" fontId="29" fillId="0" borderId="0" xfId="0" applyFont="1" applyBorder="1" applyAlignment="1">
      <alignment/>
    </xf>
    <xf numFmtId="179" fontId="29" fillId="0" borderId="0" xfId="0" applyNumberFormat="1" applyFont="1" applyBorder="1" applyAlignment="1">
      <alignment/>
    </xf>
    <xf numFmtId="38" fontId="29" fillId="0" borderId="17" xfId="50" applyFont="1" applyBorder="1" applyAlignment="1">
      <alignment horizontal="right"/>
    </xf>
    <xf numFmtId="38" fontId="29" fillId="0" borderId="18" xfId="50" applyFont="1" applyBorder="1" applyAlignment="1">
      <alignment horizontal="right"/>
    </xf>
    <xf numFmtId="38" fontId="29" fillId="0" borderId="16" xfId="50" applyFont="1" applyBorder="1" applyAlignment="1">
      <alignment horizontal="right"/>
    </xf>
    <xf numFmtId="38" fontId="29" fillId="0" borderId="18" xfId="50" applyFont="1" applyBorder="1" applyAlignment="1">
      <alignment horizontal="right"/>
    </xf>
    <xf numFmtId="38" fontId="29" fillId="0" borderId="16" xfId="50" applyFont="1" applyBorder="1" applyAlignment="1">
      <alignment horizontal="right"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justify" wrapText="1"/>
    </xf>
    <xf numFmtId="0" fontId="25" fillId="0" borderId="11" xfId="0" applyFont="1" applyBorder="1" applyAlignment="1">
      <alignment horizontal="distributed" vertical="distributed" wrapText="1" shrinkToFi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3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34" borderId="0" xfId="0" applyFont="1" applyFill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38" fontId="25" fillId="0" borderId="20" xfId="50" applyFont="1" applyBorder="1" applyAlignment="1">
      <alignment horizontal="right"/>
    </xf>
    <xf numFmtId="38" fontId="25" fillId="0" borderId="18" xfId="50" applyFont="1" applyBorder="1" applyAlignment="1">
      <alignment horizontal="right"/>
    </xf>
    <xf numFmtId="38" fontId="25" fillId="0" borderId="0" xfId="50" applyFont="1" applyBorder="1" applyAlignment="1">
      <alignment horizontal="right"/>
    </xf>
    <xf numFmtId="0" fontId="29" fillId="0" borderId="0" xfId="0" applyFont="1" applyAlignment="1">
      <alignment vertical="top"/>
    </xf>
    <xf numFmtId="0" fontId="29" fillId="0" borderId="14" xfId="0" applyFont="1" applyBorder="1" applyAlignment="1">
      <alignment horizontal="center" vertical="top"/>
    </xf>
    <xf numFmtId="38" fontId="29" fillId="0" borderId="11" xfId="50" applyFont="1" applyBorder="1" applyAlignment="1">
      <alignment horizontal="right" vertical="top"/>
    </xf>
    <xf numFmtId="38" fontId="29" fillId="0" borderId="15" xfId="50" applyFont="1" applyBorder="1" applyAlignment="1">
      <alignment horizontal="right" vertical="top"/>
    </xf>
    <xf numFmtId="38" fontId="29" fillId="0" borderId="24" xfId="50" applyFont="1" applyBorder="1" applyAlignment="1">
      <alignment horizontal="right" vertical="top"/>
    </xf>
    <xf numFmtId="38" fontId="29" fillId="0" borderId="14" xfId="50" applyFont="1" applyBorder="1" applyAlignment="1">
      <alignment horizontal="right" vertical="top"/>
    </xf>
    <xf numFmtId="0" fontId="29" fillId="0" borderId="15" xfId="0" applyFont="1" applyBorder="1" applyAlignment="1">
      <alignment horizontal="center" vertical="top"/>
    </xf>
    <xf numFmtId="0" fontId="29" fillId="0" borderId="24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5" fillId="0" borderId="24" xfId="0" applyFont="1" applyBorder="1" applyAlignment="1">
      <alignment/>
    </xf>
    <xf numFmtId="38" fontId="29" fillId="0" borderId="16" xfId="50" applyFont="1" applyBorder="1" applyAlignment="1">
      <alignment horizontal="right" vertical="top"/>
    </xf>
    <xf numFmtId="0" fontId="32" fillId="0" borderId="1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38" fontId="25" fillId="0" borderId="0" xfId="50" applyFont="1" applyFill="1" applyAlignment="1">
      <alignment/>
    </xf>
    <xf numFmtId="0" fontId="26" fillId="0" borderId="0" xfId="0" applyFont="1" applyFill="1" applyAlignment="1">
      <alignment horizontal="right"/>
    </xf>
    <xf numFmtId="0" fontId="0" fillId="0" borderId="0" xfId="0" applyAlignment="1">
      <alignment/>
    </xf>
    <xf numFmtId="38" fontId="25" fillId="0" borderId="19" xfId="50" applyFont="1" applyFill="1" applyBorder="1" applyAlignment="1">
      <alignment horizontal="center"/>
    </xf>
    <xf numFmtId="38" fontId="25" fillId="0" borderId="13" xfId="50" applyFont="1" applyFill="1" applyBorder="1" applyAlignment="1">
      <alignment horizontal="right"/>
    </xf>
    <xf numFmtId="38" fontId="25" fillId="0" borderId="19" xfId="50" applyFont="1" applyFill="1" applyBorder="1" applyAlignment="1">
      <alignment horizontal="right"/>
    </xf>
    <xf numFmtId="38" fontId="25" fillId="0" borderId="20" xfId="50" applyFont="1" applyFill="1" applyBorder="1" applyAlignment="1">
      <alignment horizontal="right"/>
    </xf>
    <xf numFmtId="38" fontId="25" fillId="0" borderId="19" xfId="50" applyFont="1" applyFill="1" applyBorder="1" applyAlignment="1">
      <alignment horizontal="right"/>
    </xf>
    <xf numFmtId="0" fontId="25" fillId="0" borderId="20" xfId="0" applyFont="1" applyFill="1" applyBorder="1" applyAlignment="1">
      <alignment horizontal="right"/>
    </xf>
    <xf numFmtId="0" fontId="25" fillId="0" borderId="19" xfId="0" applyFont="1" applyFill="1" applyBorder="1" applyAlignment="1">
      <alignment horizontal="right"/>
    </xf>
    <xf numFmtId="38" fontId="25" fillId="0" borderId="10" xfId="50" applyFont="1" applyFill="1" applyBorder="1" applyAlignment="1">
      <alignment horizontal="right"/>
    </xf>
    <xf numFmtId="38" fontId="25" fillId="0" borderId="20" xfId="50" applyFont="1" applyFill="1" applyBorder="1" applyAlignment="1">
      <alignment horizontal="distributed"/>
    </xf>
    <xf numFmtId="38" fontId="25" fillId="0" borderId="10" xfId="50" applyFont="1" applyFill="1" applyBorder="1" applyAlignment="1">
      <alignment/>
    </xf>
    <xf numFmtId="38" fontId="25" fillId="0" borderId="16" xfId="50" applyFont="1" applyFill="1" applyBorder="1" applyAlignment="1">
      <alignment horizontal="center"/>
    </xf>
    <xf numFmtId="38" fontId="25" fillId="0" borderId="17" xfId="50" applyFont="1" applyFill="1" applyBorder="1" applyAlignment="1">
      <alignment horizontal="right"/>
    </xf>
    <xf numFmtId="38" fontId="25" fillId="0" borderId="16" xfId="50" applyFont="1" applyFill="1" applyBorder="1" applyAlignment="1">
      <alignment horizontal="right"/>
    </xf>
    <xf numFmtId="38" fontId="27" fillId="0" borderId="18" xfId="50" applyFont="1" applyFill="1" applyBorder="1" applyAlignment="1">
      <alignment horizontal="right" wrapText="1"/>
    </xf>
    <xf numFmtId="38" fontId="27" fillId="0" borderId="16" xfId="50" applyFont="1" applyFill="1" applyBorder="1" applyAlignment="1">
      <alignment horizontal="right" wrapText="1"/>
    </xf>
    <xf numFmtId="38" fontId="25" fillId="0" borderId="18" xfId="50" applyFont="1" applyFill="1" applyBorder="1" applyAlignment="1">
      <alignment horizontal="right"/>
    </xf>
    <xf numFmtId="38" fontId="25" fillId="0" borderId="16" xfId="50" applyFont="1" applyFill="1" applyBorder="1" applyAlignment="1">
      <alignment horizontal="right"/>
    </xf>
    <xf numFmtId="0" fontId="25" fillId="0" borderId="18" xfId="0" applyFont="1" applyFill="1" applyBorder="1" applyAlignment="1">
      <alignment horizontal="right"/>
    </xf>
    <xf numFmtId="0" fontId="25" fillId="0" borderId="16" xfId="0" applyFont="1" applyFill="1" applyBorder="1" applyAlignment="1">
      <alignment horizontal="right"/>
    </xf>
    <xf numFmtId="38" fontId="25" fillId="0" borderId="0" xfId="50" applyFont="1" applyFill="1" applyBorder="1" applyAlignment="1">
      <alignment horizontal="right"/>
    </xf>
    <xf numFmtId="38" fontId="25" fillId="0" borderId="18" xfId="50" applyFont="1" applyFill="1" applyBorder="1" applyAlignment="1">
      <alignment horizontal="distributed"/>
    </xf>
    <xf numFmtId="38" fontId="25" fillId="0" borderId="0" xfId="50" applyFont="1" applyFill="1" applyAlignment="1">
      <alignment/>
    </xf>
    <xf numFmtId="38" fontId="25" fillId="0" borderId="18" xfId="50" applyFont="1" applyFill="1" applyBorder="1" applyAlignment="1">
      <alignment shrinkToFit="1"/>
    </xf>
    <xf numFmtId="0" fontId="25" fillId="0" borderId="18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38" fontId="25" fillId="0" borderId="18" xfId="50" applyFont="1" applyFill="1" applyBorder="1" applyAlignment="1">
      <alignment horizontal="center"/>
    </xf>
    <xf numFmtId="38" fontId="25" fillId="0" borderId="16" xfId="50" applyFont="1" applyFill="1" applyBorder="1" applyAlignment="1">
      <alignment horizontal="center"/>
    </xf>
    <xf numFmtId="38" fontId="29" fillId="0" borderId="0" xfId="50" applyFont="1" applyFill="1" applyAlignment="1">
      <alignment vertical="top"/>
    </xf>
    <xf numFmtId="38" fontId="0" fillId="0" borderId="0" xfId="50" applyFont="1" applyFill="1" applyAlignment="1">
      <alignment/>
    </xf>
    <xf numFmtId="38" fontId="29" fillId="0" borderId="14" xfId="50" applyFont="1" applyFill="1" applyBorder="1" applyAlignment="1">
      <alignment horizontal="center" vertical="top"/>
    </xf>
    <xf numFmtId="38" fontId="29" fillId="0" borderId="14" xfId="50" applyFont="1" applyFill="1" applyBorder="1" applyAlignment="1">
      <alignment horizontal="right" vertical="top"/>
    </xf>
    <xf numFmtId="38" fontId="29" fillId="0" borderId="15" xfId="50" applyFont="1" applyFill="1" applyBorder="1" applyAlignment="1">
      <alignment horizontal="right" vertical="top"/>
    </xf>
    <xf numFmtId="38" fontId="29" fillId="0" borderId="14" xfId="50" applyFont="1" applyFill="1" applyBorder="1" applyAlignment="1">
      <alignment horizontal="right" vertical="top"/>
    </xf>
    <xf numFmtId="38" fontId="29" fillId="0" borderId="11" xfId="50" applyFont="1" applyFill="1" applyBorder="1" applyAlignment="1">
      <alignment horizontal="right" vertical="top"/>
    </xf>
    <xf numFmtId="38" fontId="29" fillId="0" borderId="15" xfId="50" applyFont="1" applyFill="1" applyBorder="1" applyAlignment="1">
      <alignment horizontal="center" vertical="top"/>
    </xf>
    <xf numFmtId="38" fontId="29" fillId="0" borderId="24" xfId="50" applyFont="1" applyFill="1" applyBorder="1" applyAlignment="1">
      <alignment horizontal="center" vertical="top"/>
    </xf>
    <xf numFmtId="38" fontId="25" fillId="0" borderId="0" xfId="50" applyFont="1" applyFill="1" applyAlignment="1">
      <alignment shrinkToFit="1"/>
    </xf>
    <xf numFmtId="38" fontId="31" fillId="0" borderId="19" xfId="5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shrinkToFit="1"/>
    </xf>
    <xf numFmtId="0" fontId="32" fillId="0" borderId="20" xfId="0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horizontal="center" vertical="center" wrapText="1" shrinkToFit="1"/>
    </xf>
    <xf numFmtId="38" fontId="25" fillId="0" borderId="20" xfId="50" applyFont="1" applyFill="1" applyBorder="1" applyAlignment="1">
      <alignment horizontal="center" vertical="center"/>
    </xf>
    <xf numFmtId="38" fontId="25" fillId="0" borderId="10" xfId="50" applyFont="1" applyFill="1" applyBorder="1" applyAlignment="1">
      <alignment horizontal="center" vertical="center"/>
    </xf>
    <xf numFmtId="38" fontId="31" fillId="0" borderId="16" xfId="5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wrapText="1" shrinkToFit="1"/>
    </xf>
    <xf numFmtId="0" fontId="32" fillId="0" borderId="14" xfId="0" applyFont="1" applyFill="1" applyBorder="1" applyAlignment="1">
      <alignment horizontal="center" vertical="center" wrapText="1" shrinkToFit="1"/>
    </xf>
    <xf numFmtId="38" fontId="25" fillId="0" borderId="18" xfId="50" applyFont="1" applyFill="1" applyBorder="1" applyAlignment="1">
      <alignment horizontal="center" vertical="center"/>
    </xf>
    <xf numFmtId="38" fontId="25" fillId="0" borderId="0" xfId="50" applyFont="1" applyFill="1" applyBorder="1" applyAlignment="1">
      <alignment horizontal="center" vertical="center"/>
    </xf>
    <xf numFmtId="38" fontId="31" fillId="0" borderId="14" xfId="50" applyFont="1" applyFill="1" applyBorder="1" applyAlignment="1">
      <alignment horizontal="center" vertical="center" wrapText="1"/>
    </xf>
    <xf numFmtId="38" fontId="25" fillId="0" borderId="15" xfId="50" applyFont="1" applyFill="1" applyBorder="1" applyAlignment="1">
      <alignment horizontal="center" vertical="center"/>
    </xf>
    <xf numFmtId="38" fontId="25" fillId="0" borderId="24" xfId="5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38" fontId="25" fillId="0" borderId="0" xfId="5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38" fontId="26" fillId="0" borderId="0" xfId="50" applyFont="1" applyFill="1" applyAlignment="1">
      <alignment horizontal="right"/>
    </xf>
    <xf numFmtId="38" fontId="25" fillId="0" borderId="10" xfId="50" applyFont="1" applyFill="1" applyBorder="1" applyAlignment="1">
      <alignment/>
    </xf>
    <xf numFmtId="38" fontId="25" fillId="0" borderId="20" xfId="50" applyFont="1" applyFill="1" applyBorder="1" applyAlignment="1">
      <alignment horizontal="right"/>
    </xf>
    <xf numFmtId="38" fontId="25" fillId="0" borderId="20" xfId="50" applyFont="1" applyFill="1" applyBorder="1" applyAlignment="1">
      <alignment/>
    </xf>
    <xf numFmtId="38" fontId="25" fillId="0" borderId="19" xfId="50" applyFont="1" applyFill="1" applyBorder="1" applyAlignment="1">
      <alignment/>
    </xf>
    <xf numFmtId="38" fontId="25" fillId="0" borderId="13" xfId="50" applyFont="1" applyFill="1" applyBorder="1" applyAlignment="1">
      <alignment/>
    </xf>
    <xf numFmtId="38" fontId="25" fillId="0" borderId="19" xfId="50" applyFont="1" applyFill="1" applyBorder="1" applyAlignment="1">
      <alignment/>
    </xf>
    <xf numFmtId="38" fontId="25" fillId="0" borderId="18" xfId="50" applyFont="1" applyFill="1" applyBorder="1" applyAlignment="1">
      <alignment horizontal="right"/>
    </xf>
    <xf numFmtId="38" fontId="25" fillId="0" borderId="0" xfId="50" applyFont="1" applyFill="1" applyAlignment="1">
      <alignment horizontal="right"/>
    </xf>
    <xf numFmtId="38" fontId="25" fillId="0" borderId="18" xfId="50" applyFont="1" applyFill="1" applyBorder="1" applyAlignment="1">
      <alignment/>
    </xf>
    <xf numFmtId="38" fontId="25" fillId="0" borderId="16" xfId="50" applyFont="1" applyFill="1" applyBorder="1" applyAlignment="1">
      <alignment/>
    </xf>
    <xf numFmtId="38" fontId="25" fillId="0" borderId="17" xfId="50" applyFont="1" applyFill="1" applyBorder="1" applyAlignment="1">
      <alignment/>
    </xf>
    <xf numFmtId="181" fontId="25" fillId="0" borderId="18" xfId="50" applyNumberFormat="1" applyFont="1" applyFill="1" applyBorder="1" applyAlignment="1">
      <alignment shrinkToFit="1"/>
    </xf>
    <xf numFmtId="38" fontId="29" fillId="0" borderId="0" xfId="50" applyFont="1" applyFill="1" applyBorder="1" applyAlignment="1">
      <alignment vertical="top"/>
    </xf>
    <xf numFmtId="38" fontId="29" fillId="0" borderId="15" xfId="50" applyFont="1" applyFill="1" applyBorder="1" applyAlignment="1">
      <alignment horizontal="right" vertical="top"/>
    </xf>
    <xf numFmtId="38" fontId="29" fillId="0" borderId="0" xfId="50" applyFont="1" applyFill="1" applyBorder="1" applyAlignment="1">
      <alignment horizontal="center" vertical="top" wrapText="1"/>
    </xf>
    <xf numFmtId="38" fontId="25" fillId="0" borderId="0" xfId="50" applyFont="1" applyFill="1" applyBorder="1" applyAlignment="1">
      <alignment/>
    </xf>
    <xf numFmtId="38" fontId="31" fillId="0" borderId="13" xfId="50" applyFont="1" applyFill="1" applyBorder="1" applyAlignment="1">
      <alignment horizontal="center" vertical="center" wrapText="1"/>
    </xf>
    <xf numFmtId="38" fontId="25" fillId="0" borderId="21" xfId="50" applyFont="1" applyFill="1" applyBorder="1" applyAlignment="1">
      <alignment horizontal="center"/>
    </xf>
    <xf numFmtId="38" fontId="25" fillId="0" borderId="23" xfId="50" applyFont="1" applyFill="1" applyBorder="1" applyAlignment="1">
      <alignment horizontal="center"/>
    </xf>
    <xf numFmtId="38" fontId="25" fillId="0" borderId="21" xfId="50" applyFont="1" applyFill="1" applyBorder="1" applyAlignment="1">
      <alignment horizontal="center"/>
    </xf>
    <xf numFmtId="38" fontId="25" fillId="0" borderId="12" xfId="50" applyFont="1" applyFill="1" applyBorder="1" applyAlignment="1">
      <alignment horizontal="center"/>
    </xf>
    <xf numFmtId="38" fontId="25" fillId="0" borderId="23" xfId="50" applyFont="1" applyFill="1" applyBorder="1" applyAlignment="1">
      <alignment horizontal="center"/>
    </xf>
    <xf numFmtId="38" fontId="25" fillId="0" borderId="23" xfId="50" applyFont="1" applyFill="1" applyBorder="1" applyAlignment="1">
      <alignment horizontal="center" vertical="center"/>
    </xf>
    <xf numFmtId="38" fontId="25" fillId="0" borderId="21" xfId="50" applyFont="1" applyFill="1" applyBorder="1" applyAlignment="1">
      <alignment horizontal="center" vertical="center"/>
    </xf>
    <xf numFmtId="38" fontId="25" fillId="0" borderId="12" xfId="50" applyFont="1" applyFill="1" applyBorder="1" applyAlignment="1">
      <alignment horizontal="center" vertical="center"/>
    </xf>
    <xf numFmtId="38" fontId="25" fillId="0" borderId="13" xfId="50" applyFont="1" applyFill="1" applyBorder="1" applyAlignment="1">
      <alignment horizontal="center" vertical="center" wrapText="1"/>
    </xf>
    <xf numFmtId="38" fontId="34" fillId="0" borderId="13" xfId="50" applyFont="1" applyFill="1" applyBorder="1" applyAlignment="1">
      <alignment horizontal="center" vertical="center" wrapText="1"/>
    </xf>
    <xf numFmtId="38" fontId="33" fillId="0" borderId="13" xfId="50" applyFont="1" applyFill="1" applyBorder="1" applyAlignment="1">
      <alignment horizontal="center" vertical="center" wrapText="1"/>
    </xf>
    <xf numFmtId="38" fontId="25" fillId="0" borderId="20" xfId="50" applyFont="1" applyFill="1" applyBorder="1" applyAlignment="1">
      <alignment horizontal="center" vertical="center" wrapText="1"/>
    </xf>
    <xf numFmtId="38" fontId="25" fillId="0" borderId="19" xfId="50" applyFont="1" applyFill="1" applyBorder="1" applyAlignment="1">
      <alignment horizontal="center" vertical="center" wrapText="1"/>
    </xf>
    <xf numFmtId="38" fontId="31" fillId="0" borderId="17" xfId="50" applyFont="1" applyFill="1" applyBorder="1" applyAlignment="1">
      <alignment horizontal="center" vertical="center" wrapText="1"/>
    </xf>
    <xf numFmtId="38" fontId="25" fillId="0" borderId="10" xfId="50" applyFont="1" applyFill="1" applyBorder="1" applyAlignment="1">
      <alignment horizontal="center" vertical="center"/>
    </xf>
    <xf numFmtId="38" fontId="25" fillId="0" borderId="19" xfId="50" applyFont="1" applyFill="1" applyBorder="1" applyAlignment="1">
      <alignment horizontal="center" vertical="center"/>
    </xf>
    <xf numFmtId="38" fontId="31" fillId="0" borderId="20" xfId="50" applyFont="1" applyFill="1" applyBorder="1" applyAlignment="1">
      <alignment horizontal="center" vertical="center" wrapText="1"/>
    </xf>
    <xf numFmtId="38" fontId="32" fillId="0" borderId="23" xfId="50" applyFont="1" applyFill="1" applyBorder="1" applyAlignment="1">
      <alignment horizontal="center"/>
    </xf>
    <xf numFmtId="38" fontId="32" fillId="0" borderId="21" xfId="50" applyFont="1" applyFill="1" applyBorder="1" applyAlignment="1">
      <alignment horizontal="center"/>
    </xf>
    <xf numFmtId="38" fontId="33" fillId="0" borderId="23" xfId="50" applyFont="1" applyFill="1" applyBorder="1" applyAlignment="1">
      <alignment horizontal="center"/>
    </xf>
    <xf numFmtId="38" fontId="33" fillId="0" borderId="21" xfId="50" applyFont="1" applyFill="1" applyBorder="1" applyAlignment="1">
      <alignment horizontal="center"/>
    </xf>
    <xf numFmtId="38" fontId="33" fillId="0" borderId="20" xfId="50" applyFont="1" applyFill="1" applyBorder="1" applyAlignment="1">
      <alignment horizontal="center" vertical="center" wrapText="1"/>
    </xf>
    <xf numFmtId="38" fontId="33" fillId="0" borderId="10" xfId="50" applyFont="1" applyFill="1" applyBorder="1" applyAlignment="1">
      <alignment horizontal="center" vertical="center" wrapText="1"/>
    </xf>
    <xf numFmtId="38" fontId="33" fillId="0" borderId="19" xfId="50" applyFont="1" applyFill="1" applyBorder="1" applyAlignment="1">
      <alignment horizontal="center" vertical="center" wrapText="1"/>
    </xf>
    <xf numFmtId="38" fontId="25" fillId="0" borderId="18" xfId="50" applyFont="1" applyFill="1" applyBorder="1" applyAlignment="1">
      <alignment horizontal="center" vertical="center"/>
    </xf>
    <xf numFmtId="38" fontId="25" fillId="0" borderId="16" xfId="50" applyFont="1" applyFill="1" applyBorder="1" applyAlignment="1">
      <alignment horizontal="center" vertical="center"/>
    </xf>
    <xf numFmtId="38" fontId="25" fillId="0" borderId="17" xfId="50" applyFont="1" applyFill="1" applyBorder="1" applyAlignment="1">
      <alignment horizontal="center" vertical="center" wrapText="1"/>
    </xf>
    <xf numFmtId="38" fontId="34" fillId="0" borderId="17" xfId="50" applyFont="1" applyFill="1" applyBorder="1" applyAlignment="1">
      <alignment horizontal="center" vertical="center" wrapText="1"/>
    </xf>
    <xf numFmtId="38" fontId="33" fillId="0" borderId="17" xfId="50" applyFont="1" applyFill="1" applyBorder="1" applyAlignment="1">
      <alignment horizontal="center" vertical="center" wrapText="1"/>
    </xf>
    <xf numFmtId="38" fontId="25" fillId="0" borderId="18" xfId="50" applyFont="1" applyFill="1" applyBorder="1" applyAlignment="1">
      <alignment horizontal="center" vertical="center" wrapText="1"/>
    </xf>
    <xf numFmtId="38" fontId="25" fillId="0" borderId="16" xfId="50" applyFont="1" applyFill="1" applyBorder="1" applyAlignment="1">
      <alignment horizontal="center" vertical="center" wrapText="1"/>
    </xf>
    <xf numFmtId="38" fontId="25" fillId="0" borderId="16" xfId="50" applyFont="1" applyFill="1" applyBorder="1" applyAlignment="1">
      <alignment horizontal="center" vertical="center"/>
    </xf>
    <xf numFmtId="38" fontId="31" fillId="0" borderId="15" xfId="50" applyFont="1" applyFill="1" applyBorder="1" applyAlignment="1">
      <alignment horizontal="center" vertical="center" wrapText="1"/>
    </xf>
    <xf numFmtId="38" fontId="31" fillId="0" borderId="23" xfId="50" applyFont="1" applyFill="1" applyBorder="1" applyAlignment="1">
      <alignment horizontal="center"/>
    </xf>
    <xf numFmtId="38" fontId="31" fillId="0" borderId="22" xfId="50" applyFont="1" applyFill="1" applyBorder="1" applyAlignment="1">
      <alignment horizontal="center"/>
    </xf>
    <xf numFmtId="38" fontId="31" fillId="0" borderId="21" xfId="50" applyFont="1" applyFill="1" applyBorder="1" applyAlignment="1">
      <alignment horizontal="center"/>
    </xf>
    <xf numFmtId="38" fontId="33" fillId="0" borderId="18" xfId="50" applyFont="1" applyFill="1" applyBorder="1" applyAlignment="1">
      <alignment horizontal="center" vertical="center" wrapText="1"/>
    </xf>
    <xf numFmtId="38" fontId="33" fillId="0" borderId="0" xfId="50" applyFont="1" applyFill="1" applyBorder="1" applyAlignment="1">
      <alignment horizontal="center" vertical="center" wrapText="1"/>
    </xf>
    <xf numFmtId="38" fontId="33" fillId="0" borderId="16" xfId="50" applyFont="1" applyFill="1" applyBorder="1" applyAlignment="1">
      <alignment horizontal="center" vertical="center" wrapText="1"/>
    </xf>
    <xf numFmtId="38" fontId="33" fillId="0" borderId="11" xfId="50" applyFont="1" applyFill="1" applyBorder="1" applyAlignment="1">
      <alignment horizontal="center" vertical="center" wrapText="1"/>
    </xf>
    <xf numFmtId="38" fontId="25" fillId="0" borderId="15" xfId="50" applyFont="1" applyFill="1" applyBorder="1" applyAlignment="1">
      <alignment horizontal="center" vertical="center" wrapText="1"/>
    </xf>
    <xf numFmtId="38" fontId="25" fillId="0" borderId="14" xfId="50" applyFont="1" applyFill="1" applyBorder="1" applyAlignment="1">
      <alignment horizontal="center" vertical="center" wrapText="1"/>
    </xf>
    <xf numFmtId="38" fontId="25" fillId="0" borderId="0" xfId="50" applyFont="1" applyFill="1" applyBorder="1" applyAlignment="1">
      <alignment/>
    </xf>
    <xf numFmtId="38" fontId="33" fillId="0" borderId="15" xfId="50" applyFont="1" applyFill="1" applyBorder="1" applyAlignment="1">
      <alignment horizontal="center" vertical="center" wrapText="1"/>
    </xf>
    <xf numFmtId="38" fontId="33" fillId="0" borderId="24" xfId="50" applyFont="1" applyFill="1" applyBorder="1" applyAlignment="1">
      <alignment horizontal="center" vertical="center" wrapText="1"/>
    </xf>
    <xf numFmtId="38" fontId="33" fillId="0" borderId="14" xfId="50" applyFont="1" applyFill="1" applyBorder="1" applyAlignment="1">
      <alignment horizontal="center" vertical="center" wrapText="1"/>
    </xf>
    <xf numFmtId="38" fontId="25" fillId="0" borderId="19" xfId="50" applyFont="1" applyFill="1" applyBorder="1" applyAlignment="1">
      <alignment horizontal="center" vertical="center"/>
    </xf>
    <xf numFmtId="38" fontId="25" fillId="0" borderId="0" xfId="50" applyFont="1" applyFill="1" applyBorder="1" applyAlignment="1">
      <alignment horizontal="center"/>
    </xf>
    <xf numFmtId="38" fontId="25" fillId="0" borderId="24" xfId="50" applyFont="1" applyFill="1" applyBorder="1" applyAlignment="1">
      <alignment horizontal="center"/>
    </xf>
    <xf numFmtId="38" fontId="25" fillId="0" borderId="14" xfId="50" applyFont="1" applyFill="1" applyBorder="1" applyAlignment="1">
      <alignment horizontal="center"/>
    </xf>
    <xf numFmtId="38" fontId="25" fillId="0" borderId="22" xfId="50" applyFont="1" applyFill="1" applyBorder="1" applyAlignment="1">
      <alignment horizontal="center"/>
    </xf>
    <xf numFmtId="38" fontId="25" fillId="0" borderId="24" xfId="50" applyFont="1" applyFill="1" applyBorder="1" applyAlignment="1">
      <alignment/>
    </xf>
    <xf numFmtId="38" fontId="25" fillId="0" borderId="10" xfId="50" applyFont="1" applyFill="1" applyBorder="1" applyAlignment="1">
      <alignment horizontal="center"/>
    </xf>
    <xf numFmtId="38" fontId="25" fillId="0" borderId="11" xfId="50" applyFont="1" applyFill="1" applyBorder="1" applyAlignment="1">
      <alignment horizontal="center" vertical="center" wrapText="1"/>
    </xf>
    <xf numFmtId="38" fontId="34" fillId="0" borderId="11" xfId="50" applyFont="1" applyFill="1" applyBorder="1" applyAlignment="1">
      <alignment horizontal="center" vertical="center" wrapText="1"/>
    </xf>
    <xf numFmtId="38" fontId="25" fillId="0" borderId="14" xfId="50" applyFont="1" applyFill="1" applyBorder="1" applyAlignment="1">
      <alignment horizontal="center" vertical="center"/>
    </xf>
    <xf numFmtId="38" fontId="31" fillId="0" borderId="11" xfId="50" applyFont="1" applyFill="1" applyBorder="1" applyAlignment="1">
      <alignment horizontal="center" vertical="center" wrapText="1"/>
    </xf>
    <xf numFmtId="38" fontId="25" fillId="0" borderId="22" xfId="50" applyFont="1" applyFill="1" applyBorder="1" applyAlignment="1">
      <alignment/>
    </xf>
    <xf numFmtId="38" fontId="25" fillId="0" borderId="22" xfId="50" applyFont="1" applyFill="1" applyBorder="1" applyAlignment="1">
      <alignment horizontal="center"/>
    </xf>
    <xf numFmtId="38" fontId="25" fillId="0" borderId="0" xfId="50" applyFont="1" applyFill="1" applyAlignment="1">
      <alignment horizontal="center"/>
    </xf>
    <xf numFmtId="38" fontId="25" fillId="0" borderId="0" xfId="50" applyFont="1" applyFill="1" applyAlignment="1">
      <alignment horizontal="left"/>
    </xf>
    <xf numFmtId="179" fontId="25" fillId="0" borderId="13" xfId="50" applyNumberFormat="1" applyFont="1" applyFill="1" applyBorder="1" applyAlignment="1">
      <alignment horizontal="right"/>
    </xf>
    <xf numFmtId="38" fontId="25" fillId="0" borderId="20" xfId="50" applyFont="1" applyFill="1" applyBorder="1" applyAlignment="1">
      <alignment/>
    </xf>
    <xf numFmtId="0" fontId="0" fillId="0" borderId="20" xfId="0" applyFill="1" applyBorder="1" applyAlignment="1">
      <alignment horizontal="right"/>
    </xf>
    <xf numFmtId="179" fontId="25" fillId="0" borderId="19" xfId="0" applyNumberFormat="1" applyFont="1" applyFill="1" applyBorder="1" applyAlignment="1">
      <alignment horizontal="right"/>
    </xf>
    <xf numFmtId="179" fontId="25" fillId="0" borderId="0" xfId="50" applyNumberFormat="1" applyFont="1" applyFill="1" applyAlignment="1">
      <alignment horizontal="right"/>
    </xf>
    <xf numFmtId="0" fontId="0" fillId="0" borderId="18" xfId="0" applyFill="1" applyBorder="1" applyAlignment="1">
      <alignment horizontal="right"/>
    </xf>
    <xf numFmtId="179" fontId="25" fillId="0" borderId="16" xfId="0" applyNumberFormat="1" applyFont="1" applyFill="1" applyBorder="1" applyAlignment="1">
      <alignment horizontal="right"/>
    </xf>
    <xf numFmtId="179" fontId="25" fillId="0" borderId="17" xfId="50" applyNumberFormat="1" applyFont="1" applyFill="1" applyBorder="1" applyAlignment="1">
      <alignment horizontal="right"/>
    </xf>
    <xf numFmtId="38" fontId="29" fillId="0" borderId="0" xfId="50" applyFont="1" applyFill="1" applyAlignment="1">
      <alignment horizontal="right" vertical="top"/>
    </xf>
    <xf numFmtId="38" fontId="25" fillId="0" borderId="21" xfId="50" applyFont="1" applyFill="1" applyBorder="1" applyAlignment="1">
      <alignment horizontal="center" vertical="center"/>
    </xf>
    <xf numFmtId="38" fontId="25" fillId="0" borderId="13" xfId="50" applyFont="1" applyFill="1" applyBorder="1" applyAlignment="1">
      <alignment horizontal="center" vertical="center"/>
    </xf>
    <xf numFmtId="38" fontId="25" fillId="0" borderId="11" xfId="50" applyFont="1" applyFill="1" applyBorder="1" applyAlignment="1">
      <alignment horizontal="center" vertical="center"/>
    </xf>
    <xf numFmtId="38" fontId="28" fillId="0" borderId="0" xfId="50" applyFont="1" applyFill="1" applyAlignment="1">
      <alignment horizontal="right"/>
    </xf>
    <xf numFmtId="38" fontId="25" fillId="0" borderId="19" xfId="50" applyNumberFormat="1" applyFont="1" applyFill="1" applyBorder="1" applyAlignment="1">
      <alignment horizontal="right" vertical="center"/>
    </xf>
    <xf numFmtId="182" fontId="25" fillId="0" borderId="13" xfId="50" applyNumberFormat="1" applyFont="1" applyFill="1" applyBorder="1" applyAlignment="1">
      <alignment horizontal="right" vertical="center"/>
    </xf>
    <xf numFmtId="182" fontId="25" fillId="0" borderId="20" xfId="50" applyNumberFormat="1" applyFont="1" applyFill="1" applyBorder="1" applyAlignment="1">
      <alignment horizontal="right" vertical="center"/>
    </xf>
    <xf numFmtId="179" fontId="25" fillId="0" borderId="19" xfId="0" applyNumberFormat="1" applyFont="1" applyFill="1" applyBorder="1" applyAlignment="1">
      <alignment/>
    </xf>
    <xf numFmtId="38" fontId="25" fillId="0" borderId="16" xfId="50" applyNumberFormat="1" applyFont="1" applyFill="1" applyBorder="1" applyAlignment="1">
      <alignment horizontal="right" vertical="center"/>
    </xf>
    <xf numFmtId="182" fontId="25" fillId="0" borderId="16" xfId="50" applyNumberFormat="1" applyFont="1" applyFill="1" applyBorder="1" applyAlignment="1">
      <alignment horizontal="right" vertical="center"/>
    </xf>
    <xf numFmtId="182" fontId="25" fillId="0" borderId="17" xfId="50" applyNumberFormat="1" applyFont="1" applyFill="1" applyBorder="1" applyAlignment="1">
      <alignment horizontal="right" vertical="center"/>
    </xf>
    <xf numFmtId="182" fontId="25" fillId="0" borderId="18" xfId="50" applyNumberFormat="1" applyFont="1" applyFill="1" applyBorder="1" applyAlignment="1">
      <alignment horizontal="right" vertical="center"/>
    </xf>
    <xf numFmtId="179" fontId="25" fillId="0" borderId="16" xfId="0" applyNumberFormat="1" applyFont="1" applyFill="1" applyBorder="1" applyAlignment="1">
      <alignment/>
    </xf>
    <xf numFmtId="179" fontId="25" fillId="0" borderId="16" xfId="0" applyNumberFormat="1" applyFont="1" applyFill="1" applyBorder="1" applyAlignment="1">
      <alignment/>
    </xf>
    <xf numFmtId="179" fontId="25" fillId="0" borderId="16" xfId="0" applyNumberFormat="1" applyFont="1" applyFill="1" applyBorder="1" applyAlignment="1">
      <alignment horizontal="right"/>
    </xf>
    <xf numFmtId="180" fontId="25" fillId="0" borderId="17" xfId="50" applyNumberFormat="1" applyFont="1" applyFill="1" applyBorder="1" applyAlignment="1">
      <alignment horizontal="right"/>
    </xf>
    <xf numFmtId="38" fontId="29" fillId="0" borderId="16" xfId="50" applyFont="1" applyFill="1" applyBorder="1" applyAlignment="1">
      <alignment horizontal="center" vertical="top"/>
    </xf>
    <xf numFmtId="182" fontId="29" fillId="0" borderId="14" xfId="50" applyNumberFormat="1" applyFont="1" applyFill="1" applyBorder="1" applyAlignment="1">
      <alignment horizontal="right" vertical="top"/>
    </xf>
    <xf numFmtId="182" fontId="29" fillId="0" borderId="15" xfId="50" applyNumberFormat="1" applyFont="1" applyFill="1" applyBorder="1" applyAlignment="1">
      <alignment horizontal="right" vertical="top"/>
    </xf>
    <xf numFmtId="38" fontId="29" fillId="0" borderId="24" xfId="50" applyFont="1" applyFill="1" applyBorder="1" applyAlignment="1">
      <alignment horizontal="right" vertical="top"/>
    </xf>
    <xf numFmtId="0" fontId="0" fillId="0" borderId="15" xfId="0" applyBorder="1" applyAlignment="1">
      <alignment/>
    </xf>
    <xf numFmtId="38" fontId="25" fillId="0" borderId="19" xfId="50" applyFont="1" applyFill="1" applyBorder="1" applyAlignment="1">
      <alignment horizontal="center" wrapText="1"/>
    </xf>
    <xf numFmtId="38" fontId="25" fillId="0" borderId="13" xfId="50" applyFont="1" applyFill="1" applyBorder="1" applyAlignment="1">
      <alignment horizontal="center" vertical="top" wrapText="1"/>
    </xf>
    <xf numFmtId="38" fontId="25" fillId="0" borderId="10" xfId="50" applyFont="1" applyFill="1" applyBorder="1" applyAlignment="1">
      <alignment horizontal="center" vertical="center" shrinkToFit="1"/>
    </xf>
    <xf numFmtId="38" fontId="25" fillId="0" borderId="19" xfId="50" applyFont="1" applyFill="1" applyBorder="1" applyAlignment="1">
      <alignment horizontal="center" vertical="center" shrinkToFit="1"/>
    </xf>
    <xf numFmtId="38" fontId="25" fillId="0" borderId="16" xfId="50" applyFont="1" applyFill="1" applyBorder="1" applyAlignment="1">
      <alignment horizontal="center" wrapText="1"/>
    </xf>
    <xf numFmtId="38" fontId="25" fillId="0" borderId="17" xfId="50" applyFont="1" applyFill="1" applyBorder="1" applyAlignment="1">
      <alignment horizontal="center" vertical="top" wrapText="1"/>
    </xf>
    <xf numFmtId="38" fontId="25" fillId="0" borderId="0" xfId="50" applyFont="1" applyFill="1" applyBorder="1" applyAlignment="1">
      <alignment horizontal="center" vertical="center" shrinkToFit="1"/>
    </xf>
    <xf numFmtId="38" fontId="25" fillId="0" borderId="16" xfId="50" applyFont="1" applyFill="1" applyBorder="1" applyAlignment="1">
      <alignment horizontal="center" vertical="center" shrinkToFit="1"/>
    </xf>
    <xf numFmtId="38" fontId="25" fillId="0" borderId="14" xfId="50" applyFont="1" applyFill="1" applyBorder="1" applyAlignment="1">
      <alignment horizontal="center" wrapText="1"/>
    </xf>
    <xf numFmtId="38" fontId="25" fillId="0" borderId="11" xfId="50" applyFont="1" applyFill="1" applyBorder="1" applyAlignment="1">
      <alignment horizontal="center" vertical="top" wrapText="1"/>
    </xf>
    <xf numFmtId="38" fontId="25" fillId="0" borderId="24" xfId="50" applyFont="1" applyFill="1" applyBorder="1" applyAlignment="1">
      <alignment horizontal="center" vertical="center" shrinkToFit="1"/>
    </xf>
    <xf numFmtId="38" fontId="25" fillId="0" borderId="14" xfId="5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/>
    </xf>
    <xf numFmtId="0" fontId="25" fillId="0" borderId="20" xfId="0" applyFont="1" applyFill="1" applyBorder="1" applyAlignment="1">
      <alignment horizontal="distributed"/>
    </xf>
    <xf numFmtId="0" fontId="25" fillId="0" borderId="10" xfId="0" applyFont="1" applyFill="1" applyBorder="1" applyAlignment="1">
      <alignment horizontal="distributed"/>
    </xf>
    <xf numFmtId="3" fontId="25" fillId="0" borderId="19" xfId="0" applyNumberFormat="1" applyFont="1" applyFill="1" applyBorder="1" applyAlignment="1">
      <alignment/>
    </xf>
    <xf numFmtId="180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180" fontId="25" fillId="0" borderId="20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distributed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 horizontal="distributed"/>
    </xf>
    <xf numFmtId="0" fontId="25" fillId="0" borderId="0" xfId="0" applyFont="1" applyFill="1" applyAlignment="1">
      <alignment horizontal="distributed"/>
    </xf>
    <xf numFmtId="3" fontId="25" fillId="0" borderId="16" xfId="0" applyNumberFormat="1" applyFont="1" applyFill="1" applyBorder="1" applyAlignment="1">
      <alignment/>
    </xf>
    <xf numFmtId="180" fontId="25" fillId="0" borderId="17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25" fillId="0" borderId="18" xfId="0" applyFont="1" applyFill="1" applyBorder="1" applyAlignment="1">
      <alignment horizontal="distributed"/>
    </xf>
    <xf numFmtId="0" fontId="25" fillId="0" borderId="0" xfId="0" applyFont="1" applyFill="1" applyAlignment="1">
      <alignment horizontal="right"/>
    </xf>
    <xf numFmtId="0" fontId="25" fillId="0" borderId="17" xfId="0" applyFont="1" applyFill="1" applyBorder="1" applyAlignment="1">
      <alignment horizontal="right"/>
    </xf>
    <xf numFmtId="180" fontId="25" fillId="0" borderId="16" xfId="0" applyNumberFormat="1" applyFont="1" applyFill="1" applyBorder="1" applyAlignment="1">
      <alignment horizontal="right"/>
    </xf>
    <xf numFmtId="180" fontId="25" fillId="0" borderId="18" xfId="0" applyNumberFormat="1" applyFont="1" applyFill="1" applyBorder="1" applyAlignment="1">
      <alignment horizontal="right"/>
    </xf>
    <xf numFmtId="3" fontId="25" fillId="0" borderId="16" xfId="0" applyNumberFormat="1" applyFont="1" applyFill="1" applyBorder="1" applyAlignment="1">
      <alignment horizontal="right"/>
    </xf>
    <xf numFmtId="180" fontId="25" fillId="0" borderId="17" xfId="0" applyNumberFormat="1" applyFont="1" applyFill="1" applyBorder="1" applyAlignment="1">
      <alignment horizontal="right"/>
    </xf>
    <xf numFmtId="3" fontId="25" fillId="0" borderId="17" xfId="0" applyNumberFormat="1" applyFont="1" applyFill="1" applyBorder="1" applyAlignment="1">
      <alignment horizontal="right"/>
    </xf>
    <xf numFmtId="0" fontId="29" fillId="0" borderId="0" xfId="0" applyFont="1" applyFill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vertical="center"/>
    </xf>
    <xf numFmtId="3" fontId="29" fillId="0" borderId="11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0" fontId="29" fillId="0" borderId="15" xfId="0" applyFont="1" applyFill="1" applyBorder="1" applyAlignment="1">
      <alignment horizontal="distributed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/>
    </xf>
    <xf numFmtId="176" fontId="25" fillId="0" borderId="19" xfId="0" applyNumberFormat="1" applyFont="1" applyFill="1" applyBorder="1" applyAlignment="1">
      <alignment horizontal="right" vertical="center"/>
    </xf>
    <xf numFmtId="179" fontId="25" fillId="0" borderId="17" xfId="0" applyNumberFormat="1" applyFont="1" applyFill="1" applyBorder="1" applyAlignment="1">
      <alignment horizontal="right"/>
    </xf>
    <xf numFmtId="176" fontId="25" fillId="0" borderId="17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right"/>
    </xf>
    <xf numFmtId="179" fontId="25" fillId="0" borderId="17" xfId="0" applyNumberFormat="1" applyFont="1" applyFill="1" applyBorder="1" applyAlignment="1">
      <alignment horizontal="right" vertical="center"/>
    </xf>
    <xf numFmtId="176" fontId="25" fillId="0" borderId="16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16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center" vertical="center"/>
    </xf>
    <xf numFmtId="183" fontId="29" fillId="0" borderId="17" xfId="0" applyNumberFormat="1" applyFont="1" applyFill="1" applyBorder="1" applyAlignment="1">
      <alignment horizontal="right" vertical="center"/>
    </xf>
    <xf numFmtId="179" fontId="29" fillId="0" borderId="17" xfId="0" applyNumberFormat="1" applyFont="1" applyFill="1" applyBorder="1" applyAlignment="1">
      <alignment horizontal="right" vertical="center"/>
    </xf>
    <xf numFmtId="179" fontId="29" fillId="0" borderId="16" xfId="0" applyNumberFormat="1" applyFont="1" applyFill="1" applyBorder="1" applyAlignment="1">
      <alignment horizontal="right" vertical="center"/>
    </xf>
    <xf numFmtId="176" fontId="29" fillId="0" borderId="15" xfId="0" applyNumberFormat="1" applyFont="1" applyFill="1" applyBorder="1" applyAlignment="1">
      <alignment horizontal="right" vertical="center"/>
    </xf>
    <xf numFmtId="179" fontId="29" fillId="0" borderId="24" xfId="0" applyNumberFormat="1" applyFont="1" applyFill="1" applyBorder="1" applyAlignment="1">
      <alignment horizontal="right" vertical="center"/>
    </xf>
    <xf numFmtId="179" fontId="29" fillId="0" borderId="14" xfId="0" applyNumberFormat="1" applyFont="1" applyFill="1" applyBorder="1" applyAlignment="1">
      <alignment horizontal="right" vertical="center"/>
    </xf>
    <xf numFmtId="38" fontId="29" fillId="0" borderId="15" xfId="50" applyFont="1" applyFill="1" applyBorder="1" applyAlignment="1">
      <alignment horizontal="center" vertical="center"/>
    </xf>
    <xf numFmtId="38" fontId="29" fillId="0" borderId="24" xfId="5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justify" wrapText="1"/>
    </xf>
    <xf numFmtId="0" fontId="25" fillId="0" borderId="13" xfId="0" applyFont="1" applyFill="1" applyBorder="1" applyAlignment="1">
      <alignment horizontal="center" vertical="justify" wrapText="1"/>
    </xf>
    <xf numFmtId="0" fontId="25" fillId="0" borderId="20" xfId="0" applyFont="1" applyFill="1" applyBorder="1" applyAlignment="1">
      <alignment horizontal="center" vertical="justify" wrapText="1"/>
    </xf>
    <xf numFmtId="0" fontId="25" fillId="0" borderId="18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center" vertical="justify" wrapText="1"/>
    </xf>
    <xf numFmtId="0" fontId="25" fillId="0" borderId="16" xfId="0" applyFont="1" applyFill="1" applyBorder="1" applyAlignment="1">
      <alignment horizontal="center" vertical="justify" wrapText="1"/>
    </xf>
    <xf numFmtId="0" fontId="33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justify" wrapText="1"/>
    </xf>
    <xf numFmtId="0" fontId="25" fillId="0" borderId="11" xfId="0" applyFont="1" applyFill="1" applyBorder="1" applyAlignment="1">
      <alignment horizontal="center" vertical="justify" wrapText="1"/>
    </xf>
    <xf numFmtId="0" fontId="25" fillId="0" borderId="15" xfId="0" applyFont="1" applyFill="1" applyBorder="1" applyAlignment="1">
      <alignment horizontal="center" vertical="justify" wrapText="1"/>
    </xf>
    <xf numFmtId="0" fontId="25" fillId="0" borderId="24" xfId="0" applyFont="1" applyFill="1" applyBorder="1" applyAlignment="1">
      <alignment horizontal="center" vertical="justify" wrapText="1"/>
    </xf>
    <xf numFmtId="0" fontId="25" fillId="0" borderId="14" xfId="0" applyFont="1" applyFill="1" applyBorder="1" applyAlignment="1">
      <alignment horizontal="center" vertical="justify" wrapText="1"/>
    </xf>
    <xf numFmtId="0" fontId="33" fillId="0" borderId="1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zoomScaleSheetLayoutView="100" zoomScalePageLayoutView="0" workbookViewId="0" topLeftCell="A1">
      <pane xSplit="2" topLeftCell="C1" activePane="topRight" state="frozen"/>
      <selection pane="topLeft" activeCell="A22" sqref="A22"/>
      <selection pane="topRight" activeCell="M8" sqref="M8"/>
    </sheetView>
  </sheetViews>
  <sheetFormatPr defaultColWidth="9.00390625" defaultRowHeight="24.75" customHeight="1"/>
  <cols>
    <col min="1" max="1" width="3.00390625" style="1" customWidth="1"/>
    <col min="2" max="2" width="13.50390625" style="1" customWidth="1"/>
    <col min="3" max="3" width="6.875" style="1" customWidth="1"/>
    <col min="4" max="4" width="6.875" style="55" customWidth="1"/>
    <col min="5" max="5" width="5.75390625" style="1" customWidth="1"/>
    <col min="6" max="6" width="7.625" style="1" customWidth="1"/>
    <col min="7" max="7" width="7.625" style="55" customWidth="1"/>
    <col min="8" max="8" width="5.75390625" style="1" customWidth="1"/>
    <col min="9" max="9" width="12.625" style="1" customWidth="1"/>
    <col min="10" max="10" width="12.625" style="55" customWidth="1"/>
    <col min="11" max="11" width="5.75390625" style="1" customWidth="1"/>
    <col min="12" max="12" width="10.625" style="45" customWidth="1"/>
    <col min="13" max="13" width="10.625" style="56" customWidth="1"/>
    <col min="14" max="14" width="5.75390625" style="56" customWidth="1"/>
    <col min="15" max="15" width="10.625" style="1" customWidth="1"/>
    <col min="16" max="16" width="10.625" style="55" customWidth="1"/>
    <col min="17" max="17" width="5.75390625" style="1" customWidth="1"/>
    <col min="18" max="19" width="10.625" style="1" customWidth="1"/>
    <col min="20" max="20" width="5.75390625" style="1" customWidth="1"/>
    <col min="21" max="22" width="11.75390625" style="1" customWidth="1"/>
    <col min="23" max="23" width="5.75390625" style="1" customWidth="1"/>
    <col min="24" max="24" width="4.75390625" style="1" customWidth="1"/>
    <col min="25" max="16384" width="9.00390625" style="1" customWidth="1"/>
  </cols>
  <sheetData>
    <row r="1" spans="1:19" ht="24.75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6" s="3" customFormat="1" ht="24.75" customHeight="1">
      <c r="B2" s="3" t="s">
        <v>42</v>
      </c>
      <c r="D2" s="4"/>
      <c r="G2" s="4"/>
      <c r="J2" s="4"/>
      <c r="L2" s="5"/>
      <c r="M2" s="6"/>
      <c r="N2" s="6"/>
      <c r="P2" s="4"/>
    </row>
    <row r="3" spans="1:24" ht="24.75" customHeight="1">
      <c r="A3" s="69" t="s">
        <v>27</v>
      </c>
      <c r="B3" s="70"/>
      <c r="C3" s="61" t="s">
        <v>28</v>
      </c>
      <c r="D3" s="62"/>
      <c r="E3" s="63"/>
      <c r="F3" s="61" t="s">
        <v>29</v>
      </c>
      <c r="G3" s="62"/>
      <c r="H3" s="63"/>
      <c r="I3" s="61" t="s">
        <v>37</v>
      </c>
      <c r="J3" s="62"/>
      <c r="K3" s="63"/>
      <c r="L3" s="61" t="s">
        <v>38</v>
      </c>
      <c r="M3" s="62"/>
      <c r="N3" s="63"/>
      <c r="O3" s="61" t="s">
        <v>39</v>
      </c>
      <c r="P3" s="62"/>
      <c r="Q3" s="63"/>
      <c r="R3" s="61" t="s">
        <v>40</v>
      </c>
      <c r="S3" s="62"/>
      <c r="T3" s="63"/>
      <c r="U3" s="61" t="s">
        <v>41</v>
      </c>
      <c r="V3" s="62"/>
      <c r="W3" s="63"/>
      <c r="X3" s="66" t="s">
        <v>23</v>
      </c>
    </row>
    <row r="4" spans="1:24" ht="24.75" customHeight="1">
      <c r="A4" s="71"/>
      <c r="B4" s="72"/>
      <c r="C4" s="60" t="s">
        <v>26</v>
      </c>
      <c r="D4" s="64" t="s">
        <v>25</v>
      </c>
      <c r="E4" s="64"/>
      <c r="F4" s="60" t="s">
        <v>26</v>
      </c>
      <c r="G4" s="64" t="s">
        <v>25</v>
      </c>
      <c r="H4" s="64"/>
      <c r="I4" s="60" t="s">
        <v>26</v>
      </c>
      <c r="J4" s="64" t="s">
        <v>25</v>
      </c>
      <c r="K4" s="64"/>
      <c r="L4" s="60" t="s">
        <v>26</v>
      </c>
      <c r="M4" s="64" t="s">
        <v>25</v>
      </c>
      <c r="N4" s="64"/>
      <c r="O4" s="60" t="s">
        <v>26</v>
      </c>
      <c r="P4" s="64" t="s">
        <v>25</v>
      </c>
      <c r="Q4" s="64"/>
      <c r="R4" s="60" t="s">
        <v>26</v>
      </c>
      <c r="S4" s="64" t="s">
        <v>25</v>
      </c>
      <c r="T4" s="64"/>
      <c r="U4" s="60" t="s">
        <v>26</v>
      </c>
      <c r="V4" s="64" t="s">
        <v>25</v>
      </c>
      <c r="W4" s="64"/>
      <c r="X4" s="67"/>
    </row>
    <row r="5" spans="1:24" s="3" customFormat="1" ht="24.75" customHeight="1">
      <c r="A5" s="73"/>
      <c r="B5" s="74"/>
      <c r="C5" s="60"/>
      <c r="D5" s="7" t="s">
        <v>30</v>
      </c>
      <c r="E5" s="8" t="s">
        <v>31</v>
      </c>
      <c r="F5" s="60"/>
      <c r="G5" s="7" t="s">
        <v>30</v>
      </c>
      <c r="H5" s="8" t="s">
        <v>31</v>
      </c>
      <c r="I5" s="60"/>
      <c r="J5" s="7" t="s">
        <v>30</v>
      </c>
      <c r="K5" s="8" t="s">
        <v>31</v>
      </c>
      <c r="L5" s="60"/>
      <c r="M5" s="58" t="s">
        <v>24</v>
      </c>
      <c r="N5" s="8" t="s">
        <v>31</v>
      </c>
      <c r="O5" s="60"/>
      <c r="P5" s="7" t="s">
        <v>30</v>
      </c>
      <c r="Q5" s="8" t="s">
        <v>31</v>
      </c>
      <c r="R5" s="60"/>
      <c r="S5" s="9" t="s">
        <v>24</v>
      </c>
      <c r="T5" s="8" t="s">
        <v>31</v>
      </c>
      <c r="U5" s="60"/>
      <c r="V5" s="9" t="s">
        <v>24</v>
      </c>
      <c r="W5" s="8" t="s">
        <v>31</v>
      </c>
      <c r="X5" s="68"/>
    </row>
    <row r="6" spans="1:24" s="19" customFormat="1" ht="24.75" customHeight="1">
      <c r="A6" s="10"/>
      <c r="B6" s="11"/>
      <c r="C6" s="12"/>
      <c r="D6" s="13"/>
      <c r="E6" s="14" t="s">
        <v>32</v>
      </c>
      <c r="F6" s="12" t="s">
        <v>33</v>
      </c>
      <c r="G6" s="13" t="s">
        <v>33</v>
      </c>
      <c r="H6" s="14" t="s">
        <v>20</v>
      </c>
      <c r="I6" s="15" t="s">
        <v>34</v>
      </c>
      <c r="J6" s="13" t="s">
        <v>34</v>
      </c>
      <c r="K6" s="15" t="s">
        <v>21</v>
      </c>
      <c r="L6" s="16" t="s">
        <v>34</v>
      </c>
      <c r="M6" s="59" t="s">
        <v>34</v>
      </c>
      <c r="N6" s="15" t="s">
        <v>21</v>
      </c>
      <c r="O6" s="15" t="s">
        <v>34</v>
      </c>
      <c r="P6" s="13" t="s">
        <v>34</v>
      </c>
      <c r="Q6" s="15" t="s">
        <v>21</v>
      </c>
      <c r="R6" s="16" t="s">
        <v>34</v>
      </c>
      <c r="S6" s="17" t="s">
        <v>34</v>
      </c>
      <c r="T6" s="15" t="s">
        <v>21</v>
      </c>
      <c r="U6" s="16" t="s">
        <v>34</v>
      </c>
      <c r="V6" s="17" t="s">
        <v>34</v>
      </c>
      <c r="W6" s="15" t="s">
        <v>21</v>
      </c>
      <c r="X6" s="18"/>
    </row>
    <row r="7" spans="1:24" s="28" customFormat="1" ht="24.75" customHeight="1">
      <c r="A7" s="75" t="s">
        <v>35</v>
      </c>
      <c r="B7" s="76"/>
      <c r="C7" s="20">
        <v>2897</v>
      </c>
      <c r="D7" s="21">
        <f>SUM(D9:D32)</f>
        <v>2859</v>
      </c>
      <c r="E7" s="22">
        <f>D7/$D$7*100</f>
        <v>100</v>
      </c>
      <c r="F7" s="23">
        <v>76585</v>
      </c>
      <c r="G7" s="24">
        <f>SUM(G9:G32)</f>
        <v>78164</v>
      </c>
      <c r="H7" s="22">
        <f>G7/$G$7*100</f>
        <v>100</v>
      </c>
      <c r="I7" s="24">
        <v>201820051</v>
      </c>
      <c r="J7" s="24">
        <f>SUM(J9:J32)</f>
        <v>216122443</v>
      </c>
      <c r="K7" s="25">
        <f>J7/$J$7*100</f>
        <v>100</v>
      </c>
      <c r="L7" s="26">
        <v>82317048</v>
      </c>
      <c r="M7" s="26">
        <f>SUM(M9:M32)</f>
        <v>82418225</v>
      </c>
      <c r="N7" s="25">
        <f>M7/$M$7*100</f>
        <v>100</v>
      </c>
      <c r="O7" s="24">
        <f>SUM(O9:O32)</f>
        <v>76204180</v>
      </c>
      <c r="P7" s="24">
        <f>SUM(P9:P32)</f>
        <v>75306334</v>
      </c>
      <c r="Q7" s="25">
        <f>P7/$P$7*100</f>
        <v>100</v>
      </c>
      <c r="R7" s="26">
        <f>SUM(R9:R32)</f>
        <v>29867701</v>
      </c>
      <c r="S7" s="26">
        <f>SUM(S9:S32)</f>
        <v>30880141</v>
      </c>
      <c r="T7" s="25">
        <f>S7/$S$7*100</f>
        <v>100</v>
      </c>
      <c r="U7" s="26">
        <f>SUM(U9:U32)</f>
        <v>116395485</v>
      </c>
      <c r="V7" s="26">
        <f>SUM(V9:V32)</f>
        <v>130507138</v>
      </c>
      <c r="W7" s="25">
        <f>V7/$V$7*100</f>
        <v>100</v>
      </c>
      <c r="X7" s="27" t="s">
        <v>22</v>
      </c>
    </row>
    <row r="8" spans="2:24" ht="24.75" customHeight="1">
      <c r="B8" s="11"/>
      <c r="C8" s="29"/>
      <c r="D8" s="30"/>
      <c r="E8" s="31"/>
      <c r="F8" s="29"/>
      <c r="G8" s="30"/>
      <c r="H8" s="31"/>
      <c r="I8" s="30"/>
      <c r="J8" s="30"/>
      <c r="K8" s="32"/>
      <c r="L8" s="33"/>
      <c r="M8" s="33"/>
      <c r="N8" s="34"/>
      <c r="O8" s="30"/>
      <c r="P8" s="30"/>
      <c r="Q8" s="32"/>
      <c r="R8" s="33"/>
      <c r="S8" s="33"/>
      <c r="T8" s="25"/>
      <c r="U8" s="33"/>
      <c r="V8" s="33"/>
      <c r="W8" s="25"/>
      <c r="X8" s="18"/>
    </row>
    <row r="9" spans="1:24" ht="27.75" customHeight="1">
      <c r="A9" s="35">
        <v>9</v>
      </c>
      <c r="B9" s="36" t="s">
        <v>0</v>
      </c>
      <c r="C9" s="29">
        <v>279</v>
      </c>
      <c r="D9" s="37">
        <v>284</v>
      </c>
      <c r="E9" s="31">
        <f>D9/$D$7*100</f>
        <v>9.933543196922</v>
      </c>
      <c r="F9" s="29">
        <v>5215</v>
      </c>
      <c r="G9" s="37">
        <v>5390</v>
      </c>
      <c r="H9" s="31">
        <f>G9/$G$7*100</f>
        <v>6.895757637787217</v>
      </c>
      <c r="I9" s="30">
        <v>5808018</v>
      </c>
      <c r="J9" s="30">
        <v>5979406</v>
      </c>
      <c r="K9" s="32">
        <f>J9/$J$7*100</f>
        <v>2.766675185140305</v>
      </c>
      <c r="L9" s="33">
        <v>2675057</v>
      </c>
      <c r="M9" s="33">
        <v>2641650</v>
      </c>
      <c r="N9" s="34">
        <f aca="true" t="shared" si="0" ref="N9:N32">M9/$M$7*100</f>
        <v>3.205177010303243</v>
      </c>
      <c r="O9" s="30">
        <v>2585631</v>
      </c>
      <c r="P9" s="30">
        <v>2577021</v>
      </c>
      <c r="Q9" s="34">
        <f aca="true" t="shared" si="1" ref="Q9:Q32">P9/$P$7*100</f>
        <v>3.4220507932307527</v>
      </c>
      <c r="R9" s="33">
        <v>1237803</v>
      </c>
      <c r="S9" s="33">
        <v>1275644</v>
      </c>
      <c r="T9" s="34">
        <f aca="true" t="shared" si="2" ref="T9:T32">S9/$S$7*100</f>
        <v>4.130952640404071</v>
      </c>
      <c r="U9" s="33">
        <v>2997356</v>
      </c>
      <c r="V9" s="33">
        <v>3208738</v>
      </c>
      <c r="W9" s="34">
        <f aca="true" t="shared" si="3" ref="W9:W32">V9/$V$7*100</f>
        <v>2.458668582556764</v>
      </c>
      <c r="X9" s="38">
        <v>9</v>
      </c>
    </row>
    <row r="10" spans="1:24" ht="27.75" customHeight="1">
      <c r="A10" s="35">
        <v>10</v>
      </c>
      <c r="B10" s="36" t="s">
        <v>1</v>
      </c>
      <c r="C10" s="29">
        <v>31</v>
      </c>
      <c r="D10" s="37">
        <v>32</v>
      </c>
      <c r="E10" s="31">
        <f aca="true" t="shared" si="4" ref="E10:E32">D10/$D$7*100</f>
        <v>1.1192724728926198</v>
      </c>
      <c r="F10" s="29">
        <v>306</v>
      </c>
      <c r="G10" s="37">
        <v>379</v>
      </c>
      <c r="H10" s="31">
        <f aca="true" t="shared" si="5" ref="H10:H32">G10/$G$7*100</f>
        <v>0.48487794892789515</v>
      </c>
      <c r="I10" s="30">
        <v>537593</v>
      </c>
      <c r="J10" s="30">
        <v>623756</v>
      </c>
      <c r="K10" s="32">
        <f aca="true" t="shared" si="6" ref="K10:K32">J10/$J$7*100</f>
        <v>0.28861232148851845</v>
      </c>
      <c r="L10" s="33">
        <v>312148</v>
      </c>
      <c r="M10" s="33">
        <v>340401</v>
      </c>
      <c r="N10" s="34">
        <f t="shared" si="0"/>
        <v>0.4130166598467754</v>
      </c>
      <c r="O10" s="30">
        <v>307073</v>
      </c>
      <c r="P10" s="30">
        <v>336488</v>
      </c>
      <c r="Q10" s="34">
        <f t="shared" si="1"/>
        <v>0.4468256282399831</v>
      </c>
      <c r="R10" s="33">
        <v>110361</v>
      </c>
      <c r="S10" s="33">
        <v>127283</v>
      </c>
      <c r="T10" s="34">
        <f t="shared" si="2"/>
        <v>0.4121839987712491</v>
      </c>
      <c r="U10" s="33">
        <v>160465</v>
      </c>
      <c r="V10" s="33">
        <v>207366</v>
      </c>
      <c r="W10" s="34">
        <f t="shared" si="3"/>
        <v>0.15889245843395935</v>
      </c>
      <c r="X10" s="38">
        <v>10</v>
      </c>
    </row>
    <row r="11" spans="1:24" ht="27.75" customHeight="1">
      <c r="A11" s="35">
        <v>11</v>
      </c>
      <c r="B11" s="36" t="s">
        <v>2</v>
      </c>
      <c r="C11" s="29">
        <v>543</v>
      </c>
      <c r="D11" s="37">
        <v>531</v>
      </c>
      <c r="E11" s="31">
        <f t="shared" si="4"/>
        <v>18.57292759706191</v>
      </c>
      <c r="F11" s="29">
        <v>12367</v>
      </c>
      <c r="G11" s="37">
        <v>12493</v>
      </c>
      <c r="H11" s="31">
        <f t="shared" si="5"/>
        <v>15.983061255821093</v>
      </c>
      <c r="I11" s="30">
        <v>18626200</v>
      </c>
      <c r="J11" s="30">
        <v>20951728</v>
      </c>
      <c r="K11" s="32">
        <f t="shared" si="6"/>
        <v>9.69437866293229</v>
      </c>
      <c r="L11" s="33">
        <v>9402173</v>
      </c>
      <c r="M11" s="33">
        <v>8454107</v>
      </c>
      <c r="N11" s="34">
        <f t="shared" si="0"/>
        <v>10.257569851813722</v>
      </c>
      <c r="O11" s="30">
        <v>8793679</v>
      </c>
      <c r="P11" s="30">
        <v>7555048</v>
      </c>
      <c r="Q11" s="34">
        <f t="shared" si="1"/>
        <v>10.032420380468926</v>
      </c>
      <c r="R11" s="33">
        <v>4082487</v>
      </c>
      <c r="S11" s="33">
        <v>4310006</v>
      </c>
      <c r="T11" s="34">
        <f t="shared" si="2"/>
        <v>13.957209586575397</v>
      </c>
      <c r="U11" s="33">
        <v>8793738</v>
      </c>
      <c r="V11" s="33">
        <v>12151618</v>
      </c>
      <c r="W11" s="34">
        <f t="shared" si="3"/>
        <v>9.311075383478258</v>
      </c>
      <c r="X11" s="38">
        <v>11</v>
      </c>
    </row>
    <row r="12" spans="1:24" ht="27.75" customHeight="1">
      <c r="A12" s="35">
        <v>12</v>
      </c>
      <c r="B12" s="36" t="s">
        <v>3</v>
      </c>
      <c r="C12" s="29">
        <v>247</v>
      </c>
      <c r="D12" s="37">
        <v>237</v>
      </c>
      <c r="E12" s="31">
        <f t="shared" si="4"/>
        <v>8.289611752360965</v>
      </c>
      <c r="F12" s="29">
        <v>5723</v>
      </c>
      <c r="G12" s="37">
        <v>5535</v>
      </c>
      <c r="H12" s="31">
        <f t="shared" si="5"/>
        <v>7.081265032495779</v>
      </c>
      <c r="I12" s="30">
        <v>6494924</v>
      </c>
      <c r="J12" s="30">
        <v>6217182</v>
      </c>
      <c r="K12" s="32">
        <f t="shared" si="6"/>
        <v>2.8766943005544316</v>
      </c>
      <c r="L12" s="33">
        <v>3052434</v>
      </c>
      <c r="M12" s="33">
        <v>2649582</v>
      </c>
      <c r="N12" s="34">
        <f t="shared" si="0"/>
        <v>3.21480109526746</v>
      </c>
      <c r="O12" s="30">
        <v>3007403</v>
      </c>
      <c r="P12" s="30">
        <v>2590458</v>
      </c>
      <c r="Q12" s="34">
        <f t="shared" si="1"/>
        <v>3.4398939138373144</v>
      </c>
      <c r="R12" s="33">
        <v>1401450</v>
      </c>
      <c r="S12" s="33">
        <v>1358290</v>
      </c>
      <c r="T12" s="34">
        <f t="shared" si="2"/>
        <v>4.398587428729681</v>
      </c>
      <c r="U12" s="33">
        <v>3294455</v>
      </c>
      <c r="V12" s="33">
        <v>3436993</v>
      </c>
      <c r="W12" s="34">
        <f t="shared" si="3"/>
        <v>2.633567062056023</v>
      </c>
      <c r="X12" s="38">
        <v>12</v>
      </c>
    </row>
    <row r="13" spans="1:24" ht="27.75" customHeight="1">
      <c r="A13" s="35">
        <v>13</v>
      </c>
      <c r="B13" s="36" t="s">
        <v>4</v>
      </c>
      <c r="C13" s="29">
        <v>130</v>
      </c>
      <c r="D13" s="37">
        <v>122</v>
      </c>
      <c r="E13" s="31">
        <f t="shared" si="4"/>
        <v>4.267226302903112</v>
      </c>
      <c r="F13" s="29">
        <v>1371</v>
      </c>
      <c r="G13" s="37">
        <v>1352</v>
      </c>
      <c r="H13" s="31">
        <f t="shared" si="5"/>
        <v>1.7296965354894838</v>
      </c>
      <c r="I13" s="30">
        <v>2940631</v>
      </c>
      <c r="J13" s="30">
        <v>2987456</v>
      </c>
      <c r="K13" s="32">
        <f t="shared" si="6"/>
        <v>1.3822979041561176</v>
      </c>
      <c r="L13" s="33">
        <v>1188302</v>
      </c>
      <c r="M13" s="33">
        <v>733166</v>
      </c>
      <c r="N13" s="34">
        <f t="shared" si="0"/>
        <v>0.8895678110029668</v>
      </c>
      <c r="O13" s="30">
        <v>1152932</v>
      </c>
      <c r="P13" s="30">
        <v>693683</v>
      </c>
      <c r="Q13" s="34">
        <f t="shared" si="1"/>
        <v>0.9211482795059444</v>
      </c>
      <c r="R13" s="33">
        <v>493371</v>
      </c>
      <c r="S13" s="33">
        <v>514704</v>
      </c>
      <c r="T13" s="34">
        <f t="shared" si="2"/>
        <v>1.6667799541459347</v>
      </c>
      <c r="U13" s="33">
        <v>1695619</v>
      </c>
      <c r="V13" s="33">
        <v>2219519</v>
      </c>
      <c r="W13" s="34">
        <f t="shared" si="3"/>
        <v>1.7006878198493633</v>
      </c>
      <c r="X13" s="38">
        <v>13</v>
      </c>
    </row>
    <row r="14" spans="1:24" ht="27.75" customHeight="1">
      <c r="A14" s="35">
        <v>14</v>
      </c>
      <c r="B14" s="36" t="s">
        <v>5</v>
      </c>
      <c r="C14" s="29">
        <v>69</v>
      </c>
      <c r="D14" s="37">
        <v>67</v>
      </c>
      <c r="E14" s="31">
        <f t="shared" si="4"/>
        <v>2.3434767401189225</v>
      </c>
      <c r="F14" s="29">
        <v>959</v>
      </c>
      <c r="G14" s="37">
        <v>1000</v>
      </c>
      <c r="H14" s="31">
        <f t="shared" si="5"/>
        <v>1.2793613428176653</v>
      </c>
      <c r="I14" s="30">
        <v>1500732</v>
      </c>
      <c r="J14" s="30">
        <v>1607394</v>
      </c>
      <c r="K14" s="32">
        <f t="shared" si="6"/>
        <v>0.7437422868665241</v>
      </c>
      <c r="L14" s="33">
        <v>618058</v>
      </c>
      <c r="M14" s="33">
        <v>679316</v>
      </c>
      <c r="N14" s="34">
        <f t="shared" si="0"/>
        <v>0.8242303204176018</v>
      </c>
      <c r="O14" s="30">
        <v>605885</v>
      </c>
      <c r="P14" s="30">
        <v>658474</v>
      </c>
      <c r="Q14" s="34">
        <f t="shared" si="1"/>
        <v>0.8743939122039853</v>
      </c>
      <c r="R14" s="33">
        <v>282032</v>
      </c>
      <c r="S14" s="33">
        <v>299139</v>
      </c>
      <c r="T14" s="34">
        <f t="shared" si="2"/>
        <v>0.9687099550484566</v>
      </c>
      <c r="U14" s="33">
        <v>853340</v>
      </c>
      <c r="V14" s="33">
        <v>895152</v>
      </c>
      <c r="W14" s="34">
        <f t="shared" si="3"/>
        <v>0.6859027128462506</v>
      </c>
      <c r="X14" s="38">
        <v>14</v>
      </c>
    </row>
    <row r="15" spans="1:24" ht="27.75" customHeight="1">
      <c r="A15" s="35">
        <v>15</v>
      </c>
      <c r="B15" s="36" t="s">
        <v>6</v>
      </c>
      <c r="C15" s="29">
        <v>103</v>
      </c>
      <c r="D15" s="37">
        <v>105</v>
      </c>
      <c r="E15" s="31">
        <f t="shared" si="4"/>
        <v>3.6726128016789086</v>
      </c>
      <c r="F15" s="29">
        <v>1775</v>
      </c>
      <c r="G15" s="37">
        <v>1740</v>
      </c>
      <c r="H15" s="31">
        <f t="shared" si="5"/>
        <v>2.226088736502738</v>
      </c>
      <c r="I15" s="30">
        <v>4422531</v>
      </c>
      <c r="J15" s="30">
        <v>4627067</v>
      </c>
      <c r="K15" s="32">
        <f t="shared" si="6"/>
        <v>2.1409470186305453</v>
      </c>
      <c r="L15" s="33">
        <v>2167573</v>
      </c>
      <c r="M15" s="33">
        <v>2102905</v>
      </c>
      <c r="N15" s="34">
        <f t="shared" si="0"/>
        <v>2.5515048401005966</v>
      </c>
      <c r="O15" s="30">
        <v>2018452</v>
      </c>
      <c r="P15" s="30">
        <v>1957706</v>
      </c>
      <c r="Q15" s="34">
        <f t="shared" si="1"/>
        <v>2.599656491046291</v>
      </c>
      <c r="R15" s="33">
        <v>669675</v>
      </c>
      <c r="S15" s="33">
        <v>677365</v>
      </c>
      <c r="T15" s="34">
        <f t="shared" si="2"/>
        <v>2.1935294919799753</v>
      </c>
      <c r="U15" s="33">
        <v>2156501</v>
      </c>
      <c r="V15" s="33">
        <v>2427342</v>
      </c>
      <c r="W15" s="34">
        <f t="shared" si="3"/>
        <v>1.8599304507007117</v>
      </c>
      <c r="X15" s="38">
        <v>15</v>
      </c>
    </row>
    <row r="16" spans="1:24" s="45" customFormat="1" ht="27.75" customHeight="1">
      <c r="A16" s="39">
        <v>16</v>
      </c>
      <c r="B16" s="40" t="s">
        <v>36</v>
      </c>
      <c r="C16" s="41">
        <v>126</v>
      </c>
      <c r="D16" s="37">
        <v>124</v>
      </c>
      <c r="E16" s="31">
        <f t="shared" si="4"/>
        <v>4.337180832458902</v>
      </c>
      <c r="F16" s="41">
        <v>2212</v>
      </c>
      <c r="G16" s="37">
        <v>2376</v>
      </c>
      <c r="H16" s="42">
        <f t="shared" si="5"/>
        <v>3.039762550534773</v>
      </c>
      <c r="I16" s="33">
        <v>2945406</v>
      </c>
      <c r="J16" s="33">
        <v>3739979</v>
      </c>
      <c r="K16" s="43">
        <f t="shared" si="6"/>
        <v>1.730490803308197</v>
      </c>
      <c r="L16" s="33">
        <v>1716529</v>
      </c>
      <c r="M16" s="33">
        <v>2005508</v>
      </c>
      <c r="N16" s="34">
        <f t="shared" si="0"/>
        <v>2.4333307347980377</v>
      </c>
      <c r="O16" s="33">
        <v>1628136</v>
      </c>
      <c r="P16" s="33">
        <v>1905547</v>
      </c>
      <c r="Q16" s="34">
        <f t="shared" si="1"/>
        <v>2.5303940568930097</v>
      </c>
      <c r="R16" s="33">
        <v>716582</v>
      </c>
      <c r="S16" s="33">
        <v>838616</v>
      </c>
      <c r="T16" s="34">
        <f t="shared" si="2"/>
        <v>2.715712988486678</v>
      </c>
      <c r="U16" s="33">
        <v>1147139</v>
      </c>
      <c r="V16" s="33">
        <v>1636615</v>
      </c>
      <c r="W16" s="34">
        <f t="shared" si="3"/>
        <v>1.2540425183486898</v>
      </c>
      <c r="X16" s="44">
        <v>16</v>
      </c>
    </row>
    <row r="17" spans="1:24" s="45" customFormat="1" ht="27.75" customHeight="1">
      <c r="A17" s="35">
        <v>17</v>
      </c>
      <c r="B17" s="36" t="s">
        <v>7</v>
      </c>
      <c r="C17" s="29">
        <v>56</v>
      </c>
      <c r="D17" s="37">
        <v>63</v>
      </c>
      <c r="E17" s="31">
        <f t="shared" si="4"/>
        <v>2.2035676810073452</v>
      </c>
      <c r="F17" s="29">
        <v>4236</v>
      </c>
      <c r="G17" s="37">
        <v>4028</v>
      </c>
      <c r="H17" s="31">
        <f t="shared" si="5"/>
        <v>5.153267488869556</v>
      </c>
      <c r="I17" s="30">
        <v>28261594</v>
      </c>
      <c r="J17" s="30">
        <v>29321582</v>
      </c>
      <c r="K17" s="32">
        <f t="shared" si="6"/>
        <v>13.56711574836307</v>
      </c>
      <c r="L17" s="33">
        <v>10141436</v>
      </c>
      <c r="M17" s="33">
        <v>11612063</v>
      </c>
      <c r="N17" s="34">
        <f t="shared" si="0"/>
        <v>14.089193257923233</v>
      </c>
      <c r="O17" s="30">
        <v>9532595</v>
      </c>
      <c r="P17" s="30">
        <v>10668779</v>
      </c>
      <c r="Q17" s="34">
        <f t="shared" si="1"/>
        <v>14.167173507609599</v>
      </c>
      <c r="R17" s="33">
        <v>2285256</v>
      </c>
      <c r="S17" s="33">
        <v>2123382</v>
      </c>
      <c r="T17" s="34">
        <f t="shared" si="2"/>
        <v>6.876205649449593</v>
      </c>
      <c r="U17" s="33">
        <v>17774992</v>
      </c>
      <c r="V17" s="33">
        <v>17271063</v>
      </c>
      <c r="W17" s="34">
        <f t="shared" si="3"/>
        <v>13.233807180722943</v>
      </c>
      <c r="X17" s="38">
        <v>17</v>
      </c>
    </row>
    <row r="18" spans="1:24" ht="27.75" customHeight="1">
      <c r="A18" s="35">
        <v>18</v>
      </c>
      <c r="B18" s="36" t="s">
        <v>8</v>
      </c>
      <c r="C18" s="29">
        <v>9</v>
      </c>
      <c r="D18" s="37">
        <v>9</v>
      </c>
      <c r="E18" s="31">
        <f t="shared" si="4"/>
        <v>0.3147953830010493</v>
      </c>
      <c r="F18" s="29">
        <v>78</v>
      </c>
      <c r="G18" s="37">
        <v>71</v>
      </c>
      <c r="H18" s="31">
        <f t="shared" si="5"/>
        <v>0.09083465534005425</v>
      </c>
      <c r="I18" s="30">
        <v>329384</v>
      </c>
      <c r="J18" s="30">
        <v>367939</v>
      </c>
      <c r="K18" s="32">
        <f t="shared" si="6"/>
        <v>0.1702456232183161</v>
      </c>
      <c r="L18" s="33">
        <v>103255</v>
      </c>
      <c r="M18" s="33">
        <v>109623</v>
      </c>
      <c r="N18" s="34">
        <f t="shared" si="0"/>
        <v>0.13300820297937743</v>
      </c>
      <c r="O18" s="30">
        <v>103255</v>
      </c>
      <c r="P18" s="30">
        <v>109623</v>
      </c>
      <c r="Q18" s="34">
        <f t="shared" si="1"/>
        <v>0.14556942846268417</v>
      </c>
      <c r="R18" s="33">
        <v>37936</v>
      </c>
      <c r="S18" s="33">
        <v>33657</v>
      </c>
      <c r="T18" s="34">
        <f t="shared" si="2"/>
        <v>0.10899237798169381</v>
      </c>
      <c r="U18" s="33">
        <v>220965</v>
      </c>
      <c r="V18" s="33">
        <v>252835</v>
      </c>
      <c r="W18" s="34">
        <f t="shared" si="3"/>
        <v>0.1937326983601464</v>
      </c>
      <c r="X18" s="38">
        <v>18</v>
      </c>
    </row>
    <row r="19" spans="1:24" ht="27.75" customHeight="1">
      <c r="A19" s="35">
        <v>19</v>
      </c>
      <c r="B19" s="57" t="s">
        <v>43</v>
      </c>
      <c r="C19" s="29">
        <v>129</v>
      </c>
      <c r="D19" s="37">
        <v>130</v>
      </c>
      <c r="E19" s="31">
        <f t="shared" si="4"/>
        <v>4.547044421126268</v>
      </c>
      <c r="F19" s="29">
        <v>4411</v>
      </c>
      <c r="G19" s="37">
        <v>4615</v>
      </c>
      <c r="H19" s="31">
        <f t="shared" si="5"/>
        <v>5.904252597103525</v>
      </c>
      <c r="I19" s="30">
        <v>10620210</v>
      </c>
      <c r="J19" s="30">
        <v>14113175</v>
      </c>
      <c r="K19" s="32">
        <f t="shared" si="6"/>
        <v>6.53017558199636</v>
      </c>
      <c r="L19" s="33">
        <v>4980938</v>
      </c>
      <c r="M19" s="33">
        <v>5469438</v>
      </c>
      <c r="N19" s="34">
        <f t="shared" si="0"/>
        <v>6.636199699763007</v>
      </c>
      <c r="O19" s="30">
        <v>4489561</v>
      </c>
      <c r="P19" s="30">
        <v>5036991</v>
      </c>
      <c r="Q19" s="34">
        <f t="shared" si="1"/>
        <v>6.688668445870702</v>
      </c>
      <c r="R19" s="33">
        <v>1855767</v>
      </c>
      <c r="S19" s="33">
        <v>1939001</v>
      </c>
      <c r="T19" s="34">
        <f t="shared" si="2"/>
        <v>6.279119645211464</v>
      </c>
      <c r="U19" s="33">
        <v>5433166</v>
      </c>
      <c r="V19" s="33">
        <v>8408393</v>
      </c>
      <c r="W19" s="34">
        <f t="shared" si="3"/>
        <v>6.442860619623733</v>
      </c>
      <c r="X19" s="38">
        <v>19</v>
      </c>
    </row>
    <row r="20" spans="1:24" ht="27.75" customHeight="1">
      <c r="A20" s="35">
        <v>20</v>
      </c>
      <c r="B20" s="36" t="s">
        <v>9</v>
      </c>
      <c r="C20" s="29">
        <v>6</v>
      </c>
      <c r="D20" s="37">
        <v>8</v>
      </c>
      <c r="E20" s="31">
        <f t="shared" si="4"/>
        <v>0.27981811822315494</v>
      </c>
      <c r="F20" s="29">
        <v>135</v>
      </c>
      <c r="G20" s="37">
        <v>171</v>
      </c>
      <c r="H20" s="31">
        <f t="shared" si="5"/>
        <v>0.21877078962182078</v>
      </c>
      <c r="I20" s="30">
        <v>106799</v>
      </c>
      <c r="J20" s="30">
        <v>103047</v>
      </c>
      <c r="K20" s="32">
        <f t="shared" si="6"/>
        <v>0.04767991633335368</v>
      </c>
      <c r="L20" s="33">
        <v>55642</v>
      </c>
      <c r="M20" s="33">
        <v>58010</v>
      </c>
      <c r="N20" s="34">
        <f t="shared" si="0"/>
        <v>0.07038491789892344</v>
      </c>
      <c r="O20" s="30">
        <v>51949</v>
      </c>
      <c r="P20" s="30">
        <v>54425</v>
      </c>
      <c r="Q20" s="34">
        <f t="shared" si="1"/>
        <v>0.07227147719074997</v>
      </c>
      <c r="R20" s="33">
        <v>48024</v>
      </c>
      <c r="S20" s="33">
        <v>60441</v>
      </c>
      <c r="T20" s="34">
        <f t="shared" si="2"/>
        <v>0.1957277332380056</v>
      </c>
      <c r="U20" s="33">
        <v>48391</v>
      </c>
      <c r="V20" s="33">
        <v>42162</v>
      </c>
      <c r="W20" s="34">
        <f t="shared" si="3"/>
        <v>0.0323062789102003</v>
      </c>
      <c r="X20" s="38">
        <v>20</v>
      </c>
    </row>
    <row r="21" spans="1:24" ht="27.75" customHeight="1">
      <c r="A21" s="35">
        <v>21</v>
      </c>
      <c r="B21" s="36" t="s">
        <v>19</v>
      </c>
      <c r="C21" s="29">
        <v>5</v>
      </c>
      <c r="D21" s="37">
        <v>5</v>
      </c>
      <c r="E21" s="31">
        <f t="shared" si="4"/>
        <v>0.17488632388947184</v>
      </c>
      <c r="F21" s="29">
        <v>85</v>
      </c>
      <c r="G21" s="37">
        <v>85</v>
      </c>
      <c r="H21" s="31">
        <f t="shared" si="5"/>
        <v>0.10874571413950157</v>
      </c>
      <c r="I21" s="30">
        <v>51347</v>
      </c>
      <c r="J21" s="30">
        <v>52449</v>
      </c>
      <c r="K21" s="32">
        <f t="shared" si="6"/>
        <v>0.024268187640281304</v>
      </c>
      <c r="L21" s="33">
        <v>20386</v>
      </c>
      <c r="M21" s="33">
        <v>18581</v>
      </c>
      <c r="N21" s="34">
        <f t="shared" si="0"/>
        <v>0.02254477089260294</v>
      </c>
      <c r="O21" s="30">
        <v>20263</v>
      </c>
      <c r="P21" s="30">
        <v>18435</v>
      </c>
      <c r="Q21" s="34">
        <f t="shared" si="1"/>
        <v>0.02448001253121683</v>
      </c>
      <c r="R21" s="33">
        <v>12016</v>
      </c>
      <c r="S21" s="33">
        <v>12976</v>
      </c>
      <c r="T21" s="34">
        <f t="shared" si="2"/>
        <v>0.04202053352023231</v>
      </c>
      <c r="U21" s="33">
        <v>29955</v>
      </c>
      <c r="V21" s="33">
        <v>32961</v>
      </c>
      <c r="W21" s="34">
        <f t="shared" si="3"/>
        <v>0.025256089823991083</v>
      </c>
      <c r="X21" s="38">
        <v>21</v>
      </c>
    </row>
    <row r="22" spans="1:24" ht="27.75" customHeight="1">
      <c r="A22" s="35">
        <v>22</v>
      </c>
      <c r="B22" s="36" t="s">
        <v>10</v>
      </c>
      <c r="C22" s="29">
        <v>146</v>
      </c>
      <c r="D22" s="37">
        <v>134</v>
      </c>
      <c r="E22" s="31">
        <f t="shared" si="4"/>
        <v>4.686953480237845</v>
      </c>
      <c r="F22" s="29">
        <v>2870</v>
      </c>
      <c r="G22" s="37">
        <v>2568</v>
      </c>
      <c r="H22" s="31">
        <f t="shared" si="5"/>
        <v>3.285399928355765</v>
      </c>
      <c r="I22" s="30">
        <v>9839459</v>
      </c>
      <c r="J22" s="30">
        <v>8167758</v>
      </c>
      <c r="K22" s="32">
        <f t="shared" si="6"/>
        <v>3.779227130057937</v>
      </c>
      <c r="L22" s="33">
        <v>6622197</v>
      </c>
      <c r="M22" s="33">
        <v>4577045</v>
      </c>
      <c r="N22" s="34">
        <f t="shared" si="0"/>
        <v>5.5534379683619735</v>
      </c>
      <c r="O22" s="30">
        <v>6157943</v>
      </c>
      <c r="P22" s="30">
        <v>4114272</v>
      </c>
      <c r="Q22" s="34">
        <f t="shared" si="1"/>
        <v>5.4633810749571206</v>
      </c>
      <c r="R22" s="33">
        <v>1340446</v>
      </c>
      <c r="S22" s="33">
        <v>1198456</v>
      </c>
      <c r="T22" s="34">
        <f t="shared" si="2"/>
        <v>3.880992641840593</v>
      </c>
      <c r="U22" s="33">
        <v>3049423</v>
      </c>
      <c r="V22" s="33">
        <v>3415830</v>
      </c>
      <c r="W22" s="34">
        <f t="shared" si="3"/>
        <v>2.617351090788613</v>
      </c>
      <c r="X22" s="38">
        <v>22</v>
      </c>
    </row>
    <row r="23" spans="1:24" ht="27.75" customHeight="1">
      <c r="A23" s="35">
        <v>23</v>
      </c>
      <c r="B23" s="36" t="s">
        <v>11</v>
      </c>
      <c r="C23" s="29">
        <v>20</v>
      </c>
      <c r="D23" s="37">
        <v>25</v>
      </c>
      <c r="E23" s="31">
        <f t="shared" si="4"/>
        <v>0.8744316194473591</v>
      </c>
      <c r="F23" s="29">
        <v>361</v>
      </c>
      <c r="G23" s="37">
        <v>392</v>
      </c>
      <c r="H23" s="31">
        <f t="shared" si="5"/>
        <v>0.5015096463845249</v>
      </c>
      <c r="I23" s="30">
        <v>1582831</v>
      </c>
      <c r="J23" s="30">
        <v>2559038</v>
      </c>
      <c r="K23" s="32">
        <f t="shared" si="6"/>
        <v>1.184068606886884</v>
      </c>
      <c r="L23" s="33">
        <v>372178</v>
      </c>
      <c r="M23" s="33">
        <v>552961</v>
      </c>
      <c r="N23" s="34">
        <f t="shared" si="0"/>
        <v>0.6709207823876333</v>
      </c>
      <c r="O23" s="30">
        <v>364056</v>
      </c>
      <c r="P23" s="30">
        <v>585718</v>
      </c>
      <c r="Q23" s="34">
        <f t="shared" si="1"/>
        <v>0.7777805250750887</v>
      </c>
      <c r="R23" s="33">
        <v>178617</v>
      </c>
      <c r="S23" s="33">
        <v>175732</v>
      </c>
      <c r="T23" s="34">
        <f t="shared" si="2"/>
        <v>0.569077712436611</v>
      </c>
      <c r="U23" s="33">
        <v>1194013</v>
      </c>
      <c r="V23" s="33">
        <v>1988102</v>
      </c>
      <c r="W23" s="34">
        <f t="shared" si="3"/>
        <v>1.523366484368081</v>
      </c>
      <c r="X23" s="38">
        <v>23</v>
      </c>
    </row>
    <row r="24" spans="1:24" ht="27.75" customHeight="1">
      <c r="A24" s="35">
        <v>24</v>
      </c>
      <c r="B24" s="36" t="s">
        <v>12</v>
      </c>
      <c r="C24" s="29">
        <v>19</v>
      </c>
      <c r="D24" s="37">
        <v>20</v>
      </c>
      <c r="E24" s="31">
        <f t="shared" si="4"/>
        <v>0.6995452955578874</v>
      </c>
      <c r="F24" s="29">
        <v>1358</v>
      </c>
      <c r="G24" s="37">
        <v>1281</v>
      </c>
      <c r="H24" s="31">
        <f t="shared" si="5"/>
        <v>1.6388618801494295</v>
      </c>
      <c r="I24" s="30">
        <v>13694054</v>
      </c>
      <c r="J24" s="30">
        <v>15728616</v>
      </c>
      <c r="K24" s="32">
        <f t="shared" si="6"/>
        <v>7.277641221184974</v>
      </c>
      <c r="L24" s="33">
        <v>1359690</v>
      </c>
      <c r="M24" s="33">
        <v>1226044</v>
      </c>
      <c r="N24" s="34">
        <f t="shared" si="0"/>
        <v>1.4875884551020118</v>
      </c>
      <c r="O24" s="30">
        <v>955326</v>
      </c>
      <c r="P24" s="30">
        <v>757840</v>
      </c>
      <c r="Q24" s="34">
        <f t="shared" si="1"/>
        <v>1.006342972425135</v>
      </c>
      <c r="R24" s="33">
        <v>836724</v>
      </c>
      <c r="S24" s="33">
        <v>887579</v>
      </c>
      <c r="T24" s="34">
        <f t="shared" si="2"/>
        <v>2.8742712023238495</v>
      </c>
      <c r="U24" s="33">
        <v>12347763</v>
      </c>
      <c r="V24" s="33">
        <v>14499777</v>
      </c>
      <c r="W24" s="34">
        <f t="shared" si="3"/>
        <v>11.110332524493796</v>
      </c>
      <c r="X24" s="38">
        <v>24</v>
      </c>
    </row>
    <row r="25" spans="1:24" ht="27.75" customHeight="1">
      <c r="A25" s="35">
        <v>25</v>
      </c>
      <c r="B25" s="36" t="s">
        <v>13</v>
      </c>
      <c r="C25" s="29">
        <v>217</v>
      </c>
      <c r="D25" s="37">
        <v>221</v>
      </c>
      <c r="E25" s="31">
        <f t="shared" si="4"/>
        <v>7.7299755159146555</v>
      </c>
      <c r="F25" s="29">
        <v>4619</v>
      </c>
      <c r="G25" s="37">
        <v>5007</v>
      </c>
      <c r="H25" s="31">
        <f t="shared" si="5"/>
        <v>6.40576224348805</v>
      </c>
      <c r="I25" s="30">
        <v>9079303</v>
      </c>
      <c r="J25" s="30">
        <v>10630592</v>
      </c>
      <c r="K25" s="32">
        <f t="shared" si="6"/>
        <v>4.918782081322299</v>
      </c>
      <c r="L25" s="33">
        <v>4003775</v>
      </c>
      <c r="M25" s="33">
        <v>4248538</v>
      </c>
      <c r="N25" s="34">
        <f t="shared" si="0"/>
        <v>5.154852582666031</v>
      </c>
      <c r="O25" s="30">
        <v>3802838</v>
      </c>
      <c r="P25" s="30">
        <v>4114503</v>
      </c>
      <c r="Q25" s="34">
        <f t="shared" si="1"/>
        <v>5.463687822062883</v>
      </c>
      <c r="R25" s="33">
        <v>1799450</v>
      </c>
      <c r="S25" s="33">
        <v>1928678</v>
      </c>
      <c r="T25" s="34">
        <f t="shared" si="2"/>
        <v>6.245690393706427</v>
      </c>
      <c r="U25" s="33">
        <v>4884174</v>
      </c>
      <c r="V25" s="33">
        <v>6190521</v>
      </c>
      <c r="W25" s="34">
        <f t="shared" si="3"/>
        <v>4.743434799711875</v>
      </c>
      <c r="X25" s="38">
        <v>25</v>
      </c>
    </row>
    <row r="26" spans="1:24" ht="27.75" customHeight="1">
      <c r="A26" s="35">
        <v>26</v>
      </c>
      <c r="B26" s="36" t="s">
        <v>14</v>
      </c>
      <c r="C26" s="29">
        <v>218</v>
      </c>
      <c r="D26" s="37">
        <v>217</v>
      </c>
      <c r="E26" s="31">
        <f t="shared" si="4"/>
        <v>7.590066456803078</v>
      </c>
      <c r="F26" s="29">
        <v>4387</v>
      </c>
      <c r="G26" s="37">
        <v>5324</v>
      </c>
      <c r="H26" s="31">
        <f t="shared" si="5"/>
        <v>6.81131978916125</v>
      </c>
      <c r="I26" s="30">
        <v>12317771</v>
      </c>
      <c r="J26" s="30">
        <v>15994294</v>
      </c>
      <c r="K26" s="32">
        <f t="shared" si="6"/>
        <v>7.400570610799545</v>
      </c>
      <c r="L26" s="33">
        <v>4773894</v>
      </c>
      <c r="M26" s="33">
        <v>6177159</v>
      </c>
      <c r="N26" s="34">
        <f t="shared" si="0"/>
        <v>7.494894484806</v>
      </c>
      <c r="O26" s="30">
        <v>4887433</v>
      </c>
      <c r="P26" s="30">
        <v>6068438</v>
      </c>
      <c r="Q26" s="34">
        <f t="shared" si="1"/>
        <v>8.058336766200835</v>
      </c>
      <c r="R26" s="33">
        <v>2014786</v>
      </c>
      <c r="S26" s="33">
        <v>2533442</v>
      </c>
      <c r="T26" s="34">
        <f t="shared" si="2"/>
        <v>8.20411409390909</v>
      </c>
      <c r="U26" s="33">
        <v>7439486</v>
      </c>
      <c r="V26" s="33">
        <v>9669050</v>
      </c>
      <c r="W26" s="34">
        <f t="shared" si="3"/>
        <v>7.408828473428021</v>
      </c>
      <c r="X26" s="38">
        <v>26</v>
      </c>
    </row>
    <row r="27" spans="1:24" ht="27.75" customHeight="1">
      <c r="A27" s="35">
        <v>27</v>
      </c>
      <c r="B27" s="36" t="s">
        <v>15</v>
      </c>
      <c r="C27" s="29">
        <v>72</v>
      </c>
      <c r="D27" s="37">
        <v>73</v>
      </c>
      <c r="E27" s="31">
        <f t="shared" si="4"/>
        <v>2.553340328786289</v>
      </c>
      <c r="F27" s="29">
        <v>3878</v>
      </c>
      <c r="G27" s="37">
        <v>3474</v>
      </c>
      <c r="H27" s="31">
        <f t="shared" si="5"/>
        <v>4.44450130494857</v>
      </c>
      <c r="I27" s="30">
        <v>14737418</v>
      </c>
      <c r="J27" s="30">
        <v>14231712</v>
      </c>
      <c r="K27" s="32">
        <f t="shared" si="6"/>
        <v>6.585022731766918</v>
      </c>
      <c r="L27" s="33">
        <v>7557116</v>
      </c>
      <c r="M27" s="33">
        <v>6455689</v>
      </c>
      <c r="N27" s="34">
        <f t="shared" si="0"/>
        <v>7.832841583278456</v>
      </c>
      <c r="O27" s="30">
        <v>7111088</v>
      </c>
      <c r="P27" s="30">
        <v>6126473</v>
      </c>
      <c r="Q27" s="34">
        <f t="shared" si="1"/>
        <v>8.135401996862575</v>
      </c>
      <c r="R27" s="33">
        <v>1537557</v>
      </c>
      <c r="S27" s="33">
        <v>1360886</v>
      </c>
      <c r="T27" s="34">
        <f t="shared" si="2"/>
        <v>4.406994126095473</v>
      </c>
      <c r="U27" s="33">
        <v>6850788</v>
      </c>
      <c r="V27" s="33">
        <v>7548070</v>
      </c>
      <c r="W27" s="34">
        <f t="shared" si="3"/>
        <v>5.783645335935572</v>
      </c>
      <c r="X27" s="38">
        <v>27</v>
      </c>
    </row>
    <row r="28" spans="1:24" ht="27.75" customHeight="1">
      <c r="A28" s="35">
        <v>28</v>
      </c>
      <c r="B28" s="57" t="s">
        <v>44</v>
      </c>
      <c r="C28" s="29">
        <v>6</v>
      </c>
      <c r="D28" s="37">
        <v>7</v>
      </c>
      <c r="E28" s="31">
        <f t="shared" si="4"/>
        <v>0.24484085344526058</v>
      </c>
      <c r="F28" s="29">
        <v>273</v>
      </c>
      <c r="G28" s="37">
        <v>280</v>
      </c>
      <c r="H28" s="31">
        <f t="shared" si="5"/>
        <v>0.3582211759889463</v>
      </c>
      <c r="I28" s="30">
        <v>1403041</v>
      </c>
      <c r="J28" s="30">
        <v>1095248</v>
      </c>
      <c r="K28" s="32">
        <f t="shared" si="6"/>
        <v>0.5067719875811325</v>
      </c>
      <c r="L28" s="33">
        <v>369925</v>
      </c>
      <c r="M28" s="33">
        <v>383265</v>
      </c>
      <c r="N28" s="34">
        <f t="shared" si="0"/>
        <v>0.4650245743584019</v>
      </c>
      <c r="O28" s="30">
        <v>259536</v>
      </c>
      <c r="P28" s="30">
        <v>389983</v>
      </c>
      <c r="Q28" s="34">
        <f t="shared" si="1"/>
        <v>0.5178621495503951</v>
      </c>
      <c r="R28" s="33">
        <v>103178</v>
      </c>
      <c r="S28" s="33">
        <v>96981</v>
      </c>
      <c r="T28" s="34">
        <f t="shared" si="2"/>
        <v>0.3140562084868719</v>
      </c>
      <c r="U28" s="33">
        <v>1013631</v>
      </c>
      <c r="V28" s="33">
        <v>692574</v>
      </c>
      <c r="W28" s="34">
        <f t="shared" si="3"/>
        <v>0.5306790192579351</v>
      </c>
      <c r="X28" s="38">
        <v>28</v>
      </c>
    </row>
    <row r="29" spans="1:24" ht="27.75" customHeight="1">
      <c r="A29" s="35">
        <v>29</v>
      </c>
      <c r="B29" s="57" t="s">
        <v>45</v>
      </c>
      <c r="C29" s="29">
        <v>66</v>
      </c>
      <c r="D29" s="37">
        <v>60</v>
      </c>
      <c r="E29" s="31">
        <f t="shared" si="4"/>
        <v>2.098635886673662</v>
      </c>
      <c r="F29" s="29">
        <v>10966</v>
      </c>
      <c r="G29" s="37">
        <v>11097</v>
      </c>
      <c r="H29" s="31">
        <f t="shared" si="5"/>
        <v>14.197072821247634</v>
      </c>
      <c r="I29" s="30">
        <v>38354416</v>
      </c>
      <c r="J29" s="30">
        <v>38215490</v>
      </c>
      <c r="K29" s="32">
        <f t="shared" si="6"/>
        <v>17.682332972702884</v>
      </c>
      <c r="L29" s="33">
        <v>13420803</v>
      </c>
      <c r="M29" s="33">
        <v>14589152</v>
      </c>
      <c r="N29" s="34">
        <f t="shared" si="0"/>
        <v>17.701366415013183</v>
      </c>
      <c r="O29" s="30">
        <v>11622188</v>
      </c>
      <c r="P29" s="30">
        <v>12414342</v>
      </c>
      <c r="Q29" s="34">
        <f t="shared" si="1"/>
        <v>16.485123283255295</v>
      </c>
      <c r="R29" s="33">
        <v>5578048</v>
      </c>
      <c r="S29" s="33">
        <v>5613942</v>
      </c>
      <c r="T29" s="34">
        <f t="shared" si="2"/>
        <v>18.179780979627004</v>
      </c>
      <c r="U29" s="33">
        <v>24527483</v>
      </c>
      <c r="V29" s="33">
        <v>23119559</v>
      </c>
      <c r="W29" s="34">
        <f t="shared" si="3"/>
        <v>17.715168192562768</v>
      </c>
      <c r="X29" s="38">
        <v>29</v>
      </c>
    </row>
    <row r="30" spans="1:24" ht="27.75" customHeight="1">
      <c r="A30" s="35">
        <v>30</v>
      </c>
      <c r="B30" s="36" t="s">
        <v>16</v>
      </c>
      <c r="C30" s="29">
        <v>24</v>
      </c>
      <c r="D30" s="37">
        <v>25</v>
      </c>
      <c r="E30" s="31">
        <f t="shared" si="4"/>
        <v>0.8744316194473591</v>
      </c>
      <c r="F30" s="29">
        <v>2226</v>
      </c>
      <c r="G30" s="37">
        <v>2903</v>
      </c>
      <c r="H30" s="31">
        <f t="shared" si="5"/>
        <v>3.7139859781996827</v>
      </c>
      <c r="I30" s="30">
        <v>8997203</v>
      </c>
      <c r="J30" s="30">
        <v>9241131</v>
      </c>
      <c r="K30" s="32">
        <f t="shared" si="6"/>
        <v>4.275877540399634</v>
      </c>
      <c r="L30" s="33">
        <v>3042053</v>
      </c>
      <c r="M30" s="33">
        <v>2937572</v>
      </c>
      <c r="N30" s="34">
        <f t="shared" si="0"/>
        <v>3.5642262375827674</v>
      </c>
      <c r="O30" s="30">
        <v>2507145</v>
      </c>
      <c r="P30" s="30">
        <v>2395298</v>
      </c>
      <c r="Q30" s="34">
        <f t="shared" si="1"/>
        <v>3.1807390863031517</v>
      </c>
      <c r="R30" s="33">
        <v>1094158</v>
      </c>
      <c r="S30" s="33">
        <v>1402802</v>
      </c>
      <c r="T30" s="34">
        <f t="shared" si="2"/>
        <v>4.542731848277507</v>
      </c>
      <c r="U30" s="33">
        <v>5853942</v>
      </c>
      <c r="V30" s="33">
        <v>6184374</v>
      </c>
      <c r="W30" s="34">
        <f t="shared" si="3"/>
        <v>4.7387247125134255</v>
      </c>
      <c r="X30" s="38">
        <v>30</v>
      </c>
    </row>
    <row r="31" spans="1:24" ht="27.75" customHeight="1">
      <c r="A31" s="35">
        <v>31</v>
      </c>
      <c r="B31" s="36" t="s">
        <v>17</v>
      </c>
      <c r="C31" s="29">
        <v>261</v>
      </c>
      <c r="D31" s="37">
        <v>249</v>
      </c>
      <c r="E31" s="31">
        <f t="shared" si="4"/>
        <v>8.709338929695697</v>
      </c>
      <c r="F31" s="29">
        <v>5410</v>
      </c>
      <c r="G31" s="37">
        <v>5234</v>
      </c>
      <c r="H31" s="31">
        <f t="shared" si="5"/>
        <v>6.696177268307661</v>
      </c>
      <c r="I31" s="30">
        <v>7375133</v>
      </c>
      <c r="J31" s="30">
        <v>7626849</v>
      </c>
      <c r="K31" s="32">
        <f t="shared" si="6"/>
        <v>3.528948171291956</v>
      </c>
      <c r="L31" s="33">
        <v>3453909</v>
      </c>
      <c r="M31" s="33">
        <v>3573780</v>
      </c>
      <c r="N31" s="34">
        <f t="shared" si="0"/>
        <v>4.336152592463621</v>
      </c>
      <c r="O31" s="30">
        <v>3349311</v>
      </c>
      <c r="P31" s="30">
        <v>3383610</v>
      </c>
      <c r="Q31" s="34">
        <f t="shared" si="1"/>
        <v>4.49312802824793</v>
      </c>
      <c r="R31" s="33">
        <v>1713961</v>
      </c>
      <c r="S31" s="33">
        <v>1670263</v>
      </c>
      <c r="T31" s="34">
        <f t="shared" si="2"/>
        <v>5.408858074838454</v>
      </c>
      <c r="U31" s="33">
        <v>3783144</v>
      </c>
      <c r="V31" s="33">
        <v>3926773</v>
      </c>
      <c r="W31" s="34">
        <f t="shared" si="3"/>
        <v>3.008856879537118</v>
      </c>
      <c r="X31" s="38">
        <v>31</v>
      </c>
    </row>
    <row r="32" spans="1:24" ht="27.75" customHeight="1">
      <c r="A32" s="4">
        <v>32</v>
      </c>
      <c r="B32" s="46" t="s">
        <v>18</v>
      </c>
      <c r="C32" s="47">
        <v>115</v>
      </c>
      <c r="D32" s="48">
        <v>111</v>
      </c>
      <c r="E32" s="49">
        <f t="shared" si="4"/>
        <v>3.882476390346275</v>
      </c>
      <c r="F32" s="47">
        <v>1364</v>
      </c>
      <c r="G32" s="48">
        <v>1369</v>
      </c>
      <c r="H32" s="49">
        <f t="shared" si="5"/>
        <v>1.751445678317384</v>
      </c>
      <c r="I32" s="50">
        <v>1794053</v>
      </c>
      <c r="J32" s="50">
        <v>1939555</v>
      </c>
      <c r="K32" s="51">
        <f t="shared" si="6"/>
        <v>0.8974334053775248</v>
      </c>
      <c r="L32" s="52">
        <v>907577</v>
      </c>
      <c r="M32" s="52">
        <v>822670</v>
      </c>
      <c r="N32" s="53">
        <f t="shared" si="0"/>
        <v>0.998165150972373</v>
      </c>
      <c r="O32" s="50">
        <v>890502</v>
      </c>
      <c r="P32" s="50">
        <v>793179</v>
      </c>
      <c r="Q32" s="53">
        <f t="shared" si="1"/>
        <v>1.0532699679684314</v>
      </c>
      <c r="R32" s="52">
        <v>438016</v>
      </c>
      <c r="S32" s="52">
        <v>440876</v>
      </c>
      <c r="T32" s="53">
        <f t="shared" si="2"/>
        <v>1.4277007349156858</v>
      </c>
      <c r="U32" s="52">
        <v>845556</v>
      </c>
      <c r="V32" s="52">
        <v>1081751</v>
      </c>
      <c r="W32" s="53">
        <f t="shared" si="3"/>
        <v>0.8288826316917624</v>
      </c>
      <c r="X32" s="54">
        <v>32</v>
      </c>
    </row>
    <row r="33" spans="18:19" ht="18" customHeight="1">
      <c r="R33" s="65"/>
      <c r="S33" s="65"/>
    </row>
    <row r="34" spans="3:16" ht="24.75" customHeight="1">
      <c r="C34" s="55"/>
      <c r="D34" s="1"/>
      <c r="E34" s="45"/>
      <c r="F34" s="56"/>
      <c r="G34" s="56"/>
      <c r="I34" s="55"/>
      <c r="J34" s="1"/>
      <c r="L34" s="1"/>
      <c r="M34" s="1"/>
      <c r="N34" s="1"/>
      <c r="P34" s="1"/>
    </row>
    <row r="35" spans="3:16" ht="24.75" customHeight="1">
      <c r="C35" s="55"/>
      <c r="D35" s="1"/>
      <c r="E35" s="45"/>
      <c r="F35" s="56"/>
      <c r="G35" s="56"/>
      <c r="I35" s="55"/>
      <c r="J35" s="1"/>
      <c r="L35" s="1"/>
      <c r="M35" s="1"/>
      <c r="N35" s="1"/>
      <c r="P35" s="1"/>
    </row>
    <row r="36" spans="3:16" ht="24.75" customHeight="1">
      <c r="C36" s="55"/>
      <c r="D36" s="1"/>
      <c r="E36" s="45"/>
      <c r="F36" s="56"/>
      <c r="G36" s="56"/>
      <c r="I36" s="55"/>
      <c r="J36" s="1"/>
      <c r="L36" s="1"/>
      <c r="M36" s="1"/>
      <c r="N36" s="1"/>
      <c r="P36" s="1"/>
    </row>
    <row r="37" spans="3:16" ht="24.75" customHeight="1">
      <c r="C37" s="55"/>
      <c r="D37" s="1"/>
      <c r="E37" s="45"/>
      <c r="F37" s="56"/>
      <c r="G37" s="56"/>
      <c r="I37" s="55"/>
      <c r="J37" s="1"/>
      <c r="L37" s="1"/>
      <c r="M37" s="1"/>
      <c r="N37" s="1"/>
      <c r="P37" s="1"/>
    </row>
    <row r="38" spans="3:16" ht="24.75" customHeight="1">
      <c r="C38" s="55"/>
      <c r="D38" s="1"/>
      <c r="E38" s="45"/>
      <c r="F38" s="56"/>
      <c r="G38" s="56"/>
      <c r="I38" s="55"/>
      <c r="J38" s="1"/>
      <c r="L38" s="1"/>
      <c r="M38" s="1"/>
      <c r="N38" s="1"/>
      <c r="P38" s="1"/>
    </row>
    <row r="39" spans="3:16" ht="24.75" customHeight="1">
      <c r="C39" s="55"/>
      <c r="D39" s="1"/>
      <c r="E39" s="45"/>
      <c r="F39" s="56"/>
      <c r="G39" s="56"/>
      <c r="I39" s="55"/>
      <c r="J39" s="1"/>
      <c r="L39" s="1"/>
      <c r="M39" s="1"/>
      <c r="N39" s="1"/>
      <c r="P39" s="1"/>
    </row>
    <row r="40" spans="3:16" ht="24.75" customHeight="1">
      <c r="C40" s="55"/>
      <c r="D40" s="1"/>
      <c r="E40" s="45"/>
      <c r="F40" s="56"/>
      <c r="G40" s="56"/>
      <c r="I40" s="55"/>
      <c r="J40" s="1"/>
      <c r="L40" s="1"/>
      <c r="M40" s="1"/>
      <c r="N40" s="1"/>
      <c r="P40" s="1"/>
    </row>
    <row r="41" spans="3:16" ht="24.75" customHeight="1">
      <c r="C41" s="55"/>
      <c r="D41" s="1"/>
      <c r="E41" s="45"/>
      <c r="F41" s="56"/>
      <c r="G41" s="56"/>
      <c r="I41" s="55"/>
      <c r="J41" s="1"/>
      <c r="L41" s="1"/>
      <c r="M41" s="1"/>
      <c r="N41" s="1"/>
      <c r="P41" s="1"/>
    </row>
    <row r="42" spans="3:16" ht="24.75" customHeight="1">
      <c r="C42" s="55"/>
      <c r="D42" s="1"/>
      <c r="E42" s="45"/>
      <c r="F42" s="56"/>
      <c r="G42" s="56"/>
      <c r="I42" s="55"/>
      <c r="J42" s="1"/>
      <c r="L42" s="1"/>
      <c r="M42" s="1"/>
      <c r="N42" s="1"/>
      <c r="P42" s="1"/>
    </row>
    <row r="43" spans="3:16" ht="24.75" customHeight="1">
      <c r="C43" s="55"/>
      <c r="D43" s="1"/>
      <c r="E43" s="45"/>
      <c r="F43" s="56"/>
      <c r="G43" s="56"/>
      <c r="I43" s="55"/>
      <c r="J43" s="1"/>
      <c r="L43" s="1"/>
      <c r="M43" s="1"/>
      <c r="N43" s="1"/>
      <c r="P43" s="1"/>
    </row>
    <row r="44" spans="3:16" ht="24.75" customHeight="1">
      <c r="C44" s="55"/>
      <c r="D44" s="1"/>
      <c r="E44" s="45"/>
      <c r="F44" s="56"/>
      <c r="G44" s="56"/>
      <c r="I44" s="55"/>
      <c r="J44" s="1"/>
      <c r="L44" s="1"/>
      <c r="M44" s="1"/>
      <c r="N44" s="1"/>
      <c r="P44" s="1"/>
    </row>
    <row r="45" spans="3:16" ht="24.75" customHeight="1">
      <c r="C45" s="55"/>
      <c r="D45" s="1"/>
      <c r="E45" s="45"/>
      <c r="F45" s="56"/>
      <c r="G45" s="56"/>
      <c r="I45" s="55"/>
      <c r="J45" s="1"/>
      <c r="L45" s="1"/>
      <c r="M45" s="1"/>
      <c r="N45" s="1"/>
      <c r="P45" s="1"/>
    </row>
    <row r="46" spans="3:16" ht="24.75" customHeight="1">
      <c r="C46" s="55"/>
      <c r="D46" s="1"/>
      <c r="E46" s="45"/>
      <c r="F46" s="56"/>
      <c r="G46" s="56"/>
      <c r="I46" s="55"/>
      <c r="J46" s="1"/>
      <c r="L46" s="1"/>
      <c r="M46" s="1"/>
      <c r="N46" s="1"/>
      <c r="P46" s="1"/>
    </row>
    <row r="47" spans="3:16" ht="24.75" customHeight="1">
      <c r="C47" s="55"/>
      <c r="D47" s="1"/>
      <c r="E47" s="45"/>
      <c r="F47" s="56"/>
      <c r="G47" s="56"/>
      <c r="I47" s="55"/>
      <c r="J47" s="1"/>
      <c r="L47" s="1"/>
      <c r="M47" s="1"/>
      <c r="N47" s="1"/>
      <c r="P47" s="1"/>
    </row>
    <row r="48" spans="3:16" ht="24.75" customHeight="1">
      <c r="C48" s="55"/>
      <c r="D48" s="1"/>
      <c r="E48" s="45"/>
      <c r="F48" s="56"/>
      <c r="G48" s="56"/>
      <c r="I48" s="55"/>
      <c r="J48" s="1"/>
      <c r="L48" s="1"/>
      <c r="M48" s="1"/>
      <c r="N48" s="1"/>
      <c r="P48" s="1"/>
    </row>
    <row r="49" spans="3:16" ht="24.75" customHeight="1">
      <c r="C49" s="55"/>
      <c r="D49" s="1"/>
      <c r="E49" s="45"/>
      <c r="F49" s="56"/>
      <c r="G49" s="56"/>
      <c r="I49" s="55"/>
      <c r="J49" s="1"/>
      <c r="L49" s="1"/>
      <c r="M49" s="1"/>
      <c r="N49" s="1"/>
      <c r="P49" s="1"/>
    </row>
    <row r="50" spans="3:16" ht="24.75" customHeight="1">
      <c r="C50" s="55"/>
      <c r="D50" s="1"/>
      <c r="E50" s="45"/>
      <c r="F50" s="56"/>
      <c r="G50" s="56"/>
      <c r="I50" s="55"/>
      <c r="J50" s="1"/>
      <c r="L50" s="1"/>
      <c r="M50" s="1"/>
      <c r="N50" s="1"/>
      <c r="P50" s="1"/>
    </row>
    <row r="51" spans="3:16" ht="24.75" customHeight="1">
      <c r="C51" s="55"/>
      <c r="D51" s="1"/>
      <c r="E51" s="45"/>
      <c r="F51" s="56"/>
      <c r="G51" s="56"/>
      <c r="I51" s="55"/>
      <c r="J51" s="1"/>
      <c r="L51" s="1"/>
      <c r="M51" s="1"/>
      <c r="N51" s="1"/>
      <c r="P51" s="1"/>
    </row>
    <row r="52" spans="3:16" ht="24.75" customHeight="1">
      <c r="C52" s="55"/>
      <c r="D52" s="1"/>
      <c r="E52" s="45"/>
      <c r="F52" s="56"/>
      <c r="G52" s="56"/>
      <c r="I52" s="55"/>
      <c r="J52" s="1"/>
      <c r="L52" s="1"/>
      <c r="M52" s="1"/>
      <c r="N52" s="1"/>
      <c r="P52" s="1"/>
    </row>
    <row r="53" spans="3:16" ht="24.75" customHeight="1">
      <c r="C53" s="55"/>
      <c r="D53" s="1"/>
      <c r="E53" s="45"/>
      <c r="F53" s="56"/>
      <c r="G53" s="56"/>
      <c r="I53" s="55"/>
      <c r="J53" s="1"/>
      <c r="L53" s="1"/>
      <c r="M53" s="1"/>
      <c r="N53" s="1"/>
      <c r="P53" s="1"/>
    </row>
    <row r="54" spans="3:16" ht="24.75" customHeight="1">
      <c r="C54" s="55"/>
      <c r="D54" s="1"/>
      <c r="E54" s="45"/>
      <c r="F54" s="56"/>
      <c r="G54" s="56"/>
      <c r="I54" s="55"/>
      <c r="J54" s="1"/>
      <c r="L54" s="1"/>
      <c r="M54" s="1"/>
      <c r="N54" s="1"/>
      <c r="P54" s="1"/>
    </row>
    <row r="55" spans="3:16" ht="24.75" customHeight="1">
      <c r="C55" s="55"/>
      <c r="D55" s="1"/>
      <c r="E55" s="45"/>
      <c r="F55" s="56"/>
      <c r="G55" s="56"/>
      <c r="I55" s="55"/>
      <c r="J55" s="1"/>
      <c r="L55" s="1"/>
      <c r="M55" s="1"/>
      <c r="N55" s="1"/>
      <c r="P55" s="1"/>
    </row>
    <row r="56" spans="3:16" ht="24.75" customHeight="1">
      <c r="C56" s="55"/>
      <c r="D56" s="1"/>
      <c r="E56" s="45"/>
      <c r="F56" s="56"/>
      <c r="G56" s="56"/>
      <c r="I56" s="55"/>
      <c r="J56" s="1"/>
      <c r="L56" s="1"/>
      <c r="M56" s="1"/>
      <c r="N56" s="1"/>
      <c r="P56" s="1"/>
    </row>
    <row r="57" spans="3:16" ht="24.75" customHeight="1">
      <c r="C57" s="55"/>
      <c r="D57" s="1"/>
      <c r="E57" s="45"/>
      <c r="F57" s="56"/>
      <c r="G57" s="56"/>
      <c r="I57" s="55"/>
      <c r="J57" s="1"/>
      <c r="L57" s="1"/>
      <c r="M57" s="1"/>
      <c r="N57" s="1"/>
      <c r="P57" s="1"/>
    </row>
    <row r="58" spans="3:16" ht="24.75" customHeight="1">
      <c r="C58" s="55"/>
      <c r="D58" s="1"/>
      <c r="E58" s="45"/>
      <c r="F58" s="56"/>
      <c r="G58" s="56"/>
      <c r="I58" s="55"/>
      <c r="J58" s="1"/>
      <c r="L58" s="1"/>
      <c r="M58" s="1"/>
      <c r="N58" s="1"/>
      <c r="P58" s="1"/>
    </row>
    <row r="59" spans="3:16" ht="24.75" customHeight="1">
      <c r="C59" s="55"/>
      <c r="D59" s="1"/>
      <c r="E59" s="45"/>
      <c r="F59" s="56"/>
      <c r="G59" s="56"/>
      <c r="I59" s="55"/>
      <c r="J59" s="1"/>
      <c r="L59" s="1"/>
      <c r="M59" s="1"/>
      <c r="N59" s="1"/>
      <c r="P59" s="1"/>
    </row>
    <row r="60" spans="3:16" ht="24.75" customHeight="1">
      <c r="C60" s="55"/>
      <c r="D60" s="1"/>
      <c r="E60" s="45"/>
      <c r="F60" s="56"/>
      <c r="G60" s="56"/>
      <c r="I60" s="55"/>
      <c r="J60" s="1"/>
      <c r="L60" s="1"/>
      <c r="M60" s="1"/>
      <c r="N60" s="1"/>
      <c r="P60" s="1"/>
    </row>
  </sheetData>
  <sheetProtection/>
  <mergeCells count="25">
    <mergeCell ref="V4:W4"/>
    <mergeCell ref="A3:B5"/>
    <mergeCell ref="A7:B7"/>
    <mergeCell ref="F4:F5"/>
    <mergeCell ref="I4:I5"/>
    <mergeCell ref="G4:H4"/>
    <mergeCell ref="C4:C5"/>
    <mergeCell ref="C3:E3"/>
    <mergeCell ref="D4:E4"/>
    <mergeCell ref="R33:S33"/>
    <mergeCell ref="P4:Q4"/>
    <mergeCell ref="R4:R5"/>
    <mergeCell ref="U4:U5"/>
    <mergeCell ref="O4:O5"/>
    <mergeCell ref="X3:X5"/>
    <mergeCell ref="O3:Q3"/>
    <mergeCell ref="R3:T3"/>
    <mergeCell ref="U3:W3"/>
    <mergeCell ref="S4:T4"/>
    <mergeCell ref="L4:L5"/>
    <mergeCell ref="L3:N3"/>
    <mergeCell ref="M4:N4"/>
    <mergeCell ref="F3:H3"/>
    <mergeCell ref="I3:K3"/>
    <mergeCell ref="J4:K4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8" r:id="rId1"/>
  <colBreaks count="1" manualBreakCount="1">
    <brk id="1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98"/>
  <sheetViews>
    <sheetView zoomScale="75" zoomScaleNormal="75" zoomScaleSheetLayoutView="100" zoomScalePageLayoutView="0" workbookViewId="0" topLeftCell="A1">
      <selection activeCell="K50" sqref="K50:L50"/>
    </sheetView>
  </sheetViews>
  <sheetFormatPr defaultColWidth="9.00390625" defaultRowHeight="13.5"/>
  <cols>
    <col min="1" max="1" width="2.875" style="77" customWidth="1"/>
    <col min="2" max="2" width="11.625" style="77" customWidth="1"/>
    <col min="3" max="3" width="9.375" style="77" customWidth="1"/>
    <col min="4" max="4" width="5.375" style="77" customWidth="1"/>
    <col min="5" max="5" width="5.125" style="77" customWidth="1"/>
    <col min="6" max="6" width="7.75390625" style="77" customWidth="1"/>
    <col min="7" max="7" width="7.50390625" style="77" customWidth="1"/>
    <col min="8" max="9" width="5.625" style="77" customWidth="1"/>
    <col min="10" max="10" width="6.125" style="77" customWidth="1"/>
    <col min="11" max="11" width="7.25390625" style="77" customWidth="1"/>
    <col min="12" max="13" width="7.375" style="77" customWidth="1"/>
    <col min="14" max="14" width="1.12109375" style="77" customWidth="1"/>
    <col min="15" max="20" width="7.50390625" style="77" customWidth="1"/>
    <col min="21" max="22" width="7.75390625" style="77" customWidth="1"/>
    <col min="23" max="24" width="7.50390625" style="77" customWidth="1"/>
    <col min="25" max="25" width="6.50390625" style="77" customWidth="1"/>
    <col min="26" max="27" width="9.00390625" style="77" customWidth="1"/>
    <col min="28" max="28" width="18.125" style="77" customWidth="1"/>
    <col min="29" max="16384" width="9.00390625" style="77" customWidth="1"/>
  </cols>
  <sheetData>
    <row r="1" spans="1:24" ht="13.5">
      <c r="A1" s="77" t="s">
        <v>100</v>
      </c>
      <c r="C1" s="254"/>
      <c r="D1" s="254"/>
      <c r="F1" s="254"/>
      <c r="H1" s="254"/>
      <c r="I1" s="254"/>
      <c r="J1" s="254"/>
      <c r="K1" s="254"/>
      <c r="L1" s="254"/>
      <c r="M1" s="254"/>
      <c r="N1" s="254"/>
      <c r="O1" s="255"/>
      <c r="P1" s="254"/>
      <c r="Q1" s="254"/>
      <c r="R1" s="254"/>
      <c r="S1" s="254"/>
      <c r="T1" s="254"/>
      <c r="U1" s="254"/>
      <c r="V1" s="254"/>
      <c r="W1" s="254"/>
      <c r="X1" s="254"/>
    </row>
    <row r="2" spans="2:25" ht="9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28" ht="13.5" customHeight="1">
      <c r="A3" s="151" t="s">
        <v>99</v>
      </c>
      <c r="B3" s="150"/>
      <c r="C3" s="253" t="s">
        <v>98</v>
      </c>
      <c r="D3" s="252"/>
      <c r="E3" s="252"/>
      <c r="F3" s="252"/>
      <c r="G3" s="252"/>
      <c r="H3" s="252"/>
      <c r="I3" s="252"/>
      <c r="J3" s="251"/>
      <c r="K3" s="206"/>
      <c r="L3" s="147"/>
      <c r="M3" s="147"/>
      <c r="N3" s="147"/>
      <c r="O3" s="250"/>
      <c r="P3" s="250"/>
      <c r="Q3" s="147" t="s">
        <v>97</v>
      </c>
      <c r="R3" s="147"/>
      <c r="S3" s="147"/>
      <c r="T3" s="147"/>
      <c r="U3" s="147"/>
      <c r="V3" s="147"/>
      <c r="W3" s="147"/>
      <c r="X3" s="147"/>
      <c r="Y3" s="244"/>
      <c r="AB3" s="249" t="s">
        <v>96</v>
      </c>
    </row>
    <row r="4" spans="1:43" ht="7.5" customHeight="1">
      <c r="A4" s="145"/>
      <c r="B4" s="144"/>
      <c r="C4" s="248" t="s">
        <v>95</v>
      </c>
      <c r="D4" s="247" t="s">
        <v>94</v>
      </c>
      <c r="E4" s="151"/>
      <c r="F4" s="151"/>
      <c r="G4" s="151"/>
      <c r="H4" s="150"/>
      <c r="I4" s="246" t="s">
        <v>93</v>
      </c>
      <c r="J4" s="237" t="s">
        <v>92</v>
      </c>
      <c r="K4" s="244"/>
      <c r="L4" s="243"/>
      <c r="M4" s="153"/>
      <c r="N4" s="147"/>
      <c r="O4" s="245"/>
      <c r="P4" s="245"/>
      <c r="Q4" s="147"/>
      <c r="R4" s="147"/>
      <c r="S4" s="147"/>
      <c r="T4" s="147"/>
      <c r="U4" s="147"/>
      <c r="V4" s="147"/>
      <c r="W4" s="244"/>
      <c r="X4" s="243"/>
      <c r="Y4" s="216" t="s">
        <v>91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ht="12.75" customHeight="1">
      <c r="A5" s="145"/>
      <c r="B5" s="144"/>
      <c r="C5" s="228"/>
      <c r="D5" s="242"/>
      <c r="E5" s="130"/>
      <c r="F5" s="130"/>
      <c r="G5" s="130"/>
      <c r="H5" s="129"/>
      <c r="I5" s="226"/>
      <c r="J5" s="225"/>
      <c r="K5" s="193"/>
      <c r="L5" s="109" t="s">
        <v>90</v>
      </c>
      <c r="M5" s="205"/>
      <c r="N5" s="204"/>
      <c r="O5" s="241" t="s">
        <v>89</v>
      </c>
      <c r="P5" s="240"/>
      <c r="Q5" s="234" t="s">
        <v>88</v>
      </c>
      <c r="R5" s="233"/>
      <c r="S5" s="233"/>
      <c r="T5" s="233"/>
      <c r="U5" s="233"/>
      <c r="V5" s="233"/>
      <c r="W5" s="193"/>
      <c r="X5" s="109"/>
      <c r="Y5" s="216"/>
      <c r="Z5" s="192"/>
      <c r="AA5" s="192"/>
      <c r="AB5" s="239" t="s">
        <v>87</v>
      </c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</row>
    <row r="6" spans="1:43" ht="12" customHeight="1">
      <c r="A6" s="145"/>
      <c r="B6" s="144"/>
      <c r="C6" s="228"/>
      <c r="D6" s="238" t="s">
        <v>86</v>
      </c>
      <c r="E6" s="237"/>
      <c r="F6" s="214" t="s">
        <v>85</v>
      </c>
      <c r="G6" s="214" t="s">
        <v>84</v>
      </c>
      <c r="H6" s="213" t="s">
        <v>83</v>
      </c>
      <c r="I6" s="226"/>
      <c r="J6" s="225"/>
      <c r="K6" s="193"/>
      <c r="L6" s="109" t="s">
        <v>82</v>
      </c>
      <c r="M6" s="205"/>
      <c r="N6" s="193"/>
      <c r="O6" s="236"/>
      <c r="P6" s="235"/>
      <c r="Q6" s="234" t="s">
        <v>81</v>
      </c>
      <c r="R6" s="233"/>
      <c r="S6" s="233"/>
      <c r="T6" s="232"/>
      <c r="U6" s="231" t="s">
        <v>80</v>
      </c>
      <c r="V6" s="230"/>
      <c r="W6" s="229" t="s">
        <v>79</v>
      </c>
      <c r="X6" s="145"/>
      <c r="Y6" s="216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</row>
    <row r="7" spans="1:43" ht="12" customHeight="1">
      <c r="A7" s="145"/>
      <c r="B7" s="144"/>
      <c r="C7" s="228"/>
      <c r="D7" s="227"/>
      <c r="E7" s="225"/>
      <c r="F7" s="214"/>
      <c r="G7" s="214"/>
      <c r="H7" s="213"/>
      <c r="I7" s="226"/>
      <c r="J7" s="225"/>
      <c r="K7" s="193"/>
      <c r="L7" s="109"/>
      <c r="M7" s="205"/>
      <c r="N7" s="218"/>
      <c r="O7" s="224"/>
      <c r="P7" s="223"/>
      <c r="Q7" s="222" t="s">
        <v>78</v>
      </c>
      <c r="R7" s="221"/>
      <c r="S7" s="222" t="s">
        <v>77</v>
      </c>
      <c r="T7" s="221"/>
      <c r="U7" s="220"/>
      <c r="V7" s="219"/>
      <c r="W7" s="218"/>
      <c r="X7" s="217"/>
      <c r="Y7" s="216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</row>
    <row r="8" spans="1:43" ht="10.5" customHeight="1">
      <c r="A8" s="130"/>
      <c r="B8" s="129"/>
      <c r="C8" s="125"/>
      <c r="D8" s="215"/>
      <c r="E8" s="211"/>
      <c r="F8" s="214"/>
      <c r="G8" s="214"/>
      <c r="H8" s="213"/>
      <c r="I8" s="212"/>
      <c r="J8" s="211"/>
      <c r="K8" s="210" t="s">
        <v>76</v>
      </c>
      <c r="L8" s="210" t="s">
        <v>75</v>
      </c>
      <c r="M8" s="210" t="s">
        <v>74</v>
      </c>
      <c r="N8" s="209"/>
      <c r="O8" s="208" t="s">
        <v>75</v>
      </c>
      <c r="P8" s="207" t="s">
        <v>74</v>
      </c>
      <c r="Q8" s="207" t="s">
        <v>75</v>
      </c>
      <c r="R8" s="207" t="s">
        <v>74</v>
      </c>
      <c r="S8" s="207" t="s">
        <v>75</v>
      </c>
      <c r="T8" s="207" t="s">
        <v>74</v>
      </c>
      <c r="U8" s="207" t="s">
        <v>75</v>
      </c>
      <c r="V8" s="207" t="s">
        <v>74</v>
      </c>
      <c r="W8" s="207" t="s">
        <v>75</v>
      </c>
      <c r="X8" s="206" t="s">
        <v>74</v>
      </c>
      <c r="Y8" s="157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</row>
    <row r="9" spans="2:43" ht="4.5" customHeight="1">
      <c r="B9" s="205"/>
      <c r="C9" s="201"/>
      <c r="D9" s="204"/>
      <c r="E9" s="203"/>
      <c r="F9" s="202"/>
      <c r="G9" s="194"/>
      <c r="H9" s="194"/>
      <c r="I9" s="201"/>
      <c r="J9" s="201"/>
      <c r="K9" s="199"/>
      <c r="L9" s="197"/>
      <c r="M9" s="197"/>
      <c r="N9" s="200"/>
      <c r="O9" s="199"/>
      <c r="P9" s="197"/>
      <c r="R9" s="198"/>
      <c r="T9" s="197"/>
      <c r="U9" s="196"/>
      <c r="V9" s="195"/>
      <c r="W9" s="194"/>
      <c r="X9" s="109"/>
      <c r="Y9" s="193"/>
      <c r="Z9" s="109"/>
      <c r="AA9" s="192"/>
      <c r="AB9" s="191"/>
      <c r="AC9" s="192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</row>
    <row r="10" spans="1:29" s="110" customFormat="1" ht="13.5">
      <c r="A10" s="190" t="s">
        <v>57</v>
      </c>
      <c r="B10" s="189"/>
      <c r="C10" s="184">
        <v>2859</v>
      </c>
      <c r="D10" s="188">
        <v>2375</v>
      </c>
      <c r="E10" s="187"/>
      <c r="F10" s="184">
        <v>696</v>
      </c>
      <c r="G10" s="184">
        <v>1520</v>
      </c>
      <c r="H10" s="184">
        <v>159</v>
      </c>
      <c r="I10" s="184">
        <v>42</v>
      </c>
      <c r="J10" s="184">
        <v>442</v>
      </c>
      <c r="K10" s="184">
        <v>78164</v>
      </c>
      <c r="L10" s="184">
        <v>46866</v>
      </c>
      <c r="M10" s="184">
        <v>31298</v>
      </c>
      <c r="N10" s="186">
        <v>0</v>
      </c>
      <c r="O10" s="185">
        <v>467</v>
      </c>
      <c r="P10" s="184">
        <v>267</v>
      </c>
      <c r="Q10" s="184">
        <v>40322</v>
      </c>
      <c r="R10" s="184">
        <v>20662</v>
      </c>
      <c r="S10" s="184">
        <v>2360</v>
      </c>
      <c r="T10" s="184">
        <v>7584</v>
      </c>
      <c r="U10" s="184">
        <v>3717</v>
      </c>
      <c r="V10" s="184">
        <v>2785</v>
      </c>
      <c r="W10" s="184">
        <v>266</v>
      </c>
      <c r="X10" s="184">
        <v>281</v>
      </c>
      <c r="Y10" s="111" t="s">
        <v>56</v>
      </c>
      <c r="Z10" s="183"/>
      <c r="AA10" s="182"/>
      <c r="AB10" s="182"/>
      <c r="AC10" s="182"/>
    </row>
    <row r="11" spans="2:25" ht="4.5" customHeight="1">
      <c r="B11" s="109"/>
      <c r="C11" s="168"/>
      <c r="D11" s="181"/>
      <c r="E11" s="180"/>
      <c r="F11" s="172"/>
      <c r="G11" s="168"/>
      <c r="H11" s="168"/>
      <c r="I11" s="168"/>
      <c r="J11" s="168"/>
      <c r="K11" s="179"/>
      <c r="L11" s="169"/>
      <c r="M11" s="169"/>
      <c r="N11" s="178"/>
      <c r="O11" s="170"/>
      <c r="P11" s="169"/>
      <c r="Q11" s="176"/>
      <c r="R11" s="177"/>
      <c r="S11" s="176"/>
      <c r="T11" s="177"/>
      <c r="U11" s="176"/>
      <c r="V11" s="177"/>
      <c r="W11" s="177"/>
      <c r="X11" s="176"/>
      <c r="Y11" s="103"/>
    </row>
    <row r="12" spans="1:25" ht="13.5" customHeight="1">
      <c r="A12" s="77">
        <v>9</v>
      </c>
      <c r="B12" s="101" t="s">
        <v>0</v>
      </c>
      <c r="C12" s="168">
        <v>284</v>
      </c>
      <c r="D12" s="174">
        <v>202</v>
      </c>
      <c r="E12" s="175"/>
      <c r="F12" s="172">
        <v>75</v>
      </c>
      <c r="G12" s="168">
        <v>121</v>
      </c>
      <c r="H12" s="168">
        <v>6</v>
      </c>
      <c r="I12" s="168">
        <v>10</v>
      </c>
      <c r="J12" s="168">
        <v>72</v>
      </c>
      <c r="K12" s="170">
        <v>5390</v>
      </c>
      <c r="L12" s="169">
        <v>1827</v>
      </c>
      <c r="M12" s="169">
        <v>3563</v>
      </c>
      <c r="N12" s="171"/>
      <c r="O12" s="170">
        <v>81</v>
      </c>
      <c r="P12" s="169">
        <v>46</v>
      </c>
      <c r="Q12" s="167">
        <v>1274</v>
      </c>
      <c r="R12" s="168">
        <v>1423</v>
      </c>
      <c r="S12" s="167">
        <v>345</v>
      </c>
      <c r="T12" s="168">
        <v>1839</v>
      </c>
      <c r="U12" s="167">
        <v>127</v>
      </c>
      <c r="V12" s="168">
        <v>255</v>
      </c>
      <c r="W12" s="168">
        <v>49</v>
      </c>
      <c r="X12" s="167">
        <v>121</v>
      </c>
      <c r="Y12" s="103">
        <v>9</v>
      </c>
    </row>
    <row r="13" spans="1:25" ht="13.5" customHeight="1">
      <c r="A13" s="77">
        <v>10</v>
      </c>
      <c r="B13" s="101" t="s">
        <v>1</v>
      </c>
      <c r="C13" s="168">
        <v>32</v>
      </c>
      <c r="D13" s="174">
        <v>32</v>
      </c>
      <c r="E13" s="173"/>
      <c r="F13" s="172">
        <v>10</v>
      </c>
      <c r="G13" s="168">
        <v>20</v>
      </c>
      <c r="H13" s="168">
        <v>2</v>
      </c>
      <c r="I13" s="168" t="s">
        <v>47</v>
      </c>
      <c r="J13" s="168" t="s">
        <v>47</v>
      </c>
      <c r="K13" s="170">
        <v>379</v>
      </c>
      <c r="L13" s="169">
        <v>205</v>
      </c>
      <c r="M13" s="169">
        <v>174</v>
      </c>
      <c r="N13" s="171"/>
      <c r="O13" s="170" t="s">
        <v>47</v>
      </c>
      <c r="P13" s="169" t="s">
        <v>47</v>
      </c>
      <c r="Q13" s="167">
        <v>168</v>
      </c>
      <c r="R13" s="168">
        <v>82</v>
      </c>
      <c r="S13" s="167">
        <v>33</v>
      </c>
      <c r="T13" s="168">
        <v>82</v>
      </c>
      <c r="U13" s="167">
        <v>4</v>
      </c>
      <c r="V13" s="168">
        <v>10</v>
      </c>
      <c r="W13" s="168">
        <v>21</v>
      </c>
      <c r="X13" s="167">
        <v>3</v>
      </c>
      <c r="Y13" s="103">
        <v>10</v>
      </c>
    </row>
    <row r="14" spans="1:25" ht="13.5" customHeight="1">
      <c r="A14" s="77">
        <v>11</v>
      </c>
      <c r="B14" s="101" t="s">
        <v>2</v>
      </c>
      <c r="C14" s="168">
        <v>531</v>
      </c>
      <c r="D14" s="174">
        <v>448</v>
      </c>
      <c r="E14" s="173"/>
      <c r="F14" s="172">
        <v>103</v>
      </c>
      <c r="G14" s="168">
        <v>315</v>
      </c>
      <c r="H14" s="168">
        <v>30</v>
      </c>
      <c r="I14" s="168">
        <v>16</v>
      </c>
      <c r="J14" s="168">
        <v>67</v>
      </c>
      <c r="K14" s="170">
        <v>12493</v>
      </c>
      <c r="L14" s="169">
        <v>6832</v>
      </c>
      <c r="M14" s="169">
        <v>5661</v>
      </c>
      <c r="N14" s="171"/>
      <c r="O14" s="170">
        <v>77</v>
      </c>
      <c r="P14" s="169">
        <v>53</v>
      </c>
      <c r="Q14" s="167">
        <v>5782</v>
      </c>
      <c r="R14" s="168">
        <v>4118</v>
      </c>
      <c r="S14" s="167">
        <v>523</v>
      </c>
      <c r="T14" s="168">
        <v>1095</v>
      </c>
      <c r="U14" s="167">
        <v>450</v>
      </c>
      <c r="V14" s="168">
        <v>395</v>
      </c>
      <c r="W14" s="168">
        <v>29</v>
      </c>
      <c r="X14" s="167">
        <v>39</v>
      </c>
      <c r="Y14" s="103">
        <v>11</v>
      </c>
    </row>
    <row r="15" spans="1:25" ht="13.5" customHeight="1">
      <c r="A15" s="77">
        <v>12</v>
      </c>
      <c r="B15" s="101" t="s">
        <v>3</v>
      </c>
      <c r="C15" s="168">
        <v>237</v>
      </c>
      <c r="D15" s="174">
        <v>192</v>
      </c>
      <c r="E15" s="173"/>
      <c r="F15" s="172">
        <v>68</v>
      </c>
      <c r="G15" s="168">
        <v>121</v>
      </c>
      <c r="H15" s="168">
        <v>3</v>
      </c>
      <c r="I15" s="168" t="s">
        <v>47</v>
      </c>
      <c r="J15" s="168">
        <v>45</v>
      </c>
      <c r="K15" s="170">
        <v>5535</v>
      </c>
      <c r="L15" s="169">
        <v>1009</v>
      </c>
      <c r="M15" s="169">
        <v>4526</v>
      </c>
      <c r="N15" s="171"/>
      <c r="O15" s="170">
        <v>36</v>
      </c>
      <c r="P15" s="169">
        <v>30</v>
      </c>
      <c r="Q15" s="167">
        <v>902</v>
      </c>
      <c r="R15" s="168">
        <v>3337</v>
      </c>
      <c r="S15" s="167">
        <v>52</v>
      </c>
      <c r="T15" s="168">
        <v>992</v>
      </c>
      <c r="U15" s="167">
        <v>19</v>
      </c>
      <c r="V15" s="168">
        <v>167</v>
      </c>
      <c r="W15" s="168">
        <v>2</v>
      </c>
      <c r="X15" s="167">
        <v>15</v>
      </c>
      <c r="Y15" s="103">
        <v>12</v>
      </c>
    </row>
    <row r="16" spans="1:25" ht="13.5" customHeight="1">
      <c r="A16" s="77">
        <v>13</v>
      </c>
      <c r="B16" s="101" t="s">
        <v>4</v>
      </c>
      <c r="C16" s="168">
        <v>122</v>
      </c>
      <c r="D16" s="174">
        <v>94</v>
      </c>
      <c r="E16" s="173"/>
      <c r="F16" s="172">
        <v>37</v>
      </c>
      <c r="G16" s="168">
        <v>56</v>
      </c>
      <c r="H16" s="168">
        <v>1</v>
      </c>
      <c r="I16" s="168">
        <v>8</v>
      </c>
      <c r="J16" s="168">
        <v>20</v>
      </c>
      <c r="K16" s="170">
        <v>1352</v>
      </c>
      <c r="L16" s="169">
        <v>1040</v>
      </c>
      <c r="M16" s="169">
        <v>312</v>
      </c>
      <c r="N16" s="171"/>
      <c r="O16" s="170">
        <v>20</v>
      </c>
      <c r="P16" s="169">
        <v>5</v>
      </c>
      <c r="Q16" s="167">
        <v>874</v>
      </c>
      <c r="R16" s="168">
        <v>221</v>
      </c>
      <c r="S16" s="167">
        <v>61</v>
      </c>
      <c r="T16" s="168">
        <v>68</v>
      </c>
      <c r="U16" s="167">
        <v>85</v>
      </c>
      <c r="V16" s="168">
        <v>18</v>
      </c>
      <c r="W16" s="168">
        <v>4</v>
      </c>
      <c r="X16" s="167">
        <v>4</v>
      </c>
      <c r="Y16" s="103">
        <v>13</v>
      </c>
    </row>
    <row r="17" spans="1:25" ht="13.5" customHeight="1">
      <c r="A17" s="77">
        <v>14</v>
      </c>
      <c r="B17" s="101" t="s">
        <v>5</v>
      </c>
      <c r="C17" s="168">
        <v>67</v>
      </c>
      <c r="D17" s="174">
        <v>49</v>
      </c>
      <c r="E17" s="173"/>
      <c r="F17" s="172">
        <v>15</v>
      </c>
      <c r="G17" s="168">
        <v>33</v>
      </c>
      <c r="H17" s="168">
        <v>1</v>
      </c>
      <c r="I17" s="168">
        <v>1</v>
      </c>
      <c r="J17" s="168">
        <v>17</v>
      </c>
      <c r="K17" s="170">
        <v>1000</v>
      </c>
      <c r="L17" s="169">
        <v>712</v>
      </c>
      <c r="M17" s="169">
        <v>288</v>
      </c>
      <c r="N17" s="171"/>
      <c r="O17" s="170">
        <v>18</v>
      </c>
      <c r="P17" s="169">
        <v>5</v>
      </c>
      <c r="Q17" s="167">
        <v>641</v>
      </c>
      <c r="R17" s="168">
        <v>200</v>
      </c>
      <c r="S17" s="167">
        <v>47</v>
      </c>
      <c r="T17" s="168">
        <v>71</v>
      </c>
      <c r="U17" s="167">
        <v>6</v>
      </c>
      <c r="V17" s="168">
        <v>12</v>
      </c>
      <c r="W17" s="168">
        <v>3</v>
      </c>
      <c r="X17" s="167" t="s">
        <v>47</v>
      </c>
      <c r="Y17" s="103">
        <v>14</v>
      </c>
    </row>
    <row r="18" spans="1:25" ht="13.5" customHeight="1">
      <c r="A18" s="77">
        <v>15</v>
      </c>
      <c r="B18" s="101" t="s">
        <v>55</v>
      </c>
      <c r="C18" s="168">
        <v>105</v>
      </c>
      <c r="D18" s="174">
        <v>86</v>
      </c>
      <c r="E18" s="173"/>
      <c r="F18" s="172">
        <v>17</v>
      </c>
      <c r="G18" s="168">
        <v>64</v>
      </c>
      <c r="H18" s="168">
        <v>5</v>
      </c>
      <c r="I18" s="168" t="s">
        <v>47</v>
      </c>
      <c r="J18" s="168">
        <v>19</v>
      </c>
      <c r="K18" s="170">
        <v>1740</v>
      </c>
      <c r="L18" s="169">
        <v>1140</v>
      </c>
      <c r="M18" s="169">
        <v>600</v>
      </c>
      <c r="N18" s="171"/>
      <c r="O18" s="170">
        <v>25</v>
      </c>
      <c r="P18" s="169">
        <v>21</v>
      </c>
      <c r="Q18" s="167">
        <v>985</v>
      </c>
      <c r="R18" s="168">
        <v>401</v>
      </c>
      <c r="S18" s="167">
        <v>67</v>
      </c>
      <c r="T18" s="168">
        <v>163</v>
      </c>
      <c r="U18" s="167">
        <v>63</v>
      </c>
      <c r="V18" s="168">
        <v>15</v>
      </c>
      <c r="W18" s="168">
        <v>10</v>
      </c>
      <c r="X18" s="167">
        <v>3</v>
      </c>
      <c r="Y18" s="103">
        <v>15</v>
      </c>
    </row>
    <row r="19" spans="1:25" ht="13.5" customHeight="1">
      <c r="A19" s="77">
        <v>16</v>
      </c>
      <c r="B19" s="101" t="s">
        <v>54</v>
      </c>
      <c r="C19" s="168">
        <v>124</v>
      </c>
      <c r="D19" s="174">
        <v>101</v>
      </c>
      <c r="E19" s="173"/>
      <c r="F19" s="172">
        <v>29</v>
      </c>
      <c r="G19" s="168">
        <v>71</v>
      </c>
      <c r="H19" s="168">
        <v>1</v>
      </c>
      <c r="I19" s="168" t="s">
        <v>47</v>
      </c>
      <c r="J19" s="168">
        <v>23</v>
      </c>
      <c r="K19" s="170">
        <v>2376</v>
      </c>
      <c r="L19" s="169">
        <v>1270</v>
      </c>
      <c r="M19" s="169">
        <v>1106</v>
      </c>
      <c r="N19" s="171"/>
      <c r="O19" s="170">
        <v>25</v>
      </c>
      <c r="P19" s="169">
        <v>12</v>
      </c>
      <c r="Q19" s="167">
        <v>1158</v>
      </c>
      <c r="R19" s="168">
        <v>736</v>
      </c>
      <c r="S19" s="167">
        <v>54</v>
      </c>
      <c r="T19" s="168">
        <v>276</v>
      </c>
      <c r="U19" s="167">
        <v>33</v>
      </c>
      <c r="V19" s="168">
        <v>82</v>
      </c>
      <c r="W19" s="168">
        <v>1</v>
      </c>
      <c r="X19" s="167">
        <v>7</v>
      </c>
      <c r="Y19" s="103">
        <v>16</v>
      </c>
    </row>
    <row r="20" spans="1:25" ht="13.5" customHeight="1">
      <c r="A20" s="77">
        <v>17</v>
      </c>
      <c r="B20" s="101" t="s">
        <v>7</v>
      </c>
      <c r="C20" s="168">
        <v>63</v>
      </c>
      <c r="D20" s="174">
        <v>61</v>
      </c>
      <c r="E20" s="173"/>
      <c r="F20" s="172">
        <v>1</v>
      </c>
      <c r="G20" s="168">
        <v>34</v>
      </c>
      <c r="H20" s="168">
        <v>26</v>
      </c>
      <c r="I20" s="168">
        <v>1</v>
      </c>
      <c r="J20" s="168">
        <v>1</v>
      </c>
      <c r="K20" s="170">
        <v>4028</v>
      </c>
      <c r="L20" s="169">
        <v>2988</v>
      </c>
      <c r="M20" s="169">
        <v>1040</v>
      </c>
      <c r="N20" s="171"/>
      <c r="O20" s="170">
        <v>1</v>
      </c>
      <c r="P20" s="169" t="s">
        <v>47</v>
      </c>
      <c r="Q20" s="167">
        <v>2733</v>
      </c>
      <c r="R20" s="168">
        <v>723</v>
      </c>
      <c r="S20" s="167">
        <v>99</v>
      </c>
      <c r="T20" s="168">
        <v>222</v>
      </c>
      <c r="U20" s="167">
        <v>155</v>
      </c>
      <c r="V20" s="168">
        <v>95</v>
      </c>
      <c r="W20" s="168">
        <v>2</v>
      </c>
      <c r="X20" s="167" t="s">
        <v>47</v>
      </c>
      <c r="Y20" s="103">
        <v>17</v>
      </c>
    </row>
    <row r="21" spans="1:25" ht="13.5" customHeight="1">
      <c r="A21" s="77">
        <v>18</v>
      </c>
      <c r="B21" s="101" t="s">
        <v>53</v>
      </c>
      <c r="C21" s="168">
        <v>9</v>
      </c>
      <c r="D21" s="174">
        <v>7</v>
      </c>
      <c r="E21" s="173"/>
      <c r="F21" s="168" t="s">
        <v>47</v>
      </c>
      <c r="G21" s="168">
        <v>4</v>
      </c>
      <c r="H21" s="168">
        <v>3</v>
      </c>
      <c r="I21" s="168">
        <v>2</v>
      </c>
      <c r="J21" s="168" t="s">
        <v>47</v>
      </c>
      <c r="K21" s="170">
        <v>71</v>
      </c>
      <c r="L21" s="169">
        <v>58</v>
      </c>
      <c r="M21" s="169">
        <v>13</v>
      </c>
      <c r="N21" s="171"/>
      <c r="O21" s="170" t="s">
        <v>47</v>
      </c>
      <c r="P21" s="169" t="s">
        <v>47</v>
      </c>
      <c r="Q21" s="167">
        <v>54</v>
      </c>
      <c r="R21" s="168">
        <v>7</v>
      </c>
      <c r="S21" s="167">
        <v>2</v>
      </c>
      <c r="T21" s="168">
        <v>5</v>
      </c>
      <c r="U21" s="167">
        <v>2</v>
      </c>
      <c r="V21" s="168">
        <v>1</v>
      </c>
      <c r="W21" s="168" t="s">
        <v>47</v>
      </c>
      <c r="X21" s="167" t="s">
        <v>47</v>
      </c>
      <c r="Y21" s="103">
        <v>18</v>
      </c>
    </row>
    <row r="22" spans="1:25" ht="13.5" customHeight="1">
      <c r="A22" s="77">
        <v>19</v>
      </c>
      <c r="B22" s="101" t="s">
        <v>52</v>
      </c>
      <c r="C22" s="168">
        <v>130</v>
      </c>
      <c r="D22" s="174">
        <v>117</v>
      </c>
      <c r="E22" s="173"/>
      <c r="F22" s="172">
        <v>35</v>
      </c>
      <c r="G22" s="168">
        <v>71</v>
      </c>
      <c r="H22" s="168">
        <v>11</v>
      </c>
      <c r="I22" s="168" t="s">
        <v>47</v>
      </c>
      <c r="J22" s="168">
        <v>13</v>
      </c>
      <c r="K22" s="170">
        <v>4615</v>
      </c>
      <c r="L22" s="169">
        <v>3083</v>
      </c>
      <c r="M22" s="169">
        <v>1532</v>
      </c>
      <c r="N22" s="171"/>
      <c r="O22" s="170">
        <v>10</v>
      </c>
      <c r="P22" s="169">
        <v>11</v>
      </c>
      <c r="Q22" s="167">
        <v>2767</v>
      </c>
      <c r="R22" s="168">
        <v>1017</v>
      </c>
      <c r="S22" s="167">
        <v>116</v>
      </c>
      <c r="T22" s="168">
        <v>373</v>
      </c>
      <c r="U22" s="167">
        <v>190</v>
      </c>
      <c r="V22" s="168">
        <v>131</v>
      </c>
      <c r="W22" s="168">
        <v>31</v>
      </c>
      <c r="X22" s="167">
        <v>9</v>
      </c>
      <c r="Y22" s="103">
        <v>19</v>
      </c>
    </row>
    <row r="23" spans="1:25" ht="13.5" customHeight="1">
      <c r="A23" s="77">
        <v>20</v>
      </c>
      <c r="B23" s="101" t="s">
        <v>9</v>
      </c>
      <c r="C23" s="168">
        <v>8</v>
      </c>
      <c r="D23" s="174">
        <v>8</v>
      </c>
      <c r="E23" s="173"/>
      <c r="F23" s="172">
        <v>3</v>
      </c>
      <c r="G23" s="168">
        <v>5</v>
      </c>
      <c r="H23" s="168" t="s">
        <v>47</v>
      </c>
      <c r="I23" s="168" t="s">
        <v>47</v>
      </c>
      <c r="J23" s="168" t="s">
        <v>47</v>
      </c>
      <c r="K23" s="170">
        <v>171</v>
      </c>
      <c r="L23" s="169">
        <v>126</v>
      </c>
      <c r="M23" s="169">
        <v>45</v>
      </c>
      <c r="N23" s="171"/>
      <c r="O23" s="170" t="s">
        <v>47</v>
      </c>
      <c r="P23" s="169" t="s">
        <v>47</v>
      </c>
      <c r="Q23" s="167">
        <v>126</v>
      </c>
      <c r="R23" s="168">
        <v>44</v>
      </c>
      <c r="S23" s="167" t="s">
        <v>47</v>
      </c>
      <c r="T23" s="168">
        <v>1</v>
      </c>
      <c r="U23" s="167" t="s">
        <v>47</v>
      </c>
      <c r="V23" s="168" t="s">
        <v>47</v>
      </c>
      <c r="W23" s="168">
        <v>2</v>
      </c>
      <c r="X23" s="167" t="s">
        <v>47</v>
      </c>
      <c r="Y23" s="103">
        <v>20</v>
      </c>
    </row>
    <row r="24" spans="1:25" ht="13.5" customHeight="1">
      <c r="A24" s="77">
        <v>21</v>
      </c>
      <c r="B24" s="101" t="s">
        <v>19</v>
      </c>
      <c r="C24" s="168">
        <v>5</v>
      </c>
      <c r="D24" s="174">
        <v>3</v>
      </c>
      <c r="E24" s="173"/>
      <c r="F24" s="168" t="s">
        <v>47</v>
      </c>
      <c r="G24" s="168">
        <v>3</v>
      </c>
      <c r="H24" s="168" t="s">
        <v>47</v>
      </c>
      <c r="I24" s="168" t="s">
        <v>47</v>
      </c>
      <c r="J24" s="168">
        <v>2</v>
      </c>
      <c r="K24" s="170">
        <v>85</v>
      </c>
      <c r="L24" s="169">
        <v>15</v>
      </c>
      <c r="M24" s="169">
        <v>70</v>
      </c>
      <c r="N24" s="171"/>
      <c r="O24" s="170">
        <v>2</v>
      </c>
      <c r="P24" s="169">
        <v>1</v>
      </c>
      <c r="Q24" s="167">
        <v>10</v>
      </c>
      <c r="R24" s="168">
        <v>23</v>
      </c>
      <c r="S24" s="167">
        <v>3</v>
      </c>
      <c r="T24" s="168">
        <v>38</v>
      </c>
      <c r="U24" s="167" t="s">
        <v>47</v>
      </c>
      <c r="V24" s="168">
        <v>8</v>
      </c>
      <c r="W24" s="168" t="s">
        <v>47</v>
      </c>
      <c r="X24" s="167" t="s">
        <v>47</v>
      </c>
      <c r="Y24" s="103">
        <v>21</v>
      </c>
    </row>
    <row r="25" spans="1:25" ht="13.5" customHeight="1">
      <c r="A25" s="77">
        <v>22</v>
      </c>
      <c r="B25" s="101" t="s">
        <v>51</v>
      </c>
      <c r="C25" s="168">
        <v>134</v>
      </c>
      <c r="D25" s="174">
        <v>121</v>
      </c>
      <c r="E25" s="173"/>
      <c r="F25" s="172">
        <v>22</v>
      </c>
      <c r="G25" s="168">
        <v>89</v>
      </c>
      <c r="H25" s="168">
        <v>10</v>
      </c>
      <c r="I25" s="168">
        <v>3</v>
      </c>
      <c r="J25" s="168">
        <v>10</v>
      </c>
      <c r="K25" s="170">
        <v>2568</v>
      </c>
      <c r="L25" s="169">
        <v>2103</v>
      </c>
      <c r="M25" s="169">
        <v>465</v>
      </c>
      <c r="N25" s="171"/>
      <c r="O25" s="170">
        <v>10</v>
      </c>
      <c r="P25" s="169">
        <v>7</v>
      </c>
      <c r="Q25" s="167">
        <v>1876</v>
      </c>
      <c r="R25" s="168">
        <v>368</v>
      </c>
      <c r="S25" s="167">
        <v>83</v>
      </c>
      <c r="T25" s="168">
        <v>62</v>
      </c>
      <c r="U25" s="167">
        <v>134</v>
      </c>
      <c r="V25" s="168">
        <v>28</v>
      </c>
      <c r="W25" s="168">
        <v>8</v>
      </c>
      <c r="X25" s="167">
        <v>1</v>
      </c>
      <c r="Y25" s="103">
        <v>22</v>
      </c>
    </row>
    <row r="26" spans="1:25" ht="13.5" customHeight="1">
      <c r="A26" s="77">
        <v>23</v>
      </c>
      <c r="B26" s="101" t="s">
        <v>11</v>
      </c>
      <c r="C26" s="168">
        <v>25</v>
      </c>
      <c r="D26" s="174">
        <v>24</v>
      </c>
      <c r="E26" s="173"/>
      <c r="F26" s="172">
        <v>5</v>
      </c>
      <c r="G26" s="168">
        <v>16</v>
      </c>
      <c r="H26" s="168">
        <v>3</v>
      </c>
      <c r="I26" s="168" t="s">
        <v>47</v>
      </c>
      <c r="J26" s="168">
        <v>1</v>
      </c>
      <c r="K26" s="170">
        <v>392</v>
      </c>
      <c r="L26" s="169">
        <v>336</v>
      </c>
      <c r="M26" s="169">
        <v>56</v>
      </c>
      <c r="N26" s="171"/>
      <c r="O26" s="170" t="s">
        <v>47</v>
      </c>
      <c r="P26" s="169" t="s">
        <v>47</v>
      </c>
      <c r="Q26" s="167">
        <v>298</v>
      </c>
      <c r="R26" s="168">
        <v>48</v>
      </c>
      <c r="S26" s="167">
        <v>28</v>
      </c>
      <c r="T26" s="168">
        <v>8</v>
      </c>
      <c r="U26" s="167">
        <v>10</v>
      </c>
      <c r="V26" s="168" t="s">
        <v>47</v>
      </c>
      <c r="W26" s="168">
        <v>3</v>
      </c>
      <c r="X26" s="167" t="s">
        <v>47</v>
      </c>
      <c r="Y26" s="103">
        <v>23</v>
      </c>
    </row>
    <row r="27" spans="1:25" ht="13.5" customHeight="1">
      <c r="A27" s="77">
        <v>24</v>
      </c>
      <c r="B27" s="101" t="s">
        <v>12</v>
      </c>
      <c r="C27" s="168">
        <v>20</v>
      </c>
      <c r="D27" s="174">
        <v>16</v>
      </c>
      <c r="E27" s="173"/>
      <c r="F27" s="172">
        <v>1</v>
      </c>
      <c r="G27" s="168">
        <v>9</v>
      </c>
      <c r="H27" s="168">
        <v>6</v>
      </c>
      <c r="I27" s="168" t="s">
        <v>47</v>
      </c>
      <c r="J27" s="168">
        <v>4</v>
      </c>
      <c r="K27" s="170">
        <v>1281</v>
      </c>
      <c r="L27" s="169">
        <v>1132</v>
      </c>
      <c r="M27" s="169">
        <v>149</v>
      </c>
      <c r="N27" s="171"/>
      <c r="O27" s="170">
        <v>5</v>
      </c>
      <c r="P27" s="169">
        <v>2</v>
      </c>
      <c r="Q27" s="167">
        <v>1048</v>
      </c>
      <c r="R27" s="168">
        <v>86</v>
      </c>
      <c r="S27" s="167">
        <v>26</v>
      </c>
      <c r="T27" s="168">
        <v>41</v>
      </c>
      <c r="U27" s="167">
        <v>53</v>
      </c>
      <c r="V27" s="168">
        <v>20</v>
      </c>
      <c r="W27" s="168">
        <v>1</v>
      </c>
      <c r="X27" s="167" t="s">
        <v>47</v>
      </c>
      <c r="Y27" s="103">
        <v>24</v>
      </c>
    </row>
    <row r="28" spans="1:25" ht="13.5" customHeight="1">
      <c r="A28" s="77">
        <v>25</v>
      </c>
      <c r="B28" s="101" t="s">
        <v>13</v>
      </c>
      <c r="C28" s="168">
        <v>221</v>
      </c>
      <c r="D28" s="174">
        <v>192</v>
      </c>
      <c r="E28" s="173"/>
      <c r="F28" s="172">
        <v>60</v>
      </c>
      <c r="G28" s="168">
        <v>119</v>
      </c>
      <c r="H28" s="168">
        <v>13</v>
      </c>
      <c r="I28" s="168">
        <v>1</v>
      </c>
      <c r="J28" s="168">
        <v>28</v>
      </c>
      <c r="K28" s="170">
        <v>5007</v>
      </c>
      <c r="L28" s="169">
        <v>3551</v>
      </c>
      <c r="M28" s="169">
        <v>1456</v>
      </c>
      <c r="N28" s="171"/>
      <c r="O28" s="170">
        <v>30</v>
      </c>
      <c r="P28" s="169">
        <v>12</v>
      </c>
      <c r="Q28" s="167">
        <v>3118</v>
      </c>
      <c r="R28" s="168">
        <v>910</v>
      </c>
      <c r="S28" s="167">
        <v>223</v>
      </c>
      <c r="T28" s="168">
        <v>376</v>
      </c>
      <c r="U28" s="167">
        <v>180</v>
      </c>
      <c r="V28" s="168">
        <v>158</v>
      </c>
      <c r="W28" s="168">
        <v>36</v>
      </c>
      <c r="X28" s="167">
        <v>11</v>
      </c>
      <c r="Y28" s="103">
        <v>25</v>
      </c>
    </row>
    <row r="29" spans="1:25" ht="13.5" customHeight="1">
      <c r="A29" s="77">
        <v>26</v>
      </c>
      <c r="B29" s="101" t="s">
        <v>14</v>
      </c>
      <c r="C29" s="168">
        <v>217</v>
      </c>
      <c r="D29" s="174">
        <v>203</v>
      </c>
      <c r="E29" s="173"/>
      <c r="F29" s="172">
        <v>60</v>
      </c>
      <c r="G29" s="168">
        <v>130</v>
      </c>
      <c r="H29" s="168">
        <v>13</v>
      </c>
      <c r="I29" s="168" t="s">
        <v>47</v>
      </c>
      <c r="J29" s="168">
        <v>14</v>
      </c>
      <c r="K29" s="170">
        <v>5324</v>
      </c>
      <c r="L29" s="169">
        <v>4182</v>
      </c>
      <c r="M29" s="169">
        <v>1142</v>
      </c>
      <c r="N29" s="171"/>
      <c r="O29" s="170">
        <v>14</v>
      </c>
      <c r="P29" s="169">
        <v>1</v>
      </c>
      <c r="Q29" s="167">
        <v>3741</v>
      </c>
      <c r="R29" s="168">
        <v>755</v>
      </c>
      <c r="S29" s="167">
        <v>209</v>
      </c>
      <c r="T29" s="168">
        <v>229</v>
      </c>
      <c r="U29" s="167">
        <v>218</v>
      </c>
      <c r="V29" s="168">
        <v>157</v>
      </c>
      <c r="W29" s="168">
        <v>23</v>
      </c>
      <c r="X29" s="167">
        <v>20</v>
      </c>
      <c r="Y29" s="103">
        <v>26</v>
      </c>
    </row>
    <row r="30" spans="1:25" ht="13.5" customHeight="1">
      <c r="A30" s="77">
        <v>27</v>
      </c>
      <c r="B30" s="101" t="s">
        <v>15</v>
      </c>
      <c r="C30" s="168">
        <v>73</v>
      </c>
      <c r="D30" s="174">
        <v>59</v>
      </c>
      <c r="E30" s="173"/>
      <c r="F30" s="172">
        <v>14</v>
      </c>
      <c r="G30" s="168">
        <v>40</v>
      </c>
      <c r="H30" s="168">
        <v>5</v>
      </c>
      <c r="I30" s="168" t="s">
        <v>47</v>
      </c>
      <c r="J30" s="168">
        <v>14</v>
      </c>
      <c r="K30" s="170">
        <v>3474</v>
      </c>
      <c r="L30" s="169">
        <v>2042</v>
      </c>
      <c r="M30" s="169">
        <v>1432</v>
      </c>
      <c r="N30" s="171"/>
      <c r="O30" s="170">
        <v>13</v>
      </c>
      <c r="P30" s="169">
        <v>4</v>
      </c>
      <c r="Q30" s="167">
        <v>1674</v>
      </c>
      <c r="R30" s="168">
        <v>919</v>
      </c>
      <c r="S30" s="167">
        <v>79</v>
      </c>
      <c r="T30" s="168">
        <v>322</v>
      </c>
      <c r="U30" s="167">
        <v>276</v>
      </c>
      <c r="V30" s="168">
        <v>187</v>
      </c>
      <c r="W30" s="168">
        <v>2</v>
      </c>
      <c r="X30" s="167">
        <v>6</v>
      </c>
      <c r="Y30" s="103">
        <v>27</v>
      </c>
    </row>
    <row r="31" spans="1:25" ht="13.5" customHeight="1">
      <c r="A31" s="77">
        <v>28</v>
      </c>
      <c r="B31" s="102" t="s">
        <v>50</v>
      </c>
      <c r="C31" s="168">
        <v>7</v>
      </c>
      <c r="D31" s="174">
        <v>6</v>
      </c>
      <c r="E31" s="173"/>
      <c r="F31" s="172">
        <v>1</v>
      </c>
      <c r="G31" s="168">
        <v>5</v>
      </c>
      <c r="H31" s="168" t="s">
        <v>47</v>
      </c>
      <c r="I31" s="168" t="s">
        <v>47</v>
      </c>
      <c r="J31" s="168">
        <v>1</v>
      </c>
      <c r="K31" s="170">
        <v>280</v>
      </c>
      <c r="L31" s="169">
        <v>130</v>
      </c>
      <c r="M31" s="169">
        <v>150</v>
      </c>
      <c r="N31" s="171"/>
      <c r="O31" s="170">
        <v>1</v>
      </c>
      <c r="P31" s="169" t="s">
        <v>47</v>
      </c>
      <c r="Q31" s="167">
        <v>127</v>
      </c>
      <c r="R31" s="168">
        <v>120</v>
      </c>
      <c r="S31" s="167">
        <v>2</v>
      </c>
      <c r="T31" s="168">
        <v>26</v>
      </c>
      <c r="U31" s="167" t="s">
        <v>47</v>
      </c>
      <c r="V31" s="168">
        <v>4</v>
      </c>
      <c r="W31" s="168" t="s">
        <v>47</v>
      </c>
      <c r="X31" s="167" t="s">
        <v>47</v>
      </c>
      <c r="Y31" s="103">
        <v>28</v>
      </c>
    </row>
    <row r="32" spans="1:25" ht="13.5" customHeight="1">
      <c r="A32" s="77">
        <v>29</v>
      </c>
      <c r="B32" s="102" t="s">
        <v>48</v>
      </c>
      <c r="C32" s="168">
        <v>60</v>
      </c>
      <c r="D32" s="174">
        <v>53</v>
      </c>
      <c r="E32" s="173"/>
      <c r="F32" s="172">
        <v>14</v>
      </c>
      <c r="G32" s="168">
        <v>27</v>
      </c>
      <c r="H32" s="168">
        <v>12</v>
      </c>
      <c r="I32" s="168" t="s">
        <v>47</v>
      </c>
      <c r="J32" s="168">
        <v>7</v>
      </c>
      <c r="K32" s="170">
        <v>11097</v>
      </c>
      <c r="L32" s="169">
        <v>7031</v>
      </c>
      <c r="M32" s="169">
        <v>4066</v>
      </c>
      <c r="N32" s="171"/>
      <c r="O32" s="170">
        <v>6</v>
      </c>
      <c r="P32" s="169">
        <v>2</v>
      </c>
      <c r="Q32" s="167">
        <v>5758</v>
      </c>
      <c r="R32" s="168">
        <v>2774</v>
      </c>
      <c r="S32" s="167">
        <v>89</v>
      </c>
      <c r="T32" s="168">
        <v>422</v>
      </c>
      <c r="U32" s="167">
        <v>1178</v>
      </c>
      <c r="V32" s="168">
        <v>868</v>
      </c>
      <c r="W32" s="168">
        <v>10</v>
      </c>
      <c r="X32" s="167">
        <v>2</v>
      </c>
      <c r="Y32" s="103">
        <v>29</v>
      </c>
    </row>
    <row r="33" spans="1:25" ht="13.5" customHeight="1">
      <c r="A33" s="77">
        <v>30</v>
      </c>
      <c r="B33" s="101" t="s">
        <v>16</v>
      </c>
      <c r="C33" s="168">
        <v>25</v>
      </c>
      <c r="D33" s="174">
        <v>21</v>
      </c>
      <c r="E33" s="173"/>
      <c r="F33" s="172">
        <v>9</v>
      </c>
      <c r="G33" s="168">
        <v>10</v>
      </c>
      <c r="H33" s="168">
        <v>2</v>
      </c>
      <c r="I33" s="168" t="s">
        <v>47</v>
      </c>
      <c r="J33" s="168">
        <v>4</v>
      </c>
      <c r="K33" s="170">
        <v>2903</v>
      </c>
      <c r="L33" s="169">
        <v>2503</v>
      </c>
      <c r="M33" s="169">
        <v>400</v>
      </c>
      <c r="N33" s="171"/>
      <c r="O33" s="170">
        <v>6</v>
      </c>
      <c r="P33" s="169">
        <v>6</v>
      </c>
      <c r="Q33" s="167">
        <v>2021</v>
      </c>
      <c r="R33" s="168">
        <v>225</v>
      </c>
      <c r="S33" s="167">
        <v>17</v>
      </c>
      <c r="T33" s="168">
        <v>96</v>
      </c>
      <c r="U33" s="167">
        <v>459</v>
      </c>
      <c r="V33" s="168">
        <v>73</v>
      </c>
      <c r="W33" s="168" t="s">
        <v>47</v>
      </c>
      <c r="X33" s="167" t="s">
        <v>47</v>
      </c>
      <c r="Y33" s="103">
        <v>30</v>
      </c>
    </row>
    <row r="34" spans="1:25" ht="13.5" customHeight="1">
      <c r="A34" s="77">
        <v>31</v>
      </c>
      <c r="B34" s="101" t="s">
        <v>17</v>
      </c>
      <c r="C34" s="168">
        <v>249</v>
      </c>
      <c r="D34" s="174">
        <v>204</v>
      </c>
      <c r="E34" s="173"/>
      <c r="F34" s="172">
        <v>89</v>
      </c>
      <c r="G34" s="168">
        <v>113</v>
      </c>
      <c r="H34" s="168">
        <v>2</v>
      </c>
      <c r="I34" s="168" t="s">
        <v>47</v>
      </c>
      <c r="J34" s="168">
        <v>45</v>
      </c>
      <c r="K34" s="170">
        <v>5234</v>
      </c>
      <c r="L34" s="169">
        <v>2807</v>
      </c>
      <c r="M34" s="169">
        <v>2427</v>
      </c>
      <c r="N34" s="171"/>
      <c r="O34" s="170">
        <v>48</v>
      </c>
      <c r="P34" s="169">
        <v>26</v>
      </c>
      <c r="Q34" s="167">
        <v>2530</v>
      </c>
      <c r="R34" s="168">
        <v>1672</v>
      </c>
      <c r="S34" s="167">
        <v>163</v>
      </c>
      <c r="T34" s="168">
        <v>630</v>
      </c>
      <c r="U34" s="167">
        <v>66</v>
      </c>
      <c r="V34" s="168">
        <v>99</v>
      </c>
      <c r="W34" s="168">
        <v>2</v>
      </c>
      <c r="X34" s="167">
        <v>9</v>
      </c>
      <c r="Y34" s="103">
        <v>31</v>
      </c>
    </row>
    <row r="35" spans="1:25" ht="13.5" customHeight="1">
      <c r="A35" s="90">
        <v>32</v>
      </c>
      <c r="B35" s="89" t="s">
        <v>18</v>
      </c>
      <c r="C35" s="159">
        <v>111</v>
      </c>
      <c r="D35" s="166">
        <v>76</v>
      </c>
      <c r="E35" s="165"/>
      <c r="F35" s="164">
        <v>28</v>
      </c>
      <c r="G35" s="164">
        <v>44</v>
      </c>
      <c r="H35" s="164">
        <v>4</v>
      </c>
      <c r="I35" s="164" t="s">
        <v>47</v>
      </c>
      <c r="J35" s="164">
        <v>35</v>
      </c>
      <c r="K35" s="162">
        <v>1369</v>
      </c>
      <c r="L35" s="161">
        <v>744</v>
      </c>
      <c r="M35" s="161">
        <v>625</v>
      </c>
      <c r="N35" s="163"/>
      <c r="O35" s="162">
        <v>39</v>
      </c>
      <c r="P35" s="161">
        <v>23</v>
      </c>
      <c r="Q35" s="160">
        <v>657</v>
      </c>
      <c r="R35" s="159">
        <v>453</v>
      </c>
      <c r="S35" s="158">
        <v>39</v>
      </c>
      <c r="T35" s="159">
        <v>147</v>
      </c>
      <c r="U35" s="158">
        <v>9</v>
      </c>
      <c r="V35" s="159">
        <v>2</v>
      </c>
      <c r="W35" s="159">
        <v>27</v>
      </c>
      <c r="X35" s="158">
        <v>31</v>
      </c>
      <c r="Y35" s="157">
        <v>32</v>
      </c>
    </row>
    <row r="36" spans="11:25" ht="13.5">
      <c r="K36" s="156"/>
      <c r="Y36" s="155"/>
    </row>
    <row r="37" spans="1:17" ht="13.5">
      <c r="A37" s="77" t="s">
        <v>73</v>
      </c>
      <c r="P37" s="154" t="s">
        <v>72</v>
      </c>
      <c r="Q37" s="154"/>
    </row>
    <row r="38" spans="3:17" ht="6" customHeight="1">
      <c r="C38" s="153"/>
      <c r="D38" s="153"/>
      <c r="E38" s="153"/>
      <c r="F38" s="153"/>
      <c r="G38" s="153"/>
      <c r="H38" s="153"/>
      <c r="I38" s="153"/>
      <c r="J38" s="153"/>
      <c r="K38" s="153"/>
      <c r="P38" s="152"/>
      <c r="Q38" s="152"/>
    </row>
    <row r="39" spans="1:17" ht="13.5" customHeight="1">
      <c r="A39" s="151" t="s">
        <v>71</v>
      </c>
      <c r="B39" s="150"/>
      <c r="C39" s="149" t="s">
        <v>70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7"/>
      <c r="N39" s="147"/>
      <c r="O39" s="147"/>
      <c r="P39" s="147"/>
      <c r="Q39" s="146" t="s">
        <v>69</v>
      </c>
    </row>
    <row r="40" spans="1:17" ht="14.25" customHeight="1">
      <c r="A40" s="145"/>
      <c r="B40" s="144"/>
      <c r="C40" s="143" t="s">
        <v>68</v>
      </c>
      <c r="D40" s="143"/>
      <c r="E40" s="142" t="s">
        <v>67</v>
      </c>
      <c r="F40" s="141"/>
      <c r="G40" s="140" t="s">
        <v>66</v>
      </c>
      <c r="H40" s="140"/>
      <c r="I40" s="139" t="s">
        <v>65</v>
      </c>
      <c r="J40" s="138"/>
      <c r="K40" s="137" t="s">
        <v>64</v>
      </c>
      <c r="L40" s="136"/>
      <c r="M40" s="135"/>
      <c r="N40" s="134"/>
      <c r="O40" s="133" t="s">
        <v>63</v>
      </c>
      <c r="P40" s="132"/>
      <c r="Q40" s="131"/>
    </row>
    <row r="41" spans="1:17" ht="13.5">
      <c r="A41" s="130"/>
      <c r="B41" s="129"/>
      <c r="C41" s="128" t="s">
        <v>62</v>
      </c>
      <c r="D41" s="128"/>
      <c r="E41" s="127" t="s">
        <v>61</v>
      </c>
      <c r="F41" s="126"/>
      <c r="G41" s="125" t="s">
        <v>60</v>
      </c>
      <c r="H41" s="125"/>
      <c r="I41" s="124" t="s">
        <v>59</v>
      </c>
      <c r="J41" s="124"/>
      <c r="K41" s="124" t="s">
        <v>58</v>
      </c>
      <c r="L41" s="124"/>
      <c r="M41" s="123"/>
      <c r="N41" s="122"/>
      <c r="O41" s="121"/>
      <c r="P41" s="120"/>
      <c r="Q41" s="119"/>
    </row>
    <row r="42" spans="1:17" s="110" customFormat="1" ht="13.5">
      <c r="A42" s="118" t="s">
        <v>57</v>
      </c>
      <c r="B42" s="117"/>
      <c r="C42" s="116">
        <v>216122443</v>
      </c>
      <c r="D42" s="112"/>
      <c r="E42" s="116">
        <v>186341882</v>
      </c>
      <c r="F42" s="112"/>
      <c r="G42" s="116">
        <v>18905580</v>
      </c>
      <c r="H42" s="112"/>
      <c r="I42" s="116">
        <v>845974</v>
      </c>
      <c r="J42" s="112"/>
      <c r="K42" s="116">
        <v>10029007</v>
      </c>
      <c r="L42" s="112"/>
      <c r="M42" s="115"/>
      <c r="N42" s="114"/>
      <c r="O42" s="113">
        <v>75594</v>
      </c>
      <c r="P42" s="112"/>
      <c r="Q42" s="111" t="s">
        <v>56</v>
      </c>
    </row>
    <row r="43" spans="2:17" ht="5.25" customHeight="1">
      <c r="B43" s="109"/>
      <c r="C43" s="108"/>
      <c r="D43" s="107"/>
      <c r="E43" s="106"/>
      <c r="F43" s="104"/>
      <c r="G43" s="108"/>
      <c r="H43" s="107"/>
      <c r="I43" s="106"/>
      <c r="J43" s="104"/>
      <c r="K43" s="106"/>
      <c r="L43" s="104"/>
      <c r="M43" s="106"/>
      <c r="N43" s="105"/>
      <c r="O43" s="105"/>
      <c r="P43" s="104"/>
      <c r="Q43" s="103"/>
    </row>
    <row r="44" spans="1:17" ht="13.5" customHeight="1">
      <c r="A44" s="77">
        <v>9</v>
      </c>
      <c r="B44" s="101" t="s">
        <v>0</v>
      </c>
      <c r="C44" s="100">
        <v>5979406</v>
      </c>
      <c r="D44" s="96"/>
      <c r="E44" s="97">
        <v>5653996</v>
      </c>
      <c r="F44" s="96"/>
      <c r="G44" s="97">
        <v>188911</v>
      </c>
      <c r="H44" s="99"/>
      <c r="I44" s="97" t="s">
        <v>49</v>
      </c>
      <c r="J44" s="96"/>
      <c r="K44" s="97" t="s">
        <v>49</v>
      </c>
      <c r="L44" s="96"/>
      <c r="M44" s="95"/>
      <c r="N44" s="94"/>
      <c r="O44" s="93">
        <v>21054</v>
      </c>
      <c r="P44" s="92"/>
      <c r="Q44" s="91">
        <v>9</v>
      </c>
    </row>
    <row r="45" spans="1:17" ht="13.5" customHeight="1">
      <c r="A45" s="77">
        <v>10</v>
      </c>
      <c r="B45" s="101" t="s">
        <v>1</v>
      </c>
      <c r="C45" s="100">
        <v>623756</v>
      </c>
      <c r="D45" s="96"/>
      <c r="E45" s="100">
        <v>621054</v>
      </c>
      <c r="F45" s="96"/>
      <c r="G45" s="97" t="s">
        <v>49</v>
      </c>
      <c r="H45" s="99"/>
      <c r="I45" s="97" t="s">
        <v>47</v>
      </c>
      <c r="J45" s="99"/>
      <c r="K45" s="97" t="s">
        <v>49</v>
      </c>
      <c r="L45" s="96"/>
      <c r="M45" s="95"/>
      <c r="N45" s="94"/>
      <c r="O45" s="93">
        <v>19492</v>
      </c>
      <c r="P45" s="92"/>
      <c r="Q45" s="91">
        <v>10</v>
      </c>
    </row>
    <row r="46" spans="1:17" ht="13.5" customHeight="1">
      <c r="A46" s="77">
        <v>11</v>
      </c>
      <c r="B46" s="101" t="s">
        <v>2</v>
      </c>
      <c r="C46" s="100">
        <v>20951728</v>
      </c>
      <c r="D46" s="96"/>
      <c r="E46" s="100">
        <v>10581546</v>
      </c>
      <c r="F46" s="96"/>
      <c r="G46" s="97">
        <v>9961955</v>
      </c>
      <c r="H46" s="99"/>
      <c r="I46" s="97">
        <v>7941</v>
      </c>
      <c r="J46" s="96"/>
      <c r="K46" s="97">
        <v>400286</v>
      </c>
      <c r="L46" s="96"/>
      <c r="M46" s="95"/>
      <c r="N46" s="94"/>
      <c r="O46" s="93">
        <v>39457</v>
      </c>
      <c r="P46" s="92"/>
      <c r="Q46" s="91">
        <v>11</v>
      </c>
    </row>
    <row r="47" spans="1:17" ht="13.5" customHeight="1">
      <c r="A47" s="77">
        <v>12</v>
      </c>
      <c r="B47" s="101" t="s">
        <v>3</v>
      </c>
      <c r="C47" s="100">
        <v>6217182</v>
      </c>
      <c r="D47" s="96"/>
      <c r="E47" s="100">
        <v>4557334</v>
      </c>
      <c r="F47" s="96"/>
      <c r="G47" s="97">
        <v>1251186</v>
      </c>
      <c r="H47" s="99"/>
      <c r="I47" s="97">
        <v>4285</v>
      </c>
      <c r="J47" s="99"/>
      <c r="K47" s="97">
        <v>404377</v>
      </c>
      <c r="L47" s="96"/>
      <c r="M47" s="95"/>
      <c r="N47" s="94"/>
      <c r="O47" s="93">
        <v>26233</v>
      </c>
      <c r="P47" s="92"/>
      <c r="Q47" s="91">
        <v>12</v>
      </c>
    </row>
    <row r="48" spans="1:17" ht="13.5" customHeight="1">
      <c r="A48" s="77">
        <v>13</v>
      </c>
      <c r="B48" s="101" t="s">
        <v>4</v>
      </c>
      <c r="C48" s="100">
        <v>2987456</v>
      </c>
      <c r="D48" s="96"/>
      <c r="E48" s="100">
        <v>2361700</v>
      </c>
      <c r="F48" s="96"/>
      <c r="G48" s="97">
        <v>79849</v>
      </c>
      <c r="H48" s="99"/>
      <c r="I48" s="97">
        <v>465</v>
      </c>
      <c r="J48" s="96"/>
      <c r="K48" s="97">
        <v>545442</v>
      </c>
      <c r="L48" s="96"/>
      <c r="M48" s="95"/>
      <c r="N48" s="94"/>
      <c r="O48" s="93">
        <v>24487</v>
      </c>
      <c r="P48" s="92"/>
      <c r="Q48" s="91">
        <v>13</v>
      </c>
    </row>
    <row r="49" spans="1:17" ht="13.5" customHeight="1">
      <c r="A49" s="77">
        <v>14</v>
      </c>
      <c r="B49" s="101" t="s">
        <v>5</v>
      </c>
      <c r="C49" s="100">
        <v>1607394</v>
      </c>
      <c r="D49" s="96"/>
      <c r="E49" s="100">
        <v>1552862</v>
      </c>
      <c r="F49" s="96"/>
      <c r="G49" s="97">
        <v>28525</v>
      </c>
      <c r="H49" s="99"/>
      <c r="I49" s="97">
        <v>5652</v>
      </c>
      <c r="J49" s="99"/>
      <c r="K49" s="97">
        <v>20355</v>
      </c>
      <c r="L49" s="96"/>
      <c r="M49" s="95"/>
      <c r="N49" s="94"/>
      <c r="O49" s="93">
        <v>23991</v>
      </c>
      <c r="P49" s="92"/>
      <c r="Q49" s="91">
        <v>14</v>
      </c>
    </row>
    <row r="50" spans="1:17" ht="13.5" customHeight="1">
      <c r="A50" s="77">
        <v>15</v>
      </c>
      <c r="B50" s="101" t="s">
        <v>55</v>
      </c>
      <c r="C50" s="100">
        <v>4627067</v>
      </c>
      <c r="D50" s="96"/>
      <c r="E50" s="100">
        <v>4240451</v>
      </c>
      <c r="F50" s="96"/>
      <c r="G50" s="97">
        <v>184961</v>
      </c>
      <c r="H50" s="99"/>
      <c r="I50" s="97">
        <v>24</v>
      </c>
      <c r="J50" s="96"/>
      <c r="K50" s="97">
        <v>201631</v>
      </c>
      <c r="L50" s="96"/>
      <c r="M50" s="95"/>
      <c r="N50" s="94"/>
      <c r="O50" s="93">
        <v>44067</v>
      </c>
      <c r="P50" s="92"/>
      <c r="Q50" s="91">
        <v>15</v>
      </c>
    </row>
    <row r="51" spans="1:17" ht="13.5" customHeight="1">
      <c r="A51" s="77">
        <v>16</v>
      </c>
      <c r="B51" s="101" t="s">
        <v>54</v>
      </c>
      <c r="C51" s="100">
        <v>3739979</v>
      </c>
      <c r="D51" s="96"/>
      <c r="E51" s="100">
        <v>2982294</v>
      </c>
      <c r="F51" s="96"/>
      <c r="G51" s="97">
        <v>350291</v>
      </c>
      <c r="H51" s="99"/>
      <c r="I51" s="97" t="s">
        <v>49</v>
      </c>
      <c r="J51" s="99"/>
      <c r="K51" s="97" t="s">
        <v>49</v>
      </c>
      <c r="L51" s="96"/>
      <c r="M51" s="95"/>
      <c r="N51" s="94"/>
      <c r="O51" s="93">
        <v>30161</v>
      </c>
      <c r="P51" s="92"/>
      <c r="Q51" s="91">
        <v>16</v>
      </c>
    </row>
    <row r="52" spans="1:17" ht="13.5" customHeight="1">
      <c r="A52" s="77">
        <v>17</v>
      </c>
      <c r="B52" s="101" t="s">
        <v>7</v>
      </c>
      <c r="C52" s="100">
        <v>29321582</v>
      </c>
      <c r="D52" s="96"/>
      <c r="E52" s="100">
        <v>27907346</v>
      </c>
      <c r="F52" s="96"/>
      <c r="G52" s="97">
        <v>321992</v>
      </c>
      <c r="H52" s="99"/>
      <c r="I52" s="97" t="s">
        <v>47</v>
      </c>
      <c r="J52" s="96"/>
      <c r="K52" s="97">
        <v>1092244</v>
      </c>
      <c r="L52" s="96"/>
      <c r="M52" s="95"/>
      <c r="N52" s="94"/>
      <c r="O52" s="93">
        <v>465422</v>
      </c>
      <c r="P52" s="92"/>
      <c r="Q52" s="91">
        <v>17</v>
      </c>
    </row>
    <row r="53" spans="1:17" ht="13.5" customHeight="1">
      <c r="A53" s="77">
        <v>18</v>
      </c>
      <c r="B53" s="101" t="s">
        <v>53</v>
      </c>
      <c r="C53" s="100">
        <v>367939</v>
      </c>
      <c r="D53" s="96"/>
      <c r="E53" s="100">
        <v>355552</v>
      </c>
      <c r="F53" s="96"/>
      <c r="G53" s="97" t="s">
        <v>49</v>
      </c>
      <c r="H53" s="99"/>
      <c r="I53" s="97" t="s">
        <v>47</v>
      </c>
      <c r="J53" s="99"/>
      <c r="K53" s="97" t="s">
        <v>49</v>
      </c>
      <c r="L53" s="96"/>
      <c r="M53" s="95"/>
      <c r="N53" s="94"/>
      <c r="O53" s="93">
        <v>40882</v>
      </c>
      <c r="P53" s="92"/>
      <c r="Q53" s="91">
        <v>18</v>
      </c>
    </row>
    <row r="54" spans="1:17" ht="13.5" customHeight="1">
      <c r="A54" s="77">
        <v>19</v>
      </c>
      <c r="B54" s="101" t="s">
        <v>52</v>
      </c>
      <c r="C54" s="100">
        <v>14113175</v>
      </c>
      <c r="D54" s="96"/>
      <c r="E54" s="100">
        <v>10880850</v>
      </c>
      <c r="F54" s="96"/>
      <c r="G54" s="97">
        <v>523066</v>
      </c>
      <c r="H54" s="99"/>
      <c r="I54" s="97">
        <v>90</v>
      </c>
      <c r="J54" s="96"/>
      <c r="K54" s="97">
        <v>2709169</v>
      </c>
      <c r="L54" s="96"/>
      <c r="M54" s="95"/>
      <c r="N54" s="94"/>
      <c r="O54" s="93">
        <v>108563</v>
      </c>
      <c r="P54" s="92"/>
      <c r="Q54" s="91">
        <v>19</v>
      </c>
    </row>
    <row r="55" spans="1:17" ht="13.5" customHeight="1">
      <c r="A55" s="77">
        <v>20</v>
      </c>
      <c r="B55" s="101" t="s">
        <v>9</v>
      </c>
      <c r="C55" s="100">
        <v>103047</v>
      </c>
      <c r="D55" s="96"/>
      <c r="E55" s="100">
        <v>87013</v>
      </c>
      <c r="F55" s="96"/>
      <c r="G55" s="97" t="s">
        <v>49</v>
      </c>
      <c r="H55" s="99"/>
      <c r="I55" s="97" t="s">
        <v>49</v>
      </c>
      <c r="J55" s="99"/>
      <c r="K55" s="97">
        <v>4000</v>
      </c>
      <c r="L55" s="96"/>
      <c r="M55" s="95"/>
      <c r="N55" s="94"/>
      <c r="O55" s="93">
        <v>12881</v>
      </c>
      <c r="P55" s="92"/>
      <c r="Q55" s="91">
        <v>20</v>
      </c>
    </row>
    <row r="56" spans="1:17" ht="13.5" customHeight="1">
      <c r="A56" s="77">
        <v>21</v>
      </c>
      <c r="B56" s="101" t="s">
        <v>19</v>
      </c>
      <c r="C56" s="100">
        <v>52449</v>
      </c>
      <c r="D56" s="96"/>
      <c r="E56" s="100">
        <v>52449</v>
      </c>
      <c r="F56" s="96"/>
      <c r="G56" s="97" t="s">
        <v>47</v>
      </c>
      <c r="H56" s="99"/>
      <c r="I56" s="97" t="s">
        <v>47</v>
      </c>
      <c r="J56" s="96"/>
      <c r="K56" s="97" t="s">
        <v>47</v>
      </c>
      <c r="L56" s="96"/>
      <c r="M56" s="95"/>
      <c r="N56" s="94"/>
      <c r="O56" s="93">
        <v>10490</v>
      </c>
      <c r="P56" s="92"/>
      <c r="Q56" s="91">
        <v>21</v>
      </c>
    </row>
    <row r="57" spans="1:17" ht="13.5" customHeight="1">
      <c r="A57" s="77">
        <v>22</v>
      </c>
      <c r="B57" s="101" t="s">
        <v>51</v>
      </c>
      <c r="C57" s="100">
        <v>8167758</v>
      </c>
      <c r="D57" s="96"/>
      <c r="E57" s="100">
        <v>7921016</v>
      </c>
      <c r="F57" s="96"/>
      <c r="G57" s="97">
        <v>135357</v>
      </c>
      <c r="H57" s="99"/>
      <c r="I57" s="97" t="s">
        <v>49</v>
      </c>
      <c r="J57" s="99"/>
      <c r="K57" s="97" t="s">
        <v>49</v>
      </c>
      <c r="L57" s="96"/>
      <c r="M57" s="95"/>
      <c r="N57" s="94"/>
      <c r="O57" s="93">
        <v>60953</v>
      </c>
      <c r="P57" s="92"/>
      <c r="Q57" s="91">
        <v>22</v>
      </c>
    </row>
    <row r="58" spans="1:17" ht="13.5" customHeight="1">
      <c r="A58" s="77">
        <v>23</v>
      </c>
      <c r="B58" s="101" t="s">
        <v>11</v>
      </c>
      <c r="C58" s="100">
        <v>2559038</v>
      </c>
      <c r="D58" s="96"/>
      <c r="E58" s="100">
        <v>2279169</v>
      </c>
      <c r="F58" s="96"/>
      <c r="G58" s="97">
        <v>53739</v>
      </c>
      <c r="H58" s="99"/>
      <c r="I58" s="97" t="s">
        <v>47</v>
      </c>
      <c r="J58" s="96"/>
      <c r="K58" s="97">
        <v>226130</v>
      </c>
      <c r="L58" s="96"/>
      <c r="M58" s="95"/>
      <c r="N58" s="94"/>
      <c r="O58" s="93">
        <v>102362</v>
      </c>
      <c r="P58" s="92"/>
      <c r="Q58" s="91">
        <v>23</v>
      </c>
    </row>
    <row r="59" spans="1:17" ht="13.5" customHeight="1">
      <c r="A59" s="77">
        <v>24</v>
      </c>
      <c r="B59" s="101" t="s">
        <v>12</v>
      </c>
      <c r="C59" s="100">
        <v>15728616</v>
      </c>
      <c r="D59" s="96"/>
      <c r="E59" s="100">
        <v>15681161</v>
      </c>
      <c r="F59" s="96"/>
      <c r="G59" s="97">
        <v>32698</v>
      </c>
      <c r="H59" s="99"/>
      <c r="I59" s="97" t="s">
        <v>47</v>
      </c>
      <c r="J59" s="99"/>
      <c r="K59" s="97">
        <v>14757</v>
      </c>
      <c r="L59" s="96"/>
      <c r="M59" s="95"/>
      <c r="N59" s="94"/>
      <c r="O59" s="93">
        <v>786431</v>
      </c>
      <c r="P59" s="92"/>
      <c r="Q59" s="91">
        <v>24</v>
      </c>
    </row>
    <row r="60" spans="1:17" ht="13.5" customHeight="1">
      <c r="A60" s="77">
        <v>25</v>
      </c>
      <c r="B60" s="101" t="s">
        <v>13</v>
      </c>
      <c r="C60" s="100">
        <v>10630592</v>
      </c>
      <c r="D60" s="96"/>
      <c r="E60" s="100">
        <v>7132519</v>
      </c>
      <c r="F60" s="96"/>
      <c r="G60" s="97">
        <v>2147441</v>
      </c>
      <c r="H60" s="99"/>
      <c r="I60" s="97">
        <v>14961</v>
      </c>
      <c r="J60" s="96"/>
      <c r="K60" s="97">
        <v>1335671</v>
      </c>
      <c r="L60" s="96"/>
      <c r="M60" s="95"/>
      <c r="N60" s="94"/>
      <c r="O60" s="93">
        <v>48102</v>
      </c>
      <c r="P60" s="92"/>
      <c r="Q60" s="91">
        <v>25</v>
      </c>
    </row>
    <row r="61" spans="1:17" ht="13.5" customHeight="1">
      <c r="A61" s="77">
        <v>26</v>
      </c>
      <c r="B61" s="101" t="s">
        <v>14</v>
      </c>
      <c r="C61" s="100">
        <v>15994294</v>
      </c>
      <c r="D61" s="96"/>
      <c r="E61" s="100">
        <v>12385425</v>
      </c>
      <c r="F61" s="96"/>
      <c r="G61" s="97">
        <v>977083</v>
      </c>
      <c r="H61" s="99"/>
      <c r="I61" s="97">
        <v>780610</v>
      </c>
      <c r="J61" s="99"/>
      <c r="K61" s="97">
        <v>1851176</v>
      </c>
      <c r="L61" s="96"/>
      <c r="M61" s="95"/>
      <c r="N61" s="94"/>
      <c r="O61" s="93">
        <v>73706</v>
      </c>
      <c r="P61" s="92"/>
      <c r="Q61" s="91">
        <v>26</v>
      </c>
    </row>
    <row r="62" spans="1:17" ht="13.5" customHeight="1">
      <c r="A62" s="77">
        <v>27</v>
      </c>
      <c r="B62" s="101" t="s">
        <v>15</v>
      </c>
      <c r="C62" s="100">
        <v>14231712</v>
      </c>
      <c r="D62" s="96"/>
      <c r="E62" s="100">
        <v>13503098</v>
      </c>
      <c r="F62" s="96"/>
      <c r="G62" s="97">
        <v>599485</v>
      </c>
      <c r="H62" s="99"/>
      <c r="I62" s="97">
        <v>1176</v>
      </c>
      <c r="J62" s="96"/>
      <c r="K62" s="97">
        <v>127953</v>
      </c>
      <c r="L62" s="96"/>
      <c r="M62" s="95"/>
      <c r="N62" s="94"/>
      <c r="O62" s="93">
        <v>194955</v>
      </c>
      <c r="P62" s="92"/>
      <c r="Q62" s="91">
        <v>27</v>
      </c>
    </row>
    <row r="63" spans="1:17" ht="13.5" customHeight="1">
      <c r="A63" s="77">
        <v>28</v>
      </c>
      <c r="B63" s="102" t="s">
        <v>50</v>
      </c>
      <c r="C63" s="100">
        <v>1095248</v>
      </c>
      <c r="D63" s="96"/>
      <c r="E63" s="100">
        <v>1056953</v>
      </c>
      <c r="F63" s="96"/>
      <c r="G63" s="97">
        <v>27108</v>
      </c>
      <c r="H63" s="99"/>
      <c r="I63" s="97" t="s">
        <v>49</v>
      </c>
      <c r="J63" s="99"/>
      <c r="K63" s="97" t="s">
        <v>49</v>
      </c>
      <c r="L63" s="96"/>
      <c r="M63" s="95"/>
      <c r="N63" s="94"/>
      <c r="O63" s="93">
        <v>156464</v>
      </c>
      <c r="P63" s="92"/>
      <c r="Q63" s="91">
        <v>28</v>
      </c>
    </row>
    <row r="64" spans="1:17" ht="13.5" customHeight="1">
      <c r="A64" s="77">
        <v>29</v>
      </c>
      <c r="B64" s="102" t="s">
        <v>48</v>
      </c>
      <c r="C64" s="100">
        <v>38215490</v>
      </c>
      <c r="D64" s="96"/>
      <c r="E64" s="100">
        <v>36987586</v>
      </c>
      <c r="F64" s="96"/>
      <c r="G64" s="97">
        <v>1079756</v>
      </c>
      <c r="H64" s="99"/>
      <c r="I64" s="97" t="s">
        <v>47</v>
      </c>
      <c r="J64" s="96"/>
      <c r="K64" s="97">
        <v>148148</v>
      </c>
      <c r="L64" s="96"/>
      <c r="M64" s="95"/>
      <c r="N64" s="94"/>
      <c r="O64" s="93">
        <v>636925</v>
      </c>
      <c r="P64" s="92"/>
      <c r="Q64" s="91">
        <v>29</v>
      </c>
    </row>
    <row r="65" spans="1:17" ht="13.5" customHeight="1">
      <c r="A65" s="77">
        <v>30</v>
      </c>
      <c r="B65" s="101" t="s">
        <v>16</v>
      </c>
      <c r="C65" s="100">
        <v>9241131</v>
      </c>
      <c r="D65" s="96"/>
      <c r="E65" s="100">
        <v>9126957</v>
      </c>
      <c r="F65" s="96"/>
      <c r="G65" s="97">
        <v>111023</v>
      </c>
      <c r="H65" s="99"/>
      <c r="I65" s="97">
        <v>3151</v>
      </c>
      <c r="J65" s="99"/>
      <c r="K65" s="97" t="s">
        <v>47</v>
      </c>
      <c r="L65" s="96"/>
      <c r="M65" s="95"/>
      <c r="N65" s="94"/>
      <c r="O65" s="93">
        <v>369645</v>
      </c>
      <c r="P65" s="92"/>
      <c r="Q65" s="91">
        <v>30</v>
      </c>
    </row>
    <row r="66" spans="1:17" ht="13.5" customHeight="1">
      <c r="A66" s="77">
        <v>31</v>
      </c>
      <c r="B66" s="101" t="s">
        <v>17</v>
      </c>
      <c r="C66" s="100">
        <v>7626849</v>
      </c>
      <c r="D66" s="96"/>
      <c r="E66" s="100">
        <v>6678368</v>
      </c>
      <c r="F66" s="96"/>
      <c r="G66" s="97">
        <v>751916</v>
      </c>
      <c r="H66" s="99"/>
      <c r="I66" s="98">
        <v>10750</v>
      </c>
      <c r="J66" s="96"/>
      <c r="K66" s="97">
        <v>185815</v>
      </c>
      <c r="L66" s="96"/>
      <c r="M66" s="95"/>
      <c r="N66" s="94"/>
      <c r="O66" s="93">
        <v>30630</v>
      </c>
      <c r="P66" s="92"/>
      <c r="Q66" s="91">
        <v>31</v>
      </c>
    </row>
    <row r="67" spans="1:17" ht="13.5" customHeight="1">
      <c r="A67" s="90">
        <v>32</v>
      </c>
      <c r="B67" s="89" t="s">
        <v>18</v>
      </c>
      <c r="C67" s="88">
        <v>1939555</v>
      </c>
      <c r="D67" s="85"/>
      <c r="E67" s="88">
        <v>1755183</v>
      </c>
      <c r="F67" s="85"/>
      <c r="G67" s="86">
        <v>85112</v>
      </c>
      <c r="H67" s="87"/>
      <c r="I67" s="86">
        <v>4724</v>
      </c>
      <c r="J67" s="87"/>
      <c r="K67" s="86">
        <v>94536</v>
      </c>
      <c r="L67" s="85"/>
      <c r="M67" s="84"/>
      <c r="N67" s="83"/>
      <c r="O67" s="82">
        <v>17473</v>
      </c>
      <c r="P67" s="81"/>
      <c r="Q67" s="80">
        <v>32</v>
      </c>
    </row>
    <row r="68" ht="13.5">
      <c r="W68" s="79"/>
    </row>
    <row r="69" spans="3:13" ht="13.5">
      <c r="C69" s="78"/>
      <c r="D69" s="78"/>
      <c r="F69"/>
      <c r="G69"/>
      <c r="L69" s="78"/>
      <c r="M69" s="78"/>
    </row>
    <row r="70" spans="3:13" ht="13.5">
      <c r="C70" s="78"/>
      <c r="D70" s="78"/>
      <c r="F70"/>
      <c r="G70"/>
      <c r="L70" s="78"/>
      <c r="M70" s="78"/>
    </row>
    <row r="71" spans="3:13" ht="13.5">
      <c r="C71" s="78"/>
      <c r="D71" s="78"/>
      <c r="F71"/>
      <c r="G71"/>
      <c r="L71" s="78"/>
      <c r="M71" s="78"/>
    </row>
    <row r="72" spans="3:13" ht="13.5">
      <c r="C72" s="78"/>
      <c r="D72" s="78"/>
      <c r="F72"/>
      <c r="G72"/>
      <c r="L72" s="78"/>
      <c r="M72" s="78"/>
    </row>
    <row r="73" spans="3:13" ht="13.5">
      <c r="C73" s="78"/>
      <c r="D73" s="78"/>
      <c r="F73"/>
      <c r="G73"/>
      <c r="L73" s="78"/>
      <c r="M73" s="78"/>
    </row>
    <row r="74" spans="3:13" ht="13.5">
      <c r="C74" s="78"/>
      <c r="D74" s="78"/>
      <c r="F74"/>
      <c r="G74"/>
      <c r="L74" s="78"/>
      <c r="M74" s="78"/>
    </row>
    <row r="75" spans="3:13" ht="13.5">
      <c r="C75" s="78"/>
      <c r="D75" s="78"/>
      <c r="F75"/>
      <c r="G75"/>
      <c r="L75" s="78"/>
      <c r="M75" s="78"/>
    </row>
    <row r="76" spans="3:13" ht="13.5">
      <c r="C76" s="78"/>
      <c r="D76" s="78"/>
      <c r="F76"/>
      <c r="G76"/>
      <c r="L76" s="78"/>
      <c r="M76" s="78"/>
    </row>
    <row r="77" spans="3:13" ht="13.5">
      <c r="C77" s="78"/>
      <c r="D77" s="78"/>
      <c r="F77"/>
      <c r="G77"/>
      <c r="L77" s="78"/>
      <c r="M77" s="78"/>
    </row>
    <row r="78" spans="3:13" ht="13.5">
      <c r="C78" s="78"/>
      <c r="D78" s="78"/>
      <c r="F78"/>
      <c r="G78"/>
      <c r="L78" s="78"/>
      <c r="M78" s="78"/>
    </row>
    <row r="79" spans="3:13" ht="13.5">
      <c r="C79" s="78"/>
      <c r="D79" s="78"/>
      <c r="F79"/>
      <c r="G79"/>
      <c r="L79" s="78"/>
      <c r="M79" s="78"/>
    </row>
    <row r="80" spans="3:13" ht="13.5">
      <c r="C80" s="78"/>
      <c r="D80" s="78"/>
      <c r="F80"/>
      <c r="G80"/>
      <c r="L80" s="78"/>
      <c r="M80" s="78"/>
    </row>
    <row r="81" spans="3:13" ht="13.5">
      <c r="C81" s="78"/>
      <c r="D81" s="78"/>
      <c r="F81"/>
      <c r="G81"/>
      <c r="L81" s="78"/>
      <c r="M81" s="78"/>
    </row>
    <row r="82" spans="3:13" ht="13.5">
      <c r="C82" s="78"/>
      <c r="D82" s="78"/>
      <c r="F82"/>
      <c r="G82"/>
      <c r="L82" s="78"/>
      <c r="M82" s="78"/>
    </row>
    <row r="83" spans="3:13" ht="13.5">
      <c r="C83" s="78"/>
      <c r="D83" s="78"/>
      <c r="F83"/>
      <c r="G83"/>
      <c r="L83" s="78"/>
      <c r="M83" s="78"/>
    </row>
    <row r="84" spans="3:13" ht="13.5">
      <c r="C84" s="78"/>
      <c r="D84" s="78"/>
      <c r="F84"/>
      <c r="G84"/>
      <c r="L84" s="78"/>
      <c r="M84" s="78"/>
    </row>
    <row r="85" spans="3:13" ht="13.5">
      <c r="C85" s="78"/>
      <c r="D85" s="78"/>
      <c r="F85"/>
      <c r="G85"/>
      <c r="L85" s="78"/>
      <c r="M85" s="78"/>
    </row>
    <row r="86" spans="3:13" ht="13.5">
      <c r="C86" s="78"/>
      <c r="D86" s="78"/>
      <c r="F86"/>
      <c r="G86"/>
      <c r="L86" s="78"/>
      <c r="M86" s="78"/>
    </row>
    <row r="87" spans="3:13" ht="13.5">
      <c r="C87" s="78"/>
      <c r="D87" s="78"/>
      <c r="F87"/>
      <c r="G87"/>
      <c r="L87" s="78"/>
      <c r="M87" s="78"/>
    </row>
    <row r="88" spans="3:13" ht="13.5">
      <c r="C88" s="78"/>
      <c r="D88" s="78"/>
      <c r="F88"/>
      <c r="G88"/>
      <c r="L88" s="78"/>
      <c r="M88" s="78"/>
    </row>
    <row r="89" spans="3:13" ht="13.5">
      <c r="C89" s="78"/>
      <c r="D89" s="78"/>
      <c r="F89"/>
      <c r="G89"/>
      <c r="L89" s="78"/>
      <c r="M89" s="78"/>
    </row>
    <row r="90" spans="3:13" ht="13.5">
      <c r="C90" s="78"/>
      <c r="D90" s="78"/>
      <c r="F90"/>
      <c r="G90"/>
      <c r="L90" s="78"/>
      <c r="M90" s="78"/>
    </row>
    <row r="91" spans="3:13" ht="13.5">
      <c r="C91" s="78"/>
      <c r="D91" s="78"/>
      <c r="F91"/>
      <c r="G91"/>
      <c r="L91" s="78"/>
      <c r="M91" s="78"/>
    </row>
    <row r="92" spans="3:13" ht="13.5">
      <c r="C92" s="78"/>
      <c r="D92" s="78"/>
      <c r="F92"/>
      <c r="G92"/>
      <c r="L92" s="78"/>
      <c r="M92" s="78"/>
    </row>
    <row r="93" spans="3:4" ht="13.5">
      <c r="C93" s="78"/>
      <c r="D93" s="78"/>
    </row>
    <row r="94" spans="3:4" ht="13.5">
      <c r="C94" s="78"/>
      <c r="D94" s="78"/>
    </row>
    <row r="95" spans="3:4" ht="13.5">
      <c r="C95" s="78"/>
      <c r="D95" s="78"/>
    </row>
    <row r="96" spans="3:4" ht="13.5">
      <c r="C96" s="78"/>
      <c r="D96" s="78"/>
    </row>
    <row r="97" spans="3:4" ht="13.5">
      <c r="C97" s="78"/>
      <c r="D97" s="78"/>
    </row>
    <row r="98" spans="3:4" ht="13.5">
      <c r="C98" s="78"/>
      <c r="D98" s="78"/>
    </row>
  </sheetData>
  <sheetProtection/>
  <mergeCells count="264">
    <mergeCell ref="D23:E23"/>
    <mergeCell ref="P37:Q38"/>
    <mergeCell ref="D18:E18"/>
    <mergeCell ref="D19:E19"/>
    <mergeCell ref="D20:E20"/>
    <mergeCell ref="D21:E21"/>
    <mergeCell ref="D24:E24"/>
    <mergeCell ref="D26:E26"/>
    <mergeCell ref="D28:E28"/>
    <mergeCell ref="D10:E10"/>
    <mergeCell ref="D16:E16"/>
    <mergeCell ref="D17:E17"/>
    <mergeCell ref="C67:D67"/>
    <mergeCell ref="E67:F67"/>
    <mergeCell ref="C58:D58"/>
    <mergeCell ref="E58:F58"/>
    <mergeCell ref="C57:D57"/>
    <mergeCell ref="E57:F57"/>
    <mergeCell ref="D22:E22"/>
    <mergeCell ref="G67:H67"/>
    <mergeCell ref="I67:J67"/>
    <mergeCell ref="K66:L66"/>
    <mergeCell ref="O66:P66"/>
    <mergeCell ref="Q39:Q41"/>
    <mergeCell ref="K67:L67"/>
    <mergeCell ref="O67:P67"/>
    <mergeCell ref="K65:L65"/>
    <mergeCell ref="O65:P65"/>
    <mergeCell ref="K61:L61"/>
    <mergeCell ref="O61:P61"/>
    <mergeCell ref="K60:L60"/>
    <mergeCell ref="C66:D66"/>
    <mergeCell ref="E66:F66"/>
    <mergeCell ref="G66:H66"/>
    <mergeCell ref="I66:J66"/>
    <mergeCell ref="C65:D65"/>
    <mergeCell ref="E65:F65"/>
    <mergeCell ref="G65:H65"/>
    <mergeCell ref="I65:J65"/>
    <mergeCell ref="K62:L62"/>
    <mergeCell ref="O62:P62"/>
    <mergeCell ref="C61:D61"/>
    <mergeCell ref="E61:F61"/>
    <mergeCell ref="G61:H61"/>
    <mergeCell ref="I61:J61"/>
    <mergeCell ref="C62:D62"/>
    <mergeCell ref="E62:F62"/>
    <mergeCell ref="G62:H62"/>
    <mergeCell ref="I62:J62"/>
    <mergeCell ref="O60:P60"/>
    <mergeCell ref="C60:D60"/>
    <mergeCell ref="E60:F60"/>
    <mergeCell ref="G60:H60"/>
    <mergeCell ref="I60:J60"/>
    <mergeCell ref="K59:L59"/>
    <mergeCell ref="O59:P59"/>
    <mergeCell ref="C59:D59"/>
    <mergeCell ref="E59:F59"/>
    <mergeCell ref="G59:H59"/>
    <mergeCell ref="I59:J59"/>
    <mergeCell ref="G58:H58"/>
    <mergeCell ref="I58:J58"/>
    <mergeCell ref="K56:L56"/>
    <mergeCell ref="O56:P56"/>
    <mergeCell ref="K57:L57"/>
    <mergeCell ref="O57:P57"/>
    <mergeCell ref="K58:L58"/>
    <mergeCell ref="O58:P58"/>
    <mergeCell ref="G57:H57"/>
    <mergeCell ref="I57:J57"/>
    <mergeCell ref="C56:D56"/>
    <mergeCell ref="E56:F56"/>
    <mergeCell ref="G56:H56"/>
    <mergeCell ref="I56:J56"/>
    <mergeCell ref="K55:L55"/>
    <mergeCell ref="O55:P55"/>
    <mergeCell ref="C54:D54"/>
    <mergeCell ref="E54:F54"/>
    <mergeCell ref="C55:D55"/>
    <mergeCell ref="E55:F55"/>
    <mergeCell ref="G55:H55"/>
    <mergeCell ref="I55:J55"/>
    <mergeCell ref="G54:H54"/>
    <mergeCell ref="I54:J54"/>
    <mergeCell ref="K52:L52"/>
    <mergeCell ref="O52:P52"/>
    <mergeCell ref="K53:L53"/>
    <mergeCell ref="O53:P53"/>
    <mergeCell ref="K54:L54"/>
    <mergeCell ref="O54:P54"/>
    <mergeCell ref="C53:D53"/>
    <mergeCell ref="E53:F53"/>
    <mergeCell ref="G53:H53"/>
    <mergeCell ref="I53:J53"/>
    <mergeCell ref="C52:D52"/>
    <mergeCell ref="E52:F52"/>
    <mergeCell ref="G52:H52"/>
    <mergeCell ref="I52:J52"/>
    <mergeCell ref="K51:L51"/>
    <mergeCell ref="O51:P51"/>
    <mergeCell ref="C50:D50"/>
    <mergeCell ref="E50:F50"/>
    <mergeCell ref="C51:D51"/>
    <mergeCell ref="E51:F51"/>
    <mergeCell ref="G51:H51"/>
    <mergeCell ref="I51:J51"/>
    <mergeCell ref="G50:H50"/>
    <mergeCell ref="I50:J50"/>
    <mergeCell ref="K48:L48"/>
    <mergeCell ref="O48:P48"/>
    <mergeCell ref="K49:L49"/>
    <mergeCell ref="O49:P49"/>
    <mergeCell ref="K50:L50"/>
    <mergeCell ref="O50:P50"/>
    <mergeCell ref="C49:D49"/>
    <mergeCell ref="E49:F49"/>
    <mergeCell ref="G49:H49"/>
    <mergeCell ref="I49:J49"/>
    <mergeCell ref="C48:D48"/>
    <mergeCell ref="E48:F48"/>
    <mergeCell ref="G48:H48"/>
    <mergeCell ref="I48:J48"/>
    <mergeCell ref="K46:L46"/>
    <mergeCell ref="O46:P46"/>
    <mergeCell ref="C47:D47"/>
    <mergeCell ref="E47:F47"/>
    <mergeCell ref="G47:H47"/>
    <mergeCell ref="I47:J47"/>
    <mergeCell ref="K47:L47"/>
    <mergeCell ref="O47:P47"/>
    <mergeCell ref="C46:D46"/>
    <mergeCell ref="E46:F46"/>
    <mergeCell ref="G46:H46"/>
    <mergeCell ref="I46:J46"/>
    <mergeCell ref="C45:D45"/>
    <mergeCell ref="E45:F45"/>
    <mergeCell ref="G45:H45"/>
    <mergeCell ref="I45:J45"/>
    <mergeCell ref="K45:L45"/>
    <mergeCell ref="O45:P45"/>
    <mergeCell ref="C44:D44"/>
    <mergeCell ref="E44:F44"/>
    <mergeCell ref="G44:H44"/>
    <mergeCell ref="I44:J44"/>
    <mergeCell ref="K44:L44"/>
    <mergeCell ref="O44:P44"/>
    <mergeCell ref="I42:J42"/>
    <mergeCell ref="K42:L42"/>
    <mergeCell ref="O42:P42"/>
    <mergeCell ref="A42:B42"/>
    <mergeCell ref="C42:D42"/>
    <mergeCell ref="E42:F42"/>
    <mergeCell ref="G42:H42"/>
    <mergeCell ref="O40:P41"/>
    <mergeCell ref="C41:D41"/>
    <mergeCell ref="E41:F41"/>
    <mergeCell ref="G41:H41"/>
    <mergeCell ref="C40:D40"/>
    <mergeCell ref="E40:F40"/>
    <mergeCell ref="G40:H40"/>
    <mergeCell ref="I40:J40"/>
    <mergeCell ref="A39:B41"/>
    <mergeCell ref="C39:L39"/>
    <mergeCell ref="I41:J41"/>
    <mergeCell ref="K41:L41"/>
    <mergeCell ref="K40:L40"/>
    <mergeCell ref="A10:B10"/>
    <mergeCell ref="D32:E32"/>
    <mergeCell ref="D14:E14"/>
    <mergeCell ref="D30:E30"/>
    <mergeCell ref="D33:E33"/>
    <mergeCell ref="F6:F8"/>
    <mergeCell ref="G6:G8"/>
    <mergeCell ref="A3:B8"/>
    <mergeCell ref="C3:J3"/>
    <mergeCell ref="C4:C8"/>
    <mergeCell ref="D4:H5"/>
    <mergeCell ref="I4:I8"/>
    <mergeCell ref="J4:J8"/>
    <mergeCell ref="D6:E8"/>
    <mergeCell ref="Y4:Y7"/>
    <mergeCell ref="H6:H8"/>
    <mergeCell ref="Q6:T6"/>
    <mergeCell ref="U6:V7"/>
    <mergeCell ref="W6:X6"/>
    <mergeCell ref="Q7:R7"/>
    <mergeCell ref="S7:T7"/>
    <mergeCell ref="O5:P7"/>
    <mergeCell ref="Q5:V5"/>
    <mergeCell ref="C63:D63"/>
    <mergeCell ref="C64:D64"/>
    <mergeCell ref="G63:H63"/>
    <mergeCell ref="G64:H64"/>
    <mergeCell ref="E64:F64"/>
    <mergeCell ref="E63:F63"/>
    <mergeCell ref="O63:P63"/>
    <mergeCell ref="O64:P64"/>
    <mergeCell ref="C69:D69"/>
    <mergeCell ref="C70:D70"/>
    <mergeCell ref="L69:M69"/>
    <mergeCell ref="L70:M70"/>
    <mergeCell ref="I63:J63"/>
    <mergeCell ref="I64:J64"/>
    <mergeCell ref="K63:L63"/>
    <mergeCell ref="K64:L64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94:D94"/>
    <mergeCell ref="C83:D83"/>
    <mergeCell ref="C84:D84"/>
    <mergeCell ref="C85:D85"/>
    <mergeCell ref="C86:D86"/>
    <mergeCell ref="C87:D87"/>
    <mergeCell ref="C88:D88"/>
    <mergeCell ref="C96:D96"/>
    <mergeCell ref="C97:D97"/>
    <mergeCell ref="C98:D98"/>
    <mergeCell ref="L71:M71"/>
    <mergeCell ref="L72:M72"/>
    <mergeCell ref="L73:M73"/>
    <mergeCell ref="L74:M74"/>
    <mergeCell ref="L75:M75"/>
    <mergeCell ref="L76:M76"/>
    <mergeCell ref="C89:D89"/>
    <mergeCell ref="L78:M78"/>
    <mergeCell ref="L79:M79"/>
    <mergeCell ref="L80:M80"/>
    <mergeCell ref="L81:M81"/>
    <mergeCell ref="L82:M82"/>
    <mergeCell ref="C95:D95"/>
    <mergeCell ref="C90:D90"/>
    <mergeCell ref="C91:D91"/>
    <mergeCell ref="C92:D92"/>
    <mergeCell ref="C93:D93"/>
    <mergeCell ref="L92:M92"/>
    <mergeCell ref="D12:E12"/>
    <mergeCell ref="D13:E13"/>
    <mergeCell ref="D15:E15"/>
    <mergeCell ref="D25:E25"/>
    <mergeCell ref="D27:E27"/>
    <mergeCell ref="D29:E29"/>
    <mergeCell ref="L83:M83"/>
    <mergeCell ref="L84:M84"/>
    <mergeCell ref="L85:M85"/>
    <mergeCell ref="D35:E35"/>
    <mergeCell ref="D31:E31"/>
    <mergeCell ref="D34:E34"/>
    <mergeCell ref="L89:M89"/>
    <mergeCell ref="L90:M90"/>
    <mergeCell ref="L91:M91"/>
    <mergeCell ref="L86:M86"/>
    <mergeCell ref="L87:M87"/>
    <mergeCell ref="L88:M88"/>
    <mergeCell ref="L77:M77"/>
  </mergeCells>
  <printOptions/>
  <pageMargins left="0.7" right="0.73" top="0.77" bottom="0.59" header="0.56" footer="0.4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zoomScaleSheetLayoutView="85" zoomScalePageLayoutView="0" workbookViewId="0" topLeftCell="A1">
      <selection activeCell="V58" sqref="V58"/>
    </sheetView>
  </sheetViews>
  <sheetFormatPr defaultColWidth="9.00390625" defaultRowHeight="13.5"/>
  <cols>
    <col min="1" max="1" width="2.75390625" style="77" customWidth="1"/>
    <col min="2" max="2" width="12.125" style="77" bestFit="1" customWidth="1"/>
    <col min="3" max="3" width="6.25390625" style="256" customWidth="1"/>
    <col min="4" max="4" width="6.125" style="256" customWidth="1"/>
    <col min="5" max="5" width="5.50390625" style="256" customWidth="1"/>
    <col min="6" max="6" width="6.25390625" style="256" customWidth="1"/>
    <col min="7" max="7" width="7.125" style="256" customWidth="1"/>
    <col min="8" max="11" width="6.75390625" style="256" customWidth="1"/>
    <col min="12" max="13" width="6.25390625" style="256" customWidth="1"/>
    <col min="14" max="14" width="6.125" style="256" customWidth="1"/>
    <col min="15" max="15" width="1.00390625" style="256" customWidth="1"/>
    <col min="16" max="16" width="1.37890625" style="256" customWidth="1"/>
    <col min="17" max="17" width="6.00390625" style="256" customWidth="1"/>
    <col min="18" max="21" width="4.25390625" style="256" customWidth="1"/>
    <col min="22" max="22" width="9.75390625" style="256" customWidth="1"/>
    <col min="23" max="25" width="10.875" style="256" customWidth="1"/>
    <col min="26" max="26" width="10.125" style="256" customWidth="1"/>
    <col min="27" max="27" width="7.25390625" style="256" customWidth="1"/>
    <col min="28" max="28" width="9.875" style="256" customWidth="1"/>
    <col min="29" max="29" width="4.25390625" style="153" customWidth="1"/>
    <col min="30" max="16384" width="9.00390625" style="256" customWidth="1"/>
  </cols>
  <sheetData>
    <row r="1" spans="1:29" ht="13.5">
      <c r="A1" s="77" t="s">
        <v>131</v>
      </c>
      <c r="C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130</v>
      </c>
      <c r="R1" s="254"/>
      <c r="S1" s="254"/>
      <c r="T1" s="254"/>
      <c r="U1" s="254"/>
      <c r="W1" s="254"/>
      <c r="X1" s="254"/>
      <c r="Y1" s="254"/>
      <c r="Z1" s="254"/>
      <c r="AB1" s="154" t="s">
        <v>72</v>
      </c>
      <c r="AC1" s="154"/>
    </row>
    <row r="2" spans="2:29" ht="6" customHeight="1">
      <c r="B2" s="153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B2" s="152"/>
      <c r="AC2" s="152"/>
    </row>
    <row r="3" spans="1:29" ht="13.5" customHeight="1">
      <c r="A3" s="151" t="s">
        <v>129</v>
      </c>
      <c r="B3" s="150"/>
      <c r="C3" s="248" t="s">
        <v>124</v>
      </c>
      <c r="D3" s="323" t="s">
        <v>123</v>
      </c>
      <c r="E3" s="323"/>
      <c r="F3" s="323"/>
      <c r="G3" s="304" t="s">
        <v>122</v>
      </c>
      <c r="H3" s="250"/>
      <c r="I3" s="250"/>
      <c r="J3" s="250"/>
      <c r="K3" s="250"/>
      <c r="L3" s="250"/>
      <c r="M3" s="250"/>
      <c r="N3" s="250"/>
      <c r="O3" s="250"/>
      <c r="P3" s="250"/>
      <c r="Q3" s="245"/>
      <c r="R3" s="245"/>
      <c r="S3" s="245"/>
      <c r="T3" s="245"/>
      <c r="U3" s="245"/>
      <c r="V3" s="248" t="s">
        <v>121</v>
      </c>
      <c r="W3" s="248" t="s">
        <v>120</v>
      </c>
      <c r="X3" s="303" t="s">
        <v>119</v>
      </c>
      <c r="Y3" s="303"/>
      <c r="Z3" s="303"/>
      <c r="AA3" s="303"/>
      <c r="AB3" s="253"/>
      <c r="AC3" s="302" t="s">
        <v>118</v>
      </c>
    </row>
    <row r="4" spans="1:29" ht="6" customHeight="1">
      <c r="A4" s="145"/>
      <c r="B4" s="144"/>
      <c r="C4" s="228"/>
      <c r="D4" s="321" t="s">
        <v>117</v>
      </c>
      <c r="E4" s="322" t="s">
        <v>116</v>
      </c>
      <c r="F4" s="321" t="s">
        <v>115</v>
      </c>
      <c r="G4" s="191"/>
      <c r="H4" s="191"/>
      <c r="I4" s="191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38" t="s">
        <v>114</v>
      </c>
      <c r="U4" s="237"/>
      <c r="V4" s="228"/>
      <c r="W4" s="228"/>
      <c r="X4" s="300" t="s">
        <v>76</v>
      </c>
      <c r="Y4" s="248" t="s">
        <v>113</v>
      </c>
      <c r="Z4" s="248" t="s">
        <v>112</v>
      </c>
      <c r="AA4" s="320" t="s">
        <v>111</v>
      </c>
      <c r="AB4" s="319" t="s">
        <v>64</v>
      </c>
      <c r="AC4" s="280"/>
    </row>
    <row r="5" spans="1:29" ht="13.5" customHeight="1">
      <c r="A5" s="145"/>
      <c r="B5" s="144"/>
      <c r="C5" s="228"/>
      <c r="D5" s="317"/>
      <c r="E5" s="318"/>
      <c r="F5" s="317"/>
      <c r="I5" s="296"/>
      <c r="J5" s="241" t="s">
        <v>110</v>
      </c>
      <c r="K5" s="240"/>
      <c r="L5" s="149" t="s">
        <v>109</v>
      </c>
      <c r="M5" s="148"/>
      <c r="N5" s="148"/>
      <c r="O5" s="148"/>
      <c r="P5" s="148"/>
      <c r="Q5" s="148"/>
      <c r="R5" s="148"/>
      <c r="S5" s="295"/>
      <c r="T5" s="227"/>
      <c r="U5" s="225"/>
      <c r="V5" s="228"/>
      <c r="W5" s="228"/>
      <c r="X5" s="284"/>
      <c r="Y5" s="228"/>
      <c r="Z5" s="228"/>
      <c r="AA5" s="316"/>
      <c r="AB5" s="315"/>
      <c r="AC5" s="280"/>
    </row>
    <row r="6" spans="1:29" ht="13.5" customHeight="1">
      <c r="A6" s="145"/>
      <c r="B6" s="144"/>
      <c r="C6" s="228"/>
      <c r="D6" s="317"/>
      <c r="E6" s="318"/>
      <c r="F6" s="317"/>
      <c r="G6" s="294" t="s">
        <v>108</v>
      </c>
      <c r="H6" s="154"/>
      <c r="I6" s="293"/>
      <c r="J6" s="236"/>
      <c r="K6" s="235"/>
      <c r="L6" s="149" t="s">
        <v>107</v>
      </c>
      <c r="M6" s="148"/>
      <c r="N6" s="148"/>
      <c r="O6" s="148"/>
      <c r="P6" s="148"/>
      <c r="Q6" s="295"/>
      <c r="R6" s="146" t="s">
        <v>80</v>
      </c>
      <c r="S6" s="132"/>
      <c r="T6" s="227"/>
      <c r="U6" s="225"/>
      <c r="V6" s="228"/>
      <c r="W6" s="228"/>
      <c r="X6" s="284"/>
      <c r="Y6" s="228"/>
      <c r="Z6" s="228"/>
      <c r="AA6" s="316"/>
      <c r="AB6" s="315"/>
      <c r="AC6" s="280"/>
    </row>
    <row r="7" spans="1:29" ht="12" customHeight="1">
      <c r="A7" s="145"/>
      <c r="B7" s="144"/>
      <c r="C7" s="228"/>
      <c r="D7" s="317"/>
      <c r="E7" s="318"/>
      <c r="F7" s="317"/>
      <c r="I7" s="291"/>
      <c r="J7" s="224"/>
      <c r="K7" s="223"/>
      <c r="L7" s="289" t="s">
        <v>78</v>
      </c>
      <c r="M7" s="290"/>
      <c r="N7" s="289" t="s">
        <v>106</v>
      </c>
      <c r="O7" s="288"/>
      <c r="P7" s="287"/>
      <c r="Q7" s="286"/>
      <c r="R7" s="285"/>
      <c r="S7" s="120"/>
      <c r="T7" s="215"/>
      <c r="U7" s="211"/>
      <c r="V7" s="228"/>
      <c r="W7" s="228"/>
      <c r="X7" s="284"/>
      <c r="Y7" s="228"/>
      <c r="Z7" s="228"/>
      <c r="AA7" s="316"/>
      <c r="AB7" s="315"/>
      <c r="AC7" s="280"/>
    </row>
    <row r="8" spans="1:29" s="268" customFormat="1" ht="13.5" customHeight="1">
      <c r="A8" s="130"/>
      <c r="B8" s="129"/>
      <c r="C8" s="125"/>
      <c r="D8" s="313"/>
      <c r="E8" s="314"/>
      <c r="F8" s="313"/>
      <c r="G8" s="275" t="s">
        <v>76</v>
      </c>
      <c r="H8" s="275" t="s">
        <v>75</v>
      </c>
      <c r="I8" s="275" t="s">
        <v>74</v>
      </c>
      <c r="J8" s="278" t="s">
        <v>75</v>
      </c>
      <c r="K8" s="274" t="s">
        <v>74</v>
      </c>
      <c r="L8" s="275" t="s">
        <v>75</v>
      </c>
      <c r="M8" s="275" t="s">
        <v>74</v>
      </c>
      <c r="N8" s="278" t="s">
        <v>75</v>
      </c>
      <c r="O8" s="277"/>
      <c r="P8" s="276"/>
      <c r="Q8" s="276" t="s">
        <v>74</v>
      </c>
      <c r="R8" s="275" t="s">
        <v>75</v>
      </c>
      <c r="S8" s="275" t="s">
        <v>74</v>
      </c>
      <c r="T8" s="275" t="s">
        <v>75</v>
      </c>
      <c r="U8" s="274" t="s">
        <v>74</v>
      </c>
      <c r="V8" s="125"/>
      <c r="W8" s="125"/>
      <c r="X8" s="273"/>
      <c r="Y8" s="125"/>
      <c r="Z8" s="125"/>
      <c r="AA8" s="312"/>
      <c r="AB8" s="311"/>
      <c r="AC8" s="269"/>
    </row>
    <row r="9" spans="1:29" s="260" customFormat="1" ht="15" customHeight="1">
      <c r="A9" s="267" t="s">
        <v>105</v>
      </c>
      <c r="B9" s="266"/>
      <c r="C9" s="262">
        <v>1388</v>
      </c>
      <c r="D9" s="262">
        <v>987</v>
      </c>
      <c r="E9" s="262">
        <v>23</v>
      </c>
      <c r="F9" s="262">
        <v>378</v>
      </c>
      <c r="G9" s="262">
        <v>8283</v>
      </c>
      <c r="H9" s="262">
        <v>4310</v>
      </c>
      <c r="I9" s="262">
        <v>3973</v>
      </c>
      <c r="J9" s="262">
        <v>399</v>
      </c>
      <c r="K9" s="262">
        <v>228</v>
      </c>
      <c r="L9" s="262">
        <v>3445</v>
      </c>
      <c r="M9" s="262">
        <v>2246</v>
      </c>
      <c r="N9" s="262">
        <v>396</v>
      </c>
      <c r="O9" s="310"/>
      <c r="P9" s="264"/>
      <c r="Q9" s="263">
        <v>1426</v>
      </c>
      <c r="R9" s="262">
        <v>70</v>
      </c>
      <c r="S9" s="262">
        <v>73</v>
      </c>
      <c r="T9" s="262">
        <v>58</v>
      </c>
      <c r="U9" s="262">
        <v>46</v>
      </c>
      <c r="V9" s="262">
        <v>2155462</v>
      </c>
      <c r="W9" s="262">
        <v>4194474</v>
      </c>
      <c r="X9" s="262">
        <v>8846626</v>
      </c>
      <c r="Y9" s="262">
        <v>6670733</v>
      </c>
      <c r="Z9" s="262">
        <v>1944204</v>
      </c>
      <c r="AA9" s="262">
        <v>42300</v>
      </c>
      <c r="AB9" s="262">
        <v>189389</v>
      </c>
      <c r="AC9" s="261" t="s">
        <v>104</v>
      </c>
    </row>
    <row r="10" spans="1:29" ht="13.5">
      <c r="A10" s="77">
        <v>9</v>
      </c>
      <c r="B10" s="101" t="s">
        <v>0</v>
      </c>
      <c r="C10" s="168">
        <v>149</v>
      </c>
      <c r="D10" s="168">
        <v>84</v>
      </c>
      <c r="E10" s="168">
        <v>6</v>
      </c>
      <c r="F10" s="168">
        <v>59</v>
      </c>
      <c r="G10" s="168">
        <v>892</v>
      </c>
      <c r="H10" s="168">
        <v>367</v>
      </c>
      <c r="I10" s="168">
        <v>525</v>
      </c>
      <c r="J10" s="258">
        <v>64</v>
      </c>
      <c r="K10" s="168">
        <v>36</v>
      </c>
      <c r="L10" s="181">
        <v>232</v>
      </c>
      <c r="M10" s="181">
        <v>235</v>
      </c>
      <c r="N10" s="168">
        <v>64</v>
      </c>
      <c r="O10" s="181">
        <v>331</v>
      </c>
      <c r="P10" s="259">
        <v>5</v>
      </c>
      <c r="Q10" s="259">
        <v>245</v>
      </c>
      <c r="R10" s="168">
        <v>7</v>
      </c>
      <c r="S10" s="168">
        <v>9</v>
      </c>
      <c r="T10" s="168">
        <v>8</v>
      </c>
      <c r="U10" s="168">
        <v>14</v>
      </c>
      <c r="V10" s="168">
        <v>163142</v>
      </c>
      <c r="W10" s="168">
        <v>319322</v>
      </c>
      <c r="X10" s="168">
        <v>646695</v>
      </c>
      <c r="Y10" s="168">
        <v>595754</v>
      </c>
      <c r="Z10" s="168">
        <v>30668</v>
      </c>
      <c r="AA10" s="168" t="s">
        <v>128</v>
      </c>
      <c r="AB10" s="181" t="s">
        <v>128</v>
      </c>
      <c r="AC10" s="91">
        <v>9</v>
      </c>
    </row>
    <row r="11" spans="1:29" ht="13.5">
      <c r="A11" s="77">
        <v>10</v>
      </c>
      <c r="B11" s="101" t="s">
        <v>1</v>
      </c>
      <c r="C11" s="168">
        <v>21</v>
      </c>
      <c r="D11" s="168">
        <v>21</v>
      </c>
      <c r="E11" s="168" t="s">
        <v>102</v>
      </c>
      <c r="F11" s="168" t="s">
        <v>102</v>
      </c>
      <c r="G11" s="168">
        <v>127</v>
      </c>
      <c r="H11" s="168">
        <v>78</v>
      </c>
      <c r="I11" s="168">
        <v>49</v>
      </c>
      <c r="J11" s="258" t="s">
        <v>102</v>
      </c>
      <c r="K11" s="168" t="s">
        <v>102</v>
      </c>
      <c r="L11" s="181">
        <v>57</v>
      </c>
      <c r="M11" s="181">
        <v>28</v>
      </c>
      <c r="N11" s="168">
        <v>20</v>
      </c>
      <c r="O11" s="181"/>
      <c r="P11" s="259"/>
      <c r="Q11" s="259">
        <v>21</v>
      </c>
      <c r="R11" s="168">
        <v>1</v>
      </c>
      <c r="S11" s="168"/>
      <c r="T11" s="168">
        <v>12</v>
      </c>
      <c r="U11" s="168">
        <v>3</v>
      </c>
      <c r="V11" s="168">
        <v>31641</v>
      </c>
      <c r="W11" s="168">
        <v>37971</v>
      </c>
      <c r="X11" s="168">
        <v>117142</v>
      </c>
      <c r="Y11" s="168">
        <v>114440</v>
      </c>
      <c r="Z11" s="168" t="s">
        <v>128</v>
      </c>
      <c r="AA11" s="168"/>
      <c r="AB11" s="181" t="s">
        <v>128</v>
      </c>
      <c r="AC11" s="91">
        <v>10</v>
      </c>
    </row>
    <row r="12" spans="1:29" ht="13.5">
      <c r="A12" s="77">
        <v>11</v>
      </c>
      <c r="B12" s="101" t="s">
        <v>2</v>
      </c>
      <c r="C12" s="168">
        <v>261</v>
      </c>
      <c r="D12" s="168">
        <v>191</v>
      </c>
      <c r="E12" s="168">
        <v>6</v>
      </c>
      <c r="F12" s="168">
        <v>64</v>
      </c>
      <c r="G12" s="168">
        <v>1566</v>
      </c>
      <c r="H12" s="168">
        <v>611</v>
      </c>
      <c r="I12" s="168">
        <v>955</v>
      </c>
      <c r="J12" s="258">
        <v>73</v>
      </c>
      <c r="K12" s="168">
        <v>50</v>
      </c>
      <c r="L12" s="181">
        <v>454</v>
      </c>
      <c r="M12" s="181">
        <v>574</v>
      </c>
      <c r="N12" s="168">
        <v>73</v>
      </c>
      <c r="O12" s="181"/>
      <c r="P12" s="259"/>
      <c r="Q12" s="259">
        <v>322</v>
      </c>
      <c r="R12" s="168">
        <v>11</v>
      </c>
      <c r="S12" s="168">
        <v>9</v>
      </c>
      <c r="T12" s="168">
        <v>6</v>
      </c>
      <c r="U12" s="168">
        <v>10</v>
      </c>
      <c r="V12" s="168">
        <v>338625</v>
      </c>
      <c r="W12" s="168">
        <v>548228</v>
      </c>
      <c r="X12" s="168">
        <v>1310384</v>
      </c>
      <c r="Y12" s="168">
        <v>683381</v>
      </c>
      <c r="Z12" s="168">
        <v>601509</v>
      </c>
      <c r="AA12" s="168">
        <v>2647</v>
      </c>
      <c r="AB12" s="181">
        <v>22847</v>
      </c>
      <c r="AC12" s="91">
        <v>11</v>
      </c>
    </row>
    <row r="13" spans="1:29" ht="13.5">
      <c r="A13" s="77">
        <v>12</v>
      </c>
      <c r="B13" s="101" t="s">
        <v>3</v>
      </c>
      <c r="C13" s="168">
        <v>105</v>
      </c>
      <c r="D13" s="168">
        <v>71</v>
      </c>
      <c r="E13" s="168" t="s">
        <v>102</v>
      </c>
      <c r="F13" s="168">
        <v>34</v>
      </c>
      <c r="G13" s="168">
        <v>666</v>
      </c>
      <c r="H13" s="168">
        <v>131</v>
      </c>
      <c r="I13" s="168">
        <v>535</v>
      </c>
      <c r="J13" s="258">
        <v>26</v>
      </c>
      <c r="K13" s="168">
        <v>23</v>
      </c>
      <c r="L13" s="181">
        <v>97</v>
      </c>
      <c r="M13" s="181">
        <v>232</v>
      </c>
      <c r="N13" s="168">
        <v>8</v>
      </c>
      <c r="O13" s="181"/>
      <c r="P13" s="259"/>
      <c r="Q13" s="259">
        <v>241</v>
      </c>
      <c r="R13" s="168"/>
      <c r="S13" s="168">
        <v>39</v>
      </c>
      <c r="T13" s="168"/>
      <c r="U13" s="168">
        <v>6</v>
      </c>
      <c r="V13" s="168">
        <v>117918</v>
      </c>
      <c r="W13" s="168">
        <v>181075</v>
      </c>
      <c r="X13" s="168">
        <v>401792</v>
      </c>
      <c r="Y13" s="168">
        <v>169310</v>
      </c>
      <c r="Z13" s="168">
        <v>226098</v>
      </c>
      <c r="AA13" s="168">
        <v>172</v>
      </c>
      <c r="AB13" s="181">
        <v>6212</v>
      </c>
      <c r="AC13" s="91">
        <v>12</v>
      </c>
    </row>
    <row r="14" spans="1:29" ht="13.5">
      <c r="A14" s="77">
        <v>13</v>
      </c>
      <c r="B14" s="101" t="s">
        <v>4</v>
      </c>
      <c r="C14" s="168">
        <v>88</v>
      </c>
      <c r="D14" s="168">
        <v>61</v>
      </c>
      <c r="E14" s="168">
        <v>7</v>
      </c>
      <c r="F14" s="168">
        <v>20</v>
      </c>
      <c r="G14" s="168">
        <v>501</v>
      </c>
      <c r="H14" s="168">
        <v>358</v>
      </c>
      <c r="I14" s="168">
        <v>143</v>
      </c>
      <c r="J14" s="258">
        <v>20</v>
      </c>
      <c r="K14" s="168">
        <v>5</v>
      </c>
      <c r="L14" s="181">
        <v>300</v>
      </c>
      <c r="M14" s="181">
        <v>110</v>
      </c>
      <c r="N14" s="168">
        <v>33</v>
      </c>
      <c r="O14" s="181"/>
      <c r="P14" s="259"/>
      <c r="Q14" s="259">
        <v>27</v>
      </c>
      <c r="R14" s="168">
        <v>5</v>
      </c>
      <c r="S14" s="168">
        <v>1</v>
      </c>
      <c r="T14" s="168">
        <v>4</v>
      </c>
      <c r="U14" s="168">
        <v>4</v>
      </c>
      <c r="V14" s="168">
        <v>136838</v>
      </c>
      <c r="W14" s="168">
        <v>254017</v>
      </c>
      <c r="X14" s="168">
        <v>531217</v>
      </c>
      <c r="Y14" s="168">
        <v>466561</v>
      </c>
      <c r="Z14" s="168">
        <v>43989</v>
      </c>
      <c r="AA14" s="168"/>
      <c r="AB14" s="181">
        <v>20667</v>
      </c>
      <c r="AC14" s="91">
        <v>13</v>
      </c>
    </row>
    <row r="15" spans="1:29" ht="13.5">
      <c r="A15" s="77">
        <v>14</v>
      </c>
      <c r="B15" s="101" t="s">
        <v>5</v>
      </c>
      <c r="C15" s="168">
        <v>39</v>
      </c>
      <c r="D15" s="168">
        <v>24</v>
      </c>
      <c r="E15" s="181" t="s">
        <v>102</v>
      </c>
      <c r="F15" s="168">
        <v>15</v>
      </c>
      <c r="G15" s="168">
        <v>216</v>
      </c>
      <c r="H15" s="168">
        <v>162</v>
      </c>
      <c r="I15" s="168">
        <v>54</v>
      </c>
      <c r="J15" s="258">
        <v>16</v>
      </c>
      <c r="K15" s="168">
        <v>4</v>
      </c>
      <c r="L15" s="181">
        <v>133</v>
      </c>
      <c r="M15" s="181">
        <v>36</v>
      </c>
      <c r="N15" s="168">
        <v>12</v>
      </c>
      <c r="O15" s="181"/>
      <c r="P15" s="259"/>
      <c r="Q15" s="259">
        <v>14</v>
      </c>
      <c r="R15" s="168">
        <v>1</v>
      </c>
      <c r="S15" s="168"/>
      <c r="T15" s="168">
        <v>3</v>
      </c>
      <c r="U15" s="168"/>
      <c r="V15" s="168">
        <v>56043</v>
      </c>
      <c r="W15" s="168">
        <v>83275</v>
      </c>
      <c r="X15" s="168">
        <v>187396</v>
      </c>
      <c r="Y15" s="168">
        <v>180634</v>
      </c>
      <c r="Z15" s="168">
        <v>4362</v>
      </c>
      <c r="AA15" s="168">
        <v>2400</v>
      </c>
      <c r="AB15" s="181"/>
      <c r="AC15" s="91">
        <v>14</v>
      </c>
    </row>
    <row r="16" spans="1:29" ht="13.5">
      <c r="A16" s="77">
        <v>15</v>
      </c>
      <c r="B16" s="101" t="s">
        <v>55</v>
      </c>
      <c r="C16" s="168">
        <v>51</v>
      </c>
      <c r="D16" s="168">
        <v>33</v>
      </c>
      <c r="E16" s="181" t="s">
        <v>102</v>
      </c>
      <c r="F16" s="168">
        <v>18</v>
      </c>
      <c r="G16" s="168">
        <v>290</v>
      </c>
      <c r="H16" s="168">
        <v>152</v>
      </c>
      <c r="I16" s="168">
        <v>138</v>
      </c>
      <c r="J16" s="258">
        <v>24</v>
      </c>
      <c r="K16" s="168">
        <v>21</v>
      </c>
      <c r="L16" s="181">
        <v>119</v>
      </c>
      <c r="M16" s="181">
        <v>86</v>
      </c>
      <c r="N16" s="168">
        <v>8</v>
      </c>
      <c r="O16" s="181"/>
      <c r="P16" s="259"/>
      <c r="Q16" s="259">
        <v>31</v>
      </c>
      <c r="R16" s="168">
        <v>1</v>
      </c>
      <c r="S16" s="168"/>
      <c r="T16" s="168"/>
      <c r="U16" s="168"/>
      <c r="V16" s="168">
        <v>69235</v>
      </c>
      <c r="W16" s="168">
        <v>124246</v>
      </c>
      <c r="X16" s="168">
        <v>291008</v>
      </c>
      <c r="Y16" s="168">
        <v>252011</v>
      </c>
      <c r="Z16" s="168">
        <v>32115</v>
      </c>
      <c r="AA16" s="168"/>
      <c r="AB16" s="181">
        <v>6882</v>
      </c>
      <c r="AC16" s="91">
        <v>15</v>
      </c>
    </row>
    <row r="17" spans="1:29" ht="13.5">
      <c r="A17" s="77">
        <v>16</v>
      </c>
      <c r="B17" s="101" t="s">
        <v>54</v>
      </c>
      <c r="C17" s="168">
        <v>62</v>
      </c>
      <c r="D17" s="168">
        <v>41</v>
      </c>
      <c r="E17" s="181" t="s">
        <v>102</v>
      </c>
      <c r="F17" s="168">
        <v>21</v>
      </c>
      <c r="G17" s="168">
        <v>351</v>
      </c>
      <c r="H17" s="168">
        <v>175</v>
      </c>
      <c r="I17" s="168">
        <v>176</v>
      </c>
      <c r="J17" s="258">
        <v>22</v>
      </c>
      <c r="K17" s="168">
        <v>10</v>
      </c>
      <c r="L17" s="181">
        <v>143</v>
      </c>
      <c r="M17" s="181">
        <v>110</v>
      </c>
      <c r="N17" s="168">
        <v>8</v>
      </c>
      <c r="O17" s="181"/>
      <c r="P17" s="259"/>
      <c r="Q17" s="259">
        <v>56</v>
      </c>
      <c r="R17" s="168">
        <v>2</v>
      </c>
      <c r="S17" s="168"/>
      <c r="T17" s="168"/>
      <c r="U17" s="168">
        <v>1</v>
      </c>
      <c r="V17" s="168">
        <v>99121</v>
      </c>
      <c r="W17" s="168">
        <v>103992</v>
      </c>
      <c r="X17" s="168">
        <v>285266</v>
      </c>
      <c r="Y17" s="168">
        <v>228257</v>
      </c>
      <c r="Z17" s="168" t="s">
        <v>128</v>
      </c>
      <c r="AA17" s="168"/>
      <c r="AB17" s="181" t="s">
        <v>128</v>
      </c>
      <c r="AC17" s="91">
        <v>16</v>
      </c>
    </row>
    <row r="18" spans="1:29" ht="13.5">
      <c r="A18" s="77">
        <v>17</v>
      </c>
      <c r="B18" s="101" t="s">
        <v>7</v>
      </c>
      <c r="C18" s="168">
        <v>14</v>
      </c>
      <c r="D18" s="168">
        <v>13</v>
      </c>
      <c r="E18" s="181" t="s">
        <v>102</v>
      </c>
      <c r="F18" s="168">
        <v>1</v>
      </c>
      <c r="G18" s="168">
        <v>86</v>
      </c>
      <c r="H18" s="168">
        <v>55</v>
      </c>
      <c r="I18" s="168">
        <v>31</v>
      </c>
      <c r="J18" s="258">
        <v>1</v>
      </c>
      <c r="K18" s="181" t="s">
        <v>102</v>
      </c>
      <c r="L18" s="181">
        <v>46</v>
      </c>
      <c r="M18" s="181">
        <v>21</v>
      </c>
      <c r="N18" s="168">
        <v>4</v>
      </c>
      <c r="O18" s="181"/>
      <c r="P18" s="259"/>
      <c r="Q18" s="259">
        <v>9</v>
      </c>
      <c r="R18" s="168">
        <v>4</v>
      </c>
      <c r="S18" s="168">
        <v>1</v>
      </c>
      <c r="T18" s="168"/>
      <c r="U18" s="168"/>
      <c r="V18" s="168">
        <v>33714</v>
      </c>
      <c r="W18" s="168">
        <v>138174</v>
      </c>
      <c r="X18" s="168">
        <v>242354</v>
      </c>
      <c r="Y18" s="168">
        <v>174967</v>
      </c>
      <c r="Z18" s="168">
        <v>59842</v>
      </c>
      <c r="AA18" s="168"/>
      <c r="AB18" s="181">
        <v>7545</v>
      </c>
      <c r="AC18" s="91">
        <v>17</v>
      </c>
    </row>
    <row r="19" spans="1:29" ht="13.5">
      <c r="A19" s="77">
        <v>18</v>
      </c>
      <c r="B19" s="101" t="s">
        <v>53</v>
      </c>
      <c r="C19" s="168">
        <v>8</v>
      </c>
      <c r="D19" s="168">
        <v>6</v>
      </c>
      <c r="E19" s="168">
        <v>2</v>
      </c>
      <c r="F19" s="181" t="s">
        <v>102</v>
      </c>
      <c r="G19" s="168">
        <v>53</v>
      </c>
      <c r="H19" s="168">
        <v>43</v>
      </c>
      <c r="I19" s="168">
        <v>10</v>
      </c>
      <c r="J19" s="181" t="s">
        <v>102</v>
      </c>
      <c r="K19" s="181" t="s">
        <v>102</v>
      </c>
      <c r="L19" s="181">
        <v>40</v>
      </c>
      <c r="M19" s="181">
        <v>5</v>
      </c>
      <c r="N19" s="168">
        <v>1</v>
      </c>
      <c r="O19" s="181"/>
      <c r="P19" s="259"/>
      <c r="Q19" s="259">
        <v>4</v>
      </c>
      <c r="R19" s="168">
        <v>2</v>
      </c>
      <c r="S19" s="168">
        <v>1</v>
      </c>
      <c r="T19" s="168"/>
      <c r="U19" s="168"/>
      <c r="V19" s="168" t="s">
        <v>128</v>
      </c>
      <c r="W19" s="168" t="s">
        <v>128</v>
      </c>
      <c r="X19" s="168" t="s">
        <v>128</v>
      </c>
      <c r="Y19" s="168" t="s">
        <v>128</v>
      </c>
      <c r="Z19" s="168" t="s">
        <v>101</v>
      </c>
      <c r="AA19" s="168"/>
      <c r="AB19" s="181" t="s">
        <v>128</v>
      </c>
      <c r="AC19" s="91">
        <v>18</v>
      </c>
    </row>
    <row r="20" spans="1:29" ht="13.5">
      <c r="A20" s="77">
        <v>19</v>
      </c>
      <c r="B20" s="101" t="s">
        <v>52</v>
      </c>
      <c r="C20" s="168">
        <v>47</v>
      </c>
      <c r="D20" s="168">
        <v>34</v>
      </c>
      <c r="E20" s="181" t="s">
        <v>102</v>
      </c>
      <c r="F20" s="168">
        <v>13</v>
      </c>
      <c r="G20" s="168">
        <v>288</v>
      </c>
      <c r="H20" s="168">
        <v>134</v>
      </c>
      <c r="I20" s="168">
        <v>154</v>
      </c>
      <c r="J20" s="258">
        <v>10</v>
      </c>
      <c r="K20" s="168">
        <v>11</v>
      </c>
      <c r="L20" s="181">
        <v>107</v>
      </c>
      <c r="M20" s="181">
        <v>71</v>
      </c>
      <c r="N20" s="168">
        <v>12</v>
      </c>
      <c r="O20" s="181"/>
      <c r="P20" s="259"/>
      <c r="Q20" s="259">
        <v>69</v>
      </c>
      <c r="R20" s="168">
        <v>5</v>
      </c>
      <c r="S20" s="168">
        <v>3</v>
      </c>
      <c r="T20" s="168">
        <v>1</v>
      </c>
      <c r="U20" s="168">
        <v>2</v>
      </c>
      <c r="V20" s="168">
        <v>79662</v>
      </c>
      <c r="W20" s="168">
        <v>163654</v>
      </c>
      <c r="X20" s="168">
        <v>321983</v>
      </c>
      <c r="Y20" s="168">
        <v>189654</v>
      </c>
      <c r="Z20" s="168">
        <v>115432</v>
      </c>
      <c r="AA20" s="168"/>
      <c r="AB20" s="181">
        <v>16897</v>
      </c>
      <c r="AC20" s="91">
        <v>19</v>
      </c>
    </row>
    <row r="21" spans="1:29" ht="13.5">
      <c r="A21" s="77">
        <v>20</v>
      </c>
      <c r="B21" s="101" t="s">
        <v>9</v>
      </c>
      <c r="C21" s="168">
        <v>5</v>
      </c>
      <c r="D21" s="168">
        <v>5</v>
      </c>
      <c r="E21" s="181" t="s">
        <v>102</v>
      </c>
      <c r="F21" s="168" t="s">
        <v>102</v>
      </c>
      <c r="G21" s="168">
        <v>30</v>
      </c>
      <c r="H21" s="168">
        <v>16</v>
      </c>
      <c r="I21" s="168">
        <v>14</v>
      </c>
      <c r="J21" s="181" t="s">
        <v>102</v>
      </c>
      <c r="K21" s="181" t="s">
        <v>102</v>
      </c>
      <c r="L21" s="181">
        <v>16</v>
      </c>
      <c r="M21" s="181">
        <v>13</v>
      </c>
      <c r="N21" s="181" t="s">
        <v>102</v>
      </c>
      <c r="O21" s="181"/>
      <c r="P21" s="259"/>
      <c r="Q21" s="258">
        <v>1</v>
      </c>
      <c r="R21" s="168"/>
      <c r="S21" s="168"/>
      <c r="T21" s="168">
        <v>2</v>
      </c>
      <c r="U21" s="168"/>
      <c r="V21" s="168">
        <v>11782</v>
      </c>
      <c r="W21" s="168">
        <v>11856</v>
      </c>
      <c r="X21" s="168">
        <v>39818</v>
      </c>
      <c r="Y21" s="168">
        <v>27073</v>
      </c>
      <c r="Z21" s="168" t="s">
        <v>128</v>
      </c>
      <c r="AA21" s="168" t="s">
        <v>128</v>
      </c>
      <c r="AB21" s="181">
        <v>4000</v>
      </c>
      <c r="AC21" s="91">
        <v>20</v>
      </c>
    </row>
    <row r="22" spans="1:29" ht="13.5">
      <c r="A22" s="77">
        <v>21</v>
      </c>
      <c r="B22" s="101" t="s">
        <v>19</v>
      </c>
      <c r="C22" s="168">
        <v>3</v>
      </c>
      <c r="D22" s="168">
        <v>1</v>
      </c>
      <c r="E22" s="181" t="s">
        <v>102</v>
      </c>
      <c r="F22" s="168">
        <v>2</v>
      </c>
      <c r="G22" s="168">
        <v>16</v>
      </c>
      <c r="H22" s="168">
        <v>8</v>
      </c>
      <c r="I22" s="168">
        <v>8</v>
      </c>
      <c r="J22" s="258">
        <v>2</v>
      </c>
      <c r="K22" s="168">
        <v>1</v>
      </c>
      <c r="L22" s="181">
        <v>3</v>
      </c>
      <c r="M22" s="181">
        <v>1</v>
      </c>
      <c r="N22" s="168">
        <v>3</v>
      </c>
      <c r="O22" s="181"/>
      <c r="P22" s="259"/>
      <c r="Q22" s="259">
        <v>6</v>
      </c>
      <c r="R22" s="168"/>
      <c r="S22" s="168"/>
      <c r="T22" s="168"/>
      <c r="U22" s="168"/>
      <c r="V22" s="168" t="s">
        <v>128</v>
      </c>
      <c r="W22" s="168" t="s">
        <v>128</v>
      </c>
      <c r="X22" s="168" t="s">
        <v>128</v>
      </c>
      <c r="Y22" s="168" t="s">
        <v>128</v>
      </c>
      <c r="Z22" s="168"/>
      <c r="AA22" s="168"/>
      <c r="AB22" s="181"/>
      <c r="AC22" s="91">
        <v>21</v>
      </c>
    </row>
    <row r="23" spans="1:29" ht="13.5">
      <c r="A23" s="77">
        <v>22</v>
      </c>
      <c r="B23" s="101" t="s">
        <v>51</v>
      </c>
      <c r="C23" s="168">
        <v>62</v>
      </c>
      <c r="D23" s="168">
        <v>52</v>
      </c>
      <c r="E23" s="168">
        <v>1</v>
      </c>
      <c r="F23" s="168">
        <v>9</v>
      </c>
      <c r="G23" s="168">
        <v>361</v>
      </c>
      <c r="H23" s="168">
        <v>274</v>
      </c>
      <c r="I23" s="168">
        <v>87</v>
      </c>
      <c r="J23" s="258">
        <v>9</v>
      </c>
      <c r="K23" s="168">
        <v>7</v>
      </c>
      <c r="L23" s="181">
        <v>237</v>
      </c>
      <c r="M23" s="181">
        <v>63</v>
      </c>
      <c r="N23" s="168">
        <v>22</v>
      </c>
      <c r="O23" s="181"/>
      <c r="P23" s="259"/>
      <c r="Q23" s="259">
        <v>16</v>
      </c>
      <c r="R23" s="168">
        <v>6</v>
      </c>
      <c r="S23" s="168">
        <v>1</v>
      </c>
      <c r="T23" s="168">
        <v>8</v>
      </c>
      <c r="U23" s="168"/>
      <c r="V23" s="168">
        <v>135369</v>
      </c>
      <c r="W23" s="168">
        <v>511708</v>
      </c>
      <c r="X23" s="168">
        <v>905978</v>
      </c>
      <c r="Y23" s="168">
        <v>830436</v>
      </c>
      <c r="Z23" s="168">
        <v>48835</v>
      </c>
      <c r="AA23" s="168"/>
      <c r="AB23" s="181">
        <v>26707</v>
      </c>
      <c r="AC23" s="91">
        <v>22</v>
      </c>
    </row>
    <row r="24" spans="1:29" ht="13.5">
      <c r="A24" s="77">
        <v>23</v>
      </c>
      <c r="B24" s="101" t="s">
        <v>11</v>
      </c>
      <c r="C24" s="168">
        <v>10</v>
      </c>
      <c r="D24" s="168">
        <v>10</v>
      </c>
      <c r="E24" s="181" t="s">
        <v>102</v>
      </c>
      <c r="F24" s="168" t="s">
        <v>102</v>
      </c>
      <c r="G24" s="168">
        <v>70</v>
      </c>
      <c r="H24" s="168">
        <v>58</v>
      </c>
      <c r="I24" s="168">
        <v>12</v>
      </c>
      <c r="J24" s="258" t="s">
        <v>102</v>
      </c>
      <c r="K24" s="168" t="s">
        <v>102</v>
      </c>
      <c r="L24" s="181">
        <v>48</v>
      </c>
      <c r="M24" s="181">
        <v>10</v>
      </c>
      <c r="N24" s="168">
        <v>8</v>
      </c>
      <c r="O24" s="181"/>
      <c r="P24" s="259"/>
      <c r="Q24" s="259">
        <v>2</v>
      </c>
      <c r="R24" s="168">
        <v>2</v>
      </c>
      <c r="S24" s="168"/>
      <c r="T24" s="168"/>
      <c r="U24" s="168"/>
      <c r="V24" s="168">
        <v>30820</v>
      </c>
      <c r="W24" s="168">
        <v>75656</v>
      </c>
      <c r="X24" s="168">
        <v>138718</v>
      </c>
      <c r="Y24" s="168">
        <v>133822</v>
      </c>
      <c r="Z24" s="168">
        <v>4896</v>
      </c>
      <c r="AA24" s="168"/>
      <c r="AB24" s="181"/>
      <c r="AC24" s="91">
        <v>23</v>
      </c>
    </row>
    <row r="25" spans="1:29" ht="13.5">
      <c r="A25" s="77">
        <v>24</v>
      </c>
      <c r="B25" s="101" t="s">
        <v>12</v>
      </c>
      <c r="C25" s="168">
        <v>6</v>
      </c>
      <c r="D25" s="168">
        <v>3</v>
      </c>
      <c r="E25" s="181" t="s">
        <v>102</v>
      </c>
      <c r="F25" s="168">
        <v>3</v>
      </c>
      <c r="G25" s="168">
        <v>37</v>
      </c>
      <c r="H25" s="168">
        <v>28</v>
      </c>
      <c r="I25" s="168">
        <v>9</v>
      </c>
      <c r="J25" s="258">
        <v>4</v>
      </c>
      <c r="K25" s="168">
        <v>2</v>
      </c>
      <c r="L25" s="181">
        <v>16</v>
      </c>
      <c r="M25" s="181">
        <v>1</v>
      </c>
      <c r="N25" s="168">
        <v>5</v>
      </c>
      <c r="O25" s="181"/>
      <c r="P25" s="259"/>
      <c r="Q25" s="259">
        <v>5</v>
      </c>
      <c r="R25" s="168">
        <v>3</v>
      </c>
      <c r="S25" s="168">
        <v>1</v>
      </c>
      <c r="T25" s="168">
        <v>1</v>
      </c>
      <c r="U25" s="168"/>
      <c r="V25" s="168">
        <v>10487</v>
      </c>
      <c r="W25" s="168">
        <v>24371</v>
      </c>
      <c r="X25" s="168">
        <v>47921</v>
      </c>
      <c r="Y25" s="168">
        <v>33897</v>
      </c>
      <c r="Z25" s="168">
        <v>13484</v>
      </c>
      <c r="AA25" s="168"/>
      <c r="AB25" s="181">
        <v>540</v>
      </c>
      <c r="AC25" s="91">
        <v>24</v>
      </c>
    </row>
    <row r="26" spans="1:29" ht="13.5">
      <c r="A26" s="77">
        <v>25</v>
      </c>
      <c r="B26" s="101" t="s">
        <v>13</v>
      </c>
      <c r="C26" s="168">
        <v>99</v>
      </c>
      <c r="D26" s="168">
        <v>78</v>
      </c>
      <c r="E26" s="181">
        <v>1</v>
      </c>
      <c r="F26" s="168">
        <v>20</v>
      </c>
      <c r="G26" s="168">
        <v>600</v>
      </c>
      <c r="H26" s="168">
        <v>430</v>
      </c>
      <c r="I26" s="168">
        <v>170</v>
      </c>
      <c r="J26" s="258">
        <v>21</v>
      </c>
      <c r="K26" s="168">
        <v>8</v>
      </c>
      <c r="L26" s="181">
        <v>361</v>
      </c>
      <c r="M26" s="181">
        <v>108</v>
      </c>
      <c r="N26" s="168">
        <v>32</v>
      </c>
      <c r="O26" s="181"/>
      <c r="P26" s="259"/>
      <c r="Q26" s="259">
        <v>53</v>
      </c>
      <c r="R26" s="168">
        <v>16</v>
      </c>
      <c r="S26" s="168">
        <v>1</v>
      </c>
      <c r="T26" s="168">
        <v>4</v>
      </c>
      <c r="U26" s="168"/>
      <c r="V26" s="168">
        <v>196198</v>
      </c>
      <c r="W26" s="168">
        <v>275518</v>
      </c>
      <c r="X26" s="168">
        <v>696230</v>
      </c>
      <c r="Y26" s="168">
        <v>458090</v>
      </c>
      <c r="Z26" s="168">
        <v>218853</v>
      </c>
      <c r="AA26" s="168">
        <v>3556</v>
      </c>
      <c r="AB26" s="181">
        <v>15731</v>
      </c>
      <c r="AC26" s="91">
        <v>25</v>
      </c>
    </row>
    <row r="27" spans="1:29" ht="13.5">
      <c r="A27" s="77">
        <v>26</v>
      </c>
      <c r="B27" s="101" t="s">
        <v>14</v>
      </c>
      <c r="C27" s="168">
        <v>108</v>
      </c>
      <c r="D27" s="168">
        <v>95</v>
      </c>
      <c r="E27" s="181" t="s">
        <v>102</v>
      </c>
      <c r="F27" s="168">
        <v>13</v>
      </c>
      <c r="G27" s="168">
        <v>661</v>
      </c>
      <c r="H27" s="168">
        <v>500</v>
      </c>
      <c r="I27" s="168">
        <v>161</v>
      </c>
      <c r="J27" s="258">
        <v>13</v>
      </c>
      <c r="K27" s="168">
        <v>1</v>
      </c>
      <c r="L27" s="181">
        <v>455</v>
      </c>
      <c r="M27" s="181">
        <v>131</v>
      </c>
      <c r="N27" s="168">
        <v>30</v>
      </c>
      <c r="O27" s="181"/>
      <c r="P27" s="259"/>
      <c r="Q27" s="259">
        <v>28</v>
      </c>
      <c r="R27" s="168">
        <v>2</v>
      </c>
      <c r="S27" s="168">
        <v>1</v>
      </c>
      <c r="T27" s="168">
        <v>5</v>
      </c>
      <c r="U27" s="168"/>
      <c r="V27" s="168">
        <v>259877</v>
      </c>
      <c r="W27" s="168">
        <v>391114</v>
      </c>
      <c r="X27" s="168">
        <v>892159</v>
      </c>
      <c r="Y27" s="168">
        <v>705564</v>
      </c>
      <c r="Z27" s="168">
        <v>145119</v>
      </c>
      <c r="AA27" s="168">
        <v>25142</v>
      </c>
      <c r="AB27" s="181">
        <v>16334</v>
      </c>
      <c r="AC27" s="91">
        <v>26</v>
      </c>
    </row>
    <row r="28" spans="1:29" ht="13.5">
      <c r="A28" s="77">
        <v>27</v>
      </c>
      <c r="B28" s="101" t="s">
        <v>15</v>
      </c>
      <c r="C28" s="168">
        <v>23</v>
      </c>
      <c r="D28" s="168">
        <v>13</v>
      </c>
      <c r="E28" s="181" t="s">
        <v>102</v>
      </c>
      <c r="F28" s="168">
        <v>10</v>
      </c>
      <c r="G28" s="168">
        <v>134</v>
      </c>
      <c r="H28" s="168">
        <v>71</v>
      </c>
      <c r="I28" s="168">
        <v>63</v>
      </c>
      <c r="J28" s="258">
        <v>8</v>
      </c>
      <c r="K28" s="168">
        <v>3</v>
      </c>
      <c r="L28" s="181">
        <v>59</v>
      </c>
      <c r="M28" s="181">
        <v>33</v>
      </c>
      <c r="N28" s="168">
        <v>3</v>
      </c>
      <c r="O28" s="181"/>
      <c r="P28" s="259"/>
      <c r="Q28" s="259">
        <v>26</v>
      </c>
      <c r="R28" s="168">
        <v>1</v>
      </c>
      <c r="S28" s="168">
        <v>1</v>
      </c>
      <c r="T28" s="168"/>
      <c r="U28" s="168"/>
      <c r="V28" s="168">
        <v>34976</v>
      </c>
      <c r="W28" s="168">
        <v>41707</v>
      </c>
      <c r="X28" s="168">
        <v>104337</v>
      </c>
      <c r="Y28" s="168">
        <v>67584</v>
      </c>
      <c r="Z28" s="168">
        <v>27566</v>
      </c>
      <c r="AA28" s="168">
        <v>1176</v>
      </c>
      <c r="AB28" s="181">
        <v>8011</v>
      </c>
      <c r="AC28" s="91">
        <v>27</v>
      </c>
    </row>
    <row r="29" spans="1:29" ht="13.5">
      <c r="A29" s="77">
        <v>28</v>
      </c>
      <c r="B29" s="102" t="s">
        <v>50</v>
      </c>
      <c r="C29" s="168">
        <v>1</v>
      </c>
      <c r="D29" s="168" t="s">
        <v>102</v>
      </c>
      <c r="E29" s="181" t="s">
        <v>102</v>
      </c>
      <c r="F29" s="168">
        <v>1</v>
      </c>
      <c r="G29" s="168">
        <v>5</v>
      </c>
      <c r="H29" s="168">
        <v>1</v>
      </c>
      <c r="I29" s="168">
        <v>4</v>
      </c>
      <c r="J29" s="258">
        <v>1</v>
      </c>
      <c r="K29" s="168" t="s">
        <v>102</v>
      </c>
      <c r="L29" s="181" t="s">
        <v>102</v>
      </c>
      <c r="M29" s="181" t="s">
        <v>102</v>
      </c>
      <c r="N29" s="181" t="s">
        <v>102</v>
      </c>
      <c r="O29" s="181"/>
      <c r="P29" s="259"/>
      <c r="Q29" s="259">
        <v>4</v>
      </c>
      <c r="R29" s="168"/>
      <c r="S29" s="168"/>
      <c r="T29" s="168"/>
      <c r="U29" s="168"/>
      <c r="V29" s="168" t="s">
        <v>128</v>
      </c>
      <c r="W29" s="168" t="s">
        <v>128</v>
      </c>
      <c r="X29" s="168" t="s">
        <v>128</v>
      </c>
      <c r="Y29" s="168"/>
      <c r="Z29" s="168" t="s">
        <v>128</v>
      </c>
      <c r="AA29" s="168"/>
      <c r="AB29" s="181"/>
      <c r="AC29" s="91">
        <v>28</v>
      </c>
    </row>
    <row r="30" spans="1:29" ht="13.5">
      <c r="A30" s="77">
        <v>29</v>
      </c>
      <c r="B30" s="102" t="s">
        <v>48</v>
      </c>
      <c r="C30" s="168">
        <v>8</v>
      </c>
      <c r="D30" s="168">
        <v>5</v>
      </c>
      <c r="E30" s="181" t="s">
        <v>102</v>
      </c>
      <c r="F30" s="168">
        <v>3</v>
      </c>
      <c r="G30" s="168">
        <v>53</v>
      </c>
      <c r="H30" s="168">
        <v>16</v>
      </c>
      <c r="I30" s="168">
        <v>37</v>
      </c>
      <c r="J30" s="258">
        <v>3</v>
      </c>
      <c r="K30" s="168">
        <v>1</v>
      </c>
      <c r="L30" s="181">
        <v>10</v>
      </c>
      <c r="M30" s="181">
        <v>12</v>
      </c>
      <c r="N30" s="168">
        <v>3</v>
      </c>
      <c r="O30" s="181"/>
      <c r="P30" s="259"/>
      <c r="Q30" s="259">
        <v>24</v>
      </c>
      <c r="R30" s="168"/>
      <c r="S30" s="168"/>
      <c r="T30" s="168"/>
      <c r="U30" s="168"/>
      <c r="V30" s="168">
        <v>8805</v>
      </c>
      <c r="W30" s="168">
        <v>4039</v>
      </c>
      <c r="X30" s="168">
        <v>20722</v>
      </c>
      <c r="Y30" s="168"/>
      <c r="Z30" s="168">
        <v>19236</v>
      </c>
      <c r="AA30" s="168"/>
      <c r="AB30" s="181">
        <v>1486</v>
      </c>
      <c r="AC30" s="91">
        <v>29</v>
      </c>
    </row>
    <row r="31" spans="1:29" ht="13.5">
      <c r="A31" s="77">
        <v>30</v>
      </c>
      <c r="B31" s="101" t="s">
        <v>16</v>
      </c>
      <c r="C31" s="168">
        <v>12</v>
      </c>
      <c r="D31" s="168">
        <v>9</v>
      </c>
      <c r="E31" s="168" t="s">
        <v>102</v>
      </c>
      <c r="F31" s="168">
        <v>3</v>
      </c>
      <c r="G31" s="168">
        <v>85</v>
      </c>
      <c r="H31" s="168">
        <v>47</v>
      </c>
      <c r="I31" s="168">
        <v>38</v>
      </c>
      <c r="J31" s="258">
        <v>4</v>
      </c>
      <c r="K31" s="181">
        <v>4</v>
      </c>
      <c r="L31" s="181">
        <v>41</v>
      </c>
      <c r="M31" s="181">
        <v>25</v>
      </c>
      <c r="N31" s="168">
        <v>2</v>
      </c>
      <c r="O31" s="181"/>
      <c r="P31" s="259"/>
      <c r="Q31" s="259">
        <v>8</v>
      </c>
      <c r="R31" s="168"/>
      <c r="S31" s="168">
        <v>1</v>
      </c>
      <c r="T31" s="168"/>
      <c r="U31" s="168"/>
      <c r="V31" s="168">
        <v>25626</v>
      </c>
      <c r="W31" s="168">
        <v>29592</v>
      </c>
      <c r="X31" s="168">
        <v>72906</v>
      </c>
      <c r="Y31" s="168">
        <v>34324</v>
      </c>
      <c r="Z31" s="168" t="s">
        <v>128</v>
      </c>
      <c r="AA31" s="168" t="s">
        <v>128</v>
      </c>
      <c r="AB31" s="181"/>
      <c r="AC31" s="91">
        <v>30</v>
      </c>
    </row>
    <row r="32" spans="1:29" ht="13.5">
      <c r="A32" s="77">
        <v>31</v>
      </c>
      <c r="B32" s="101" t="s">
        <v>17</v>
      </c>
      <c r="C32" s="168">
        <v>130</v>
      </c>
      <c r="D32" s="168">
        <v>92</v>
      </c>
      <c r="E32" s="181" t="s">
        <v>102</v>
      </c>
      <c r="F32" s="168">
        <v>38</v>
      </c>
      <c r="G32" s="168">
        <v>758</v>
      </c>
      <c r="H32" s="168">
        <v>370</v>
      </c>
      <c r="I32" s="168">
        <v>388</v>
      </c>
      <c r="J32" s="258">
        <v>41</v>
      </c>
      <c r="K32" s="168">
        <v>22</v>
      </c>
      <c r="L32" s="181">
        <v>300</v>
      </c>
      <c r="M32" s="181">
        <v>217</v>
      </c>
      <c r="N32" s="168">
        <v>28</v>
      </c>
      <c r="O32" s="181"/>
      <c r="P32" s="259"/>
      <c r="Q32" s="259">
        <v>147</v>
      </c>
      <c r="R32" s="168">
        <v>1</v>
      </c>
      <c r="S32" s="168">
        <v>2</v>
      </c>
      <c r="T32" s="168">
        <v>1</v>
      </c>
      <c r="U32" s="168">
        <v>2</v>
      </c>
      <c r="V32" s="168">
        <v>187022</v>
      </c>
      <c r="W32" s="168">
        <v>421973</v>
      </c>
      <c r="X32" s="168">
        <v>834694</v>
      </c>
      <c r="Y32" s="168">
        <v>630606</v>
      </c>
      <c r="Z32" s="168">
        <v>194716</v>
      </c>
      <c r="AA32" s="168" t="s">
        <v>101</v>
      </c>
      <c r="AB32" s="181" t="s">
        <v>101</v>
      </c>
      <c r="AC32" s="91">
        <v>31</v>
      </c>
    </row>
    <row r="33" spans="1:29" ht="13.5">
      <c r="A33" s="90">
        <v>32</v>
      </c>
      <c r="B33" s="89" t="s">
        <v>18</v>
      </c>
      <c r="C33" s="168">
        <v>76</v>
      </c>
      <c r="D33" s="168">
        <v>45</v>
      </c>
      <c r="E33" s="181" t="s">
        <v>102</v>
      </c>
      <c r="F33" s="168">
        <v>31</v>
      </c>
      <c r="G33" s="168">
        <v>437</v>
      </c>
      <c r="H33" s="168">
        <v>225</v>
      </c>
      <c r="I33" s="168">
        <v>212</v>
      </c>
      <c r="J33" s="258">
        <v>37</v>
      </c>
      <c r="K33" s="168">
        <v>19</v>
      </c>
      <c r="L33" s="181">
        <v>171</v>
      </c>
      <c r="M33" s="181">
        <v>124</v>
      </c>
      <c r="N33" s="159">
        <v>17</v>
      </c>
      <c r="O33" s="181"/>
      <c r="P33" s="158"/>
      <c r="Q33" s="158">
        <v>67</v>
      </c>
      <c r="R33" s="159"/>
      <c r="S33" s="159">
        <v>2</v>
      </c>
      <c r="T33" s="159">
        <v>3</v>
      </c>
      <c r="U33" s="159">
        <v>4</v>
      </c>
      <c r="V33" s="168">
        <v>99533</v>
      </c>
      <c r="W33" s="168">
        <v>232866</v>
      </c>
      <c r="X33" s="168">
        <v>435871</v>
      </c>
      <c r="Y33" s="159">
        <v>377124</v>
      </c>
      <c r="Z33" s="159">
        <v>51261</v>
      </c>
      <c r="AA33" s="159">
        <v>4194</v>
      </c>
      <c r="AB33" s="160">
        <v>3292</v>
      </c>
      <c r="AC33" s="80">
        <v>32</v>
      </c>
    </row>
    <row r="34" spans="3:29" ht="13.5">
      <c r="C34" s="309"/>
      <c r="D34" s="309"/>
      <c r="E34" s="309"/>
      <c r="F34" s="309"/>
      <c r="G34" s="309"/>
      <c r="H34" s="309"/>
      <c r="I34" s="309"/>
      <c r="J34" s="309" t="s">
        <v>127</v>
      </c>
      <c r="K34" s="309"/>
      <c r="L34" s="309"/>
      <c r="M34" s="309"/>
      <c r="N34" s="309"/>
      <c r="O34" s="309"/>
      <c r="P34" s="192"/>
      <c r="Q34" s="153"/>
      <c r="R34" s="153"/>
      <c r="S34" s="153"/>
      <c r="T34" s="153"/>
      <c r="U34" s="153"/>
      <c r="V34" s="309"/>
      <c r="W34" s="309"/>
      <c r="X34" s="309"/>
      <c r="Y34" s="309"/>
      <c r="Z34" s="309"/>
      <c r="AA34" s="309"/>
      <c r="AC34" s="308"/>
    </row>
    <row r="35" spans="1:29" ht="13.5">
      <c r="A35" s="191" t="s">
        <v>126</v>
      </c>
      <c r="C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306" t="s">
        <v>125</v>
      </c>
      <c r="R35" s="307"/>
      <c r="S35" s="307"/>
      <c r="T35" s="307"/>
      <c r="U35" s="307"/>
      <c r="V35" s="153"/>
      <c r="W35" s="153"/>
      <c r="X35" s="153"/>
      <c r="Y35" s="153"/>
      <c r="Z35" s="153"/>
      <c r="AB35" s="154" t="s">
        <v>72</v>
      </c>
      <c r="AC35" s="154"/>
    </row>
    <row r="36" spans="3:29" ht="6" customHeight="1"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6"/>
      <c r="R36" s="306"/>
      <c r="S36" s="306"/>
      <c r="T36" s="306"/>
      <c r="U36" s="306"/>
      <c r="V36" s="305"/>
      <c r="W36" s="305"/>
      <c r="X36" s="305"/>
      <c r="Y36" s="305"/>
      <c r="Z36" s="305"/>
      <c r="AB36" s="152"/>
      <c r="AC36" s="152"/>
    </row>
    <row r="37" spans="1:29" ht="13.5" customHeight="1">
      <c r="A37" s="151" t="s">
        <v>71</v>
      </c>
      <c r="B37" s="150"/>
      <c r="C37" s="248" t="s">
        <v>124</v>
      </c>
      <c r="D37" s="303" t="s">
        <v>123</v>
      </c>
      <c r="E37" s="303"/>
      <c r="F37" s="303"/>
      <c r="G37" s="304" t="s">
        <v>122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45"/>
      <c r="R37" s="245"/>
      <c r="S37" s="245"/>
      <c r="T37" s="245"/>
      <c r="U37" s="245"/>
      <c r="V37" s="248" t="s">
        <v>121</v>
      </c>
      <c r="W37" s="248" t="s">
        <v>120</v>
      </c>
      <c r="X37" s="303" t="s">
        <v>119</v>
      </c>
      <c r="Y37" s="303"/>
      <c r="Z37" s="303"/>
      <c r="AA37" s="303"/>
      <c r="AB37" s="253"/>
      <c r="AC37" s="302" t="s">
        <v>118</v>
      </c>
    </row>
    <row r="38" spans="1:29" ht="8.25" customHeight="1">
      <c r="A38" s="145"/>
      <c r="B38" s="144"/>
      <c r="C38" s="228"/>
      <c r="D38" s="300" t="s">
        <v>117</v>
      </c>
      <c r="E38" s="301" t="s">
        <v>116</v>
      </c>
      <c r="F38" s="300" t="s">
        <v>115</v>
      </c>
      <c r="G38" s="191"/>
      <c r="H38" s="191"/>
      <c r="I38" s="191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38" t="s">
        <v>114</v>
      </c>
      <c r="U38" s="237"/>
      <c r="V38" s="228"/>
      <c r="W38" s="228"/>
      <c r="X38" s="300" t="s">
        <v>76</v>
      </c>
      <c r="Y38" s="248" t="s">
        <v>113</v>
      </c>
      <c r="Z38" s="299" t="s">
        <v>112</v>
      </c>
      <c r="AA38" s="298" t="s">
        <v>111</v>
      </c>
      <c r="AB38" s="297" t="s">
        <v>64</v>
      </c>
      <c r="AC38" s="280"/>
    </row>
    <row r="39" spans="1:29" ht="12" customHeight="1">
      <c r="A39" s="145"/>
      <c r="B39" s="144"/>
      <c r="C39" s="228"/>
      <c r="D39" s="284"/>
      <c r="E39" s="292"/>
      <c r="F39" s="284"/>
      <c r="I39" s="296"/>
      <c r="J39" s="241" t="s">
        <v>110</v>
      </c>
      <c r="K39" s="240"/>
      <c r="L39" s="149" t="s">
        <v>109</v>
      </c>
      <c r="M39" s="148"/>
      <c r="N39" s="148"/>
      <c r="O39" s="148"/>
      <c r="P39" s="148"/>
      <c r="Q39" s="148"/>
      <c r="R39" s="148"/>
      <c r="S39" s="295"/>
      <c r="T39" s="227"/>
      <c r="U39" s="225"/>
      <c r="V39" s="228"/>
      <c r="W39" s="228"/>
      <c r="X39" s="284"/>
      <c r="Y39" s="228"/>
      <c r="Z39" s="283"/>
      <c r="AA39" s="282"/>
      <c r="AB39" s="281"/>
      <c r="AC39" s="280"/>
    </row>
    <row r="40" spans="1:29" ht="12" customHeight="1">
      <c r="A40" s="145"/>
      <c r="B40" s="144"/>
      <c r="C40" s="228"/>
      <c r="D40" s="284"/>
      <c r="E40" s="292"/>
      <c r="F40" s="284"/>
      <c r="G40" s="294" t="s">
        <v>108</v>
      </c>
      <c r="H40" s="154"/>
      <c r="I40" s="293"/>
      <c r="J40" s="236"/>
      <c r="K40" s="235"/>
      <c r="L40" s="234" t="s">
        <v>107</v>
      </c>
      <c r="M40" s="233"/>
      <c r="N40" s="233"/>
      <c r="O40" s="233"/>
      <c r="P40" s="233"/>
      <c r="Q40" s="232"/>
      <c r="R40" s="146" t="s">
        <v>80</v>
      </c>
      <c r="S40" s="132"/>
      <c r="T40" s="227"/>
      <c r="U40" s="225"/>
      <c r="V40" s="228"/>
      <c r="W40" s="228"/>
      <c r="X40" s="284"/>
      <c r="Y40" s="228"/>
      <c r="Z40" s="283"/>
      <c r="AA40" s="282"/>
      <c r="AB40" s="281"/>
      <c r="AC40" s="280"/>
    </row>
    <row r="41" spans="1:29" ht="12" customHeight="1">
      <c r="A41" s="145"/>
      <c r="B41" s="144"/>
      <c r="C41" s="228"/>
      <c r="D41" s="284"/>
      <c r="E41" s="292"/>
      <c r="F41" s="284"/>
      <c r="I41" s="291"/>
      <c r="J41" s="224"/>
      <c r="K41" s="223"/>
      <c r="L41" s="289" t="s">
        <v>78</v>
      </c>
      <c r="M41" s="290"/>
      <c r="N41" s="289" t="s">
        <v>106</v>
      </c>
      <c r="O41" s="288"/>
      <c r="P41" s="287"/>
      <c r="Q41" s="286"/>
      <c r="R41" s="285"/>
      <c r="S41" s="120"/>
      <c r="T41" s="215"/>
      <c r="U41" s="211"/>
      <c r="V41" s="228"/>
      <c r="W41" s="228"/>
      <c r="X41" s="284"/>
      <c r="Y41" s="228"/>
      <c r="Z41" s="283"/>
      <c r="AA41" s="282"/>
      <c r="AB41" s="281"/>
      <c r="AC41" s="280"/>
    </row>
    <row r="42" spans="1:29" s="268" customFormat="1" ht="12" customHeight="1">
      <c r="A42" s="130"/>
      <c r="B42" s="129"/>
      <c r="C42" s="125"/>
      <c r="D42" s="273"/>
      <c r="E42" s="279"/>
      <c r="F42" s="273"/>
      <c r="G42" s="275" t="s">
        <v>76</v>
      </c>
      <c r="H42" s="275" t="s">
        <v>75</v>
      </c>
      <c r="I42" s="275" t="s">
        <v>74</v>
      </c>
      <c r="J42" s="278" t="s">
        <v>75</v>
      </c>
      <c r="K42" s="274" t="s">
        <v>74</v>
      </c>
      <c r="L42" s="275" t="s">
        <v>75</v>
      </c>
      <c r="M42" s="275" t="s">
        <v>74</v>
      </c>
      <c r="N42" s="278" t="s">
        <v>75</v>
      </c>
      <c r="O42" s="277"/>
      <c r="P42" s="276"/>
      <c r="Q42" s="276" t="s">
        <v>74</v>
      </c>
      <c r="R42" s="275" t="s">
        <v>75</v>
      </c>
      <c r="S42" s="275" t="s">
        <v>74</v>
      </c>
      <c r="T42" s="275" t="s">
        <v>75</v>
      </c>
      <c r="U42" s="274" t="s">
        <v>74</v>
      </c>
      <c r="V42" s="125"/>
      <c r="W42" s="125"/>
      <c r="X42" s="273"/>
      <c r="Y42" s="125"/>
      <c r="Z42" s="272"/>
      <c r="AA42" s="271"/>
      <c r="AB42" s="270"/>
      <c r="AC42" s="269"/>
    </row>
    <row r="43" spans="1:29" s="260" customFormat="1" ht="15" customHeight="1">
      <c r="A43" s="267" t="s">
        <v>105</v>
      </c>
      <c r="B43" s="266"/>
      <c r="C43" s="262">
        <v>1014</v>
      </c>
      <c r="D43" s="262">
        <v>936</v>
      </c>
      <c r="E43" s="262">
        <v>14</v>
      </c>
      <c r="F43" s="262">
        <v>64</v>
      </c>
      <c r="G43" s="262">
        <v>17480</v>
      </c>
      <c r="H43" s="262">
        <v>9262</v>
      </c>
      <c r="I43" s="262">
        <v>8218</v>
      </c>
      <c r="J43" s="262">
        <v>68</v>
      </c>
      <c r="K43" s="262">
        <v>39</v>
      </c>
      <c r="L43" s="262">
        <v>8186</v>
      </c>
      <c r="M43" s="262">
        <v>5202</v>
      </c>
      <c r="N43" s="262">
        <v>771</v>
      </c>
      <c r="O43" s="265"/>
      <c r="P43" s="264"/>
      <c r="Q43" s="263">
        <v>2684</v>
      </c>
      <c r="R43" s="262">
        <v>237</v>
      </c>
      <c r="S43" s="262">
        <v>293</v>
      </c>
      <c r="T43" s="262">
        <v>111</v>
      </c>
      <c r="U43" s="262">
        <v>158</v>
      </c>
      <c r="V43" s="262">
        <v>5586973</v>
      </c>
      <c r="W43" s="262">
        <v>14407914</v>
      </c>
      <c r="X43" s="262">
        <v>27130630</v>
      </c>
      <c r="Y43" s="262">
        <v>20704350</v>
      </c>
      <c r="Z43" s="262">
        <v>5039560</v>
      </c>
      <c r="AA43" s="262">
        <v>57917</v>
      </c>
      <c r="AB43" s="262">
        <v>1328803</v>
      </c>
      <c r="AC43" s="261" t="s">
        <v>104</v>
      </c>
    </row>
    <row r="44" spans="1:29" ht="13.5">
      <c r="A44" s="77">
        <v>9</v>
      </c>
      <c r="B44" s="101" t="s">
        <v>0</v>
      </c>
      <c r="C44" s="168">
        <v>103</v>
      </c>
      <c r="D44" s="168">
        <v>87</v>
      </c>
      <c r="E44" s="168">
        <v>3</v>
      </c>
      <c r="F44" s="168">
        <v>13</v>
      </c>
      <c r="G44" s="168">
        <v>1709</v>
      </c>
      <c r="H44" s="168">
        <v>633</v>
      </c>
      <c r="I44" s="168">
        <v>1076</v>
      </c>
      <c r="J44" s="258">
        <v>17</v>
      </c>
      <c r="K44" s="168">
        <v>10</v>
      </c>
      <c r="L44" s="181">
        <v>451</v>
      </c>
      <c r="M44" s="181">
        <v>454</v>
      </c>
      <c r="N44" s="181">
        <v>152</v>
      </c>
      <c r="O44" s="181"/>
      <c r="P44" s="259"/>
      <c r="Q44" s="259">
        <v>578</v>
      </c>
      <c r="R44" s="168">
        <v>13</v>
      </c>
      <c r="S44" s="259">
        <v>34</v>
      </c>
      <c r="T44" s="168">
        <v>35</v>
      </c>
      <c r="U44" s="259">
        <v>80</v>
      </c>
      <c r="V44" s="168">
        <v>417337</v>
      </c>
      <c r="W44" s="168">
        <v>835842</v>
      </c>
      <c r="X44" s="168">
        <v>1793377</v>
      </c>
      <c r="Y44" s="168">
        <v>1710349</v>
      </c>
      <c r="Z44" s="168">
        <v>38454</v>
      </c>
      <c r="AA44" s="168" t="s">
        <v>102</v>
      </c>
      <c r="AB44" s="181">
        <v>44574</v>
      </c>
      <c r="AC44" s="91">
        <v>9</v>
      </c>
    </row>
    <row r="45" spans="1:29" ht="13.5">
      <c r="A45" s="77">
        <v>10</v>
      </c>
      <c r="B45" s="101" t="s">
        <v>1</v>
      </c>
      <c r="C45" s="168">
        <v>8</v>
      </c>
      <c r="D45" s="168">
        <v>8</v>
      </c>
      <c r="E45" s="168" t="s">
        <v>102</v>
      </c>
      <c r="F45" s="168" t="s">
        <v>102</v>
      </c>
      <c r="G45" s="168">
        <v>133</v>
      </c>
      <c r="H45" s="168">
        <v>86</v>
      </c>
      <c r="I45" s="168">
        <v>47</v>
      </c>
      <c r="J45" s="181" t="s">
        <v>102</v>
      </c>
      <c r="K45" s="181" t="s">
        <v>102</v>
      </c>
      <c r="L45" s="181">
        <v>73</v>
      </c>
      <c r="M45" s="181">
        <v>34</v>
      </c>
      <c r="N45" s="181">
        <v>11</v>
      </c>
      <c r="O45" s="181"/>
      <c r="P45" s="259"/>
      <c r="Q45" s="259">
        <v>13</v>
      </c>
      <c r="R45" s="181">
        <v>2</v>
      </c>
      <c r="S45" s="181" t="s">
        <v>102</v>
      </c>
      <c r="T45" s="168">
        <v>9</v>
      </c>
      <c r="U45" s="259" t="s">
        <v>102</v>
      </c>
      <c r="V45" s="168">
        <v>57820</v>
      </c>
      <c r="W45" s="168">
        <v>65265</v>
      </c>
      <c r="X45" s="168">
        <v>292951</v>
      </c>
      <c r="Y45" s="168">
        <v>292951</v>
      </c>
      <c r="Z45" s="168" t="s">
        <v>102</v>
      </c>
      <c r="AA45" s="168" t="s">
        <v>102</v>
      </c>
      <c r="AB45" s="181" t="s">
        <v>102</v>
      </c>
      <c r="AC45" s="91">
        <v>10</v>
      </c>
    </row>
    <row r="46" spans="1:29" ht="13.5">
      <c r="A46" s="77">
        <v>11</v>
      </c>
      <c r="B46" s="101" t="s">
        <v>2</v>
      </c>
      <c r="C46" s="168">
        <v>187</v>
      </c>
      <c r="D46" s="168">
        <v>177</v>
      </c>
      <c r="E46" s="168">
        <v>7</v>
      </c>
      <c r="F46" s="168">
        <v>3</v>
      </c>
      <c r="G46" s="168">
        <v>3433</v>
      </c>
      <c r="H46" s="168">
        <v>1550</v>
      </c>
      <c r="I46" s="168">
        <v>1883</v>
      </c>
      <c r="J46" s="258">
        <v>4</v>
      </c>
      <c r="K46" s="168">
        <v>3</v>
      </c>
      <c r="L46" s="181">
        <v>1375</v>
      </c>
      <c r="M46" s="181">
        <v>1349</v>
      </c>
      <c r="N46" s="181">
        <v>123</v>
      </c>
      <c r="O46" s="181"/>
      <c r="P46" s="259"/>
      <c r="Q46" s="259">
        <v>433</v>
      </c>
      <c r="R46" s="168">
        <v>48</v>
      </c>
      <c r="S46" s="259">
        <v>98</v>
      </c>
      <c r="T46" s="168">
        <v>4</v>
      </c>
      <c r="U46" s="259">
        <v>8</v>
      </c>
      <c r="V46" s="168">
        <v>1049180</v>
      </c>
      <c r="W46" s="168">
        <v>2308045</v>
      </c>
      <c r="X46" s="168">
        <v>4496601</v>
      </c>
      <c r="Y46" s="168">
        <v>2191819</v>
      </c>
      <c r="Z46" s="168">
        <v>2266693</v>
      </c>
      <c r="AA46" s="168">
        <v>5294</v>
      </c>
      <c r="AB46" s="181">
        <v>32795</v>
      </c>
      <c r="AC46" s="91">
        <v>11</v>
      </c>
    </row>
    <row r="47" spans="1:29" ht="13.5">
      <c r="A47" s="77">
        <v>12</v>
      </c>
      <c r="B47" s="101" t="s">
        <v>3</v>
      </c>
      <c r="C47" s="168">
        <v>94</v>
      </c>
      <c r="D47" s="168">
        <v>83</v>
      </c>
      <c r="E47" s="168" t="s">
        <v>102</v>
      </c>
      <c r="F47" s="168">
        <v>11</v>
      </c>
      <c r="G47" s="168">
        <v>1562</v>
      </c>
      <c r="H47" s="168">
        <v>299</v>
      </c>
      <c r="I47" s="168">
        <v>1263</v>
      </c>
      <c r="J47" s="258">
        <v>10</v>
      </c>
      <c r="K47" s="168">
        <v>7</v>
      </c>
      <c r="L47" s="181">
        <v>254</v>
      </c>
      <c r="M47" s="181">
        <v>849</v>
      </c>
      <c r="N47" s="181">
        <v>32</v>
      </c>
      <c r="O47" s="181"/>
      <c r="P47" s="259"/>
      <c r="Q47" s="259">
        <v>351</v>
      </c>
      <c r="R47" s="168">
        <v>3</v>
      </c>
      <c r="S47" s="259">
        <v>56</v>
      </c>
      <c r="T47" s="168" t="s">
        <v>102</v>
      </c>
      <c r="U47" s="259">
        <v>6</v>
      </c>
      <c r="V47" s="168">
        <v>352116</v>
      </c>
      <c r="W47" s="168">
        <v>798065</v>
      </c>
      <c r="X47" s="168">
        <v>1537118</v>
      </c>
      <c r="Y47" s="168">
        <v>881964</v>
      </c>
      <c r="Z47" s="168">
        <v>447393</v>
      </c>
      <c r="AA47" s="168">
        <v>4113</v>
      </c>
      <c r="AB47" s="181">
        <v>203648</v>
      </c>
      <c r="AC47" s="91">
        <v>12</v>
      </c>
    </row>
    <row r="48" spans="1:29" ht="13.5">
      <c r="A48" s="77">
        <v>13</v>
      </c>
      <c r="B48" s="101" t="s">
        <v>4</v>
      </c>
      <c r="C48" s="168">
        <v>30</v>
      </c>
      <c r="D48" s="168">
        <v>29</v>
      </c>
      <c r="E48" s="168">
        <v>1</v>
      </c>
      <c r="F48" s="168" t="s">
        <v>102</v>
      </c>
      <c r="G48" s="168">
        <v>439</v>
      </c>
      <c r="H48" s="168">
        <v>317</v>
      </c>
      <c r="I48" s="168">
        <v>122</v>
      </c>
      <c r="J48" s="181" t="s">
        <v>102</v>
      </c>
      <c r="K48" s="181" t="s">
        <v>102</v>
      </c>
      <c r="L48" s="181">
        <v>281</v>
      </c>
      <c r="M48" s="181">
        <v>84</v>
      </c>
      <c r="N48" s="181">
        <v>21</v>
      </c>
      <c r="O48" s="181"/>
      <c r="P48" s="259"/>
      <c r="Q48" s="259">
        <v>33</v>
      </c>
      <c r="R48" s="168">
        <v>15</v>
      </c>
      <c r="S48" s="259">
        <v>5</v>
      </c>
      <c r="T48" s="168" t="s">
        <v>102</v>
      </c>
      <c r="U48" s="181" t="s">
        <v>102</v>
      </c>
      <c r="V48" s="168">
        <v>145725</v>
      </c>
      <c r="W48" s="168">
        <v>524861</v>
      </c>
      <c r="X48" s="168">
        <v>801353</v>
      </c>
      <c r="Y48" s="168" t="s">
        <v>101</v>
      </c>
      <c r="Z48" s="168">
        <v>35860</v>
      </c>
      <c r="AA48" s="168" t="s">
        <v>102</v>
      </c>
      <c r="AB48" s="168" t="s">
        <v>101</v>
      </c>
      <c r="AC48" s="91">
        <v>13</v>
      </c>
    </row>
    <row r="49" spans="1:29" ht="13.5">
      <c r="A49" s="77">
        <v>14</v>
      </c>
      <c r="B49" s="101" t="s">
        <v>5</v>
      </c>
      <c r="C49" s="168">
        <v>22</v>
      </c>
      <c r="D49" s="168">
        <v>19</v>
      </c>
      <c r="E49" s="168">
        <v>1</v>
      </c>
      <c r="F49" s="168">
        <v>2</v>
      </c>
      <c r="G49" s="168">
        <v>398</v>
      </c>
      <c r="H49" s="168">
        <v>291</v>
      </c>
      <c r="I49" s="168">
        <v>107</v>
      </c>
      <c r="J49" s="258">
        <v>2</v>
      </c>
      <c r="K49" s="168">
        <v>1</v>
      </c>
      <c r="L49" s="181">
        <v>269</v>
      </c>
      <c r="M49" s="181">
        <v>86</v>
      </c>
      <c r="N49" s="181">
        <v>17</v>
      </c>
      <c r="O49" s="181"/>
      <c r="P49" s="259"/>
      <c r="Q49" s="259">
        <v>16</v>
      </c>
      <c r="R49" s="168">
        <v>3</v>
      </c>
      <c r="S49" s="259">
        <v>4</v>
      </c>
      <c r="T49" s="168" t="s">
        <v>102</v>
      </c>
      <c r="U49" s="168" t="s">
        <v>102</v>
      </c>
      <c r="V49" s="168">
        <v>129266</v>
      </c>
      <c r="W49" s="168">
        <v>388505</v>
      </c>
      <c r="X49" s="168">
        <v>682505</v>
      </c>
      <c r="Y49" s="168">
        <v>676434</v>
      </c>
      <c r="Z49" s="168">
        <v>6033</v>
      </c>
      <c r="AA49" s="181">
        <v>38</v>
      </c>
      <c r="AB49" s="181" t="s">
        <v>102</v>
      </c>
      <c r="AC49" s="91">
        <v>14</v>
      </c>
    </row>
    <row r="50" spans="1:29" ht="13.5">
      <c r="A50" s="77">
        <v>15</v>
      </c>
      <c r="B50" s="101" t="s">
        <v>55</v>
      </c>
      <c r="C50" s="168">
        <v>42</v>
      </c>
      <c r="D50" s="168">
        <v>41</v>
      </c>
      <c r="E50" s="168" t="s">
        <v>102</v>
      </c>
      <c r="F50" s="168">
        <v>1</v>
      </c>
      <c r="G50" s="168">
        <v>701</v>
      </c>
      <c r="H50" s="168">
        <v>415</v>
      </c>
      <c r="I50" s="168">
        <v>286</v>
      </c>
      <c r="J50" s="258">
        <v>1</v>
      </c>
      <c r="K50" s="168" t="s">
        <v>102</v>
      </c>
      <c r="L50" s="181">
        <v>387</v>
      </c>
      <c r="M50" s="181">
        <v>200</v>
      </c>
      <c r="N50" s="181">
        <v>27</v>
      </c>
      <c r="O50" s="181"/>
      <c r="P50" s="259"/>
      <c r="Q50" s="259">
        <v>85</v>
      </c>
      <c r="R50" s="168" t="s">
        <v>102</v>
      </c>
      <c r="S50" s="259">
        <v>1</v>
      </c>
      <c r="T50" s="168">
        <v>3</v>
      </c>
      <c r="U50" s="259">
        <v>2</v>
      </c>
      <c r="V50" s="168">
        <v>238332</v>
      </c>
      <c r="W50" s="168">
        <v>576335</v>
      </c>
      <c r="X50" s="168">
        <v>1095585</v>
      </c>
      <c r="Y50" s="168">
        <v>935048</v>
      </c>
      <c r="Z50" s="168">
        <v>96884</v>
      </c>
      <c r="AA50" s="168" t="s">
        <v>102</v>
      </c>
      <c r="AB50" s="181">
        <v>63653</v>
      </c>
      <c r="AC50" s="91">
        <v>15</v>
      </c>
    </row>
    <row r="51" spans="1:29" ht="13.5">
      <c r="A51" s="77">
        <v>16</v>
      </c>
      <c r="B51" s="101" t="s">
        <v>54</v>
      </c>
      <c r="C51" s="168">
        <v>48</v>
      </c>
      <c r="D51" s="168">
        <v>46</v>
      </c>
      <c r="E51" s="168" t="s">
        <v>102</v>
      </c>
      <c r="F51" s="168">
        <v>2</v>
      </c>
      <c r="G51" s="168">
        <v>799</v>
      </c>
      <c r="H51" s="168">
        <v>439</v>
      </c>
      <c r="I51" s="168">
        <v>360</v>
      </c>
      <c r="J51" s="258">
        <v>3</v>
      </c>
      <c r="K51" s="168">
        <v>2</v>
      </c>
      <c r="L51" s="181">
        <v>413</v>
      </c>
      <c r="M51" s="181">
        <v>279</v>
      </c>
      <c r="N51" s="181">
        <v>17</v>
      </c>
      <c r="O51" s="181"/>
      <c r="P51" s="259"/>
      <c r="Q51" s="259">
        <v>74</v>
      </c>
      <c r="R51" s="181">
        <v>6</v>
      </c>
      <c r="S51" s="181">
        <v>5</v>
      </c>
      <c r="T51" s="168">
        <v>1</v>
      </c>
      <c r="U51" s="259" t="s">
        <v>102</v>
      </c>
      <c r="V51" s="168">
        <v>277060</v>
      </c>
      <c r="W51" s="168">
        <v>502679</v>
      </c>
      <c r="X51" s="168">
        <v>1050171</v>
      </c>
      <c r="Y51" s="168">
        <v>894314</v>
      </c>
      <c r="Z51" s="168" t="s">
        <v>103</v>
      </c>
      <c r="AA51" s="168" t="s">
        <v>103</v>
      </c>
      <c r="AB51" s="181">
        <v>7159</v>
      </c>
      <c r="AC51" s="91">
        <v>16</v>
      </c>
    </row>
    <row r="52" spans="1:29" ht="13.5">
      <c r="A52" s="77">
        <v>17</v>
      </c>
      <c r="B52" s="101" t="s">
        <v>7</v>
      </c>
      <c r="C52" s="168">
        <v>17</v>
      </c>
      <c r="D52" s="168">
        <v>17</v>
      </c>
      <c r="E52" s="168" t="s">
        <v>102</v>
      </c>
      <c r="F52" s="168" t="s">
        <v>102</v>
      </c>
      <c r="G52" s="168">
        <v>325</v>
      </c>
      <c r="H52" s="168">
        <v>248</v>
      </c>
      <c r="I52" s="168">
        <v>77</v>
      </c>
      <c r="J52" s="181" t="s">
        <v>102</v>
      </c>
      <c r="K52" s="181" t="s">
        <v>102</v>
      </c>
      <c r="L52" s="181">
        <v>235</v>
      </c>
      <c r="M52" s="181">
        <v>50</v>
      </c>
      <c r="N52" s="181">
        <v>5</v>
      </c>
      <c r="O52" s="181"/>
      <c r="P52" s="259"/>
      <c r="Q52" s="259">
        <v>19</v>
      </c>
      <c r="R52" s="168">
        <v>8</v>
      </c>
      <c r="S52" s="259">
        <v>8</v>
      </c>
      <c r="T52" s="168">
        <v>2</v>
      </c>
      <c r="U52" s="168" t="s">
        <v>102</v>
      </c>
      <c r="V52" s="168" t="s">
        <v>101</v>
      </c>
      <c r="W52" s="168" t="s">
        <v>101</v>
      </c>
      <c r="X52" s="168" t="s">
        <v>101</v>
      </c>
      <c r="Y52" s="168" t="s">
        <v>101</v>
      </c>
      <c r="Z52" s="168">
        <v>108599</v>
      </c>
      <c r="AA52" s="168" t="s">
        <v>102</v>
      </c>
      <c r="AB52" s="168" t="s">
        <v>101</v>
      </c>
      <c r="AC52" s="91">
        <v>17</v>
      </c>
    </row>
    <row r="53" spans="1:29" ht="13.5">
      <c r="A53" s="77">
        <v>18</v>
      </c>
      <c r="B53" s="101" t="s">
        <v>53</v>
      </c>
      <c r="C53" s="168">
        <v>1</v>
      </c>
      <c r="D53" s="168">
        <v>1</v>
      </c>
      <c r="E53" s="168" t="s">
        <v>102</v>
      </c>
      <c r="F53" s="168" t="s">
        <v>102</v>
      </c>
      <c r="G53" s="168">
        <v>18</v>
      </c>
      <c r="H53" s="168">
        <v>15</v>
      </c>
      <c r="I53" s="168">
        <v>3</v>
      </c>
      <c r="J53" s="181" t="s">
        <v>102</v>
      </c>
      <c r="K53" s="181" t="s">
        <v>102</v>
      </c>
      <c r="L53" s="181">
        <v>14</v>
      </c>
      <c r="M53" s="181">
        <v>2</v>
      </c>
      <c r="N53" s="181">
        <v>1</v>
      </c>
      <c r="O53" s="181"/>
      <c r="P53" s="259"/>
      <c r="Q53" s="258">
        <v>1</v>
      </c>
      <c r="R53" s="168" t="s">
        <v>102</v>
      </c>
      <c r="S53" s="181" t="s">
        <v>102</v>
      </c>
      <c r="T53" s="181" t="s">
        <v>102</v>
      </c>
      <c r="U53" s="181" t="s">
        <v>102</v>
      </c>
      <c r="V53" s="168" t="s">
        <v>101</v>
      </c>
      <c r="W53" s="168" t="s">
        <v>101</v>
      </c>
      <c r="X53" s="168" t="s">
        <v>101</v>
      </c>
      <c r="Y53" s="168" t="s">
        <v>101</v>
      </c>
      <c r="Z53" s="181" t="s">
        <v>102</v>
      </c>
      <c r="AA53" s="181" t="s">
        <v>102</v>
      </c>
      <c r="AB53" s="168" t="s">
        <v>101</v>
      </c>
      <c r="AC53" s="91">
        <v>18</v>
      </c>
    </row>
    <row r="54" spans="1:29" ht="13.5">
      <c r="A54" s="77">
        <v>19</v>
      </c>
      <c r="B54" s="101" t="s">
        <v>52</v>
      </c>
      <c r="C54" s="168">
        <v>52</v>
      </c>
      <c r="D54" s="168">
        <v>52</v>
      </c>
      <c r="E54" s="168" t="s">
        <v>102</v>
      </c>
      <c r="F54" s="168" t="s">
        <v>102</v>
      </c>
      <c r="G54" s="168">
        <v>941</v>
      </c>
      <c r="H54" s="168">
        <v>493</v>
      </c>
      <c r="I54" s="168">
        <v>448</v>
      </c>
      <c r="J54" s="258" t="s">
        <v>102</v>
      </c>
      <c r="K54" s="168" t="s">
        <v>102</v>
      </c>
      <c r="L54" s="181">
        <v>428</v>
      </c>
      <c r="M54" s="181">
        <v>281</v>
      </c>
      <c r="N54" s="181">
        <v>43</v>
      </c>
      <c r="O54" s="181"/>
      <c r="P54" s="259"/>
      <c r="Q54" s="259">
        <v>150</v>
      </c>
      <c r="R54" s="168">
        <v>22</v>
      </c>
      <c r="S54" s="259">
        <v>17</v>
      </c>
      <c r="T54" s="168">
        <v>1</v>
      </c>
      <c r="U54" s="259">
        <v>2</v>
      </c>
      <c r="V54" s="168">
        <v>309643</v>
      </c>
      <c r="W54" s="168">
        <v>907014</v>
      </c>
      <c r="X54" s="168">
        <v>1648358</v>
      </c>
      <c r="Y54" s="168">
        <v>1476240</v>
      </c>
      <c r="Z54" s="168">
        <v>119037</v>
      </c>
      <c r="AA54" s="181">
        <v>90</v>
      </c>
      <c r="AB54" s="181">
        <v>52991</v>
      </c>
      <c r="AC54" s="91">
        <v>19</v>
      </c>
    </row>
    <row r="55" spans="1:29" ht="13.5">
      <c r="A55" s="77">
        <v>20</v>
      </c>
      <c r="B55" s="101" t="s">
        <v>9</v>
      </c>
      <c r="C55" s="168">
        <v>2</v>
      </c>
      <c r="D55" s="168">
        <v>2</v>
      </c>
      <c r="E55" s="168" t="s">
        <v>102</v>
      </c>
      <c r="F55" s="168" t="s">
        <v>102</v>
      </c>
      <c r="G55" s="181">
        <v>39</v>
      </c>
      <c r="H55" s="181">
        <v>23</v>
      </c>
      <c r="I55" s="181">
        <v>16</v>
      </c>
      <c r="J55" s="181" t="s">
        <v>102</v>
      </c>
      <c r="K55" s="181" t="s">
        <v>102</v>
      </c>
      <c r="L55" s="181">
        <v>23</v>
      </c>
      <c r="M55" s="181">
        <v>16</v>
      </c>
      <c r="N55" s="181" t="s">
        <v>102</v>
      </c>
      <c r="O55" s="181"/>
      <c r="P55" s="259"/>
      <c r="Q55" s="259" t="s">
        <v>102</v>
      </c>
      <c r="R55" s="181" t="s">
        <v>102</v>
      </c>
      <c r="S55" s="181" t="s">
        <v>102</v>
      </c>
      <c r="T55" s="181" t="s">
        <v>102</v>
      </c>
      <c r="U55" s="181" t="s">
        <v>102</v>
      </c>
      <c r="V55" s="168" t="s">
        <v>101</v>
      </c>
      <c r="W55" s="168" t="s">
        <v>101</v>
      </c>
      <c r="X55" s="168" t="s">
        <v>101</v>
      </c>
      <c r="Y55" s="168" t="s">
        <v>101</v>
      </c>
      <c r="Z55" s="168" t="s">
        <v>101</v>
      </c>
      <c r="AA55" s="168" t="s">
        <v>102</v>
      </c>
      <c r="AB55" s="168" t="s">
        <v>102</v>
      </c>
      <c r="AC55" s="91">
        <v>20</v>
      </c>
    </row>
    <row r="56" spans="1:29" ht="13.5">
      <c r="A56" s="77">
        <v>21</v>
      </c>
      <c r="B56" s="101" t="s">
        <v>19</v>
      </c>
      <c r="C56" s="168">
        <v>1</v>
      </c>
      <c r="D56" s="168">
        <v>1</v>
      </c>
      <c r="E56" s="168" t="s">
        <v>102</v>
      </c>
      <c r="F56" s="168" t="s">
        <v>102</v>
      </c>
      <c r="G56" s="168">
        <v>11</v>
      </c>
      <c r="H56" s="168">
        <v>2</v>
      </c>
      <c r="I56" s="168">
        <v>9</v>
      </c>
      <c r="J56" s="181" t="s">
        <v>102</v>
      </c>
      <c r="K56" s="181" t="s">
        <v>102</v>
      </c>
      <c r="L56" s="181">
        <v>2</v>
      </c>
      <c r="M56" s="181">
        <v>1</v>
      </c>
      <c r="N56" s="181" t="s">
        <v>102</v>
      </c>
      <c r="O56" s="181"/>
      <c r="P56" s="259"/>
      <c r="Q56" s="259" t="s">
        <v>102</v>
      </c>
      <c r="R56" s="181" t="s">
        <v>102</v>
      </c>
      <c r="S56" s="181">
        <v>8</v>
      </c>
      <c r="T56" s="181" t="s">
        <v>102</v>
      </c>
      <c r="U56" s="181" t="s">
        <v>102</v>
      </c>
      <c r="V56" s="168">
        <v>2135</v>
      </c>
      <c r="W56" s="168">
        <v>1964</v>
      </c>
      <c r="X56" s="168">
        <v>5753</v>
      </c>
      <c r="Y56" s="168">
        <v>5753</v>
      </c>
      <c r="Z56" s="181" t="s">
        <v>102</v>
      </c>
      <c r="AA56" s="168" t="s">
        <v>102</v>
      </c>
      <c r="AB56" s="181" t="s">
        <v>102</v>
      </c>
      <c r="AC56" s="91">
        <v>21</v>
      </c>
    </row>
    <row r="57" spans="1:29" ht="13.5">
      <c r="A57" s="77">
        <v>22</v>
      </c>
      <c r="B57" s="101" t="s">
        <v>51</v>
      </c>
      <c r="C57" s="168">
        <v>57</v>
      </c>
      <c r="D57" s="168">
        <v>54</v>
      </c>
      <c r="E57" s="168">
        <v>2</v>
      </c>
      <c r="F57" s="168">
        <v>1</v>
      </c>
      <c r="G57" s="168">
        <v>884</v>
      </c>
      <c r="H57" s="168">
        <v>702</v>
      </c>
      <c r="I57" s="168">
        <v>182</v>
      </c>
      <c r="J57" s="258">
        <v>1</v>
      </c>
      <c r="K57" s="258" t="s">
        <v>102</v>
      </c>
      <c r="L57" s="181">
        <v>630</v>
      </c>
      <c r="M57" s="181">
        <v>142</v>
      </c>
      <c r="N57" s="181">
        <v>54</v>
      </c>
      <c r="O57" s="181"/>
      <c r="P57" s="259"/>
      <c r="Q57" s="259">
        <v>37</v>
      </c>
      <c r="R57" s="168">
        <v>17</v>
      </c>
      <c r="S57" s="259">
        <v>3</v>
      </c>
      <c r="T57" s="181" t="s">
        <v>102</v>
      </c>
      <c r="U57" s="181">
        <v>1</v>
      </c>
      <c r="V57" s="168">
        <v>329662</v>
      </c>
      <c r="W57" s="168">
        <v>769686</v>
      </c>
      <c r="X57" s="168">
        <v>1624923</v>
      </c>
      <c r="Y57" s="168">
        <v>1488253</v>
      </c>
      <c r="Z57" s="168">
        <v>86522</v>
      </c>
      <c r="AA57" s="168" t="s">
        <v>101</v>
      </c>
      <c r="AB57" s="181" t="s">
        <v>101</v>
      </c>
      <c r="AC57" s="91">
        <v>22</v>
      </c>
    </row>
    <row r="58" spans="1:29" ht="13.5">
      <c r="A58" s="77">
        <v>23</v>
      </c>
      <c r="B58" s="101" t="s">
        <v>11</v>
      </c>
      <c r="C58" s="168">
        <v>13</v>
      </c>
      <c r="D58" s="168">
        <v>12</v>
      </c>
      <c r="E58" s="168" t="s">
        <v>102</v>
      </c>
      <c r="F58" s="168">
        <v>1</v>
      </c>
      <c r="G58" s="168">
        <v>203</v>
      </c>
      <c r="H58" s="168">
        <v>173</v>
      </c>
      <c r="I58" s="168">
        <v>30</v>
      </c>
      <c r="J58" s="181" t="s">
        <v>102</v>
      </c>
      <c r="K58" s="181" t="s">
        <v>102</v>
      </c>
      <c r="L58" s="181">
        <v>149</v>
      </c>
      <c r="M58" s="181">
        <v>26</v>
      </c>
      <c r="N58" s="181">
        <v>16</v>
      </c>
      <c r="O58" s="181"/>
      <c r="P58" s="259"/>
      <c r="Q58" s="259">
        <v>4</v>
      </c>
      <c r="R58" s="168">
        <v>8</v>
      </c>
      <c r="S58" s="181" t="s">
        <v>102</v>
      </c>
      <c r="T58" s="168">
        <v>3</v>
      </c>
      <c r="U58" s="181" t="s">
        <v>102</v>
      </c>
      <c r="V58" s="168" t="s">
        <v>101</v>
      </c>
      <c r="W58" s="168" t="s">
        <v>101</v>
      </c>
      <c r="X58" s="168" t="s">
        <v>101</v>
      </c>
      <c r="Y58" s="168" t="s">
        <v>101</v>
      </c>
      <c r="Z58" s="168" t="s">
        <v>101</v>
      </c>
      <c r="AA58" s="168" t="s">
        <v>102</v>
      </c>
      <c r="AB58" s="168" t="s">
        <v>101</v>
      </c>
      <c r="AC58" s="91">
        <v>23</v>
      </c>
    </row>
    <row r="59" spans="1:29" ht="13.5">
      <c r="A59" s="77">
        <v>24</v>
      </c>
      <c r="B59" s="101" t="s">
        <v>12</v>
      </c>
      <c r="C59" s="168">
        <v>4</v>
      </c>
      <c r="D59" s="168">
        <v>3</v>
      </c>
      <c r="E59" s="168" t="s">
        <v>102</v>
      </c>
      <c r="F59" s="168">
        <v>1</v>
      </c>
      <c r="G59" s="168">
        <v>67</v>
      </c>
      <c r="H59" s="168">
        <v>35</v>
      </c>
      <c r="I59" s="168">
        <v>32</v>
      </c>
      <c r="J59" s="181">
        <v>1</v>
      </c>
      <c r="K59" s="181" t="s">
        <v>102</v>
      </c>
      <c r="L59" s="181">
        <v>31</v>
      </c>
      <c r="M59" s="181">
        <v>19</v>
      </c>
      <c r="N59" s="181">
        <v>3</v>
      </c>
      <c r="O59" s="181"/>
      <c r="P59" s="259"/>
      <c r="Q59" s="259">
        <v>13</v>
      </c>
      <c r="R59" s="168" t="s">
        <v>102</v>
      </c>
      <c r="S59" s="181" t="s">
        <v>102</v>
      </c>
      <c r="T59" s="168" t="s">
        <v>102</v>
      </c>
      <c r="U59" s="181" t="s">
        <v>102</v>
      </c>
      <c r="V59" s="168" t="s">
        <v>101</v>
      </c>
      <c r="W59" s="168" t="s">
        <v>101</v>
      </c>
      <c r="X59" s="168" t="s">
        <v>101</v>
      </c>
      <c r="Y59" s="168" t="s">
        <v>101</v>
      </c>
      <c r="Z59" s="168" t="s">
        <v>101</v>
      </c>
      <c r="AA59" s="168" t="s">
        <v>102</v>
      </c>
      <c r="AB59" s="181" t="s">
        <v>102</v>
      </c>
      <c r="AC59" s="91">
        <v>24</v>
      </c>
    </row>
    <row r="60" spans="1:29" ht="13.5">
      <c r="A60" s="77">
        <v>25</v>
      </c>
      <c r="B60" s="101" t="s">
        <v>13</v>
      </c>
      <c r="C60" s="168">
        <v>93</v>
      </c>
      <c r="D60" s="168">
        <v>85</v>
      </c>
      <c r="E60" s="168" t="s">
        <v>102</v>
      </c>
      <c r="F60" s="168">
        <v>8</v>
      </c>
      <c r="G60" s="168">
        <v>1611</v>
      </c>
      <c r="H60" s="168">
        <v>1186</v>
      </c>
      <c r="I60" s="168">
        <v>425</v>
      </c>
      <c r="J60" s="258">
        <v>9</v>
      </c>
      <c r="K60" s="258">
        <v>4</v>
      </c>
      <c r="L60" s="181">
        <v>1062</v>
      </c>
      <c r="M60" s="181">
        <v>270</v>
      </c>
      <c r="N60" s="181">
        <v>74</v>
      </c>
      <c r="O60" s="181"/>
      <c r="P60" s="259"/>
      <c r="Q60" s="259">
        <v>130</v>
      </c>
      <c r="R60" s="168">
        <v>41</v>
      </c>
      <c r="S60" s="259">
        <v>21</v>
      </c>
      <c r="T60" s="168">
        <v>16</v>
      </c>
      <c r="U60" s="168">
        <v>10</v>
      </c>
      <c r="V60" s="168">
        <v>628810</v>
      </c>
      <c r="W60" s="168">
        <v>2005481</v>
      </c>
      <c r="X60" s="168">
        <v>3338010</v>
      </c>
      <c r="Y60" s="168">
        <v>2248155</v>
      </c>
      <c r="Z60" s="168">
        <v>736634</v>
      </c>
      <c r="AA60" s="168">
        <v>3043</v>
      </c>
      <c r="AB60" s="181">
        <v>350178</v>
      </c>
      <c r="AC60" s="91">
        <v>25</v>
      </c>
    </row>
    <row r="61" spans="1:29" ht="13.5">
      <c r="A61" s="77">
        <v>26</v>
      </c>
      <c r="B61" s="101" t="s">
        <v>14</v>
      </c>
      <c r="C61" s="168">
        <v>72</v>
      </c>
      <c r="D61" s="168">
        <v>71</v>
      </c>
      <c r="E61" s="168" t="s">
        <v>102</v>
      </c>
      <c r="F61" s="168">
        <v>1</v>
      </c>
      <c r="G61" s="168">
        <v>1238</v>
      </c>
      <c r="H61" s="168">
        <v>993</v>
      </c>
      <c r="I61" s="168">
        <v>245</v>
      </c>
      <c r="J61" s="181">
        <v>1</v>
      </c>
      <c r="K61" s="181" t="s">
        <v>102</v>
      </c>
      <c r="L61" s="181">
        <v>910</v>
      </c>
      <c r="M61" s="181">
        <v>180</v>
      </c>
      <c r="N61" s="181">
        <v>57</v>
      </c>
      <c r="O61" s="181"/>
      <c r="P61" s="259"/>
      <c r="Q61" s="259">
        <v>57</v>
      </c>
      <c r="R61" s="168">
        <v>25</v>
      </c>
      <c r="S61" s="259">
        <v>8</v>
      </c>
      <c r="T61" s="168">
        <v>12</v>
      </c>
      <c r="U61" s="259">
        <v>13</v>
      </c>
      <c r="V61" s="168">
        <v>527187</v>
      </c>
      <c r="W61" s="168">
        <v>1159957</v>
      </c>
      <c r="X61" s="168">
        <v>2568427</v>
      </c>
      <c r="Y61" s="168">
        <v>2257971</v>
      </c>
      <c r="Z61" s="168">
        <v>214445</v>
      </c>
      <c r="AA61" s="168" t="s">
        <v>101</v>
      </c>
      <c r="AB61" s="168" t="s">
        <v>101</v>
      </c>
      <c r="AC61" s="91">
        <v>26</v>
      </c>
    </row>
    <row r="62" spans="1:29" ht="13.5">
      <c r="A62" s="77">
        <v>27</v>
      </c>
      <c r="B62" s="101" t="s">
        <v>15</v>
      </c>
      <c r="C62" s="168">
        <v>25</v>
      </c>
      <c r="D62" s="168">
        <v>21</v>
      </c>
      <c r="E62" s="168" t="s">
        <v>102</v>
      </c>
      <c r="F62" s="168">
        <v>4</v>
      </c>
      <c r="G62" s="168">
        <v>544</v>
      </c>
      <c r="H62" s="168">
        <v>252</v>
      </c>
      <c r="I62" s="168">
        <v>292</v>
      </c>
      <c r="J62" s="258">
        <v>5</v>
      </c>
      <c r="K62" s="168">
        <v>1</v>
      </c>
      <c r="L62" s="181">
        <v>209</v>
      </c>
      <c r="M62" s="181">
        <v>165</v>
      </c>
      <c r="N62" s="181">
        <v>35</v>
      </c>
      <c r="O62" s="181"/>
      <c r="P62" s="259"/>
      <c r="Q62" s="259">
        <v>120</v>
      </c>
      <c r="R62" s="168">
        <v>3</v>
      </c>
      <c r="S62" s="259">
        <v>6</v>
      </c>
      <c r="T62" s="181" t="s">
        <v>102</v>
      </c>
      <c r="U62" s="181">
        <v>4</v>
      </c>
      <c r="V62" s="168">
        <v>135969</v>
      </c>
      <c r="W62" s="168">
        <v>276434</v>
      </c>
      <c r="X62" s="168">
        <v>530079</v>
      </c>
      <c r="Y62" s="168">
        <v>313365</v>
      </c>
      <c r="Z62" s="168">
        <v>160390</v>
      </c>
      <c r="AA62" s="181" t="s">
        <v>102</v>
      </c>
      <c r="AB62" s="181">
        <v>56324</v>
      </c>
      <c r="AC62" s="91">
        <v>27</v>
      </c>
    </row>
    <row r="63" spans="1:29" ht="13.5">
      <c r="A63" s="77">
        <v>28</v>
      </c>
      <c r="B63" s="102" t="s">
        <v>50</v>
      </c>
      <c r="C63" s="168">
        <v>3</v>
      </c>
      <c r="D63" s="181">
        <v>3</v>
      </c>
      <c r="E63" s="181" t="s">
        <v>102</v>
      </c>
      <c r="F63" s="181" t="s">
        <v>102</v>
      </c>
      <c r="G63" s="168">
        <v>55</v>
      </c>
      <c r="H63" s="168">
        <v>10</v>
      </c>
      <c r="I63" s="168">
        <v>45</v>
      </c>
      <c r="J63" s="181" t="s">
        <v>102</v>
      </c>
      <c r="K63" s="181" t="s">
        <v>102</v>
      </c>
      <c r="L63" s="181">
        <v>10</v>
      </c>
      <c r="M63" s="181">
        <v>31</v>
      </c>
      <c r="N63" s="181" t="s">
        <v>102</v>
      </c>
      <c r="O63" s="181"/>
      <c r="P63" s="259"/>
      <c r="Q63" s="259">
        <v>14</v>
      </c>
      <c r="R63" s="181" t="s">
        <v>102</v>
      </c>
      <c r="S63" s="181" t="s">
        <v>102</v>
      </c>
      <c r="T63" s="181" t="s">
        <v>102</v>
      </c>
      <c r="U63" s="181" t="s">
        <v>102</v>
      </c>
      <c r="V63" s="168" t="s">
        <v>101</v>
      </c>
      <c r="W63" s="168" t="s">
        <v>101</v>
      </c>
      <c r="X63" s="168" t="s">
        <v>101</v>
      </c>
      <c r="Y63" s="168" t="s">
        <v>101</v>
      </c>
      <c r="Z63" s="168" t="s">
        <v>101</v>
      </c>
      <c r="AA63" s="181" t="s">
        <v>102</v>
      </c>
      <c r="AB63" s="168" t="s">
        <v>101</v>
      </c>
      <c r="AC63" s="91">
        <v>28</v>
      </c>
    </row>
    <row r="64" spans="1:29" ht="13.5">
      <c r="A64" s="77">
        <v>29</v>
      </c>
      <c r="B64" s="102" t="s">
        <v>48</v>
      </c>
      <c r="C64" s="168">
        <v>20</v>
      </c>
      <c r="D64" s="181">
        <v>16</v>
      </c>
      <c r="E64" s="181" t="s">
        <v>102</v>
      </c>
      <c r="F64" s="181">
        <v>4</v>
      </c>
      <c r="G64" s="168">
        <v>328</v>
      </c>
      <c r="H64" s="168">
        <v>82</v>
      </c>
      <c r="I64" s="168">
        <v>246</v>
      </c>
      <c r="J64" s="258">
        <v>3</v>
      </c>
      <c r="K64" s="258">
        <v>1</v>
      </c>
      <c r="L64" s="181">
        <v>71</v>
      </c>
      <c r="M64" s="181">
        <v>58</v>
      </c>
      <c r="N64" s="181">
        <v>8</v>
      </c>
      <c r="O64" s="181"/>
      <c r="P64" s="259"/>
      <c r="Q64" s="259">
        <v>187</v>
      </c>
      <c r="R64" s="168" t="s">
        <v>102</v>
      </c>
      <c r="S64" s="259" t="s">
        <v>102</v>
      </c>
      <c r="T64" s="168" t="s">
        <v>102</v>
      </c>
      <c r="U64" s="259" t="s">
        <v>102</v>
      </c>
      <c r="V64" s="168">
        <v>66544</v>
      </c>
      <c r="W64" s="168">
        <v>137152</v>
      </c>
      <c r="X64" s="168">
        <v>270775</v>
      </c>
      <c r="Y64" s="168">
        <v>184041</v>
      </c>
      <c r="Z64" s="168">
        <v>85026</v>
      </c>
      <c r="AA64" s="181" t="s">
        <v>102</v>
      </c>
      <c r="AB64" s="181">
        <v>1708</v>
      </c>
      <c r="AC64" s="91">
        <v>29</v>
      </c>
    </row>
    <row r="65" spans="1:29" ht="13.5">
      <c r="A65" s="77">
        <v>30</v>
      </c>
      <c r="B65" s="101" t="s">
        <v>16</v>
      </c>
      <c r="C65" s="168">
        <v>9</v>
      </c>
      <c r="D65" s="168">
        <v>8</v>
      </c>
      <c r="E65" s="168" t="s">
        <v>102</v>
      </c>
      <c r="F65" s="168">
        <v>1</v>
      </c>
      <c r="G65" s="168">
        <v>160</v>
      </c>
      <c r="H65" s="168">
        <v>62</v>
      </c>
      <c r="I65" s="168">
        <v>98</v>
      </c>
      <c r="J65" s="181">
        <v>2</v>
      </c>
      <c r="K65" s="181">
        <v>2</v>
      </c>
      <c r="L65" s="181">
        <v>50</v>
      </c>
      <c r="M65" s="181">
        <v>60</v>
      </c>
      <c r="N65" s="181">
        <v>3</v>
      </c>
      <c r="O65" s="181"/>
      <c r="P65" s="259"/>
      <c r="Q65" s="259">
        <v>34</v>
      </c>
      <c r="R65" s="181">
        <v>7</v>
      </c>
      <c r="S65" s="168">
        <v>2</v>
      </c>
      <c r="T65" s="181" t="s">
        <v>102</v>
      </c>
      <c r="U65" s="181" t="s">
        <v>102</v>
      </c>
      <c r="V65" s="168" t="s">
        <v>101</v>
      </c>
      <c r="W65" s="168" t="s">
        <v>101</v>
      </c>
      <c r="X65" s="168" t="s">
        <v>101</v>
      </c>
      <c r="Y65" s="168" t="s">
        <v>101</v>
      </c>
      <c r="Z65" s="168" t="s">
        <v>101</v>
      </c>
      <c r="AA65" s="168" t="s">
        <v>101</v>
      </c>
      <c r="AB65" s="181" t="s">
        <v>102</v>
      </c>
      <c r="AC65" s="91">
        <v>30</v>
      </c>
    </row>
    <row r="66" spans="1:29" ht="13.5">
      <c r="A66" s="77">
        <v>31</v>
      </c>
      <c r="B66" s="101" t="s">
        <v>17</v>
      </c>
      <c r="C66" s="168">
        <v>84</v>
      </c>
      <c r="D66" s="168">
        <v>77</v>
      </c>
      <c r="E66" s="168" t="s">
        <v>102</v>
      </c>
      <c r="F66" s="168">
        <v>7</v>
      </c>
      <c r="G66" s="168">
        <v>1439</v>
      </c>
      <c r="H66" s="168">
        <v>728</v>
      </c>
      <c r="I66" s="168">
        <v>711</v>
      </c>
      <c r="J66" s="258">
        <v>7</v>
      </c>
      <c r="K66" s="258">
        <v>4</v>
      </c>
      <c r="L66" s="181">
        <v>647</v>
      </c>
      <c r="M66" s="181">
        <v>408</v>
      </c>
      <c r="N66" s="181">
        <v>61</v>
      </c>
      <c r="O66" s="181"/>
      <c r="P66" s="259"/>
      <c r="Q66" s="259">
        <v>282</v>
      </c>
      <c r="R66" s="168">
        <v>13</v>
      </c>
      <c r="S66" s="259">
        <v>17</v>
      </c>
      <c r="T66" s="168">
        <v>1</v>
      </c>
      <c r="U66" s="258">
        <v>5</v>
      </c>
      <c r="V66" s="168">
        <v>439034</v>
      </c>
      <c r="W66" s="168">
        <v>810388</v>
      </c>
      <c r="X66" s="168">
        <v>1717349</v>
      </c>
      <c r="Y66" s="168">
        <v>1381043</v>
      </c>
      <c r="Z66" s="168">
        <v>301991</v>
      </c>
      <c r="AA66" s="168">
        <v>9935</v>
      </c>
      <c r="AB66" s="181">
        <v>24380</v>
      </c>
      <c r="AC66" s="91">
        <v>31</v>
      </c>
    </row>
    <row r="67" spans="1:29" ht="13.5">
      <c r="A67" s="90">
        <v>32</v>
      </c>
      <c r="B67" s="89" t="s">
        <v>18</v>
      </c>
      <c r="C67" s="159">
        <v>27</v>
      </c>
      <c r="D67" s="159">
        <v>23</v>
      </c>
      <c r="E67" s="159" t="s">
        <v>102</v>
      </c>
      <c r="F67" s="159">
        <v>4</v>
      </c>
      <c r="G67" s="159">
        <v>443</v>
      </c>
      <c r="H67" s="159">
        <v>228</v>
      </c>
      <c r="I67" s="159">
        <v>215</v>
      </c>
      <c r="J67" s="159">
        <v>2</v>
      </c>
      <c r="K67" s="159">
        <v>4</v>
      </c>
      <c r="L67" s="160">
        <v>212</v>
      </c>
      <c r="M67" s="160">
        <v>158</v>
      </c>
      <c r="N67" s="160">
        <v>11</v>
      </c>
      <c r="O67" s="160"/>
      <c r="P67" s="158"/>
      <c r="Q67" s="158">
        <v>53</v>
      </c>
      <c r="R67" s="160">
        <v>3</v>
      </c>
      <c r="S67" s="160" t="s">
        <v>102</v>
      </c>
      <c r="T67" s="159">
        <v>24</v>
      </c>
      <c r="U67" s="257">
        <v>27</v>
      </c>
      <c r="V67" s="159" t="s">
        <v>101</v>
      </c>
      <c r="W67" s="159" t="s">
        <v>101</v>
      </c>
      <c r="X67" s="159" t="s">
        <v>101</v>
      </c>
      <c r="Y67" s="159" t="s">
        <v>101</v>
      </c>
      <c r="Z67" s="159">
        <v>29161</v>
      </c>
      <c r="AA67" s="159">
        <v>530</v>
      </c>
      <c r="AB67" s="159">
        <v>68048</v>
      </c>
      <c r="AC67" s="80">
        <v>32</v>
      </c>
    </row>
    <row r="68" ht="13.5">
      <c r="AC68" s="155"/>
    </row>
  </sheetData>
  <sheetProtection/>
  <mergeCells count="50">
    <mergeCell ref="AB1:AC2"/>
    <mergeCell ref="A3:B8"/>
    <mergeCell ref="C3:C8"/>
    <mergeCell ref="D3:F3"/>
    <mergeCell ref="V3:V8"/>
    <mergeCell ref="W3:W8"/>
    <mergeCell ref="X3:AB3"/>
    <mergeCell ref="AC3:AC8"/>
    <mergeCell ref="D4:D8"/>
    <mergeCell ref="E4:E8"/>
    <mergeCell ref="F4:F8"/>
    <mergeCell ref="T4:U7"/>
    <mergeCell ref="X4:X8"/>
    <mergeCell ref="Y4:Y8"/>
    <mergeCell ref="G6:I6"/>
    <mergeCell ref="Z4:Z8"/>
    <mergeCell ref="AA4:AA8"/>
    <mergeCell ref="AB4:AB8"/>
    <mergeCell ref="J5:K7"/>
    <mergeCell ref="L5:S5"/>
    <mergeCell ref="L6:Q6"/>
    <mergeCell ref="R6:S7"/>
    <mergeCell ref="L7:M7"/>
    <mergeCell ref="N7:Q7"/>
    <mergeCell ref="A9:B9"/>
    <mergeCell ref="AB35:AC36"/>
    <mergeCell ref="A37:B42"/>
    <mergeCell ref="C37:C42"/>
    <mergeCell ref="D37:F37"/>
    <mergeCell ref="V37:V42"/>
    <mergeCell ref="W37:W42"/>
    <mergeCell ref="X37:AB37"/>
    <mergeCell ref="AC37:AC42"/>
    <mergeCell ref="D38:D42"/>
    <mergeCell ref="AA38:AA42"/>
    <mergeCell ref="AB38:AB42"/>
    <mergeCell ref="E38:E42"/>
    <mergeCell ref="F38:F42"/>
    <mergeCell ref="T38:U41"/>
    <mergeCell ref="X38:X42"/>
    <mergeCell ref="J39:K41"/>
    <mergeCell ref="L39:S39"/>
    <mergeCell ref="G40:I40"/>
    <mergeCell ref="L40:Q40"/>
    <mergeCell ref="N41:Q41"/>
    <mergeCell ref="A43:B43"/>
    <mergeCell ref="Y38:Y42"/>
    <mergeCell ref="Z38:Z42"/>
    <mergeCell ref="R40:S41"/>
    <mergeCell ref="L41:M41"/>
  </mergeCells>
  <printOptions/>
  <pageMargins left="0.6" right="0.55" top="0.41" bottom="0.53" header="0.63" footer="0.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3"/>
  <sheetViews>
    <sheetView zoomScale="85" zoomScaleNormal="85" zoomScalePageLayoutView="0" workbookViewId="0" topLeftCell="A1">
      <pane xSplit="2" topLeftCell="C1" activePane="topRight" state="frozen"/>
      <selection pane="topLeft" activeCell="A34" sqref="A34"/>
      <selection pane="topRight" activeCell="A3" sqref="A3:B8"/>
    </sheetView>
  </sheetViews>
  <sheetFormatPr defaultColWidth="9.00390625" defaultRowHeight="13.5"/>
  <cols>
    <col min="1" max="1" width="2.875" style="324" customWidth="1"/>
    <col min="2" max="2" width="12.125" style="324" customWidth="1"/>
    <col min="3" max="3" width="7.875" style="324" customWidth="1"/>
    <col min="4" max="4" width="3.375" style="324" customWidth="1"/>
    <col min="5" max="5" width="4.875" style="324" customWidth="1"/>
    <col min="6" max="6" width="7.25390625" style="324" customWidth="1"/>
    <col min="7" max="7" width="10.50390625" style="324" customWidth="1"/>
    <col min="8" max="8" width="6.50390625" style="324" customWidth="1"/>
    <col min="9" max="9" width="5.50390625" style="324" customWidth="1"/>
    <col min="10" max="10" width="4.125" style="324" customWidth="1"/>
    <col min="11" max="12" width="7.875" style="324" customWidth="1"/>
    <col min="13" max="13" width="2.50390625" style="324" customWidth="1"/>
    <col min="14" max="14" width="6.00390625" style="324" customWidth="1"/>
    <col min="15" max="15" width="4.50390625" style="324" customWidth="1"/>
    <col min="16" max="16" width="3.50390625" style="324" customWidth="1"/>
    <col min="17" max="17" width="7.375" style="324" customWidth="1"/>
    <col min="18" max="19" width="10.25390625" style="324" customWidth="1"/>
    <col min="20" max="23" width="6.875" style="324" customWidth="1"/>
    <col min="24" max="24" width="7.125" style="324" customWidth="1"/>
    <col min="25" max="25" width="3.875" style="324" customWidth="1"/>
    <col min="26" max="26" width="8.375" style="324" customWidth="1"/>
    <col min="27" max="27" width="10.00390625" style="324" customWidth="1"/>
    <col min="28" max="28" width="4.00390625" style="324" customWidth="1"/>
    <col min="29" max="16384" width="9.00390625" style="324" customWidth="1"/>
  </cols>
  <sheetData>
    <row r="1" spans="1:26" s="348" customFormat="1" ht="13.5">
      <c r="A1" s="348" t="s">
        <v>161</v>
      </c>
      <c r="B1" s="476"/>
      <c r="E1" s="476"/>
      <c r="F1" s="476"/>
      <c r="J1" s="476"/>
      <c r="K1" s="464"/>
      <c r="L1" s="464"/>
      <c r="M1" s="464"/>
      <c r="N1" s="464"/>
      <c r="O1" s="464"/>
      <c r="P1" s="477"/>
      <c r="Q1" s="476"/>
      <c r="R1" s="476"/>
      <c r="S1" s="476"/>
      <c r="T1" s="476"/>
      <c r="U1" s="476"/>
      <c r="V1" s="476"/>
      <c r="W1" s="476"/>
      <c r="X1" s="476"/>
      <c r="Y1" s="476"/>
      <c r="Z1" s="476"/>
    </row>
    <row r="2" ht="8.25" customHeight="1"/>
    <row r="3" spans="1:28" s="348" customFormat="1" ht="18.75" customHeight="1">
      <c r="A3" s="392" t="s">
        <v>99</v>
      </c>
      <c r="B3" s="391"/>
      <c r="C3" s="419" t="s">
        <v>98</v>
      </c>
      <c r="D3" s="475"/>
      <c r="E3" s="475"/>
      <c r="F3" s="475"/>
      <c r="G3" s="475"/>
      <c r="H3" s="475"/>
      <c r="I3" s="475"/>
      <c r="J3" s="418"/>
      <c r="K3" s="417"/>
      <c r="L3" s="467"/>
      <c r="M3" s="465"/>
      <c r="N3" s="465"/>
      <c r="O3" s="467"/>
      <c r="P3" s="474"/>
      <c r="Q3" s="474"/>
      <c r="R3" s="467" t="s">
        <v>97</v>
      </c>
      <c r="S3" s="467"/>
      <c r="T3" s="467"/>
      <c r="U3" s="467"/>
      <c r="V3" s="467"/>
      <c r="W3" s="467"/>
      <c r="X3" s="467"/>
      <c r="Y3" s="467"/>
      <c r="Z3" s="467"/>
      <c r="AA3" s="473" t="s">
        <v>160</v>
      </c>
      <c r="AB3" s="390" t="s">
        <v>118</v>
      </c>
    </row>
    <row r="4" spans="1:45" s="348" customFormat="1" ht="13.5" customHeight="1">
      <c r="A4" s="389"/>
      <c r="B4" s="388"/>
      <c r="C4" s="470" t="s">
        <v>95</v>
      </c>
      <c r="D4" s="472" t="s">
        <v>159</v>
      </c>
      <c r="E4" s="392"/>
      <c r="F4" s="392"/>
      <c r="G4" s="392"/>
      <c r="H4" s="391"/>
      <c r="I4" s="471" t="s">
        <v>158</v>
      </c>
      <c r="J4" s="470" t="s">
        <v>92</v>
      </c>
      <c r="K4" s="466"/>
      <c r="L4" s="465"/>
      <c r="M4" s="465"/>
      <c r="N4" s="465"/>
      <c r="O4" s="469"/>
      <c r="P4" s="468"/>
      <c r="Q4" s="468"/>
      <c r="R4" s="467"/>
      <c r="S4" s="467"/>
      <c r="T4" s="467"/>
      <c r="U4" s="467"/>
      <c r="V4" s="467"/>
      <c r="W4" s="467"/>
      <c r="X4" s="466"/>
      <c r="Y4" s="465"/>
      <c r="Z4" s="465"/>
      <c r="AA4" s="430"/>
      <c r="AB4" s="378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</row>
    <row r="5" spans="1:45" s="348" customFormat="1" ht="13.5" customHeight="1">
      <c r="A5" s="389"/>
      <c r="B5" s="388"/>
      <c r="C5" s="443"/>
      <c r="D5" s="463"/>
      <c r="E5" s="377"/>
      <c r="F5" s="377"/>
      <c r="G5" s="377"/>
      <c r="H5" s="376"/>
      <c r="I5" s="444"/>
      <c r="J5" s="443"/>
      <c r="K5" s="442"/>
      <c r="L5" s="396" t="s">
        <v>90</v>
      </c>
      <c r="M5" s="396"/>
      <c r="N5" s="441"/>
      <c r="O5" s="462" t="s">
        <v>157</v>
      </c>
      <c r="P5" s="461"/>
      <c r="Q5" s="460"/>
      <c r="R5" s="452" t="s">
        <v>156</v>
      </c>
      <c r="S5" s="451"/>
      <c r="T5" s="451"/>
      <c r="U5" s="451"/>
      <c r="V5" s="451"/>
      <c r="W5" s="450"/>
      <c r="X5" s="442"/>
      <c r="Y5" s="396"/>
      <c r="Z5" s="396"/>
      <c r="AA5" s="430"/>
      <c r="AB5" s="378"/>
      <c r="AC5" s="459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5"/>
      <c r="AQ5" s="415"/>
      <c r="AR5" s="415"/>
      <c r="AS5" s="415"/>
    </row>
    <row r="6" spans="1:45" s="348" customFormat="1" ht="15.75" customHeight="1">
      <c r="A6" s="389"/>
      <c r="B6" s="388"/>
      <c r="C6" s="443"/>
      <c r="D6" s="458" t="s">
        <v>86</v>
      </c>
      <c r="E6" s="457"/>
      <c r="F6" s="456" t="s">
        <v>155</v>
      </c>
      <c r="G6" s="456" t="s">
        <v>154</v>
      </c>
      <c r="H6" s="456" t="s">
        <v>83</v>
      </c>
      <c r="I6" s="444"/>
      <c r="J6" s="443"/>
      <c r="K6" s="442"/>
      <c r="L6" s="396" t="s">
        <v>82</v>
      </c>
      <c r="M6" s="396"/>
      <c r="N6" s="441"/>
      <c r="O6" s="455"/>
      <c r="P6" s="454"/>
      <c r="Q6" s="453"/>
      <c r="R6" s="452" t="s">
        <v>153</v>
      </c>
      <c r="S6" s="451"/>
      <c r="T6" s="451"/>
      <c r="U6" s="450"/>
      <c r="V6" s="390" t="s">
        <v>152</v>
      </c>
      <c r="W6" s="449"/>
      <c r="X6" s="448" t="s">
        <v>79</v>
      </c>
      <c r="Y6" s="389"/>
      <c r="Z6" s="388"/>
      <c r="AA6" s="430"/>
      <c r="AB6" s="378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</row>
    <row r="7" spans="1:45" s="348" customFormat="1" ht="13.5">
      <c r="A7" s="389"/>
      <c r="B7" s="388"/>
      <c r="C7" s="443"/>
      <c r="D7" s="447"/>
      <c r="E7" s="446"/>
      <c r="F7" s="445"/>
      <c r="G7" s="445"/>
      <c r="H7" s="445"/>
      <c r="I7" s="444"/>
      <c r="J7" s="443"/>
      <c r="K7" s="442"/>
      <c r="L7" s="396"/>
      <c r="M7" s="396"/>
      <c r="N7" s="441"/>
      <c r="O7" s="440"/>
      <c r="P7" s="439"/>
      <c r="Q7" s="438"/>
      <c r="R7" s="437" t="s">
        <v>78</v>
      </c>
      <c r="S7" s="436"/>
      <c r="T7" s="435" t="s">
        <v>77</v>
      </c>
      <c r="U7" s="434"/>
      <c r="V7" s="364"/>
      <c r="W7" s="433"/>
      <c r="X7" s="432"/>
      <c r="Y7" s="431"/>
      <c r="Z7" s="431"/>
      <c r="AA7" s="430"/>
      <c r="AB7" s="378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</row>
    <row r="8" spans="1:45" s="348" customFormat="1" ht="13.5">
      <c r="A8" s="377"/>
      <c r="B8" s="376"/>
      <c r="C8" s="425"/>
      <c r="D8" s="429"/>
      <c r="E8" s="428"/>
      <c r="F8" s="427"/>
      <c r="G8" s="427"/>
      <c r="H8" s="427"/>
      <c r="I8" s="426"/>
      <c r="J8" s="425"/>
      <c r="K8" s="424" t="s">
        <v>76</v>
      </c>
      <c r="L8" s="424" t="s">
        <v>75</v>
      </c>
      <c r="M8" s="423" t="s">
        <v>74</v>
      </c>
      <c r="N8" s="422"/>
      <c r="O8" s="417"/>
      <c r="P8" s="421" t="s">
        <v>151</v>
      </c>
      <c r="Q8" s="420" t="s">
        <v>74</v>
      </c>
      <c r="R8" s="420" t="s">
        <v>75</v>
      </c>
      <c r="S8" s="420" t="s">
        <v>74</v>
      </c>
      <c r="T8" s="420" t="s">
        <v>75</v>
      </c>
      <c r="U8" s="420" t="s">
        <v>74</v>
      </c>
      <c r="V8" s="420" t="s">
        <v>75</v>
      </c>
      <c r="W8" s="420" t="s">
        <v>74</v>
      </c>
      <c r="X8" s="419" t="s">
        <v>75</v>
      </c>
      <c r="Y8" s="418"/>
      <c r="Z8" s="417" t="s">
        <v>74</v>
      </c>
      <c r="AA8" s="416"/>
      <c r="AB8" s="364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</row>
    <row r="9" spans="1:45" s="354" customFormat="1" ht="15.75" customHeight="1">
      <c r="A9" s="362" t="s">
        <v>134</v>
      </c>
      <c r="B9" s="361"/>
      <c r="C9" s="360">
        <v>457</v>
      </c>
      <c r="D9" s="357"/>
      <c r="E9" s="413">
        <v>452</v>
      </c>
      <c r="F9" s="360">
        <v>15</v>
      </c>
      <c r="G9" s="360">
        <v>315</v>
      </c>
      <c r="H9" s="360">
        <v>122</v>
      </c>
      <c r="I9" s="360">
        <v>5</v>
      </c>
      <c r="J9" s="360" t="s">
        <v>150</v>
      </c>
      <c r="K9" s="360">
        <v>52401</v>
      </c>
      <c r="L9" s="360">
        <v>33294</v>
      </c>
      <c r="M9" s="359">
        <v>19107</v>
      </c>
      <c r="N9" s="358"/>
      <c r="O9" s="414"/>
      <c r="P9" s="413" t="s">
        <v>150</v>
      </c>
      <c r="Q9" s="413" t="s">
        <v>150</v>
      </c>
      <c r="R9" s="360">
        <v>28691</v>
      </c>
      <c r="S9" s="360">
        <v>13214</v>
      </c>
      <c r="T9" s="360">
        <v>1193</v>
      </c>
      <c r="U9" s="360">
        <v>3474</v>
      </c>
      <c r="V9" s="360">
        <v>3410</v>
      </c>
      <c r="W9" s="360">
        <v>2419</v>
      </c>
      <c r="X9" s="357"/>
      <c r="Y9" s="413">
        <v>97</v>
      </c>
      <c r="Z9" s="360">
        <v>77</v>
      </c>
      <c r="AA9" s="413">
        <v>621602</v>
      </c>
      <c r="AB9" s="356" t="s">
        <v>104</v>
      </c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</row>
    <row r="10" spans="1:28" ht="13.5">
      <c r="A10" s="348">
        <v>9</v>
      </c>
      <c r="B10" s="347" t="s">
        <v>0</v>
      </c>
      <c r="C10" s="338">
        <v>32</v>
      </c>
      <c r="D10" s="339"/>
      <c r="E10" s="406">
        <v>31</v>
      </c>
      <c r="F10" s="346">
        <v>4</v>
      </c>
      <c r="G10" s="338">
        <v>25</v>
      </c>
      <c r="H10" s="338">
        <v>2</v>
      </c>
      <c r="I10" s="406">
        <v>1</v>
      </c>
      <c r="J10" s="338" t="s">
        <v>47</v>
      </c>
      <c r="K10" s="324">
        <v>2789</v>
      </c>
      <c r="L10" s="410">
        <v>827</v>
      </c>
      <c r="M10" s="409">
        <v>1962</v>
      </c>
      <c r="N10" s="408"/>
      <c r="P10" s="406" t="s">
        <v>150</v>
      </c>
      <c r="Q10" s="406" t="s">
        <v>150</v>
      </c>
      <c r="R10" s="407">
        <v>591</v>
      </c>
      <c r="S10" s="338">
        <v>734</v>
      </c>
      <c r="T10" s="407">
        <v>129</v>
      </c>
      <c r="U10" s="338">
        <v>1016</v>
      </c>
      <c r="V10" s="407">
        <v>107</v>
      </c>
      <c r="W10" s="338">
        <v>212</v>
      </c>
      <c r="X10" s="339"/>
      <c r="Y10" s="406">
        <v>6</v>
      </c>
      <c r="Z10" s="338">
        <v>27</v>
      </c>
      <c r="AA10" s="324">
        <v>33163</v>
      </c>
      <c r="AB10" s="337">
        <v>9</v>
      </c>
    </row>
    <row r="11" spans="1:28" ht="13.5">
      <c r="A11" s="348">
        <v>10</v>
      </c>
      <c r="B11" s="347" t="s">
        <v>1</v>
      </c>
      <c r="C11" s="338">
        <v>3</v>
      </c>
      <c r="D11" s="339"/>
      <c r="E11" s="406">
        <v>3</v>
      </c>
      <c r="F11" s="346">
        <v>1</v>
      </c>
      <c r="G11" s="338">
        <v>1</v>
      </c>
      <c r="H11" s="338">
        <v>1</v>
      </c>
      <c r="I11" s="406" t="s">
        <v>47</v>
      </c>
      <c r="J11" s="338" t="s">
        <v>47</v>
      </c>
      <c r="K11" s="407">
        <v>119</v>
      </c>
      <c r="L11" s="338">
        <v>41</v>
      </c>
      <c r="M11" s="343">
        <v>78</v>
      </c>
      <c r="N11" s="342"/>
      <c r="P11" s="406" t="s">
        <v>150</v>
      </c>
      <c r="Q11" s="406" t="s">
        <v>150</v>
      </c>
      <c r="R11" s="407">
        <v>38</v>
      </c>
      <c r="S11" s="338">
        <v>20</v>
      </c>
      <c r="T11" s="407">
        <v>2</v>
      </c>
      <c r="U11" s="338">
        <v>48</v>
      </c>
      <c r="V11" s="407">
        <v>1</v>
      </c>
      <c r="W11" s="338">
        <v>10</v>
      </c>
      <c r="X11" s="339"/>
      <c r="Y11" s="406" t="s">
        <v>47</v>
      </c>
      <c r="Z11" s="338" t="s">
        <v>47</v>
      </c>
      <c r="AA11" s="407">
        <v>1201</v>
      </c>
      <c r="AB11" s="337">
        <v>10</v>
      </c>
    </row>
    <row r="12" spans="1:28" ht="13.5">
      <c r="A12" s="348">
        <v>11</v>
      </c>
      <c r="B12" s="347" t="s">
        <v>2</v>
      </c>
      <c r="C12" s="338">
        <v>83</v>
      </c>
      <c r="D12" s="339"/>
      <c r="E12" s="406">
        <v>80</v>
      </c>
      <c r="F12" s="346" t="s">
        <v>47</v>
      </c>
      <c r="G12" s="338">
        <v>55</v>
      </c>
      <c r="H12" s="338">
        <v>25</v>
      </c>
      <c r="I12" s="406">
        <v>3</v>
      </c>
      <c r="J12" s="338" t="s">
        <v>47</v>
      </c>
      <c r="K12" s="407">
        <v>7494</v>
      </c>
      <c r="L12" s="338">
        <v>4671</v>
      </c>
      <c r="M12" s="343">
        <v>2823</v>
      </c>
      <c r="N12" s="342"/>
      <c r="P12" s="406" t="s">
        <v>150</v>
      </c>
      <c r="Q12" s="406" t="s">
        <v>150</v>
      </c>
      <c r="R12" s="407">
        <v>3953</v>
      </c>
      <c r="S12" s="338">
        <v>2195</v>
      </c>
      <c r="T12" s="407">
        <v>327</v>
      </c>
      <c r="U12" s="338">
        <v>340</v>
      </c>
      <c r="V12" s="407">
        <v>391</v>
      </c>
      <c r="W12" s="338">
        <v>288</v>
      </c>
      <c r="X12" s="339"/>
      <c r="Y12" s="406">
        <v>19</v>
      </c>
      <c r="Z12" s="338">
        <v>21</v>
      </c>
      <c r="AA12" s="407">
        <v>90978</v>
      </c>
      <c r="AB12" s="337">
        <v>11</v>
      </c>
    </row>
    <row r="13" spans="1:28" ht="13.5">
      <c r="A13" s="348">
        <v>12</v>
      </c>
      <c r="B13" s="347" t="s">
        <v>3</v>
      </c>
      <c r="C13" s="338">
        <v>38</v>
      </c>
      <c r="D13" s="339"/>
      <c r="E13" s="406">
        <v>38</v>
      </c>
      <c r="F13" s="346">
        <v>3</v>
      </c>
      <c r="G13" s="338">
        <v>32</v>
      </c>
      <c r="H13" s="338">
        <v>3</v>
      </c>
      <c r="I13" s="406" t="s">
        <v>47</v>
      </c>
      <c r="J13" s="338" t="s">
        <v>47</v>
      </c>
      <c r="K13" s="407">
        <v>3307</v>
      </c>
      <c r="L13" s="338">
        <v>579</v>
      </c>
      <c r="M13" s="343">
        <v>2728</v>
      </c>
      <c r="N13" s="342"/>
      <c r="P13" s="406" t="s">
        <v>150</v>
      </c>
      <c r="Q13" s="406" t="s">
        <v>150</v>
      </c>
      <c r="R13" s="407">
        <v>551</v>
      </c>
      <c r="S13" s="338">
        <v>2256</v>
      </c>
      <c r="T13" s="407">
        <v>12</v>
      </c>
      <c r="U13" s="338">
        <v>400</v>
      </c>
      <c r="V13" s="407">
        <v>16</v>
      </c>
      <c r="W13" s="338">
        <v>72</v>
      </c>
      <c r="X13" s="339"/>
      <c r="Y13" s="406">
        <v>2</v>
      </c>
      <c r="Z13" s="338">
        <v>3</v>
      </c>
      <c r="AA13" s="407">
        <v>39074</v>
      </c>
      <c r="AB13" s="337">
        <v>12</v>
      </c>
    </row>
    <row r="14" spans="1:28" ht="13.5">
      <c r="A14" s="348">
        <v>13</v>
      </c>
      <c r="B14" s="347" t="s">
        <v>4</v>
      </c>
      <c r="C14" s="338">
        <v>4</v>
      </c>
      <c r="D14" s="339"/>
      <c r="E14" s="406">
        <v>4</v>
      </c>
      <c r="F14" s="346" t="s">
        <v>47</v>
      </c>
      <c r="G14" s="338">
        <v>3</v>
      </c>
      <c r="H14" s="338">
        <v>1</v>
      </c>
      <c r="I14" s="406" t="s">
        <v>47</v>
      </c>
      <c r="J14" s="338" t="s">
        <v>47</v>
      </c>
      <c r="K14" s="407">
        <v>412</v>
      </c>
      <c r="L14" s="338">
        <v>365</v>
      </c>
      <c r="M14" s="343">
        <v>47</v>
      </c>
      <c r="N14" s="342"/>
      <c r="P14" s="406" t="s">
        <v>150</v>
      </c>
      <c r="Q14" s="406" t="s">
        <v>150</v>
      </c>
      <c r="R14" s="407">
        <v>293</v>
      </c>
      <c r="S14" s="338">
        <v>27</v>
      </c>
      <c r="T14" s="407">
        <v>7</v>
      </c>
      <c r="U14" s="338">
        <v>8</v>
      </c>
      <c r="V14" s="407">
        <v>65</v>
      </c>
      <c r="W14" s="338">
        <v>12</v>
      </c>
      <c r="X14" s="339"/>
      <c r="Y14" s="406" t="s">
        <v>47</v>
      </c>
      <c r="Z14" s="338" t="s">
        <v>47</v>
      </c>
      <c r="AA14" s="407">
        <v>4759</v>
      </c>
      <c r="AB14" s="337">
        <v>13</v>
      </c>
    </row>
    <row r="15" spans="1:28" ht="13.5">
      <c r="A15" s="348">
        <v>14</v>
      </c>
      <c r="B15" s="347" t="s">
        <v>5</v>
      </c>
      <c r="C15" s="338">
        <v>6</v>
      </c>
      <c r="D15" s="339"/>
      <c r="E15" s="406">
        <v>6</v>
      </c>
      <c r="F15" s="346" t="s">
        <v>47</v>
      </c>
      <c r="G15" s="338">
        <v>5</v>
      </c>
      <c r="H15" s="338">
        <v>1</v>
      </c>
      <c r="I15" s="406" t="s">
        <v>47</v>
      </c>
      <c r="J15" s="338" t="s">
        <v>47</v>
      </c>
      <c r="K15" s="407">
        <v>386</v>
      </c>
      <c r="L15" s="338">
        <v>259</v>
      </c>
      <c r="M15" s="343">
        <v>127</v>
      </c>
      <c r="N15" s="342"/>
      <c r="P15" s="406" t="s">
        <v>150</v>
      </c>
      <c r="Q15" s="406" t="s">
        <v>150</v>
      </c>
      <c r="R15" s="407">
        <v>239</v>
      </c>
      <c r="S15" s="338">
        <v>78</v>
      </c>
      <c r="T15" s="407">
        <v>18</v>
      </c>
      <c r="U15" s="338">
        <v>41</v>
      </c>
      <c r="V15" s="407">
        <v>2</v>
      </c>
      <c r="W15" s="338">
        <v>8</v>
      </c>
      <c r="X15" s="339"/>
      <c r="Y15" s="406" t="s">
        <v>47</v>
      </c>
      <c r="Z15" s="338" t="s">
        <v>47</v>
      </c>
      <c r="AA15" s="407">
        <v>4534</v>
      </c>
      <c r="AB15" s="337">
        <v>14</v>
      </c>
    </row>
    <row r="16" spans="1:28" ht="13.5">
      <c r="A16" s="348">
        <v>15</v>
      </c>
      <c r="B16" s="347" t="s">
        <v>55</v>
      </c>
      <c r="C16" s="338">
        <v>12</v>
      </c>
      <c r="D16" s="339"/>
      <c r="E16" s="406">
        <v>12</v>
      </c>
      <c r="F16" s="346" t="s">
        <v>47</v>
      </c>
      <c r="G16" s="338">
        <v>8</v>
      </c>
      <c r="H16" s="338">
        <v>4</v>
      </c>
      <c r="I16" s="406" t="s">
        <v>47</v>
      </c>
      <c r="J16" s="338" t="s">
        <v>47</v>
      </c>
      <c r="K16" s="407">
        <v>749</v>
      </c>
      <c r="L16" s="338">
        <v>573</v>
      </c>
      <c r="M16" s="343">
        <v>176</v>
      </c>
      <c r="N16" s="342"/>
      <c r="P16" s="406" t="s">
        <v>150</v>
      </c>
      <c r="Q16" s="406" t="s">
        <v>150</v>
      </c>
      <c r="R16" s="407">
        <v>479</v>
      </c>
      <c r="S16" s="338">
        <v>115</v>
      </c>
      <c r="T16" s="407">
        <v>32</v>
      </c>
      <c r="U16" s="338">
        <v>47</v>
      </c>
      <c r="V16" s="407">
        <v>62</v>
      </c>
      <c r="W16" s="338">
        <v>14</v>
      </c>
      <c r="X16" s="339"/>
      <c r="Y16" s="406">
        <v>7</v>
      </c>
      <c r="Z16" s="338">
        <v>1</v>
      </c>
      <c r="AA16" s="407">
        <v>9076</v>
      </c>
      <c r="AB16" s="337">
        <v>15</v>
      </c>
    </row>
    <row r="17" spans="1:28" ht="13.5">
      <c r="A17" s="348">
        <v>16</v>
      </c>
      <c r="B17" s="347" t="s">
        <v>54</v>
      </c>
      <c r="C17" s="338">
        <v>14</v>
      </c>
      <c r="D17" s="339"/>
      <c r="E17" s="406">
        <v>14</v>
      </c>
      <c r="F17" s="346" t="s">
        <v>47</v>
      </c>
      <c r="G17" s="338">
        <v>13</v>
      </c>
      <c r="H17" s="338">
        <v>1</v>
      </c>
      <c r="I17" s="406" t="s">
        <v>47</v>
      </c>
      <c r="J17" s="338" t="s">
        <v>47</v>
      </c>
      <c r="K17" s="407">
        <v>1226</v>
      </c>
      <c r="L17" s="338">
        <v>656</v>
      </c>
      <c r="M17" s="343">
        <v>570</v>
      </c>
      <c r="N17" s="342"/>
      <c r="P17" s="406" t="s">
        <v>150</v>
      </c>
      <c r="Q17" s="406" t="s">
        <v>150</v>
      </c>
      <c r="R17" s="407">
        <v>602</v>
      </c>
      <c r="S17" s="338">
        <v>347</v>
      </c>
      <c r="T17" s="407">
        <v>29</v>
      </c>
      <c r="U17" s="338">
        <v>146</v>
      </c>
      <c r="V17" s="407">
        <v>25</v>
      </c>
      <c r="W17" s="338">
        <v>77</v>
      </c>
      <c r="X17" s="339"/>
      <c r="Y17" s="406" t="s">
        <v>47</v>
      </c>
      <c r="Z17" s="338">
        <v>6</v>
      </c>
      <c r="AA17" s="407">
        <v>14763</v>
      </c>
      <c r="AB17" s="337">
        <v>16</v>
      </c>
    </row>
    <row r="18" spans="1:28" ht="13.5">
      <c r="A18" s="348">
        <v>17</v>
      </c>
      <c r="B18" s="347" t="s">
        <v>7</v>
      </c>
      <c r="C18" s="338">
        <v>32</v>
      </c>
      <c r="D18" s="339"/>
      <c r="E18" s="406">
        <v>31</v>
      </c>
      <c r="F18" s="346" t="s">
        <v>47</v>
      </c>
      <c r="G18" s="338">
        <v>11</v>
      </c>
      <c r="H18" s="338">
        <v>20</v>
      </c>
      <c r="I18" s="406">
        <v>1</v>
      </c>
      <c r="J18" s="338" t="s">
        <v>47</v>
      </c>
      <c r="K18" s="407">
        <v>3617</v>
      </c>
      <c r="L18" s="338">
        <v>2685</v>
      </c>
      <c r="M18" s="343">
        <v>932</v>
      </c>
      <c r="N18" s="342"/>
      <c r="P18" s="406" t="s">
        <v>150</v>
      </c>
      <c r="Q18" s="406" t="s">
        <v>150</v>
      </c>
      <c r="R18" s="407">
        <v>2452</v>
      </c>
      <c r="S18" s="338">
        <v>652</v>
      </c>
      <c r="T18" s="407">
        <v>90</v>
      </c>
      <c r="U18" s="338">
        <v>194</v>
      </c>
      <c r="V18" s="407">
        <v>143</v>
      </c>
      <c r="W18" s="338">
        <v>86</v>
      </c>
      <c r="X18" s="339"/>
      <c r="Y18" s="406" t="s">
        <v>47</v>
      </c>
      <c r="Z18" s="338" t="s">
        <v>47</v>
      </c>
      <c r="AA18" s="407">
        <v>41634</v>
      </c>
      <c r="AB18" s="337">
        <v>17</v>
      </c>
    </row>
    <row r="19" spans="1:28" ht="13.5">
      <c r="A19" s="348">
        <v>19</v>
      </c>
      <c r="B19" s="347" t="s">
        <v>52</v>
      </c>
      <c r="C19" s="338">
        <v>31</v>
      </c>
      <c r="D19" s="339"/>
      <c r="E19" s="406">
        <v>31</v>
      </c>
      <c r="F19" s="346" t="s">
        <v>47</v>
      </c>
      <c r="G19" s="338">
        <v>20</v>
      </c>
      <c r="H19" s="338">
        <v>11</v>
      </c>
      <c r="I19" s="406" t="s">
        <v>47</v>
      </c>
      <c r="J19" s="338" t="s">
        <v>47</v>
      </c>
      <c r="K19" s="407">
        <v>3386</v>
      </c>
      <c r="L19" s="338">
        <v>2456</v>
      </c>
      <c r="M19" s="343">
        <v>930</v>
      </c>
      <c r="N19" s="342"/>
      <c r="P19" s="406" t="s">
        <v>150</v>
      </c>
      <c r="Q19" s="406" t="s">
        <v>150</v>
      </c>
      <c r="R19" s="407">
        <v>2232</v>
      </c>
      <c r="S19" s="338">
        <v>665</v>
      </c>
      <c r="T19" s="407">
        <v>61</v>
      </c>
      <c r="U19" s="338">
        <v>154</v>
      </c>
      <c r="V19" s="407">
        <v>163</v>
      </c>
      <c r="W19" s="338">
        <v>111</v>
      </c>
      <c r="X19" s="339"/>
      <c r="Y19" s="406">
        <v>29</v>
      </c>
      <c r="Z19" s="338">
        <v>5</v>
      </c>
      <c r="AA19" s="407">
        <v>39862</v>
      </c>
      <c r="AB19" s="337">
        <v>19</v>
      </c>
    </row>
    <row r="20" spans="1:28" ht="13.5">
      <c r="A20" s="348">
        <v>20</v>
      </c>
      <c r="B20" s="347" t="s">
        <v>9</v>
      </c>
      <c r="C20" s="338">
        <v>1</v>
      </c>
      <c r="D20" s="339"/>
      <c r="E20" s="406">
        <v>1</v>
      </c>
      <c r="F20" s="346" t="s">
        <v>47</v>
      </c>
      <c r="G20" s="338">
        <v>1</v>
      </c>
      <c r="H20" s="338" t="s">
        <v>47</v>
      </c>
      <c r="I20" s="406" t="s">
        <v>47</v>
      </c>
      <c r="J20" s="338" t="s">
        <v>47</v>
      </c>
      <c r="K20" s="407">
        <v>102</v>
      </c>
      <c r="L20" s="338">
        <v>87</v>
      </c>
      <c r="M20" s="343">
        <v>15</v>
      </c>
      <c r="N20" s="342"/>
      <c r="P20" s="406" t="s">
        <v>150</v>
      </c>
      <c r="Q20" s="406" t="s">
        <v>150</v>
      </c>
      <c r="R20" s="407">
        <v>87</v>
      </c>
      <c r="S20" s="338">
        <v>15</v>
      </c>
      <c r="T20" s="407" t="s">
        <v>47</v>
      </c>
      <c r="U20" s="338" t="s">
        <v>47</v>
      </c>
      <c r="V20" s="407" t="s">
        <v>47</v>
      </c>
      <c r="W20" s="338" t="s">
        <v>47</v>
      </c>
      <c r="X20" s="339"/>
      <c r="Y20" s="406" t="s">
        <v>47</v>
      </c>
      <c r="Z20" s="338" t="s">
        <v>47</v>
      </c>
      <c r="AA20" s="407">
        <v>1052</v>
      </c>
      <c r="AB20" s="337">
        <v>20</v>
      </c>
    </row>
    <row r="21" spans="1:28" ht="13.5">
      <c r="A21" s="348">
        <v>21</v>
      </c>
      <c r="B21" s="347" t="s">
        <v>19</v>
      </c>
      <c r="C21" s="338">
        <v>1</v>
      </c>
      <c r="D21" s="339"/>
      <c r="E21" s="406">
        <v>1</v>
      </c>
      <c r="F21" s="346" t="s">
        <v>47</v>
      </c>
      <c r="G21" s="338">
        <v>1</v>
      </c>
      <c r="H21" s="338" t="s">
        <v>47</v>
      </c>
      <c r="I21" s="406" t="s">
        <v>47</v>
      </c>
      <c r="J21" s="338" t="s">
        <v>47</v>
      </c>
      <c r="K21" s="407">
        <v>58</v>
      </c>
      <c r="L21" s="338">
        <v>5</v>
      </c>
      <c r="M21" s="343">
        <v>53</v>
      </c>
      <c r="N21" s="342"/>
      <c r="P21" s="406" t="s">
        <v>150</v>
      </c>
      <c r="Q21" s="406" t="s">
        <v>150</v>
      </c>
      <c r="R21" s="407">
        <v>5</v>
      </c>
      <c r="S21" s="338">
        <v>21</v>
      </c>
      <c r="T21" s="407" t="s">
        <v>47</v>
      </c>
      <c r="U21" s="338">
        <v>32</v>
      </c>
      <c r="V21" s="407" t="s">
        <v>47</v>
      </c>
      <c r="W21" s="338" t="s">
        <v>47</v>
      </c>
      <c r="X21" s="339"/>
      <c r="Y21" s="406" t="s">
        <v>47</v>
      </c>
      <c r="Z21" s="338" t="s">
        <v>47</v>
      </c>
      <c r="AA21" s="407">
        <v>691</v>
      </c>
      <c r="AB21" s="337">
        <v>21</v>
      </c>
    </row>
    <row r="22" spans="1:28" ht="13.5">
      <c r="A22" s="348">
        <v>22</v>
      </c>
      <c r="B22" s="347" t="s">
        <v>51</v>
      </c>
      <c r="C22" s="338">
        <v>15</v>
      </c>
      <c r="D22" s="339"/>
      <c r="E22" s="406">
        <v>15</v>
      </c>
      <c r="F22" s="346" t="s">
        <v>47</v>
      </c>
      <c r="G22" s="338">
        <v>9</v>
      </c>
      <c r="H22" s="338">
        <v>6</v>
      </c>
      <c r="I22" s="406" t="s">
        <v>47</v>
      </c>
      <c r="J22" s="338" t="s">
        <v>47</v>
      </c>
      <c r="K22" s="407">
        <v>1323</v>
      </c>
      <c r="L22" s="338">
        <v>1127</v>
      </c>
      <c r="M22" s="343">
        <v>196</v>
      </c>
      <c r="N22" s="342"/>
      <c r="P22" s="406" t="s">
        <v>150</v>
      </c>
      <c r="Q22" s="406" t="s">
        <v>150</v>
      </c>
      <c r="R22" s="407">
        <v>1009</v>
      </c>
      <c r="S22" s="338">
        <v>163</v>
      </c>
      <c r="T22" s="407">
        <v>7</v>
      </c>
      <c r="U22" s="338">
        <v>9</v>
      </c>
      <c r="V22" s="407">
        <v>111</v>
      </c>
      <c r="W22" s="338">
        <v>24</v>
      </c>
      <c r="X22" s="339"/>
      <c r="Y22" s="406" t="s">
        <v>47</v>
      </c>
      <c r="Z22" s="338" t="s">
        <v>47</v>
      </c>
      <c r="AA22" s="407">
        <v>16039</v>
      </c>
      <c r="AB22" s="337">
        <v>22</v>
      </c>
    </row>
    <row r="23" spans="1:28" ht="13.5">
      <c r="A23" s="348">
        <v>23</v>
      </c>
      <c r="B23" s="347" t="s">
        <v>11</v>
      </c>
      <c r="C23" s="338">
        <v>2</v>
      </c>
      <c r="D23" s="339"/>
      <c r="E23" s="406">
        <v>2</v>
      </c>
      <c r="F23" s="346" t="s">
        <v>47</v>
      </c>
      <c r="G23" s="338">
        <v>1</v>
      </c>
      <c r="H23" s="338">
        <v>1</v>
      </c>
      <c r="I23" s="406" t="s">
        <v>47</v>
      </c>
      <c r="J23" s="338" t="s">
        <v>47</v>
      </c>
      <c r="K23" s="324">
        <v>119</v>
      </c>
      <c r="L23" s="410">
        <v>105</v>
      </c>
      <c r="M23" s="409">
        <v>14</v>
      </c>
      <c r="N23" s="408"/>
      <c r="P23" s="406" t="s">
        <v>150</v>
      </c>
      <c r="Q23" s="406" t="s">
        <v>150</v>
      </c>
      <c r="R23" s="407">
        <v>101</v>
      </c>
      <c r="S23" s="338">
        <v>12</v>
      </c>
      <c r="T23" s="407">
        <v>4</v>
      </c>
      <c r="U23" s="338">
        <v>2</v>
      </c>
      <c r="V23" s="407" t="s">
        <v>47</v>
      </c>
      <c r="W23" s="338" t="s">
        <v>47</v>
      </c>
      <c r="X23" s="339"/>
      <c r="Y23" s="406" t="s">
        <v>47</v>
      </c>
      <c r="Z23" s="338" t="s">
        <v>47</v>
      </c>
      <c r="AA23" s="324">
        <v>1384</v>
      </c>
      <c r="AB23" s="337">
        <v>23</v>
      </c>
    </row>
    <row r="24" spans="1:28" ht="13.5">
      <c r="A24" s="348">
        <v>24</v>
      </c>
      <c r="B24" s="347" t="s">
        <v>12</v>
      </c>
      <c r="C24" s="338">
        <v>10</v>
      </c>
      <c r="D24" s="339"/>
      <c r="E24" s="406">
        <v>10</v>
      </c>
      <c r="F24" s="346" t="s">
        <v>47</v>
      </c>
      <c r="G24" s="338">
        <v>4</v>
      </c>
      <c r="H24" s="338">
        <v>6</v>
      </c>
      <c r="I24" s="406" t="s">
        <v>47</v>
      </c>
      <c r="J24" s="338" t="s">
        <v>47</v>
      </c>
      <c r="K24" s="324">
        <v>1177</v>
      </c>
      <c r="L24" s="410">
        <v>1069</v>
      </c>
      <c r="M24" s="409">
        <v>108</v>
      </c>
      <c r="N24" s="408"/>
      <c r="P24" s="406" t="s">
        <v>150</v>
      </c>
      <c r="Q24" s="406" t="s">
        <v>150</v>
      </c>
      <c r="R24" s="407">
        <v>1001</v>
      </c>
      <c r="S24" s="338">
        <v>66</v>
      </c>
      <c r="T24" s="407">
        <v>18</v>
      </c>
      <c r="U24" s="338">
        <v>23</v>
      </c>
      <c r="V24" s="407">
        <v>50</v>
      </c>
      <c r="W24" s="338">
        <v>19</v>
      </c>
      <c r="X24" s="339"/>
      <c r="Y24" s="406" t="s">
        <v>47</v>
      </c>
      <c r="Z24" s="338" t="s">
        <v>47</v>
      </c>
      <c r="AA24" s="324">
        <v>14257</v>
      </c>
      <c r="AB24" s="337">
        <v>24</v>
      </c>
    </row>
    <row r="25" spans="1:28" ht="13.5">
      <c r="A25" s="348">
        <v>25</v>
      </c>
      <c r="B25" s="347" t="s">
        <v>13</v>
      </c>
      <c r="C25" s="338">
        <v>29</v>
      </c>
      <c r="D25" s="339"/>
      <c r="E25" s="406">
        <v>29</v>
      </c>
      <c r="F25" s="346" t="s">
        <v>47</v>
      </c>
      <c r="G25" s="338">
        <v>23</v>
      </c>
      <c r="H25" s="338">
        <v>6</v>
      </c>
      <c r="I25" s="406" t="s">
        <v>47</v>
      </c>
      <c r="J25" s="338" t="s">
        <v>47</v>
      </c>
      <c r="K25" s="324">
        <v>2796</v>
      </c>
      <c r="L25" s="410">
        <v>1935</v>
      </c>
      <c r="M25" s="409">
        <v>861</v>
      </c>
      <c r="N25" s="408"/>
      <c r="P25" s="406" t="s">
        <v>150</v>
      </c>
      <c r="Q25" s="406" t="s">
        <v>150</v>
      </c>
      <c r="R25" s="407">
        <v>1695</v>
      </c>
      <c r="S25" s="338">
        <v>532</v>
      </c>
      <c r="T25" s="407">
        <v>117</v>
      </c>
      <c r="U25" s="338">
        <v>193</v>
      </c>
      <c r="V25" s="407">
        <v>123</v>
      </c>
      <c r="W25" s="338">
        <v>136</v>
      </c>
      <c r="X25" s="339"/>
      <c r="Y25" s="406">
        <v>16</v>
      </c>
      <c r="Z25" s="338">
        <v>1</v>
      </c>
      <c r="AA25" s="324">
        <v>32641</v>
      </c>
      <c r="AB25" s="337">
        <v>25</v>
      </c>
    </row>
    <row r="26" spans="1:28" ht="13.5">
      <c r="A26" s="348">
        <v>26</v>
      </c>
      <c r="B26" s="347" t="s">
        <v>14</v>
      </c>
      <c r="C26" s="338">
        <v>37</v>
      </c>
      <c r="D26" s="339"/>
      <c r="E26" s="406">
        <v>37</v>
      </c>
      <c r="F26" s="346" t="s">
        <v>47</v>
      </c>
      <c r="G26" s="338">
        <v>26</v>
      </c>
      <c r="H26" s="338">
        <v>11</v>
      </c>
      <c r="I26" s="406" t="s">
        <v>47</v>
      </c>
      <c r="J26" s="338" t="s">
        <v>47</v>
      </c>
      <c r="K26" s="324">
        <v>3425</v>
      </c>
      <c r="L26" s="410">
        <v>2689</v>
      </c>
      <c r="M26" s="409">
        <v>736</v>
      </c>
      <c r="N26" s="408"/>
      <c r="P26" s="406" t="s">
        <v>150</v>
      </c>
      <c r="Q26" s="406" t="s">
        <v>150</v>
      </c>
      <c r="R26" s="407">
        <v>2376</v>
      </c>
      <c r="S26" s="338">
        <v>444</v>
      </c>
      <c r="T26" s="407">
        <v>122</v>
      </c>
      <c r="U26" s="338">
        <v>144</v>
      </c>
      <c r="V26" s="407">
        <v>191</v>
      </c>
      <c r="W26" s="338">
        <v>148</v>
      </c>
      <c r="X26" s="339"/>
      <c r="Y26" s="406">
        <v>6</v>
      </c>
      <c r="Z26" s="338">
        <v>7</v>
      </c>
      <c r="AA26" s="324">
        <v>39445</v>
      </c>
      <c r="AB26" s="337">
        <v>26</v>
      </c>
    </row>
    <row r="27" spans="1:28" ht="13.5">
      <c r="A27" s="348">
        <v>27</v>
      </c>
      <c r="B27" s="347" t="s">
        <v>15</v>
      </c>
      <c r="C27" s="338">
        <v>25</v>
      </c>
      <c r="D27" s="339"/>
      <c r="E27" s="406">
        <v>25</v>
      </c>
      <c r="F27" s="346">
        <v>1</v>
      </c>
      <c r="G27" s="338">
        <v>20</v>
      </c>
      <c r="H27" s="338">
        <v>4</v>
      </c>
      <c r="I27" s="406" t="s">
        <v>47</v>
      </c>
      <c r="J27" s="338" t="s">
        <v>47</v>
      </c>
      <c r="K27" s="324">
        <v>2796</v>
      </c>
      <c r="L27" s="410">
        <v>1719</v>
      </c>
      <c r="M27" s="409">
        <v>1077</v>
      </c>
      <c r="N27" s="408"/>
      <c r="P27" s="406" t="s">
        <v>150</v>
      </c>
      <c r="Q27" s="406" t="s">
        <v>150</v>
      </c>
      <c r="R27" s="407">
        <v>1406</v>
      </c>
      <c r="S27" s="338">
        <v>721</v>
      </c>
      <c r="T27" s="407">
        <v>41</v>
      </c>
      <c r="U27" s="338">
        <v>176</v>
      </c>
      <c r="V27" s="407">
        <v>272</v>
      </c>
      <c r="W27" s="338">
        <v>180</v>
      </c>
      <c r="X27" s="339"/>
      <c r="Y27" s="406">
        <v>2</v>
      </c>
      <c r="Z27" s="338">
        <v>2</v>
      </c>
      <c r="AA27" s="324">
        <v>34224</v>
      </c>
      <c r="AB27" s="337">
        <v>27</v>
      </c>
    </row>
    <row r="28" spans="1:28" ht="13.5">
      <c r="A28" s="348">
        <v>28</v>
      </c>
      <c r="B28" s="411" t="s">
        <v>50</v>
      </c>
      <c r="C28" s="338">
        <v>3</v>
      </c>
      <c r="D28" s="339"/>
      <c r="E28" s="406">
        <v>3</v>
      </c>
      <c r="F28" s="346" t="s">
        <v>47</v>
      </c>
      <c r="G28" s="338">
        <v>3</v>
      </c>
      <c r="H28" s="338" t="s">
        <v>47</v>
      </c>
      <c r="I28" s="406" t="s">
        <v>47</v>
      </c>
      <c r="J28" s="338" t="s">
        <v>47</v>
      </c>
      <c r="K28" s="324">
        <v>220</v>
      </c>
      <c r="L28" s="410">
        <v>119</v>
      </c>
      <c r="M28" s="409">
        <v>101</v>
      </c>
      <c r="N28" s="408"/>
      <c r="P28" s="406" t="s">
        <v>150</v>
      </c>
      <c r="Q28" s="406" t="s">
        <v>150</v>
      </c>
      <c r="R28" s="407">
        <v>117</v>
      </c>
      <c r="S28" s="338">
        <v>89</v>
      </c>
      <c r="T28" s="407">
        <v>2</v>
      </c>
      <c r="U28" s="338">
        <v>8</v>
      </c>
      <c r="V28" s="407" t="s">
        <v>47</v>
      </c>
      <c r="W28" s="338">
        <v>4</v>
      </c>
      <c r="X28" s="339"/>
      <c r="Y28" s="406" t="s">
        <v>47</v>
      </c>
      <c r="Z28" s="338" t="s">
        <v>47</v>
      </c>
      <c r="AA28" s="324">
        <v>2683</v>
      </c>
      <c r="AB28" s="337">
        <v>28</v>
      </c>
    </row>
    <row r="29" spans="1:28" ht="13.5">
      <c r="A29" s="348">
        <v>29</v>
      </c>
      <c r="B29" s="411" t="s">
        <v>48</v>
      </c>
      <c r="C29" s="338">
        <v>32</v>
      </c>
      <c r="D29" s="339"/>
      <c r="E29" s="406">
        <v>32</v>
      </c>
      <c r="F29" s="346">
        <v>3</v>
      </c>
      <c r="G29" s="338">
        <v>17</v>
      </c>
      <c r="H29" s="338">
        <v>12</v>
      </c>
      <c r="I29" s="406" t="s">
        <v>47</v>
      </c>
      <c r="J29" s="338" t="s">
        <v>47</v>
      </c>
      <c r="K29" s="324">
        <v>10716</v>
      </c>
      <c r="L29" s="410">
        <v>6933</v>
      </c>
      <c r="M29" s="409">
        <v>3783</v>
      </c>
      <c r="N29" s="408"/>
      <c r="P29" s="406" t="s">
        <v>150</v>
      </c>
      <c r="Q29" s="406" t="s">
        <v>150</v>
      </c>
      <c r="R29" s="407">
        <v>5677</v>
      </c>
      <c r="S29" s="338">
        <v>2704</v>
      </c>
      <c r="T29" s="407">
        <v>78</v>
      </c>
      <c r="U29" s="338">
        <v>211</v>
      </c>
      <c r="V29" s="407">
        <v>1178</v>
      </c>
      <c r="W29" s="338">
        <v>868</v>
      </c>
      <c r="X29" s="339"/>
      <c r="Y29" s="406">
        <v>10</v>
      </c>
      <c r="Z29" s="338">
        <v>2</v>
      </c>
      <c r="AA29" s="324">
        <v>126338</v>
      </c>
      <c r="AB29" s="337">
        <v>29</v>
      </c>
    </row>
    <row r="30" spans="1:28" ht="13.5">
      <c r="A30" s="348">
        <v>30</v>
      </c>
      <c r="B30" s="347" t="s">
        <v>16</v>
      </c>
      <c r="C30" s="338">
        <v>4</v>
      </c>
      <c r="D30" s="339"/>
      <c r="E30" s="406">
        <v>4</v>
      </c>
      <c r="F30" s="346" t="s">
        <v>47</v>
      </c>
      <c r="G30" s="338">
        <v>2</v>
      </c>
      <c r="H30" s="338">
        <v>2</v>
      </c>
      <c r="I30" s="406" t="s">
        <v>47</v>
      </c>
      <c r="J30" s="338" t="s">
        <v>47</v>
      </c>
      <c r="K30" s="324">
        <v>2658</v>
      </c>
      <c r="L30" s="410">
        <v>2394</v>
      </c>
      <c r="M30" s="409">
        <v>264</v>
      </c>
      <c r="N30" s="408"/>
      <c r="P30" s="406" t="s">
        <v>150</v>
      </c>
      <c r="Q30" s="406" t="s">
        <v>150</v>
      </c>
      <c r="R30" s="407">
        <v>1930</v>
      </c>
      <c r="S30" s="338">
        <v>140</v>
      </c>
      <c r="T30" s="407">
        <v>12</v>
      </c>
      <c r="U30" s="338">
        <v>54</v>
      </c>
      <c r="V30" s="338">
        <v>452</v>
      </c>
      <c r="W30" s="407">
        <v>70</v>
      </c>
      <c r="X30" s="339"/>
      <c r="Y30" s="406" t="s">
        <v>47</v>
      </c>
      <c r="Z30" s="338" t="s">
        <v>47</v>
      </c>
      <c r="AA30" s="324">
        <v>31065</v>
      </c>
      <c r="AB30" s="337">
        <v>30</v>
      </c>
    </row>
    <row r="31" spans="1:28" ht="13.5">
      <c r="A31" s="348">
        <v>31</v>
      </c>
      <c r="B31" s="347" t="s">
        <v>17</v>
      </c>
      <c r="C31" s="338">
        <v>35</v>
      </c>
      <c r="D31" s="339"/>
      <c r="E31" s="406">
        <v>35</v>
      </c>
      <c r="F31" s="346">
        <v>3</v>
      </c>
      <c r="G31" s="338">
        <v>30</v>
      </c>
      <c r="H31" s="338">
        <v>2</v>
      </c>
      <c r="I31" s="406" t="s">
        <v>47</v>
      </c>
      <c r="J31" s="338" t="s">
        <v>47</v>
      </c>
      <c r="K31" s="324">
        <v>3037</v>
      </c>
      <c r="L31" s="410">
        <v>1709</v>
      </c>
      <c r="M31" s="409">
        <v>1328</v>
      </c>
      <c r="N31" s="408"/>
      <c r="P31" s="406" t="s">
        <v>150</v>
      </c>
      <c r="Q31" s="406" t="s">
        <v>150</v>
      </c>
      <c r="R31" s="407">
        <v>1583</v>
      </c>
      <c r="S31" s="338">
        <v>1047</v>
      </c>
      <c r="T31" s="407">
        <v>74</v>
      </c>
      <c r="U31" s="338">
        <v>201</v>
      </c>
      <c r="V31" s="407">
        <v>52</v>
      </c>
      <c r="W31" s="338">
        <v>80</v>
      </c>
      <c r="X31" s="339"/>
      <c r="Y31" s="406" t="s">
        <v>47</v>
      </c>
      <c r="Z31" s="338">
        <v>2</v>
      </c>
      <c r="AA31" s="324">
        <v>36876</v>
      </c>
      <c r="AB31" s="337">
        <v>31</v>
      </c>
    </row>
    <row r="32" spans="1:28" ht="13.5">
      <c r="A32" s="336">
        <v>32</v>
      </c>
      <c r="B32" s="335" t="s">
        <v>18</v>
      </c>
      <c r="C32" s="328">
        <v>8</v>
      </c>
      <c r="D32" s="329"/>
      <c r="E32" s="401">
        <v>8</v>
      </c>
      <c r="F32" s="334" t="s">
        <v>47</v>
      </c>
      <c r="G32" s="328">
        <v>5</v>
      </c>
      <c r="H32" s="328">
        <v>3</v>
      </c>
      <c r="I32" s="401" t="s">
        <v>47</v>
      </c>
      <c r="J32" s="328" t="s">
        <v>47</v>
      </c>
      <c r="K32" s="405">
        <v>489</v>
      </c>
      <c r="L32" s="404">
        <v>291</v>
      </c>
      <c r="M32" s="403">
        <v>198</v>
      </c>
      <c r="N32" s="402"/>
      <c r="O32" s="400"/>
      <c r="P32" s="401" t="s">
        <v>150</v>
      </c>
      <c r="Q32" s="401" t="s">
        <v>150</v>
      </c>
      <c r="R32" s="334">
        <v>274</v>
      </c>
      <c r="S32" s="328">
        <v>171</v>
      </c>
      <c r="T32" s="334">
        <v>11</v>
      </c>
      <c r="U32" s="328">
        <v>27</v>
      </c>
      <c r="V32" s="334">
        <v>6</v>
      </c>
      <c r="W32" s="328" t="s">
        <v>47</v>
      </c>
      <c r="X32" s="329"/>
      <c r="Y32" s="401" t="s">
        <v>47</v>
      </c>
      <c r="Z32" s="328" t="s">
        <v>47</v>
      </c>
      <c r="AA32" s="400">
        <v>5863</v>
      </c>
      <c r="AB32" s="327">
        <v>32</v>
      </c>
    </row>
    <row r="33" spans="4:28" ht="13.5">
      <c r="D33" s="324" t="s">
        <v>132</v>
      </c>
      <c r="AB33" s="399"/>
    </row>
    <row r="34" spans="1:16" s="397" customFormat="1" ht="13.5">
      <c r="A34" s="398" t="s">
        <v>149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</row>
    <row r="35" spans="2:28" ht="13.5">
      <c r="B35" s="396"/>
      <c r="C35" s="395"/>
      <c r="D35" s="395"/>
      <c r="E35" s="395"/>
      <c r="F35" s="395"/>
      <c r="G35" s="395"/>
      <c r="H35" s="393"/>
      <c r="I35" s="393"/>
      <c r="J35" s="393"/>
      <c r="K35" s="393"/>
      <c r="L35" s="393"/>
      <c r="M35" s="393"/>
      <c r="N35" s="395"/>
      <c r="O35" s="395"/>
      <c r="P35" s="394"/>
      <c r="AB35" s="393" t="s">
        <v>72</v>
      </c>
    </row>
    <row r="36" spans="1:28" ht="13.5" customHeight="1">
      <c r="A36" s="392" t="s">
        <v>71</v>
      </c>
      <c r="B36" s="391"/>
      <c r="C36" s="253" t="s">
        <v>148</v>
      </c>
      <c r="D36" s="252"/>
      <c r="E36" s="252"/>
      <c r="F36" s="252"/>
      <c r="G36" s="251"/>
      <c r="H36" s="253" t="s">
        <v>147</v>
      </c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1"/>
      <c r="T36" s="253" t="s">
        <v>146</v>
      </c>
      <c r="U36" s="252"/>
      <c r="V36" s="252"/>
      <c r="W36" s="252"/>
      <c r="X36" s="252"/>
      <c r="Y36" s="252"/>
      <c r="Z36" s="252"/>
      <c r="AA36" s="251"/>
      <c r="AB36" s="390" t="s">
        <v>118</v>
      </c>
    </row>
    <row r="37" spans="1:28" ht="72" customHeight="1">
      <c r="A37" s="389"/>
      <c r="B37" s="388"/>
      <c r="C37" s="383" t="s">
        <v>76</v>
      </c>
      <c r="D37" s="382"/>
      <c r="E37" s="387" t="s">
        <v>145</v>
      </c>
      <c r="F37" s="386"/>
      <c r="G37" s="385" t="s">
        <v>144</v>
      </c>
      <c r="H37" s="383" t="s">
        <v>76</v>
      </c>
      <c r="I37" s="382"/>
      <c r="J37" s="383" t="s">
        <v>143</v>
      </c>
      <c r="K37" s="382"/>
      <c r="L37" s="383" t="s">
        <v>142</v>
      </c>
      <c r="M37" s="382"/>
      <c r="N37" s="383" t="s">
        <v>141</v>
      </c>
      <c r="O37" s="382"/>
      <c r="P37" s="139" t="s">
        <v>140</v>
      </c>
      <c r="Q37" s="138"/>
      <c r="R37" s="384" t="s">
        <v>139</v>
      </c>
      <c r="S37" s="298" t="s">
        <v>138</v>
      </c>
      <c r="T37" s="383" t="s">
        <v>76</v>
      </c>
      <c r="U37" s="382"/>
      <c r="V37" s="381" t="s">
        <v>67</v>
      </c>
      <c r="W37" s="380"/>
      <c r="X37" s="381" t="s">
        <v>66</v>
      </c>
      <c r="Y37" s="380"/>
      <c r="Z37" s="379" t="s">
        <v>137</v>
      </c>
      <c r="AA37" s="379" t="s">
        <v>136</v>
      </c>
      <c r="AB37" s="378"/>
    </row>
    <row r="38" spans="1:30" ht="13.5">
      <c r="A38" s="377"/>
      <c r="B38" s="376"/>
      <c r="C38" s="369"/>
      <c r="D38" s="368"/>
      <c r="E38" s="375"/>
      <c r="F38" s="374"/>
      <c r="G38" s="373"/>
      <c r="H38" s="369"/>
      <c r="I38" s="368"/>
      <c r="J38" s="369"/>
      <c r="K38" s="368"/>
      <c r="L38" s="369"/>
      <c r="M38" s="368"/>
      <c r="N38" s="369"/>
      <c r="O38" s="368"/>
      <c r="P38" s="372"/>
      <c r="Q38" s="371"/>
      <c r="R38" s="370"/>
      <c r="S38" s="271"/>
      <c r="T38" s="369"/>
      <c r="U38" s="368"/>
      <c r="V38" s="367"/>
      <c r="W38" s="366"/>
      <c r="X38" s="367"/>
      <c r="Y38" s="366"/>
      <c r="Z38" s="365"/>
      <c r="AA38" s="365"/>
      <c r="AB38" s="364"/>
      <c r="AD38" s="363" t="s">
        <v>135</v>
      </c>
    </row>
    <row r="39" spans="1:30" s="354" customFormat="1" ht="13.5">
      <c r="A39" s="362" t="s">
        <v>134</v>
      </c>
      <c r="B39" s="361"/>
      <c r="C39" s="359">
        <v>23137706</v>
      </c>
      <c r="D39" s="358"/>
      <c r="E39" s="359">
        <v>20994281</v>
      </c>
      <c r="F39" s="358"/>
      <c r="G39" s="357">
        <v>2143425</v>
      </c>
      <c r="H39" s="359">
        <v>111904750</v>
      </c>
      <c r="I39" s="358"/>
      <c r="J39" s="359">
        <v>88843476</v>
      </c>
      <c r="K39" s="358"/>
      <c r="L39" s="359">
        <v>2587332</v>
      </c>
      <c r="M39" s="358"/>
      <c r="N39" s="359">
        <v>3230374</v>
      </c>
      <c r="O39" s="358"/>
      <c r="P39" s="359">
        <v>8483619</v>
      </c>
      <c r="Q39" s="358"/>
      <c r="R39" s="357">
        <v>2209892</v>
      </c>
      <c r="S39" s="360">
        <v>6550057</v>
      </c>
      <c r="T39" s="359">
        <v>180145187</v>
      </c>
      <c r="U39" s="358"/>
      <c r="V39" s="359">
        <v>158966799</v>
      </c>
      <c r="W39" s="358"/>
      <c r="X39" s="359">
        <v>11921816</v>
      </c>
      <c r="Y39" s="358"/>
      <c r="Z39" s="357">
        <v>745757</v>
      </c>
      <c r="AA39" s="357">
        <v>8510815</v>
      </c>
      <c r="AB39" s="356" t="s">
        <v>104</v>
      </c>
      <c r="AD39" s="355">
        <v>454</v>
      </c>
    </row>
    <row r="40" spans="1:30" ht="13.5">
      <c r="A40" s="348">
        <v>9</v>
      </c>
      <c r="B40" s="347" t="s">
        <v>0</v>
      </c>
      <c r="C40" s="343">
        <v>695165</v>
      </c>
      <c r="D40" s="342"/>
      <c r="E40" s="343">
        <v>639009</v>
      </c>
      <c r="F40" s="342"/>
      <c r="G40" s="346">
        <v>56156</v>
      </c>
      <c r="H40" s="343">
        <v>2053574</v>
      </c>
      <c r="I40" s="342"/>
      <c r="J40" s="343">
        <v>1868207</v>
      </c>
      <c r="K40" s="342"/>
      <c r="L40" s="343">
        <v>46468</v>
      </c>
      <c r="M40" s="342"/>
      <c r="N40" s="343">
        <v>53888</v>
      </c>
      <c r="O40" s="342"/>
      <c r="P40" s="351">
        <v>16529</v>
      </c>
      <c r="Q40" s="350"/>
      <c r="R40" s="339">
        <v>2276</v>
      </c>
      <c r="S40" s="338">
        <v>66206</v>
      </c>
      <c r="T40" s="343">
        <v>3539334</v>
      </c>
      <c r="U40" s="342"/>
      <c r="V40" s="343">
        <v>3347893</v>
      </c>
      <c r="W40" s="342"/>
      <c r="X40" s="343">
        <v>119789</v>
      </c>
      <c r="Y40" s="342"/>
      <c r="Z40" s="339" t="s">
        <v>47</v>
      </c>
      <c r="AA40" s="338">
        <v>71652</v>
      </c>
      <c r="AB40" s="337">
        <v>9</v>
      </c>
      <c r="AD40" s="324">
        <v>30</v>
      </c>
    </row>
    <row r="41" spans="1:30" ht="13.5">
      <c r="A41" s="348">
        <v>10</v>
      </c>
      <c r="B41" s="347" t="s">
        <v>1</v>
      </c>
      <c r="C41" s="343">
        <v>37822</v>
      </c>
      <c r="D41" s="342"/>
      <c r="E41" s="343">
        <v>35090</v>
      </c>
      <c r="F41" s="342"/>
      <c r="G41" s="346">
        <v>2732</v>
      </c>
      <c r="H41" s="343">
        <v>104130</v>
      </c>
      <c r="I41" s="342"/>
      <c r="J41" s="343">
        <v>97179</v>
      </c>
      <c r="K41" s="342"/>
      <c r="L41" s="343">
        <v>2230</v>
      </c>
      <c r="M41" s="342"/>
      <c r="N41" s="343">
        <v>3910</v>
      </c>
      <c r="O41" s="342"/>
      <c r="P41" s="351">
        <v>811</v>
      </c>
      <c r="Q41" s="350"/>
      <c r="R41" s="339" t="s">
        <v>47</v>
      </c>
      <c r="S41" s="338" t="s">
        <v>47</v>
      </c>
      <c r="T41" s="343">
        <v>213663</v>
      </c>
      <c r="U41" s="342"/>
      <c r="V41" s="343">
        <v>213663</v>
      </c>
      <c r="W41" s="342"/>
      <c r="X41" s="343" t="s">
        <v>47</v>
      </c>
      <c r="Y41" s="342"/>
      <c r="Z41" s="339" t="s">
        <v>47</v>
      </c>
      <c r="AA41" s="338" t="s">
        <v>47</v>
      </c>
      <c r="AB41" s="337">
        <v>10</v>
      </c>
      <c r="AD41" s="324">
        <v>1</v>
      </c>
    </row>
    <row r="42" spans="1:30" ht="13.5">
      <c r="A42" s="348">
        <v>11</v>
      </c>
      <c r="B42" s="347" t="s">
        <v>2</v>
      </c>
      <c r="C42" s="343">
        <v>2922201</v>
      </c>
      <c r="D42" s="342"/>
      <c r="E42" s="343">
        <v>2682844</v>
      </c>
      <c r="F42" s="342"/>
      <c r="G42" s="346">
        <v>239357</v>
      </c>
      <c r="H42" s="343">
        <v>9295345</v>
      </c>
      <c r="I42" s="342"/>
      <c r="J42" s="343">
        <v>5707753</v>
      </c>
      <c r="K42" s="342"/>
      <c r="L42" s="343">
        <v>1054829</v>
      </c>
      <c r="M42" s="342"/>
      <c r="N42" s="343">
        <v>571599</v>
      </c>
      <c r="O42" s="342"/>
      <c r="P42" s="351">
        <v>1309264</v>
      </c>
      <c r="Q42" s="350"/>
      <c r="R42" s="339">
        <v>193644</v>
      </c>
      <c r="S42" s="338">
        <v>458256</v>
      </c>
      <c r="T42" s="343">
        <v>15144743</v>
      </c>
      <c r="U42" s="342"/>
      <c r="V42" s="343">
        <v>7706346</v>
      </c>
      <c r="W42" s="342"/>
      <c r="X42" s="353">
        <v>7093753</v>
      </c>
      <c r="Y42" s="352"/>
      <c r="Z42" s="339" t="s">
        <v>47</v>
      </c>
      <c r="AA42" s="338">
        <v>344644</v>
      </c>
      <c r="AB42" s="337">
        <v>11</v>
      </c>
      <c r="AD42" s="324">
        <v>84</v>
      </c>
    </row>
    <row r="43" spans="1:30" ht="13.5">
      <c r="A43" s="348">
        <v>12</v>
      </c>
      <c r="B43" s="347" t="s">
        <v>3</v>
      </c>
      <c r="C43" s="343">
        <v>888256</v>
      </c>
      <c r="D43" s="342"/>
      <c r="E43" s="343">
        <v>853300</v>
      </c>
      <c r="F43" s="342"/>
      <c r="G43" s="346">
        <v>34956</v>
      </c>
      <c r="H43" s="343">
        <v>2457853</v>
      </c>
      <c r="I43" s="342"/>
      <c r="J43" s="343">
        <v>1662535</v>
      </c>
      <c r="K43" s="342"/>
      <c r="L43" s="343">
        <v>10043</v>
      </c>
      <c r="M43" s="342"/>
      <c r="N43" s="343">
        <v>27014</v>
      </c>
      <c r="O43" s="342"/>
      <c r="P43" s="351">
        <v>600556</v>
      </c>
      <c r="Q43" s="350"/>
      <c r="R43" s="339">
        <v>5820</v>
      </c>
      <c r="S43" s="338">
        <v>151885</v>
      </c>
      <c r="T43" s="343">
        <v>4278272</v>
      </c>
      <c r="U43" s="342"/>
      <c r="V43" s="343">
        <v>3506060</v>
      </c>
      <c r="W43" s="342"/>
      <c r="X43" s="343">
        <v>577695</v>
      </c>
      <c r="Y43" s="342"/>
      <c r="Z43" s="339" t="s">
        <v>47</v>
      </c>
      <c r="AA43" s="338">
        <v>194517</v>
      </c>
      <c r="AB43" s="337">
        <v>12</v>
      </c>
      <c r="AD43" s="324">
        <v>43</v>
      </c>
    </row>
    <row r="44" spans="1:30" ht="13.5">
      <c r="A44" s="348">
        <v>13</v>
      </c>
      <c r="B44" s="347" t="s">
        <v>4</v>
      </c>
      <c r="C44" s="343">
        <v>232141</v>
      </c>
      <c r="D44" s="342"/>
      <c r="E44" s="343">
        <v>210512</v>
      </c>
      <c r="F44" s="342"/>
      <c r="G44" s="346">
        <v>21629</v>
      </c>
      <c r="H44" s="343">
        <v>1440641</v>
      </c>
      <c r="I44" s="342"/>
      <c r="J44" s="343">
        <v>919353</v>
      </c>
      <c r="K44" s="342"/>
      <c r="L44" s="343">
        <v>8580</v>
      </c>
      <c r="M44" s="342"/>
      <c r="N44" s="343">
        <v>41864</v>
      </c>
      <c r="O44" s="342"/>
      <c r="P44" s="345">
        <v>18579</v>
      </c>
      <c r="Q44" s="344"/>
      <c r="R44" s="339">
        <v>718</v>
      </c>
      <c r="S44" s="338">
        <v>451547</v>
      </c>
      <c r="T44" s="343">
        <v>1654886</v>
      </c>
      <c r="U44" s="342"/>
      <c r="V44" s="343" t="s">
        <v>133</v>
      </c>
      <c r="W44" s="342"/>
      <c r="X44" s="343" t="s">
        <v>47</v>
      </c>
      <c r="Y44" s="342"/>
      <c r="Z44" s="339">
        <v>465</v>
      </c>
      <c r="AA44" s="338" t="s">
        <v>133</v>
      </c>
      <c r="AB44" s="337">
        <v>13</v>
      </c>
      <c r="AD44" s="324">
        <v>5</v>
      </c>
    </row>
    <row r="45" spans="1:30" ht="13.5">
      <c r="A45" s="348">
        <v>14</v>
      </c>
      <c r="B45" s="347" t="s">
        <v>5</v>
      </c>
      <c r="C45" s="343">
        <v>113830</v>
      </c>
      <c r="D45" s="342"/>
      <c r="E45" s="343">
        <v>113251</v>
      </c>
      <c r="F45" s="342"/>
      <c r="G45" s="346">
        <v>579</v>
      </c>
      <c r="H45" s="343">
        <v>423372</v>
      </c>
      <c r="I45" s="342"/>
      <c r="J45" s="343">
        <v>377409</v>
      </c>
      <c r="K45" s="342"/>
      <c r="L45" s="343">
        <v>838</v>
      </c>
      <c r="M45" s="342"/>
      <c r="N45" s="343">
        <v>10079</v>
      </c>
      <c r="O45" s="342"/>
      <c r="P45" s="345">
        <v>12192</v>
      </c>
      <c r="Q45" s="344"/>
      <c r="R45" s="339">
        <v>2572</v>
      </c>
      <c r="S45" s="338">
        <v>20282</v>
      </c>
      <c r="T45" s="343">
        <v>737493</v>
      </c>
      <c r="U45" s="342"/>
      <c r="V45" s="343">
        <v>695794</v>
      </c>
      <c r="W45" s="342"/>
      <c r="X45" s="343">
        <v>18130</v>
      </c>
      <c r="Y45" s="342"/>
      <c r="Z45" s="339">
        <v>3214</v>
      </c>
      <c r="AA45" s="338">
        <v>20355</v>
      </c>
      <c r="AB45" s="337">
        <v>14</v>
      </c>
      <c r="AD45" s="324">
        <v>6</v>
      </c>
    </row>
    <row r="46" spans="1:30" ht="13.5">
      <c r="A46" s="348">
        <v>15</v>
      </c>
      <c r="B46" s="347" t="s">
        <v>55</v>
      </c>
      <c r="C46" s="343">
        <v>369798</v>
      </c>
      <c r="D46" s="342"/>
      <c r="E46" s="343">
        <v>333693</v>
      </c>
      <c r="F46" s="342"/>
      <c r="G46" s="346">
        <v>36105</v>
      </c>
      <c r="H46" s="343">
        <v>1726761</v>
      </c>
      <c r="I46" s="342"/>
      <c r="J46" s="343">
        <v>1361190</v>
      </c>
      <c r="K46" s="342"/>
      <c r="L46" s="343">
        <v>155102</v>
      </c>
      <c r="M46" s="342"/>
      <c r="N46" s="343">
        <v>60953</v>
      </c>
      <c r="O46" s="342"/>
      <c r="P46" s="345">
        <v>36513</v>
      </c>
      <c r="Q46" s="344"/>
      <c r="R46" s="339">
        <v>663</v>
      </c>
      <c r="S46" s="338">
        <v>112340</v>
      </c>
      <c r="T46" s="343">
        <v>3240474</v>
      </c>
      <c r="U46" s="342"/>
      <c r="V46" s="343">
        <v>3053392</v>
      </c>
      <c r="W46" s="342"/>
      <c r="X46" s="343">
        <v>55962</v>
      </c>
      <c r="Y46" s="342"/>
      <c r="Z46" s="339">
        <v>24</v>
      </c>
      <c r="AA46" s="338">
        <v>131096</v>
      </c>
      <c r="AB46" s="337">
        <v>15</v>
      </c>
      <c r="AD46" s="324">
        <v>12</v>
      </c>
    </row>
    <row r="47" spans="1:30" ht="13.5">
      <c r="A47" s="348">
        <v>16</v>
      </c>
      <c r="B47" s="347" t="s">
        <v>54</v>
      </c>
      <c r="C47" s="343">
        <v>462435</v>
      </c>
      <c r="D47" s="342"/>
      <c r="E47" s="343">
        <v>423730</v>
      </c>
      <c r="F47" s="342"/>
      <c r="G47" s="346">
        <v>38705</v>
      </c>
      <c r="H47" s="343">
        <v>1029944</v>
      </c>
      <c r="I47" s="342"/>
      <c r="J47" s="343">
        <v>586097</v>
      </c>
      <c r="K47" s="342"/>
      <c r="L47" s="343">
        <v>14602</v>
      </c>
      <c r="M47" s="342"/>
      <c r="N47" s="343">
        <v>24492</v>
      </c>
      <c r="O47" s="342"/>
      <c r="P47" s="345">
        <v>152946</v>
      </c>
      <c r="Q47" s="344"/>
      <c r="R47" s="339">
        <v>1807</v>
      </c>
      <c r="S47" s="338">
        <v>250000</v>
      </c>
      <c r="T47" s="343">
        <v>2404542</v>
      </c>
      <c r="U47" s="342"/>
      <c r="V47" s="343">
        <v>1859723</v>
      </c>
      <c r="W47" s="342"/>
      <c r="X47" s="343" t="s">
        <v>49</v>
      </c>
      <c r="Y47" s="342"/>
      <c r="Z47" s="339" t="s">
        <v>47</v>
      </c>
      <c r="AA47" s="338" t="s">
        <v>49</v>
      </c>
      <c r="AB47" s="337">
        <v>16</v>
      </c>
      <c r="AD47" s="324">
        <v>12</v>
      </c>
    </row>
    <row r="48" spans="1:30" ht="13.5">
      <c r="A48" s="348">
        <v>17</v>
      </c>
      <c r="B48" s="347" t="s">
        <v>7</v>
      </c>
      <c r="C48" s="343" t="s">
        <v>133</v>
      </c>
      <c r="D48" s="342"/>
      <c r="E48" s="343" t="s">
        <v>133</v>
      </c>
      <c r="F48" s="342"/>
      <c r="G48" s="346" t="s">
        <v>133</v>
      </c>
      <c r="H48" s="343" t="s">
        <v>133</v>
      </c>
      <c r="I48" s="342"/>
      <c r="J48" s="343" t="s">
        <v>133</v>
      </c>
      <c r="K48" s="342"/>
      <c r="L48" s="343" t="s">
        <v>133</v>
      </c>
      <c r="M48" s="342"/>
      <c r="N48" s="343" t="s">
        <v>133</v>
      </c>
      <c r="O48" s="342"/>
      <c r="P48" s="345" t="s">
        <v>133</v>
      </c>
      <c r="Q48" s="344"/>
      <c r="R48" s="339" t="s">
        <v>133</v>
      </c>
      <c r="S48" s="338" t="s">
        <v>133</v>
      </c>
      <c r="T48" s="343" t="s">
        <v>133</v>
      </c>
      <c r="U48" s="342"/>
      <c r="V48" s="343" t="s">
        <v>133</v>
      </c>
      <c r="W48" s="342"/>
      <c r="X48" s="343">
        <v>153551</v>
      </c>
      <c r="Y48" s="342"/>
      <c r="Z48" s="339" t="s">
        <v>47</v>
      </c>
      <c r="AA48" s="338" t="s">
        <v>133</v>
      </c>
      <c r="AB48" s="337">
        <v>17</v>
      </c>
      <c r="AD48" s="324">
        <v>30</v>
      </c>
    </row>
    <row r="49" spans="1:30" ht="13.5">
      <c r="A49" s="348">
        <v>19</v>
      </c>
      <c r="B49" s="347" t="s">
        <v>52</v>
      </c>
      <c r="C49" s="343">
        <v>1549696</v>
      </c>
      <c r="D49" s="342"/>
      <c r="E49" s="343">
        <v>1421363</v>
      </c>
      <c r="F49" s="342"/>
      <c r="G49" s="346">
        <v>128333</v>
      </c>
      <c r="H49" s="343">
        <v>7337725</v>
      </c>
      <c r="I49" s="342"/>
      <c r="J49" s="343">
        <v>4157190</v>
      </c>
      <c r="K49" s="342"/>
      <c r="L49" s="343">
        <v>111399</v>
      </c>
      <c r="M49" s="342"/>
      <c r="N49" s="343">
        <v>275339</v>
      </c>
      <c r="O49" s="342"/>
      <c r="P49" s="345">
        <v>461858</v>
      </c>
      <c r="Q49" s="344"/>
      <c r="R49" s="339">
        <v>43899</v>
      </c>
      <c r="S49" s="338">
        <v>2288040</v>
      </c>
      <c r="T49" s="343">
        <v>12142834</v>
      </c>
      <c r="U49" s="342"/>
      <c r="V49" s="343">
        <v>9214956</v>
      </c>
      <c r="W49" s="342"/>
      <c r="X49" s="343">
        <v>288597</v>
      </c>
      <c r="Y49" s="342"/>
      <c r="Z49" s="339" t="s">
        <v>47</v>
      </c>
      <c r="AA49" s="338">
        <v>2639281</v>
      </c>
      <c r="AB49" s="337">
        <v>19</v>
      </c>
      <c r="AD49" s="324">
        <v>30</v>
      </c>
    </row>
    <row r="50" spans="1:30" ht="13.5">
      <c r="A50" s="348">
        <v>20</v>
      </c>
      <c r="B50" s="347" t="s">
        <v>9</v>
      </c>
      <c r="C50" s="343" t="s">
        <v>133</v>
      </c>
      <c r="D50" s="342"/>
      <c r="E50" s="343" t="s">
        <v>133</v>
      </c>
      <c r="F50" s="342"/>
      <c r="G50" s="346" t="s">
        <v>133</v>
      </c>
      <c r="H50" s="343" t="s">
        <v>133</v>
      </c>
      <c r="I50" s="342"/>
      <c r="J50" s="343" t="s">
        <v>133</v>
      </c>
      <c r="K50" s="342"/>
      <c r="L50" s="343" t="s">
        <v>133</v>
      </c>
      <c r="M50" s="342"/>
      <c r="N50" s="343" t="s">
        <v>133</v>
      </c>
      <c r="O50" s="342"/>
      <c r="P50" s="345" t="s">
        <v>47</v>
      </c>
      <c r="Q50" s="344"/>
      <c r="R50" s="339" t="s">
        <v>47</v>
      </c>
      <c r="S50" s="338" t="s">
        <v>47</v>
      </c>
      <c r="T50" s="343" t="s">
        <v>133</v>
      </c>
      <c r="U50" s="342"/>
      <c r="V50" s="343" t="s">
        <v>133</v>
      </c>
      <c r="W50" s="342"/>
      <c r="X50" s="343" t="s">
        <v>47</v>
      </c>
      <c r="Y50" s="342"/>
      <c r="Z50" s="339" t="s">
        <v>47</v>
      </c>
      <c r="AA50" s="338" t="s">
        <v>47</v>
      </c>
      <c r="AB50" s="337">
        <v>20</v>
      </c>
      <c r="AD50" s="324">
        <v>1</v>
      </c>
    </row>
    <row r="51" spans="1:30" ht="13.5">
      <c r="A51" s="348">
        <v>21</v>
      </c>
      <c r="B51" s="347" t="s">
        <v>19</v>
      </c>
      <c r="C51" s="343" t="s">
        <v>133</v>
      </c>
      <c r="D51" s="342"/>
      <c r="E51" s="343" t="s">
        <v>133</v>
      </c>
      <c r="F51" s="342"/>
      <c r="G51" s="346" t="s">
        <v>47</v>
      </c>
      <c r="H51" s="343" t="s">
        <v>133</v>
      </c>
      <c r="I51" s="342"/>
      <c r="J51" s="343" t="s">
        <v>133</v>
      </c>
      <c r="K51" s="342"/>
      <c r="L51" s="343" t="s">
        <v>133</v>
      </c>
      <c r="M51" s="342"/>
      <c r="N51" s="343" t="s">
        <v>133</v>
      </c>
      <c r="O51" s="342"/>
      <c r="P51" s="345" t="s">
        <v>133</v>
      </c>
      <c r="Q51" s="344"/>
      <c r="R51" s="339" t="s">
        <v>47</v>
      </c>
      <c r="S51" s="338" t="s">
        <v>47</v>
      </c>
      <c r="T51" s="343" t="s">
        <v>133</v>
      </c>
      <c r="U51" s="342"/>
      <c r="V51" s="343" t="s">
        <v>133</v>
      </c>
      <c r="W51" s="342"/>
      <c r="X51" s="343" t="s">
        <v>47</v>
      </c>
      <c r="Y51" s="342"/>
      <c r="Z51" s="339" t="s">
        <v>47</v>
      </c>
      <c r="AA51" s="338" t="s">
        <v>47</v>
      </c>
      <c r="AB51" s="337">
        <v>21</v>
      </c>
      <c r="AD51" s="324">
        <v>1</v>
      </c>
    </row>
    <row r="52" spans="1:30" ht="13.5">
      <c r="A52" s="348">
        <v>22</v>
      </c>
      <c r="B52" s="347" t="s">
        <v>51</v>
      </c>
      <c r="C52" s="343">
        <v>733425</v>
      </c>
      <c r="D52" s="342"/>
      <c r="E52" s="343">
        <v>661693</v>
      </c>
      <c r="F52" s="342"/>
      <c r="G52" s="346">
        <v>71732</v>
      </c>
      <c r="H52" s="343">
        <v>2134436</v>
      </c>
      <c r="I52" s="342"/>
      <c r="J52" s="343">
        <v>1418888</v>
      </c>
      <c r="K52" s="342"/>
      <c r="L52" s="343">
        <v>129198</v>
      </c>
      <c r="M52" s="342"/>
      <c r="N52" s="343">
        <v>153434</v>
      </c>
      <c r="O52" s="342"/>
      <c r="P52" s="345">
        <v>84242</v>
      </c>
      <c r="Q52" s="344"/>
      <c r="R52" s="339">
        <v>320767</v>
      </c>
      <c r="S52" s="338">
        <v>27907</v>
      </c>
      <c r="T52" s="343">
        <v>5636857</v>
      </c>
      <c r="U52" s="342"/>
      <c r="V52" s="343">
        <v>5602327</v>
      </c>
      <c r="W52" s="342"/>
      <c r="X52" s="343" t="s">
        <v>47</v>
      </c>
      <c r="Y52" s="342"/>
      <c r="Z52" s="339" t="s">
        <v>47</v>
      </c>
      <c r="AA52" s="338">
        <v>34530</v>
      </c>
      <c r="AB52" s="337">
        <v>22</v>
      </c>
      <c r="AD52" s="324">
        <v>17</v>
      </c>
    </row>
    <row r="53" spans="1:30" ht="13.5">
      <c r="A53" s="348">
        <v>23</v>
      </c>
      <c r="B53" s="347" t="s">
        <v>11</v>
      </c>
      <c r="C53" s="343" t="s">
        <v>133</v>
      </c>
      <c r="D53" s="342"/>
      <c r="E53" s="343" t="s">
        <v>133</v>
      </c>
      <c r="F53" s="342"/>
      <c r="G53" s="346" t="s">
        <v>133</v>
      </c>
      <c r="H53" s="343" t="s">
        <v>133</v>
      </c>
      <c r="I53" s="342"/>
      <c r="J53" s="343" t="s">
        <v>133</v>
      </c>
      <c r="K53" s="342"/>
      <c r="L53" s="343" t="s">
        <v>133</v>
      </c>
      <c r="M53" s="342"/>
      <c r="N53" s="343" t="s">
        <v>133</v>
      </c>
      <c r="O53" s="342"/>
      <c r="P53" s="345" t="s">
        <v>133</v>
      </c>
      <c r="Q53" s="344"/>
      <c r="R53" s="339" t="s">
        <v>133</v>
      </c>
      <c r="S53" s="338" t="s">
        <v>133</v>
      </c>
      <c r="T53" s="343" t="s">
        <v>133</v>
      </c>
      <c r="U53" s="342"/>
      <c r="V53" s="343" t="s">
        <v>133</v>
      </c>
      <c r="W53" s="342"/>
      <c r="X53" s="343" t="s">
        <v>133</v>
      </c>
      <c r="Y53" s="342"/>
      <c r="Z53" s="339" t="s">
        <v>47</v>
      </c>
      <c r="AA53" s="338" t="s">
        <v>133</v>
      </c>
      <c r="AB53" s="337">
        <v>23</v>
      </c>
      <c r="AD53" s="324">
        <v>2</v>
      </c>
    </row>
    <row r="54" spans="1:30" ht="13.5">
      <c r="A54" s="348">
        <v>24</v>
      </c>
      <c r="B54" s="347" t="s">
        <v>12</v>
      </c>
      <c r="C54" s="343">
        <v>857199</v>
      </c>
      <c r="D54" s="342"/>
      <c r="E54" s="343">
        <v>796240</v>
      </c>
      <c r="F54" s="342"/>
      <c r="G54" s="346">
        <v>60959</v>
      </c>
      <c r="H54" s="343">
        <v>14338155</v>
      </c>
      <c r="I54" s="342"/>
      <c r="J54" s="343">
        <v>13356695</v>
      </c>
      <c r="K54" s="342"/>
      <c r="L54" s="343">
        <v>385244</v>
      </c>
      <c r="M54" s="342"/>
      <c r="N54" s="343">
        <v>344823</v>
      </c>
      <c r="O54" s="342"/>
      <c r="P54" s="345">
        <v>165708</v>
      </c>
      <c r="Q54" s="344"/>
      <c r="R54" s="339">
        <v>71476</v>
      </c>
      <c r="S54" s="338">
        <v>14209</v>
      </c>
      <c r="T54" s="343">
        <v>15479636</v>
      </c>
      <c r="U54" s="342"/>
      <c r="V54" s="343">
        <v>15461651</v>
      </c>
      <c r="W54" s="342"/>
      <c r="X54" s="343">
        <v>3768</v>
      </c>
      <c r="Y54" s="342"/>
      <c r="Z54" s="339" t="s">
        <v>47</v>
      </c>
      <c r="AA54" s="338">
        <v>14217</v>
      </c>
      <c r="AB54" s="337">
        <v>24</v>
      </c>
      <c r="AD54" s="324">
        <v>10</v>
      </c>
    </row>
    <row r="55" spans="1:30" ht="13.5">
      <c r="A55" s="348">
        <v>25</v>
      </c>
      <c r="B55" s="347" t="s">
        <v>13</v>
      </c>
      <c r="C55" s="343">
        <v>1103670</v>
      </c>
      <c r="D55" s="342"/>
      <c r="E55" s="343">
        <v>1002240</v>
      </c>
      <c r="F55" s="342"/>
      <c r="G55" s="346">
        <v>101430</v>
      </c>
      <c r="H55" s="343">
        <v>3909522</v>
      </c>
      <c r="I55" s="342"/>
      <c r="J55" s="343">
        <v>2348594</v>
      </c>
      <c r="K55" s="342"/>
      <c r="L55" s="343">
        <v>27973</v>
      </c>
      <c r="M55" s="342"/>
      <c r="N55" s="343">
        <v>55087</v>
      </c>
      <c r="O55" s="342"/>
      <c r="P55" s="345">
        <v>749257</v>
      </c>
      <c r="Q55" s="344"/>
      <c r="R55" s="339">
        <v>283979</v>
      </c>
      <c r="S55" s="338">
        <v>444632</v>
      </c>
      <c r="T55" s="343">
        <v>6596352</v>
      </c>
      <c r="U55" s="342"/>
      <c r="V55" s="343">
        <v>4426274</v>
      </c>
      <c r="W55" s="342"/>
      <c r="X55" s="343">
        <v>1191954</v>
      </c>
      <c r="Y55" s="342"/>
      <c r="Z55" s="339">
        <v>8362</v>
      </c>
      <c r="AA55" s="338">
        <v>969762</v>
      </c>
      <c r="AB55" s="337">
        <v>25</v>
      </c>
      <c r="AD55" s="324">
        <v>31</v>
      </c>
    </row>
    <row r="56" spans="1:30" ht="13.5">
      <c r="A56" s="348">
        <v>26</v>
      </c>
      <c r="B56" s="347" t="s">
        <v>14</v>
      </c>
      <c r="C56" s="343">
        <v>1746378</v>
      </c>
      <c r="D56" s="342"/>
      <c r="E56" s="343">
        <v>1520043</v>
      </c>
      <c r="F56" s="342"/>
      <c r="G56" s="346">
        <v>226335</v>
      </c>
      <c r="H56" s="343">
        <v>8117979</v>
      </c>
      <c r="I56" s="342"/>
      <c r="J56" s="343">
        <v>4969720</v>
      </c>
      <c r="K56" s="342"/>
      <c r="L56" s="343">
        <v>25944</v>
      </c>
      <c r="M56" s="342"/>
      <c r="N56" s="343">
        <v>68090</v>
      </c>
      <c r="O56" s="342"/>
      <c r="P56" s="345">
        <v>1573337</v>
      </c>
      <c r="Q56" s="344"/>
      <c r="R56" s="339">
        <v>255163</v>
      </c>
      <c r="S56" s="338">
        <v>1225725</v>
      </c>
      <c r="T56" s="343">
        <v>12533708</v>
      </c>
      <c r="U56" s="342"/>
      <c r="V56" s="343">
        <v>9421890</v>
      </c>
      <c r="W56" s="342"/>
      <c r="X56" s="343">
        <v>617519</v>
      </c>
      <c r="Y56" s="342"/>
      <c r="Z56" s="339">
        <v>722676</v>
      </c>
      <c r="AA56" s="338">
        <v>1771623</v>
      </c>
      <c r="AB56" s="337">
        <v>26</v>
      </c>
      <c r="AD56" s="324">
        <v>30</v>
      </c>
    </row>
    <row r="57" spans="1:30" ht="13.5">
      <c r="A57" s="348">
        <v>27</v>
      </c>
      <c r="B57" s="347" t="s">
        <v>15</v>
      </c>
      <c r="C57" s="343">
        <v>1189941</v>
      </c>
      <c r="D57" s="342"/>
      <c r="E57" s="343">
        <v>1017675</v>
      </c>
      <c r="F57" s="342"/>
      <c r="G57" s="346">
        <v>172266</v>
      </c>
      <c r="H57" s="343">
        <v>7229929</v>
      </c>
      <c r="I57" s="342"/>
      <c r="J57" s="343">
        <v>6237519</v>
      </c>
      <c r="K57" s="342"/>
      <c r="L57" s="343">
        <v>18067</v>
      </c>
      <c r="M57" s="342"/>
      <c r="N57" s="343">
        <v>56070</v>
      </c>
      <c r="O57" s="342"/>
      <c r="P57" s="345">
        <v>837409</v>
      </c>
      <c r="Q57" s="344"/>
      <c r="R57" s="339">
        <v>26716</v>
      </c>
      <c r="S57" s="338">
        <v>54148</v>
      </c>
      <c r="T57" s="343">
        <v>13597296</v>
      </c>
      <c r="U57" s="342"/>
      <c r="V57" s="343">
        <v>13122149</v>
      </c>
      <c r="W57" s="342"/>
      <c r="X57" s="343">
        <v>411529</v>
      </c>
      <c r="Y57" s="342"/>
      <c r="Z57" s="339" t="s">
        <v>47</v>
      </c>
      <c r="AA57" s="338">
        <v>63618</v>
      </c>
      <c r="AB57" s="337">
        <v>27</v>
      </c>
      <c r="AD57" s="324">
        <v>24</v>
      </c>
    </row>
    <row r="58" spans="1:30" ht="13.5">
      <c r="A58" s="348">
        <v>28</v>
      </c>
      <c r="B58" s="349" t="s">
        <v>50</v>
      </c>
      <c r="C58" s="343">
        <v>79276</v>
      </c>
      <c r="D58" s="342"/>
      <c r="E58" s="343">
        <v>77341</v>
      </c>
      <c r="F58" s="342"/>
      <c r="G58" s="346">
        <v>1935</v>
      </c>
      <c r="H58" s="343">
        <v>680906</v>
      </c>
      <c r="I58" s="342"/>
      <c r="J58" s="343">
        <v>666577</v>
      </c>
      <c r="K58" s="342"/>
      <c r="L58" s="343">
        <v>115</v>
      </c>
      <c r="M58" s="342"/>
      <c r="N58" s="343">
        <v>2819</v>
      </c>
      <c r="O58" s="342"/>
      <c r="P58" s="345">
        <v>11395</v>
      </c>
      <c r="Q58" s="344"/>
      <c r="R58" s="339" t="s">
        <v>47</v>
      </c>
      <c r="S58" s="338" t="s">
        <v>47</v>
      </c>
      <c r="T58" s="343">
        <v>1056583</v>
      </c>
      <c r="U58" s="342"/>
      <c r="V58" s="343" t="s">
        <v>133</v>
      </c>
      <c r="W58" s="342"/>
      <c r="X58" s="343" t="s">
        <v>47</v>
      </c>
      <c r="Y58" s="342"/>
      <c r="Z58" s="339" t="s">
        <v>133</v>
      </c>
      <c r="AA58" s="338" t="s">
        <v>47</v>
      </c>
      <c r="AB58" s="337">
        <v>28</v>
      </c>
      <c r="AD58" s="324">
        <v>3</v>
      </c>
    </row>
    <row r="59" spans="1:30" ht="13.5">
      <c r="A59" s="348">
        <v>29</v>
      </c>
      <c r="B59" s="349" t="s">
        <v>48</v>
      </c>
      <c r="C59" s="343">
        <v>5538593</v>
      </c>
      <c r="D59" s="342"/>
      <c r="E59" s="343">
        <v>4794391</v>
      </c>
      <c r="F59" s="342"/>
      <c r="G59" s="346">
        <v>744202</v>
      </c>
      <c r="H59" s="343">
        <v>22978368</v>
      </c>
      <c r="I59" s="342"/>
      <c r="J59" s="343">
        <v>20024836</v>
      </c>
      <c r="K59" s="342"/>
      <c r="L59" s="343">
        <v>126545</v>
      </c>
      <c r="M59" s="342"/>
      <c r="N59" s="343">
        <v>917722</v>
      </c>
      <c r="O59" s="342"/>
      <c r="P59" s="345">
        <v>946233</v>
      </c>
      <c r="Q59" s="344"/>
      <c r="R59" s="339">
        <v>860310</v>
      </c>
      <c r="S59" s="338">
        <v>102722</v>
      </c>
      <c r="T59" s="343">
        <v>37923993</v>
      </c>
      <c r="U59" s="342"/>
      <c r="V59" s="343">
        <v>36803545</v>
      </c>
      <c r="W59" s="342"/>
      <c r="X59" s="343">
        <v>975494</v>
      </c>
      <c r="Y59" s="342"/>
      <c r="Z59" s="339" t="s">
        <v>47</v>
      </c>
      <c r="AA59" s="338">
        <v>144954</v>
      </c>
      <c r="AB59" s="337">
        <v>29</v>
      </c>
      <c r="AD59" s="324">
        <v>32</v>
      </c>
    </row>
    <row r="60" spans="1:30" ht="13.5">
      <c r="A60" s="348">
        <v>30</v>
      </c>
      <c r="B60" s="347" t="s">
        <v>16</v>
      </c>
      <c r="C60" s="343">
        <v>1335230</v>
      </c>
      <c r="D60" s="342"/>
      <c r="E60" s="343">
        <v>1327292</v>
      </c>
      <c r="F60" s="342"/>
      <c r="G60" s="346">
        <v>7938</v>
      </c>
      <c r="H60" s="343">
        <v>6100798</v>
      </c>
      <c r="I60" s="342"/>
      <c r="J60" s="343">
        <v>5541056</v>
      </c>
      <c r="K60" s="342"/>
      <c r="L60" s="343">
        <v>75762</v>
      </c>
      <c r="M60" s="342"/>
      <c r="N60" s="343">
        <v>150892</v>
      </c>
      <c r="O60" s="342"/>
      <c r="P60" s="345">
        <v>331690</v>
      </c>
      <c r="Q60" s="344"/>
      <c r="R60" s="339">
        <v>1398</v>
      </c>
      <c r="S60" s="338" t="s">
        <v>47</v>
      </c>
      <c r="T60" s="343">
        <v>9047246</v>
      </c>
      <c r="U60" s="342"/>
      <c r="V60" s="343">
        <v>9047246</v>
      </c>
      <c r="W60" s="342"/>
      <c r="X60" s="343" t="s">
        <v>47</v>
      </c>
      <c r="Y60" s="342"/>
      <c r="Z60" s="339" t="s">
        <v>47</v>
      </c>
      <c r="AA60" s="338" t="s">
        <v>47</v>
      </c>
      <c r="AB60" s="337">
        <v>30</v>
      </c>
      <c r="AD60" s="324">
        <v>5</v>
      </c>
    </row>
    <row r="61" spans="1:30" ht="13.5">
      <c r="A61" s="348">
        <v>31</v>
      </c>
      <c r="B61" s="347" t="s">
        <v>17</v>
      </c>
      <c r="C61" s="343">
        <v>1044207</v>
      </c>
      <c r="D61" s="342"/>
      <c r="E61" s="343">
        <v>998924</v>
      </c>
      <c r="F61" s="342"/>
      <c r="G61" s="346">
        <v>45283</v>
      </c>
      <c r="H61" s="343">
        <v>2694412</v>
      </c>
      <c r="I61" s="342"/>
      <c r="J61" s="343">
        <v>1610597</v>
      </c>
      <c r="K61" s="342"/>
      <c r="L61" s="343">
        <v>7734</v>
      </c>
      <c r="M61" s="342"/>
      <c r="N61" s="343">
        <v>58268</v>
      </c>
      <c r="O61" s="342"/>
      <c r="P61" s="345">
        <v>844146</v>
      </c>
      <c r="Q61" s="344"/>
      <c r="R61" s="339">
        <v>52599</v>
      </c>
      <c r="S61" s="338">
        <v>121068</v>
      </c>
      <c r="T61" s="343">
        <v>5074806</v>
      </c>
      <c r="U61" s="342"/>
      <c r="V61" s="343">
        <v>4666719</v>
      </c>
      <c r="W61" s="342"/>
      <c r="X61" s="341">
        <v>255209</v>
      </c>
      <c r="Y61" s="340"/>
      <c r="Z61" s="339" t="s">
        <v>133</v>
      </c>
      <c r="AA61" s="338" t="s">
        <v>133</v>
      </c>
      <c r="AB61" s="337">
        <v>31</v>
      </c>
      <c r="AD61" s="324">
        <v>37</v>
      </c>
    </row>
    <row r="62" spans="1:30" ht="13.5">
      <c r="A62" s="336">
        <v>32</v>
      </c>
      <c r="B62" s="335" t="s">
        <v>18</v>
      </c>
      <c r="C62" s="331" t="s">
        <v>133</v>
      </c>
      <c r="D62" s="330"/>
      <c r="E62" s="331" t="s">
        <v>133</v>
      </c>
      <c r="F62" s="330"/>
      <c r="G62" s="334" t="s">
        <v>133</v>
      </c>
      <c r="H62" s="331" t="s">
        <v>133</v>
      </c>
      <c r="I62" s="330"/>
      <c r="J62" s="331" t="s">
        <v>133</v>
      </c>
      <c r="K62" s="330"/>
      <c r="L62" s="331" t="s">
        <v>133</v>
      </c>
      <c r="M62" s="330"/>
      <c r="N62" s="331" t="s">
        <v>133</v>
      </c>
      <c r="O62" s="330"/>
      <c r="P62" s="333" t="s">
        <v>133</v>
      </c>
      <c r="Q62" s="332"/>
      <c r="R62" s="329" t="s">
        <v>133</v>
      </c>
      <c r="S62" s="328" t="s">
        <v>133</v>
      </c>
      <c r="T62" s="331" t="s">
        <v>133</v>
      </c>
      <c r="U62" s="330"/>
      <c r="V62" s="331" t="s">
        <v>133</v>
      </c>
      <c r="W62" s="330"/>
      <c r="X62" s="331">
        <v>4690</v>
      </c>
      <c r="Y62" s="330"/>
      <c r="Z62" s="329" t="s">
        <v>47</v>
      </c>
      <c r="AA62" s="328">
        <v>23196</v>
      </c>
      <c r="AB62" s="327">
        <v>32</v>
      </c>
      <c r="AD62" s="324">
        <v>8</v>
      </c>
    </row>
    <row r="63" spans="3:28" ht="13.5">
      <c r="C63" s="324" t="s">
        <v>132</v>
      </c>
      <c r="E63" s="326"/>
      <c r="F63" s="326"/>
      <c r="AB63" s="325"/>
    </row>
  </sheetData>
  <sheetProtection/>
  <mergeCells count="307">
    <mergeCell ref="T36:AA36"/>
    <mergeCell ref="H36:S36"/>
    <mergeCell ref="H42:I42"/>
    <mergeCell ref="J42:K42"/>
    <mergeCell ref="H41:I41"/>
    <mergeCell ref="J41:K41"/>
    <mergeCell ref="T37:U38"/>
    <mergeCell ref="L42:M42"/>
    <mergeCell ref="L40:M40"/>
    <mergeCell ref="X37:Y38"/>
    <mergeCell ref="C59:D59"/>
    <mergeCell ref="C58:D58"/>
    <mergeCell ref="E58:F58"/>
    <mergeCell ref="E59:F59"/>
    <mergeCell ref="A3:B8"/>
    <mergeCell ref="C3:J3"/>
    <mergeCell ref="F6:F8"/>
    <mergeCell ref="A9:B9"/>
    <mergeCell ref="A36:B38"/>
    <mergeCell ref="C36:G36"/>
    <mergeCell ref="AB3:AB8"/>
    <mergeCell ref="C4:C8"/>
    <mergeCell ref="D4:H5"/>
    <mergeCell ref="I4:I8"/>
    <mergeCell ref="J4:J8"/>
    <mergeCell ref="R5:W5"/>
    <mergeCell ref="G6:G8"/>
    <mergeCell ref="D6:E8"/>
    <mergeCell ref="H6:H8"/>
    <mergeCell ref="R6:U6"/>
    <mergeCell ref="O5:Q7"/>
    <mergeCell ref="M8:N8"/>
    <mergeCell ref="V6:W7"/>
    <mergeCell ref="X6:Z6"/>
    <mergeCell ref="R7:S7"/>
    <mergeCell ref="T7:U7"/>
    <mergeCell ref="M21:N21"/>
    <mergeCell ref="M23:N23"/>
    <mergeCell ref="M25:N25"/>
    <mergeCell ref="M27:N27"/>
    <mergeCell ref="M29:N29"/>
    <mergeCell ref="M31:N31"/>
    <mergeCell ref="M24:N24"/>
    <mergeCell ref="M9:N9"/>
    <mergeCell ref="A39:B39"/>
    <mergeCell ref="C39:D39"/>
    <mergeCell ref="E39:F39"/>
    <mergeCell ref="AB36:AB38"/>
    <mergeCell ref="C37:D38"/>
    <mergeCell ref="E37:F38"/>
    <mergeCell ref="G37:G38"/>
    <mergeCell ref="H37:I38"/>
    <mergeCell ref="J37:K38"/>
    <mergeCell ref="H39:I39"/>
    <mergeCell ref="J39:K39"/>
    <mergeCell ref="L39:M39"/>
    <mergeCell ref="N40:O40"/>
    <mergeCell ref="T40:U40"/>
    <mergeCell ref="H40:I40"/>
    <mergeCell ref="J40:K40"/>
    <mergeCell ref="C42:D42"/>
    <mergeCell ref="E42:F42"/>
    <mergeCell ref="C41:D41"/>
    <mergeCell ref="E41:F41"/>
    <mergeCell ref="J43:K43"/>
    <mergeCell ref="C43:D43"/>
    <mergeCell ref="E43:F43"/>
    <mergeCell ref="C40:D40"/>
    <mergeCell ref="E40:F40"/>
    <mergeCell ref="H44:I44"/>
    <mergeCell ref="J44:K44"/>
    <mergeCell ref="E46:F46"/>
    <mergeCell ref="C44:D44"/>
    <mergeCell ref="E44:F44"/>
    <mergeCell ref="H43:I43"/>
    <mergeCell ref="L47:M47"/>
    <mergeCell ref="L48:M48"/>
    <mergeCell ref="H48:I48"/>
    <mergeCell ref="C45:D45"/>
    <mergeCell ref="E45:F45"/>
    <mergeCell ref="H46:I46"/>
    <mergeCell ref="J46:K46"/>
    <mergeCell ref="H45:I45"/>
    <mergeCell ref="J45:K45"/>
    <mergeCell ref="C46:D46"/>
    <mergeCell ref="J49:K49"/>
    <mergeCell ref="C50:D50"/>
    <mergeCell ref="E50:F50"/>
    <mergeCell ref="C47:D47"/>
    <mergeCell ref="E47:F47"/>
    <mergeCell ref="C48:D48"/>
    <mergeCell ref="E48:F48"/>
    <mergeCell ref="H47:I47"/>
    <mergeCell ref="J47:K47"/>
    <mergeCell ref="H52:I52"/>
    <mergeCell ref="J52:K52"/>
    <mergeCell ref="L53:M53"/>
    <mergeCell ref="H51:I51"/>
    <mergeCell ref="J51:K51"/>
    <mergeCell ref="L51:M51"/>
    <mergeCell ref="L50:M50"/>
    <mergeCell ref="J48:K48"/>
    <mergeCell ref="L49:M49"/>
    <mergeCell ref="C51:D51"/>
    <mergeCell ref="E51:F51"/>
    <mergeCell ref="C49:D49"/>
    <mergeCell ref="E49:F49"/>
    <mergeCell ref="H50:I50"/>
    <mergeCell ref="J50:K50"/>
    <mergeCell ref="H49:I49"/>
    <mergeCell ref="C52:D52"/>
    <mergeCell ref="E52:F52"/>
    <mergeCell ref="T56:U56"/>
    <mergeCell ref="C53:D53"/>
    <mergeCell ref="E53:F53"/>
    <mergeCell ref="H54:I54"/>
    <mergeCell ref="J54:K54"/>
    <mergeCell ref="H53:I53"/>
    <mergeCell ref="J53:K53"/>
    <mergeCell ref="L54:M54"/>
    <mergeCell ref="C54:D54"/>
    <mergeCell ref="E54:F54"/>
    <mergeCell ref="C55:D55"/>
    <mergeCell ref="E55:F55"/>
    <mergeCell ref="J57:K57"/>
    <mergeCell ref="H55:I55"/>
    <mergeCell ref="J55:K55"/>
    <mergeCell ref="L55:M55"/>
    <mergeCell ref="H56:I56"/>
    <mergeCell ref="J56:K56"/>
    <mergeCell ref="L56:M56"/>
    <mergeCell ref="N57:O57"/>
    <mergeCell ref="C56:D56"/>
    <mergeCell ref="E56:F56"/>
    <mergeCell ref="N56:O56"/>
    <mergeCell ref="L58:M58"/>
    <mergeCell ref="N58:O58"/>
    <mergeCell ref="C57:D57"/>
    <mergeCell ref="E57:F57"/>
    <mergeCell ref="H58:I58"/>
    <mergeCell ref="J58:K58"/>
    <mergeCell ref="H57:I57"/>
    <mergeCell ref="T60:U60"/>
    <mergeCell ref="H59:I59"/>
    <mergeCell ref="J59:K59"/>
    <mergeCell ref="L59:M59"/>
    <mergeCell ref="T59:U59"/>
    <mergeCell ref="P59:Q59"/>
    <mergeCell ref="P60:Q60"/>
    <mergeCell ref="L60:M60"/>
    <mergeCell ref="N59:O59"/>
    <mergeCell ref="T62:U62"/>
    <mergeCell ref="C61:D61"/>
    <mergeCell ref="E61:F61"/>
    <mergeCell ref="H61:I61"/>
    <mergeCell ref="J61:K61"/>
    <mergeCell ref="L61:M61"/>
    <mergeCell ref="T61:U61"/>
    <mergeCell ref="L62:M62"/>
    <mergeCell ref="P61:Q61"/>
    <mergeCell ref="P62:Q62"/>
    <mergeCell ref="M17:N17"/>
    <mergeCell ref="C62:D62"/>
    <mergeCell ref="E62:F62"/>
    <mergeCell ref="H62:I62"/>
    <mergeCell ref="J62:K62"/>
    <mergeCell ref="C60:D60"/>
    <mergeCell ref="E60:F60"/>
    <mergeCell ref="H60:I60"/>
    <mergeCell ref="J60:K60"/>
    <mergeCell ref="L57:M57"/>
    <mergeCell ref="M19:N19"/>
    <mergeCell ref="L52:M52"/>
    <mergeCell ref="M18:N18"/>
    <mergeCell ref="M20:N20"/>
    <mergeCell ref="M22:N22"/>
    <mergeCell ref="L46:M46"/>
    <mergeCell ref="L45:M45"/>
    <mergeCell ref="L43:M43"/>
    <mergeCell ref="L44:M44"/>
    <mergeCell ref="L41:M41"/>
    <mergeCell ref="M10:N10"/>
    <mergeCell ref="M12:N12"/>
    <mergeCell ref="M14:N14"/>
    <mergeCell ref="M16:N16"/>
    <mergeCell ref="M11:N11"/>
    <mergeCell ref="M13:N13"/>
    <mergeCell ref="M15:N15"/>
    <mergeCell ref="M32:N32"/>
    <mergeCell ref="N39:O39"/>
    <mergeCell ref="N37:O38"/>
    <mergeCell ref="M26:N26"/>
    <mergeCell ref="M28:N28"/>
    <mergeCell ref="M30:N30"/>
    <mergeCell ref="L37:M38"/>
    <mergeCell ref="N46:O46"/>
    <mergeCell ref="N48:O48"/>
    <mergeCell ref="N55:O55"/>
    <mergeCell ref="N50:O50"/>
    <mergeCell ref="N52:O52"/>
    <mergeCell ref="N54:O54"/>
    <mergeCell ref="N62:O62"/>
    <mergeCell ref="N41:O41"/>
    <mergeCell ref="N43:O43"/>
    <mergeCell ref="N45:O45"/>
    <mergeCell ref="N47:O47"/>
    <mergeCell ref="N49:O49"/>
    <mergeCell ref="N51:O51"/>
    <mergeCell ref="N53:O53"/>
    <mergeCell ref="N42:O42"/>
    <mergeCell ref="N44:O44"/>
    <mergeCell ref="N61:O61"/>
    <mergeCell ref="P39:Q39"/>
    <mergeCell ref="P47:Q47"/>
    <mergeCell ref="P49:Q49"/>
    <mergeCell ref="P51:Q51"/>
    <mergeCell ref="P53:Q53"/>
    <mergeCell ref="P55:Q55"/>
    <mergeCell ref="N60:O60"/>
    <mergeCell ref="P56:Q56"/>
    <mergeCell ref="P58:Q58"/>
    <mergeCell ref="P57:Q57"/>
    <mergeCell ref="P43:Q43"/>
    <mergeCell ref="P44:Q44"/>
    <mergeCell ref="P40:Q40"/>
    <mergeCell ref="P48:Q48"/>
    <mergeCell ref="P52:Q52"/>
    <mergeCell ref="P41:Q41"/>
    <mergeCell ref="P45:Q45"/>
    <mergeCell ref="P54:Q54"/>
    <mergeCell ref="P50:Q50"/>
    <mergeCell ref="T52:U52"/>
    <mergeCell ref="T50:U50"/>
    <mergeCell ref="T51:U51"/>
    <mergeCell ref="V52:W52"/>
    <mergeCell ref="T49:U49"/>
    <mergeCell ref="T48:U48"/>
    <mergeCell ref="T46:U46"/>
    <mergeCell ref="T45:U45"/>
    <mergeCell ref="P37:Q38"/>
    <mergeCell ref="R37:R38"/>
    <mergeCell ref="S37:S38"/>
    <mergeCell ref="V37:W38"/>
    <mergeCell ref="P46:Q46"/>
    <mergeCell ref="P42:Q42"/>
    <mergeCell ref="T39:U39"/>
    <mergeCell ref="V53:W53"/>
    <mergeCell ref="V55:W55"/>
    <mergeCell ref="T54:U54"/>
    <mergeCell ref="V54:W54"/>
    <mergeCell ref="T53:U53"/>
    <mergeCell ref="T41:U41"/>
    <mergeCell ref="T43:U43"/>
    <mergeCell ref="T47:U47"/>
    <mergeCell ref="T42:U42"/>
    <mergeCell ref="T44:U44"/>
    <mergeCell ref="T58:U58"/>
    <mergeCell ref="V39:W39"/>
    <mergeCell ref="V41:W41"/>
    <mergeCell ref="V43:W43"/>
    <mergeCell ref="V45:W45"/>
    <mergeCell ref="V47:W47"/>
    <mergeCell ref="V49:W49"/>
    <mergeCell ref="V51:W51"/>
    <mergeCell ref="T57:U57"/>
    <mergeCell ref="T55:U55"/>
    <mergeCell ref="V58:W58"/>
    <mergeCell ref="V60:W60"/>
    <mergeCell ref="V62:W62"/>
    <mergeCell ref="V59:W59"/>
    <mergeCell ref="V61:W61"/>
    <mergeCell ref="V56:W56"/>
    <mergeCell ref="V57:W57"/>
    <mergeCell ref="V40:W40"/>
    <mergeCell ref="V42:W42"/>
    <mergeCell ref="V44:W44"/>
    <mergeCell ref="V46:W46"/>
    <mergeCell ref="V48:W48"/>
    <mergeCell ref="V50:W50"/>
    <mergeCell ref="X50:Y50"/>
    <mergeCell ref="Z37:Z38"/>
    <mergeCell ref="X39:Y39"/>
    <mergeCell ref="X41:Y41"/>
    <mergeCell ref="X42:Y42"/>
    <mergeCell ref="X43:Y43"/>
    <mergeCell ref="X45:Y45"/>
    <mergeCell ref="X47:Y47"/>
    <mergeCell ref="X49:Y49"/>
    <mergeCell ref="X51:Y51"/>
    <mergeCell ref="X56:Y56"/>
    <mergeCell ref="X53:Y53"/>
    <mergeCell ref="X55:Y55"/>
    <mergeCell ref="X62:Y62"/>
    <mergeCell ref="X60:Y60"/>
    <mergeCell ref="X59:Y59"/>
    <mergeCell ref="X58:Y58"/>
    <mergeCell ref="X57:Y57"/>
    <mergeCell ref="AA3:AA8"/>
    <mergeCell ref="AA37:AA38"/>
    <mergeCell ref="X8:Y8"/>
    <mergeCell ref="X61:Y61"/>
    <mergeCell ref="X40:Y40"/>
    <mergeCell ref="X44:Y44"/>
    <mergeCell ref="X46:Y46"/>
    <mergeCell ref="X48:Y48"/>
    <mergeCell ref="X52:Y52"/>
    <mergeCell ref="X54:Y54"/>
  </mergeCells>
  <printOptions horizontalCentered="1" verticalCentered="1"/>
  <pageMargins left="0.4330708661417323" right="0.35433070866141736" top="0.7480314960629921" bottom="0.3937007874015748" header="0.5118110236220472" footer="0.5118110236220472"/>
  <pageSetup horizontalDpi="600" verticalDpi="600" orientation="portrait" paperSize="9" scale="90" r:id="rId1"/>
  <colBreaks count="1" manualBreakCount="1">
    <brk id="15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zoomScalePageLayoutView="0" workbookViewId="0" topLeftCell="H34">
      <selection activeCell="R53" sqref="R53"/>
    </sheetView>
  </sheetViews>
  <sheetFormatPr defaultColWidth="9.00390625" defaultRowHeight="13.5"/>
  <cols>
    <col min="1" max="1" width="3.50390625" style="324" bestFit="1" customWidth="1"/>
    <col min="2" max="2" width="12.125" style="324" bestFit="1" customWidth="1"/>
    <col min="3" max="3" width="12.50390625" style="324" customWidth="1"/>
    <col min="4" max="4" width="5.75390625" style="324" customWidth="1"/>
    <col min="5" max="5" width="6.625" style="324" customWidth="1"/>
    <col min="6" max="6" width="11.75390625" style="324" customWidth="1"/>
    <col min="7" max="7" width="11.875" style="324" customWidth="1"/>
    <col min="8" max="8" width="10.25390625" style="324" customWidth="1"/>
    <col min="9" max="9" width="13.625" style="324" customWidth="1"/>
    <col min="10" max="10" width="1.00390625" style="324" customWidth="1"/>
    <col min="11" max="11" width="1.12109375" style="324" customWidth="1"/>
    <col min="12" max="12" width="12.25390625" style="324" customWidth="1"/>
    <col min="13" max="18" width="11.375" style="324" customWidth="1"/>
    <col min="19" max="19" width="5.75390625" style="324" customWidth="1"/>
    <col min="20" max="16384" width="9.00390625" style="324" customWidth="1"/>
  </cols>
  <sheetData>
    <row r="1" spans="1:17" ht="13.5">
      <c r="A1" s="348" t="s">
        <v>194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</row>
    <row r="2" spans="3:19" ht="13.5"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400"/>
      <c r="S2" s="334" t="s">
        <v>72</v>
      </c>
    </row>
    <row r="3" spans="1:19" ht="13.5" customHeight="1">
      <c r="A3" s="392" t="s">
        <v>71</v>
      </c>
      <c r="B3" s="391"/>
      <c r="C3" s="470" t="s">
        <v>193</v>
      </c>
      <c r="D3" s="458" t="s">
        <v>192</v>
      </c>
      <c r="E3" s="457"/>
      <c r="F3" s="473" t="s">
        <v>191</v>
      </c>
      <c r="G3" s="473" t="s">
        <v>190</v>
      </c>
      <c r="H3" s="443" t="s">
        <v>189</v>
      </c>
      <c r="I3" s="446" t="s">
        <v>188</v>
      </c>
      <c r="J3" s="519"/>
      <c r="K3" s="518"/>
      <c r="L3" s="457" t="s">
        <v>187</v>
      </c>
      <c r="M3" s="470" t="s">
        <v>186</v>
      </c>
      <c r="N3" s="470" t="s">
        <v>185</v>
      </c>
      <c r="O3" s="517" t="s">
        <v>184</v>
      </c>
      <c r="P3" s="517" t="s">
        <v>183</v>
      </c>
      <c r="Q3" s="516" t="s">
        <v>182</v>
      </c>
      <c r="R3" s="470" t="s">
        <v>181</v>
      </c>
      <c r="S3" s="462" t="s">
        <v>69</v>
      </c>
    </row>
    <row r="4" spans="1:19" ht="13.5">
      <c r="A4" s="389"/>
      <c r="B4" s="388"/>
      <c r="C4" s="443"/>
      <c r="D4" s="447"/>
      <c r="E4" s="446"/>
      <c r="F4" s="430"/>
      <c r="G4" s="430"/>
      <c r="H4" s="443"/>
      <c r="I4" s="446"/>
      <c r="J4" s="515"/>
      <c r="K4" s="514"/>
      <c r="L4" s="446"/>
      <c r="M4" s="443"/>
      <c r="N4" s="443"/>
      <c r="O4" s="513"/>
      <c r="P4" s="513"/>
      <c r="Q4" s="512"/>
      <c r="R4" s="443"/>
      <c r="S4" s="455"/>
    </row>
    <row r="5" spans="1:19" ht="13.5">
      <c r="A5" s="377"/>
      <c r="B5" s="376"/>
      <c r="C5" s="425"/>
      <c r="D5" s="429"/>
      <c r="E5" s="428"/>
      <c r="F5" s="416"/>
      <c r="G5" s="416"/>
      <c r="H5" s="425"/>
      <c r="I5" s="428"/>
      <c r="J5" s="511"/>
      <c r="K5" s="510"/>
      <c r="L5" s="428"/>
      <c r="M5" s="425"/>
      <c r="N5" s="425"/>
      <c r="O5" s="509"/>
      <c r="P5" s="509"/>
      <c r="Q5" s="508"/>
      <c r="R5" s="425"/>
      <c r="S5" s="440"/>
    </row>
    <row r="6" spans="1:19" s="354" customFormat="1" ht="17.25" customHeight="1">
      <c r="A6" s="362" t="s">
        <v>134</v>
      </c>
      <c r="B6" s="361"/>
      <c r="C6" s="357">
        <v>171560556</v>
      </c>
      <c r="D6" s="359">
        <v>58778259</v>
      </c>
      <c r="E6" s="507"/>
      <c r="F6" s="357">
        <v>128618</v>
      </c>
      <c r="G6" s="357">
        <v>95</v>
      </c>
      <c r="H6" s="504">
        <v>34.7</v>
      </c>
      <c r="I6" s="357">
        <v>111904750</v>
      </c>
      <c r="J6" s="357">
        <v>0</v>
      </c>
      <c r="K6" s="506">
        <v>0</v>
      </c>
      <c r="L6" s="505">
        <v>66.1</v>
      </c>
      <c r="M6" s="357">
        <v>7783832</v>
      </c>
      <c r="N6" s="504">
        <v>4.6</v>
      </c>
      <c r="O6" s="357">
        <v>23137706</v>
      </c>
      <c r="P6" s="504">
        <v>13.7</v>
      </c>
      <c r="Q6" s="504">
        <v>39.4</v>
      </c>
      <c r="R6" s="357">
        <v>10189289</v>
      </c>
      <c r="S6" s="503" t="s">
        <v>56</v>
      </c>
    </row>
    <row r="7" spans="1:19" ht="13.5">
      <c r="A7" s="348">
        <v>9</v>
      </c>
      <c r="B7" s="347" t="s">
        <v>0</v>
      </c>
      <c r="C7" s="500">
        <v>3477369</v>
      </c>
      <c r="D7" s="499">
        <v>1353189</v>
      </c>
      <c r="E7" s="96"/>
      <c r="F7" s="338">
        <v>42287</v>
      </c>
      <c r="G7" s="338">
        <v>41</v>
      </c>
      <c r="H7" s="497">
        <v>39.7</v>
      </c>
      <c r="I7" s="497">
        <v>2053574</v>
      </c>
      <c r="L7" s="498">
        <v>60.2</v>
      </c>
      <c r="M7" s="338">
        <v>74316</v>
      </c>
      <c r="N7" s="497">
        <v>2.2</v>
      </c>
      <c r="O7" s="338">
        <v>695165</v>
      </c>
      <c r="P7" s="497">
        <v>20.4</v>
      </c>
      <c r="Q7" s="496">
        <v>20</v>
      </c>
      <c r="R7" s="495">
        <v>54892</v>
      </c>
      <c r="S7" s="337">
        <v>9</v>
      </c>
    </row>
    <row r="8" spans="1:19" ht="13.5">
      <c r="A8" s="348">
        <v>10</v>
      </c>
      <c r="B8" s="347" t="s">
        <v>1</v>
      </c>
      <c r="C8" s="501">
        <v>216679</v>
      </c>
      <c r="D8" s="484">
        <v>84734</v>
      </c>
      <c r="E8" s="96"/>
      <c r="F8" s="338">
        <v>28245</v>
      </c>
      <c r="G8" s="338">
        <v>71</v>
      </c>
      <c r="H8" s="497">
        <v>43.3</v>
      </c>
      <c r="I8" s="497">
        <v>104130</v>
      </c>
      <c r="L8" s="498">
        <v>53.2</v>
      </c>
      <c r="M8" s="338">
        <v>6929</v>
      </c>
      <c r="N8" s="497">
        <v>3.5</v>
      </c>
      <c r="O8" s="338">
        <v>37822</v>
      </c>
      <c r="P8" s="497">
        <v>19.3</v>
      </c>
      <c r="Q8" s="496">
        <v>17.5</v>
      </c>
      <c r="R8" s="495">
        <v>16164</v>
      </c>
      <c r="S8" s="337">
        <v>10</v>
      </c>
    </row>
    <row r="9" spans="1:19" ht="13.5">
      <c r="A9" s="348">
        <v>11</v>
      </c>
      <c r="B9" s="347" t="s">
        <v>2</v>
      </c>
      <c r="C9" s="500">
        <v>14756344</v>
      </c>
      <c r="D9" s="499">
        <v>4743224</v>
      </c>
      <c r="E9" s="96"/>
      <c r="F9" s="338">
        <v>57147</v>
      </c>
      <c r="G9" s="338">
        <v>52</v>
      </c>
      <c r="H9" s="497">
        <v>32.6</v>
      </c>
      <c r="I9" s="497">
        <v>9295345</v>
      </c>
      <c r="L9" s="498">
        <v>63.9</v>
      </c>
      <c r="M9" s="338">
        <v>855304</v>
      </c>
      <c r="N9" s="497">
        <v>5.9</v>
      </c>
      <c r="O9" s="338">
        <v>2922201</v>
      </c>
      <c r="P9" s="497">
        <v>20.1</v>
      </c>
      <c r="Q9" s="496">
        <v>19.8</v>
      </c>
      <c r="R9" s="495">
        <v>763542</v>
      </c>
      <c r="S9" s="337">
        <v>11</v>
      </c>
    </row>
    <row r="10" spans="1:19" ht="13.5">
      <c r="A10" s="348">
        <v>12</v>
      </c>
      <c r="B10" s="347" t="s">
        <v>3</v>
      </c>
      <c r="C10" s="500">
        <v>4077223</v>
      </c>
      <c r="D10" s="499">
        <v>1676008</v>
      </c>
      <c r="E10" s="96"/>
      <c r="F10" s="338">
        <v>44105</v>
      </c>
      <c r="G10" s="338">
        <v>43</v>
      </c>
      <c r="H10" s="497">
        <v>42</v>
      </c>
      <c r="I10" s="497">
        <v>2457853</v>
      </c>
      <c r="L10" s="498">
        <v>61.6</v>
      </c>
      <c r="M10" s="338">
        <v>52592</v>
      </c>
      <c r="N10" s="497">
        <v>1.3</v>
      </c>
      <c r="O10" s="338">
        <v>888256</v>
      </c>
      <c r="P10" s="497">
        <v>22.3</v>
      </c>
      <c r="Q10" s="496">
        <v>21.8</v>
      </c>
      <c r="R10" s="495">
        <v>28429</v>
      </c>
      <c r="S10" s="337">
        <v>12</v>
      </c>
    </row>
    <row r="11" spans="1:19" ht="13.5">
      <c r="A11" s="348">
        <v>13</v>
      </c>
      <c r="B11" s="347" t="s">
        <v>4</v>
      </c>
      <c r="C11" s="500">
        <v>1207631</v>
      </c>
      <c r="D11" s="484" t="s">
        <v>49</v>
      </c>
      <c r="E11" s="173"/>
      <c r="F11" s="338" t="s">
        <v>49</v>
      </c>
      <c r="G11" s="338" t="s">
        <v>49</v>
      </c>
      <c r="H11" s="497" t="s">
        <v>49</v>
      </c>
      <c r="I11" s="497" t="s">
        <v>49</v>
      </c>
      <c r="L11" s="498" t="s">
        <v>49</v>
      </c>
      <c r="M11" s="338">
        <v>44240</v>
      </c>
      <c r="N11" s="497" t="s">
        <v>49</v>
      </c>
      <c r="O11" s="497" t="s">
        <v>49</v>
      </c>
      <c r="P11" s="497" t="s">
        <v>49</v>
      </c>
      <c r="Q11" s="497" t="s">
        <v>49</v>
      </c>
      <c r="R11" s="495">
        <v>11179</v>
      </c>
      <c r="S11" s="337">
        <v>13</v>
      </c>
    </row>
    <row r="12" spans="1:19" ht="13.5">
      <c r="A12" s="348">
        <v>14</v>
      </c>
      <c r="B12" s="347" t="s">
        <v>5</v>
      </c>
      <c r="C12" s="500">
        <v>707286</v>
      </c>
      <c r="D12" s="484">
        <v>279311</v>
      </c>
      <c r="E12" s="173"/>
      <c r="F12" s="338">
        <v>46552</v>
      </c>
      <c r="G12" s="338">
        <v>62</v>
      </c>
      <c r="H12" s="497">
        <v>40.3</v>
      </c>
      <c r="I12" s="497">
        <v>423372</v>
      </c>
      <c r="L12" s="498">
        <v>61.1</v>
      </c>
      <c r="M12" s="338">
        <v>14204</v>
      </c>
      <c r="N12" s="497">
        <v>2</v>
      </c>
      <c r="O12" s="338">
        <v>113830</v>
      </c>
      <c r="P12" s="497">
        <v>16.4</v>
      </c>
      <c r="Q12" s="496">
        <v>16.1</v>
      </c>
      <c r="R12" s="495">
        <v>12640</v>
      </c>
      <c r="S12" s="337">
        <v>14</v>
      </c>
    </row>
    <row r="13" spans="1:19" ht="13.5">
      <c r="A13" s="348">
        <v>15</v>
      </c>
      <c r="B13" s="347" t="s">
        <v>55</v>
      </c>
      <c r="C13" s="500">
        <v>3122093</v>
      </c>
      <c r="D13" s="484">
        <v>1303743</v>
      </c>
      <c r="E13" s="173"/>
      <c r="F13" s="338">
        <v>108645</v>
      </c>
      <c r="G13" s="338">
        <v>144</v>
      </c>
      <c r="H13" s="497">
        <v>42.6</v>
      </c>
      <c r="I13" s="497">
        <v>1726761</v>
      </c>
      <c r="L13" s="498">
        <v>56.5</v>
      </c>
      <c r="M13" s="338">
        <v>157938</v>
      </c>
      <c r="N13" s="497">
        <v>5.2</v>
      </c>
      <c r="O13" s="338">
        <v>369798</v>
      </c>
      <c r="P13" s="497">
        <v>12.1</v>
      </c>
      <c r="Q13" s="496">
        <v>11.8</v>
      </c>
      <c r="R13" s="495">
        <v>136634</v>
      </c>
      <c r="S13" s="337">
        <v>15</v>
      </c>
    </row>
    <row r="14" spans="1:19" ht="13.5">
      <c r="A14" s="348">
        <v>16</v>
      </c>
      <c r="B14" s="347" t="s">
        <v>164</v>
      </c>
      <c r="C14" s="500">
        <v>1996875</v>
      </c>
      <c r="D14" s="484">
        <v>1211486</v>
      </c>
      <c r="E14" s="173"/>
      <c r="F14" s="338">
        <v>86535</v>
      </c>
      <c r="G14" s="338">
        <v>82</v>
      </c>
      <c r="H14" s="497">
        <v>62.7</v>
      </c>
      <c r="I14" s="497">
        <v>1029944</v>
      </c>
      <c r="L14" s="498">
        <v>53.3</v>
      </c>
      <c r="M14" s="338">
        <v>92294</v>
      </c>
      <c r="N14" s="497">
        <v>4.8</v>
      </c>
      <c r="O14" s="338">
        <v>462435</v>
      </c>
      <c r="P14" s="497">
        <v>23.9</v>
      </c>
      <c r="Q14" s="496">
        <v>23.2</v>
      </c>
      <c r="R14" s="495">
        <v>51073</v>
      </c>
      <c r="S14" s="337">
        <v>16</v>
      </c>
    </row>
    <row r="15" spans="1:19" ht="13.5">
      <c r="A15" s="348">
        <v>17</v>
      </c>
      <c r="B15" s="347" t="s">
        <v>7</v>
      </c>
      <c r="C15" s="500">
        <v>26481199</v>
      </c>
      <c r="D15" s="484" t="s">
        <v>49</v>
      </c>
      <c r="E15" s="173"/>
      <c r="F15" s="338" t="s">
        <v>49</v>
      </c>
      <c r="G15" s="338" t="s">
        <v>49</v>
      </c>
      <c r="H15" s="338" t="s">
        <v>49</v>
      </c>
      <c r="I15" s="338" t="s">
        <v>49</v>
      </c>
      <c r="L15" s="498" t="s">
        <v>49</v>
      </c>
      <c r="M15" s="338">
        <v>1036533</v>
      </c>
      <c r="N15" s="497" t="s">
        <v>49</v>
      </c>
      <c r="O15" s="497" t="s">
        <v>49</v>
      </c>
      <c r="P15" s="497" t="s">
        <v>49</v>
      </c>
      <c r="Q15" s="497" t="s">
        <v>49</v>
      </c>
      <c r="R15" s="495">
        <v>946962</v>
      </c>
      <c r="S15" s="337">
        <v>17</v>
      </c>
    </row>
    <row r="16" spans="1:19" ht="13.5">
      <c r="A16" s="348">
        <v>19</v>
      </c>
      <c r="B16" s="347" t="s">
        <v>52</v>
      </c>
      <c r="C16" s="500">
        <v>9489009</v>
      </c>
      <c r="D16" s="499">
        <v>4180165</v>
      </c>
      <c r="E16" s="96"/>
      <c r="F16" s="338">
        <v>134844</v>
      </c>
      <c r="G16" s="338">
        <v>105</v>
      </c>
      <c r="H16" s="497">
        <v>45</v>
      </c>
      <c r="I16" s="497">
        <v>7337725</v>
      </c>
      <c r="L16" s="498">
        <v>78.9</v>
      </c>
      <c r="M16" s="338">
        <v>417903</v>
      </c>
      <c r="N16" s="497">
        <v>4.5</v>
      </c>
      <c r="O16" s="338">
        <v>1549696</v>
      </c>
      <c r="P16" s="497">
        <v>16.7</v>
      </c>
      <c r="Q16" s="496">
        <v>16.3</v>
      </c>
      <c r="R16" s="495">
        <v>727293</v>
      </c>
      <c r="S16" s="337">
        <v>19</v>
      </c>
    </row>
    <row r="17" spans="1:19" ht="13.5">
      <c r="A17" s="348">
        <v>20</v>
      </c>
      <c r="B17" s="347" t="s">
        <v>9</v>
      </c>
      <c r="C17" s="501" t="s">
        <v>49</v>
      </c>
      <c r="D17" s="484" t="s">
        <v>49</v>
      </c>
      <c r="E17" s="96"/>
      <c r="F17" s="502" t="s">
        <v>49</v>
      </c>
      <c r="G17" s="502" t="s">
        <v>49</v>
      </c>
      <c r="H17" s="502" t="s">
        <v>49</v>
      </c>
      <c r="I17" s="502" t="s">
        <v>49</v>
      </c>
      <c r="L17" s="498" t="s">
        <v>49</v>
      </c>
      <c r="M17" s="338" t="s">
        <v>49</v>
      </c>
      <c r="N17" s="497" t="s">
        <v>49</v>
      </c>
      <c r="O17" s="497" t="s">
        <v>49</v>
      </c>
      <c r="P17" s="497" t="s">
        <v>49</v>
      </c>
      <c r="Q17" s="497" t="s">
        <v>49</v>
      </c>
      <c r="R17" s="495" t="s">
        <v>49</v>
      </c>
      <c r="S17" s="337">
        <v>20</v>
      </c>
    </row>
    <row r="18" spans="1:19" ht="13.5">
      <c r="A18" s="348">
        <v>21</v>
      </c>
      <c r="B18" s="347" t="s">
        <v>19</v>
      </c>
      <c r="C18" s="501" t="s">
        <v>49</v>
      </c>
      <c r="D18" s="484" t="s">
        <v>49</v>
      </c>
      <c r="E18" s="96"/>
      <c r="F18" s="338" t="s">
        <v>49</v>
      </c>
      <c r="G18" s="338" t="s">
        <v>49</v>
      </c>
      <c r="H18" s="338" t="s">
        <v>49</v>
      </c>
      <c r="I18" s="338" t="s">
        <v>49</v>
      </c>
      <c r="L18" s="498" t="s">
        <v>49</v>
      </c>
      <c r="M18" s="338" t="s">
        <v>49</v>
      </c>
      <c r="N18" s="497" t="s">
        <v>49</v>
      </c>
      <c r="O18" s="497" t="s">
        <v>49</v>
      </c>
      <c r="P18" s="497" t="s">
        <v>49</v>
      </c>
      <c r="Q18" s="497" t="s">
        <v>49</v>
      </c>
      <c r="R18" s="495" t="s">
        <v>49</v>
      </c>
      <c r="S18" s="337">
        <v>21</v>
      </c>
    </row>
    <row r="19" spans="1:19" ht="13.5">
      <c r="A19" s="348">
        <v>22</v>
      </c>
      <c r="B19" s="347" t="s">
        <v>51</v>
      </c>
      <c r="C19" s="500">
        <v>5734799</v>
      </c>
      <c r="D19" s="499">
        <v>2921163</v>
      </c>
      <c r="E19" s="96"/>
      <c r="F19" s="338">
        <v>194744</v>
      </c>
      <c r="G19" s="338">
        <v>182</v>
      </c>
      <c r="H19" s="497">
        <v>52</v>
      </c>
      <c r="I19" s="497">
        <v>2134436</v>
      </c>
      <c r="L19" s="498">
        <v>38</v>
      </c>
      <c r="M19" s="338">
        <v>595245</v>
      </c>
      <c r="N19" s="497">
        <v>10.6</v>
      </c>
      <c r="O19" s="338">
        <v>733425</v>
      </c>
      <c r="P19" s="497">
        <v>13.1</v>
      </c>
      <c r="Q19" s="496">
        <v>12.8</v>
      </c>
      <c r="R19" s="495">
        <v>836449</v>
      </c>
      <c r="S19" s="337">
        <v>22</v>
      </c>
    </row>
    <row r="20" spans="1:19" ht="13.5">
      <c r="A20" s="348">
        <v>23</v>
      </c>
      <c r="B20" s="347" t="s">
        <v>11</v>
      </c>
      <c r="C20" s="501" t="s">
        <v>49</v>
      </c>
      <c r="D20" s="484" t="s">
        <v>49</v>
      </c>
      <c r="E20" s="96"/>
      <c r="F20" s="338" t="s">
        <v>49</v>
      </c>
      <c r="G20" s="338" t="s">
        <v>49</v>
      </c>
      <c r="H20" s="338" t="s">
        <v>49</v>
      </c>
      <c r="I20" s="338" t="s">
        <v>49</v>
      </c>
      <c r="L20" s="498" t="s">
        <v>49</v>
      </c>
      <c r="M20" s="338" t="s">
        <v>49</v>
      </c>
      <c r="N20" s="497" t="s">
        <v>49</v>
      </c>
      <c r="O20" s="497" t="s">
        <v>49</v>
      </c>
      <c r="P20" s="497" t="s">
        <v>49</v>
      </c>
      <c r="Q20" s="497" t="s">
        <v>49</v>
      </c>
      <c r="R20" s="495" t="s">
        <v>49</v>
      </c>
      <c r="S20" s="337">
        <v>23</v>
      </c>
    </row>
    <row r="21" spans="1:19" ht="13.5">
      <c r="A21" s="348">
        <v>24</v>
      </c>
      <c r="B21" s="347" t="s">
        <v>12</v>
      </c>
      <c r="C21" s="500">
        <v>15538864</v>
      </c>
      <c r="D21" s="499">
        <v>674641</v>
      </c>
      <c r="E21" s="96"/>
      <c r="F21" s="338">
        <v>67464</v>
      </c>
      <c r="G21" s="338">
        <v>47</v>
      </c>
      <c r="H21" s="497">
        <v>4.3</v>
      </c>
      <c r="I21" s="497">
        <v>14338155</v>
      </c>
      <c r="L21" s="498">
        <v>92.3</v>
      </c>
      <c r="M21" s="338">
        <v>541649</v>
      </c>
      <c r="N21" s="497">
        <v>3.5</v>
      </c>
      <c r="O21" s="338">
        <v>857199</v>
      </c>
      <c r="P21" s="497">
        <v>5.5</v>
      </c>
      <c r="Q21" s="496">
        <v>5.5</v>
      </c>
      <c r="R21" s="495">
        <v>1075287</v>
      </c>
      <c r="S21" s="337">
        <v>24</v>
      </c>
    </row>
    <row r="22" spans="1:19" ht="13.5">
      <c r="A22" s="348">
        <v>25</v>
      </c>
      <c r="B22" s="347" t="s">
        <v>13</v>
      </c>
      <c r="C22" s="500">
        <v>5632551</v>
      </c>
      <c r="D22" s="499">
        <v>2444553</v>
      </c>
      <c r="E22" s="96"/>
      <c r="F22" s="338">
        <v>84295</v>
      </c>
      <c r="G22" s="338">
        <v>75</v>
      </c>
      <c r="H22" s="497">
        <v>44.3</v>
      </c>
      <c r="I22" s="497">
        <v>3909522</v>
      </c>
      <c r="L22" s="498">
        <v>70.8</v>
      </c>
      <c r="M22" s="338">
        <v>148358</v>
      </c>
      <c r="N22" s="497">
        <v>2.7</v>
      </c>
      <c r="O22" s="338">
        <v>1103670</v>
      </c>
      <c r="P22" s="497">
        <v>20</v>
      </c>
      <c r="Q22" s="496">
        <v>19.6</v>
      </c>
      <c r="R22" s="495">
        <v>247323</v>
      </c>
      <c r="S22" s="337">
        <v>25</v>
      </c>
    </row>
    <row r="23" spans="1:19" ht="13.5">
      <c r="A23" s="348">
        <v>26</v>
      </c>
      <c r="B23" s="347" t="s">
        <v>14</v>
      </c>
      <c r="C23" s="500">
        <v>10139451</v>
      </c>
      <c r="D23" s="499">
        <v>4242827</v>
      </c>
      <c r="E23" s="96"/>
      <c r="F23" s="338">
        <v>114671</v>
      </c>
      <c r="G23" s="338">
        <v>108</v>
      </c>
      <c r="H23" s="497">
        <v>42.1</v>
      </c>
      <c r="I23" s="497">
        <v>8117979</v>
      </c>
      <c r="L23" s="498">
        <v>80.6</v>
      </c>
      <c r="M23" s="338">
        <v>208763</v>
      </c>
      <c r="N23" s="497">
        <v>2.1</v>
      </c>
      <c r="O23" s="338">
        <v>1746378</v>
      </c>
      <c r="P23" s="497">
        <v>17.3</v>
      </c>
      <c r="Q23" s="496">
        <v>17.2</v>
      </c>
      <c r="R23" s="495">
        <v>463783</v>
      </c>
      <c r="S23" s="337">
        <v>26</v>
      </c>
    </row>
    <row r="24" spans="1:19" ht="13.5">
      <c r="A24" s="348">
        <v>27</v>
      </c>
      <c r="B24" s="347" t="s">
        <v>15</v>
      </c>
      <c r="C24" s="500">
        <v>13686984</v>
      </c>
      <c r="D24" s="499">
        <v>5824427</v>
      </c>
      <c r="E24" s="96"/>
      <c r="F24" s="338">
        <v>232977</v>
      </c>
      <c r="G24" s="338">
        <v>170</v>
      </c>
      <c r="H24" s="497">
        <v>43.2</v>
      </c>
      <c r="I24" s="497">
        <v>7229929</v>
      </c>
      <c r="L24" s="498">
        <v>53.7</v>
      </c>
      <c r="M24" s="338">
        <v>482522</v>
      </c>
      <c r="N24" s="497">
        <v>3.6</v>
      </c>
      <c r="O24" s="338">
        <v>1189941</v>
      </c>
      <c r="P24" s="497">
        <v>8.8</v>
      </c>
      <c r="Q24" s="496">
        <v>8.7</v>
      </c>
      <c r="R24" s="495">
        <v>887021</v>
      </c>
      <c r="S24" s="337">
        <v>27</v>
      </c>
    </row>
    <row r="25" spans="1:19" ht="13.5">
      <c r="A25" s="348">
        <v>28</v>
      </c>
      <c r="B25" s="349" t="s">
        <v>163</v>
      </c>
      <c r="C25" s="500">
        <v>1063783</v>
      </c>
      <c r="D25" s="499">
        <v>364271</v>
      </c>
      <c r="E25" s="96"/>
      <c r="F25" s="338">
        <v>121424</v>
      </c>
      <c r="G25" s="338">
        <v>136</v>
      </c>
      <c r="H25" s="497">
        <v>34.8</v>
      </c>
      <c r="I25" s="497">
        <v>680906</v>
      </c>
      <c r="L25" s="498">
        <v>65.1</v>
      </c>
      <c r="M25" s="338">
        <v>11269</v>
      </c>
      <c r="N25" s="497">
        <v>1.1</v>
      </c>
      <c r="O25" s="338">
        <v>79276</v>
      </c>
      <c r="P25" s="497">
        <v>7.6</v>
      </c>
      <c r="Q25" s="496">
        <v>7.5</v>
      </c>
      <c r="R25" s="495">
        <v>11561</v>
      </c>
      <c r="S25" s="337">
        <v>28</v>
      </c>
    </row>
    <row r="26" spans="1:19" ht="13.5">
      <c r="A26" s="348">
        <v>29</v>
      </c>
      <c r="B26" s="349" t="s">
        <v>162</v>
      </c>
      <c r="C26" s="500">
        <v>37903476</v>
      </c>
      <c r="D26" s="499">
        <v>12271191</v>
      </c>
      <c r="E26" s="96"/>
      <c r="F26" s="338">
        <v>383475</v>
      </c>
      <c r="G26" s="338">
        <v>97</v>
      </c>
      <c r="H26" s="497">
        <v>32.8</v>
      </c>
      <c r="I26" s="497">
        <v>22978368</v>
      </c>
      <c r="L26" s="498">
        <v>61.4</v>
      </c>
      <c r="M26" s="338">
        <v>2299247</v>
      </c>
      <c r="N26" s="497">
        <v>6.1</v>
      </c>
      <c r="O26" s="338">
        <v>5538593</v>
      </c>
      <c r="P26" s="497">
        <v>14.8</v>
      </c>
      <c r="Q26" s="496">
        <v>14.6</v>
      </c>
      <c r="R26" s="495">
        <v>3121085</v>
      </c>
      <c r="S26" s="337">
        <v>29</v>
      </c>
    </row>
    <row r="27" spans="1:19" ht="13.5">
      <c r="A27" s="348">
        <v>30</v>
      </c>
      <c r="B27" s="347" t="s">
        <v>16</v>
      </c>
      <c r="C27" s="500">
        <v>9074790</v>
      </c>
      <c r="D27" s="499">
        <v>2290243</v>
      </c>
      <c r="E27" s="96"/>
      <c r="F27" s="338">
        <v>572561</v>
      </c>
      <c r="G27" s="338">
        <v>74</v>
      </c>
      <c r="H27" s="497">
        <v>25.6</v>
      </c>
      <c r="I27" s="497">
        <v>6100798</v>
      </c>
      <c r="L27" s="498">
        <v>68.1</v>
      </c>
      <c r="M27" s="338">
        <v>569818</v>
      </c>
      <c r="N27" s="497">
        <v>6.4</v>
      </c>
      <c r="O27" s="338">
        <v>1335230</v>
      </c>
      <c r="P27" s="497">
        <v>14.9</v>
      </c>
      <c r="Q27" s="496">
        <v>14.7</v>
      </c>
      <c r="R27" s="495">
        <v>611677</v>
      </c>
      <c r="S27" s="337">
        <v>30</v>
      </c>
    </row>
    <row r="28" spans="1:19" ht="13.5">
      <c r="A28" s="348">
        <v>31</v>
      </c>
      <c r="B28" s="347" t="s">
        <v>17</v>
      </c>
      <c r="C28" s="500">
        <v>4865371</v>
      </c>
      <c r="D28" s="499">
        <v>2121152</v>
      </c>
      <c r="E28" s="96"/>
      <c r="F28" s="338">
        <v>60604</v>
      </c>
      <c r="G28" s="338">
        <v>58</v>
      </c>
      <c r="H28" s="497">
        <v>44.2</v>
      </c>
      <c r="I28" s="497">
        <v>2694412</v>
      </c>
      <c r="L28" s="498">
        <v>56.2</v>
      </c>
      <c r="M28" s="338">
        <v>133613</v>
      </c>
      <c r="N28" s="497">
        <v>2.8</v>
      </c>
      <c r="O28" s="338">
        <v>1044207</v>
      </c>
      <c r="P28" s="497">
        <v>21.8</v>
      </c>
      <c r="Q28" s="496">
        <v>21.5</v>
      </c>
      <c r="R28" s="495">
        <v>143393</v>
      </c>
      <c r="S28" s="337">
        <v>31</v>
      </c>
    </row>
    <row r="29" spans="1:19" ht="13.5">
      <c r="A29" s="336">
        <v>32</v>
      </c>
      <c r="B29" s="335" t="s">
        <v>18</v>
      </c>
      <c r="C29" s="494">
        <v>828802</v>
      </c>
      <c r="D29" s="481" t="s">
        <v>49</v>
      </c>
      <c r="E29" s="165"/>
      <c r="F29" s="328" t="s">
        <v>49</v>
      </c>
      <c r="G29" s="328" t="s">
        <v>49</v>
      </c>
      <c r="H29" s="328" t="s">
        <v>49</v>
      </c>
      <c r="I29" s="328" t="s">
        <v>49</v>
      </c>
      <c r="J29" s="400"/>
      <c r="K29" s="400"/>
      <c r="L29" s="493" t="s">
        <v>49</v>
      </c>
      <c r="M29" s="328">
        <v>23723</v>
      </c>
      <c r="N29" s="492" t="s">
        <v>49</v>
      </c>
      <c r="O29" s="492" t="s">
        <v>49</v>
      </c>
      <c r="P29" s="492" t="s">
        <v>49</v>
      </c>
      <c r="Q29" s="492" t="s">
        <v>49</v>
      </c>
      <c r="R29" s="491">
        <v>27135</v>
      </c>
      <c r="S29" s="327">
        <v>32</v>
      </c>
    </row>
    <row r="30" spans="8:19" ht="13.5">
      <c r="H30" s="324" t="s">
        <v>132</v>
      </c>
      <c r="S30" s="399"/>
    </row>
    <row r="31" ht="8.25" customHeight="1">
      <c r="R31" s="490"/>
    </row>
    <row r="32" spans="1:17" ht="13.5">
      <c r="A32" s="348" t="s">
        <v>180</v>
      </c>
      <c r="C32" s="476"/>
      <c r="D32" s="476"/>
      <c r="E32" s="476"/>
      <c r="H32" s="476"/>
      <c r="I32" s="476"/>
      <c r="J32" s="476"/>
      <c r="K32" s="476"/>
      <c r="L32" s="476"/>
      <c r="M32" s="476"/>
      <c r="N32" s="476"/>
      <c r="O32" s="464"/>
      <c r="P32" s="464"/>
      <c r="Q32" s="415"/>
    </row>
    <row r="33" spans="3:19" ht="13.5"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S33" s="346" t="s">
        <v>72</v>
      </c>
    </row>
    <row r="34" spans="1:19" ht="13.5">
      <c r="A34" s="392" t="s">
        <v>71</v>
      </c>
      <c r="B34" s="391"/>
      <c r="C34" s="419" t="s">
        <v>179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18"/>
      <c r="Q34" s="390" t="s">
        <v>178</v>
      </c>
      <c r="R34" s="449"/>
      <c r="S34" s="462" t="s">
        <v>69</v>
      </c>
    </row>
    <row r="35" spans="1:19" ht="13.5">
      <c r="A35" s="389"/>
      <c r="B35" s="388"/>
      <c r="C35" s="489" t="s">
        <v>177</v>
      </c>
      <c r="D35" s="419" t="s">
        <v>176</v>
      </c>
      <c r="E35" s="475"/>
      <c r="F35" s="475"/>
      <c r="G35" s="475"/>
      <c r="H35" s="475"/>
      <c r="I35" s="418"/>
      <c r="J35" s="464"/>
      <c r="K35" s="464"/>
      <c r="L35" s="391" t="s">
        <v>175</v>
      </c>
      <c r="M35" s="489" t="s">
        <v>174</v>
      </c>
      <c r="N35" s="419" t="s">
        <v>173</v>
      </c>
      <c r="O35" s="475"/>
      <c r="P35" s="475"/>
      <c r="Q35" s="364"/>
      <c r="R35" s="433"/>
      <c r="S35" s="455"/>
    </row>
    <row r="36" spans="1:19" ht="13.5">
      <c r="A36" s="377"/>
      <c r="B36" s="376"/>
      <c r="C36" s="488"/>
      <c r="D36" s="419" t="s">
        <v>76</v>
      </c>
      <c r="E36" s="418"/>
      <c r="F36" s="420" t="s">
        <v>172</v>
      </c>
      <c r="G36" s="417" t="s">
        <v>171</v>
      </c>
      <c r="H36" s="420" t="s">
        <v>170</v>
      </c>
      <c r="I36" s="420" t="s">
        <v>18</v>
      </c>
      <c r="J36" s="327"/>
      <c r="K36" s="469"/>
      <c r="L36" s="376"/>
      <c r="M36" s="488"/>
      <c r="N36" s="424" t="s">
        <v>169</v>
      </c>
      <c r="O36" s="424" t="s">
        <v>168</v>
      </c>
      <c r="P36" s="487" t="s">
        <v>167</v>
      </c>
      <c r="Q36" s="487" t="s">
        <v>166</v>
      </c>
      <c r="R36" s="487" t="s">
        <v>165</v>
      </c>
      <c r="S36" s="440"/>
    </row>
    <row r="37" spans="1:19" s="354" customFormat="1" ht="17.25" customHeight="1">
      <c r="A37" s="362" t="s">
        <v>134</v>
      </c>
      <c r="B37" s="361"/>
      <c r="C37" s="360">
        <v>54675665</v>
      </c>
      <c r="D37" s="359">
        <v>9907209</v>
      </c>
      <c r="E37" s="358"/>
      <c r="F37" s="360">
        <v>208859</v>
      </c>
      <c r="G37" s="360">
        <v>2047784</v>
      </c>
      <c r="H37" s="360">
        <v>6853421</v>
      </c>
      <c r="I37" s="360">
        <v>797145</v>
      </c>
      <c r="J37" s="357"/>
      <c r="K37" s="486"/>
      <c r="L37" s="413">
        <v>845203</v>
      </c>
      <c r="M37" s="360">
        <v>7783832</v>
      </c>
      <c r="N37" s="360">
        <v>6666909</v>
      </c>
      <c r="O37" s="360">
        <v>6384829</v>
      </c>
      <c r="P37" s="360">
        <v>282080</v>
      </c>
      <c r="Q37" s="360">
        <v>642031</v>
      </c>
      <c r="R37" s="360">
        <v>717397</v>
      </c>
      <c r="S37" s="356" t="s">
        <v>56</v>
      </c>
    </row>
    <row r="38" spans="1:19" ht="13.5">
      <c r="A38" s="348">
        <v>9</v>
      </c>
      <c r="B38" s="347" t="s">
        <v>0</v>
      </c>
      <c r="C38" s="338">
        <v>1091900</v>
      </c>
      <c r="D38" s="484">
        <v>54892</v>
      </c>
      <c r="E38" s="483"/>
      <c r="F38" s="338">
        <v>907</v>
      </c>
      <c r="G38" s="407">
        <v>10375</v>
      </c>
      <c r="H38" s="338">
        <v>36162</v>
      </c>
      <c r="I38" s="407">
        <v>7448</v>
      </c>
      <c r="J38" s="339"/>
      <c r="K38" s="407"/>
      <c r="L38" s="407">
        <v>6458</v>
      </c>
      <c r="M38" s="338">
        <v>74316</v>
      </c>
      <c r="N38" s="407" t="s">
        <v>47</v>
      </c>
      <c r="O38" s="338" t="s">
        <v>47</v>
      </c>
      <c r="P38" s="482" t="s">
        <v>47</v>
      </c>
      <c r="Q38" s="338">
        <v>12479</v>
      </c>
      <c r="R38" s="407">
        <v>24532</v>
      </c>
      <c r="S38" s="337">
        <v>9</v>
      </c>
    </row>
    <row r="39" spans="1:19" ht="13.5">
      <c r="A39" s="348">
        <v>10</v>
      </c>
      <c r="B39" s="347" t="s">
        <v>1</v>
      </c>
      <c r="C39" s="338">
        <v>73079</v>
      </c>
      <c r="D39" s="484">
        <v>15431</v>
      </c>
      <c r="E39" s="483"/>
      <c r="F39" s="338" t="s">
        <v>47</v>
      </c>
      <c r="G39" s="407">
        <v>12027</v>
      </c>
      <c r="H39" s="338">
        <v>2781</v>
      </c>
      <c r="I39" s="407">
        <v>623</v>
      </c>
      <c r="J39" s="339"/>
      <c r="K39" s="407"/>
      <c r="L39" s="407" t="s">
        <v>47</v>
      </c>
      <c r="M39" s="338">
        <v>6929</v>
      </c>
      <c r="N39" s="407">
        <v>733</v>
      </c>
      <c r="O39" s="338" t="s">
        <v>47</v>
      </c>
      <c r="P39" s="482">
        <v>733</v>
      </c>
      <c r="Q39" s="338">
        <v>2918</v>
      </c>
      <c r="R39" s="407">
        <v>2087</v>
      </c>
      <c r="S39" s="337">
        <v>10</v>
      </c>
    </row>
    <row r="40" spans="1:19" ht="13.5">
      <c r="A40" s="348">
        <v>11</v>
      </c>
      <c r="B40" s="347" t="s">
        <v>2</v>
      </c>
      <c r="C40" s="338">
        <v>8796206</v>
      </c>
      <c r="D40" s="484">
        <v>749849</v>
      </c>
      <c r="E40" s="483"/>
      <c r="F40" s="338">
        <v>15565</v>
      </c>
      <c r="G40" s="407">
        <v>129017</v>
      </c>
      <c r="H40" s="338">
        <v>563992</v>
      </c>
      <c r="I40" s="407">
        <v>41275</v>
      </c>
      <c r="J40" s="339"/>
      <c r="K40" s="407"/>
      <c r="L40" s="407">
        <v>208683</v>
      </c>
      <c r="M40" s="338">
        <v>855304</v>
      </c>
      <c r="N40" s="407">
        <v>345958</v>
      </c>
      <c r="O40" s="338">
        <v>332265</v>
      </c>
      <c r="P40" s="482">
        <v>13693</v>
      </c>
      <c r="Q40" s="338">
        <v>92372</v>
      </c>
      <c r="R40" s="407">
        <v>99741</v>
      </c>
      <c r="S40" s="337">
        <v>11</v>
      </c>
    </row>
    <row r="41" spans="1:19" ht="13.5">
      <c r="A41" s="348">
        <v>12</v>
      </c>
      <c r="B41" s="347" t="s">
        <v>3</v>
      </c>
      <c r="C41" s="338">
        <v>806826</v>
      </c>
      <c r="D41" s="484">
        <v>28429</v>
      </c>
      <c r="E41" s="483"/>
      <c r="F41" s="338" t="s">
        <v>47</v>
      </c>
      <c r="G41" s="407">
        <v>9227</v>
      </c>
      <c r="H41" s="338">
        <v>15340</v>
      </c>
      <c r="I41" s="407">
        <v>3862</v>
      </c>
      <c r="J41" s="339"/>
      <c r="K41" s="407"/>
      <c r="L41" s="407">
        <v>5908</v>
      </c>
      <c r="M41" s="338">
        <v>52592</v>
      </c>
      <c r="N41" s="407" t="s">
        <v>47</v>
      </c>
      <c r="O41" s="338" t="s">
        <v>47</v>
      </c>
      <c r="P41" s="482" t="s">
        <v>47</v>
      </c>
      <c r="Q41" s="338">
        <v>8268</v>
      </c>
      <c r="R41" s="407">
        <v>25535</v>
      </c>
      <c r="S41" s="337">
        <v>12</v>
      </c>
    </row>
    <row r="42" spans="1:19" ht="13.5">
      <c r="A42" s="348">
        <v>13</v>
      </c>
      <c r="B42" s="347" t="s">
        <v>4</v>
      </c>
      <c r="C42" s="338">
        <v>343328</v>
      </c>
      <c r="D42" s="484">
        <v>11184</v>
      </c>
      <c r="E42" s="483"/>
      <c r="F42" s="338" t="s">
        <v>47</v>
      </c>
      <c r="G42" s="407">
        <v>617</v>
      </c>
      <c r="H42" s="338">
        <v>10181</v>
      </c>
      <c r="I42" s="407">
        <v>386</v>
      </c>
      <c r="J42" s="339"/>
      <c r="K42" s="407"/>
      <c r="L42" s="407">
        <v>1874</v>
      </c>
      <c r="M42" s="338">
        <v>44240</v>
      </c>
      <c r="N42" s="338">
        <v>9896</v>
      </c>
      <c r="O42" s="338">
        <v>9901</v>
      </c>
      <c r="P42" s="482">
        <v>-5</v>
      </c>
      <c r="Q42" s="338">
        <v>3861</v>
      </c>
      <c r="R42" s="338">
        <v>904</v>
      </c>
      <c r="S42" s="337">
        <v>13</v>
      </c>
    </row>
    <row r="43" spans="1:19" ht="13.5">
      <c r="A43" s="348">
        <v>14</v>
      </c>
      <c r="B43" s="347" t="s">
        <v>5</v>
      </c>
      <c r="C43" s="338">
        <v>167657</v>
      </c>
      <c r="D43" s="484">
        <v>12640</v>
      </c>
      <c r="E43" s="483"/>
      <c r="F43" s="338" t="s">
        <v>47</v>
      </c>
      <c r="G43" s="407">
        <v>634</v>
      </c>
      <c r="H43" s="338">
        <v>11494</v>
      </c>
      <c r="I43" s="407">
        <v>512</v>
      </c>
      <c r="J43" s="339"/>
      <c r="K43" s="407"/>
      <c r="L43" s="407">
        <v>7713</v>
      </c>
      <c r="M43" s="338">
        <v>14204</v>
      </c>
      <c r="N43" s="407" t="s">
        <v>47</v>
      </c>
      <c r="O43" s="338" t="s">
        <v>47</v>
      </c>
      <c r="P43" s="482" t="s">
        <v>47</v>
      </c>
      <c r="Q43" s="338">
        <v>1830</v>
      </c>
      <c r="R43" s="407">
        <v>2566</v>
      </c>
      <c r="S43" s="337">
        <v>14</v>
      </c>
    </row>
    <row r="44" spans="1:19" ht="13.5">
      <c r="A44" s="348">
        <v>15</v>
      </c>
      <c r="B44" s="347" t="s">
        <v>55</v>
      </c>
      <c r="C44" s="338">
        <v>1404771</v>
      </c>
      <c r="D44" s="484">
        <v>138921</v>
      </c>
      <c r="E44" s="483"/>
      <c r="F44" s="338">
        <v>53</v>
      </c>
      <c r="G44" s="407">
        <v>11277</v>
      </c>
      <c r="H44" s="338">
        <v>121533</v>
      </c>
      <c r="I44" s="407">
        <v>6058</v>
      </c>
      <c r="J44" s="339"/>
      <c r="K44" s="407"/>
      <c r="L44" s="407">
        <v>6314</v>
      </c>
      <c r="M44" s="338">
        <v>157938</v>
      </c>
      <c r="N44" s="407">
        <v>53926</v>
      </c>
      <c r="O44" s="338">
        <v>56213</v>
      </c>
      <c r="P44" s="482">
        <v>-2287</v>
      </c>
      <c r="Q44" s="338">
        <v>1201</v>
      </c>
      <c r="R44" s="407">
        <v>8990</v>
      </c>
      <c r="S44" s="337">
        <v>15</v>
      </c>
    </row>
    <row r="45" spans="1:19" ht="13.5">
      <c r="A45" s="348">
        <v>16</v>
      </c>
      <c r="B45" s="347" t="s">
        <v>164</v>
      </c>
      <c r="C45" s="338">
        <v>883353</v>
      </c>
      <c r="D45" s="484">
        <v>51393</v>
      </c>
      <c r="E45" s="483"/>
      <c r="F45" s="338">
        <v>11611</v>
      </c>
      <c r="G45" s="407">
        <v>5127</v>
      </c>
      <c r="H45" s="338">
        <v>28131</v>
      </c>
      <c r="I45" s="407">
        <v>6524</v>
      </c>
      <c r="J45" s="339"/>
      <c r="K45" s="407"/>
      <c r="L45" s="407">
        <v>4945</v>
      </c>
      <c r="M45" s="338">
        <v>92294</v>
      </c>
      <c r="N45" s="407" t="s">
        <v>47</v>
      </c>
      <c r="O45" s="338">
        <v>320</v>
      </c>
      <c r="P45" s="482">
        <v>-320</v>
      </c>
      <c r="Q45" s="338">
        <v>3611</v>
      </c>
      <c r="R45" s="407">
        <v>27338</v>
      </c>
      <c r="S45" s="337">
        <v>16</v>
      </c>
    </row>
    <row r="46" spans="1:19" ht="13.5">
      <c r="A46" s="348">
        <v>17</v>
      </c>
      <c r="B46" s="347" t="s">
        <v>7</v>
      </c>
      <c r="C46" s="338">
        <v>9484826</v>
      </c>
      <c r="D46" s="484">
        <v>917781</v>
      </c>
      <c r="E46" s="483"/>
      <c r="F46" s="338">
        <v>8747</v>
      </c>
      <c r="G46" s="407">
        <v>189913</v>
      </c>
      <c r="H46" s="338">
        <v>659405</v>
      </c>
      <c r="I46" s="407">
        <v>59716</v>
      </c>
      <c r="J46" s="339"/>
      <c r="K46" s="407"/>
      <c r="L46" s="407">
        <v>136470</v>
      </c>
      <c r="M46" s="338">
        <v>1036533</v>
      </c>
      <c r="N46" s="407">
        <v>533003</v>
      </c>
      <c r="O46" s="338">
        <v>503822</v>
      </c>
      <c r="P46" s="482">
        <v>29181</v>
      </c>
      <c r="Q46" s="338">
        <v>81786</v>
      </c>
      <c r="R46" s="407">
        <v>75594</v>
      </c>
      <c r="S46" s="337">
        <v>17</v>
      </c>
    </row>
    <row r="47" spans="1:19" ht="13.5">
      <c r="A47" s="348">
        <v>19</v>
      </c>
      <c r="B47" s="347" t="s">
        <v>52</v>
      </c>
      <c r="C47" s="338">
        <v>3710614</v>
      </c>
      <c r="D47" s="484">
        <v>407651</v>
      </c>
      <c r="E47" s="483"/>
      <c r="F47" s="338">
        <v>63318</v>
      </c>
      <c r="G47" s="407">
        <v>76961</v>
      </c>
      <c r="H47" s="338">
        <v>197844</v>
      </c>
      <c r="I47" s="407">
        <v>69528</v>
      </c>
      <c r="J47" s="339"/>
      <c r="K47" s="407"/>
      <c r="L47" s="407">
        <v>69081</v>
      </c>
      <c r="M47" s="338">
        <v>417903</v>
      </c>
      <c r="N47" s="407">
        <v>506941</v>
      </c>
      <c r="O47" s="338">
        <v>187299</v>
      </c>
      <c r="P47" s="482">
        <v>319642</v>
      </c>
      <c r="Q47" s="338">
        <v>54780</v>
      </c>
      <c r="R47" s="407">
        <v>42581</v>
      </c>
      <c r="S47" s="337">
        <v>19</v>
      </c>
    </row>
    <row r="48" spans="1:19" ht="13.5">
      <c r="A48" s="348">
        <v>20</v>
      </c>
      <c r="B48" s="347" t="s">
        <v>9</v>
      </c>
      <c r="C48" s="338" t="s">
        <v>49</v>
      </c>
      <c r="D48" s="484" t="s">
        <v>47</v>
      </c>
      <c r="E48" s="483"/>
      <c r="F48" s="338" t="s">
        <v>47</v>
      </c>
      <c r="G48" s="407" t="s">
        <v>47</v>
      </c>
      <c r="H48" s="338" t="s">
        <v>47</v>
      </c>
      <c r="I48" s="407" t="s">
        <v>47</v>
      </c>
      <c r="J48" s="339"/>
      <c r="K48" s="407"/>
      <c r="L48" s="407" t="s">
        <v>47</v>
      </c>
      <c r="M48" s="338" t="s">
        <v>49</v>
      </c>
      <c r="N48" s="407" t="s">
        <v>47</v>
      </c>
      <c r="O48" s="338" t="s">
        <v>47</v>
      </c>
      <c r="P48" s="482" t="s">
        <v>47</v>
      </c>
      <c r="Q48" s="338" t="s">
        <v>47</v>
      </c>
      <c r="R48" s="407" t="s">
        <v>47</v>
      </c>
      <c r="S48" s="337">
        <v>20</v>
      </c>
    </row>
    <row r="49" spans="1:19" ht="13.5">
      <c r="A49" s="348">
        <v>21</v>
      </c>
      <c r="B49" s="347" t="s">
        <v>19</v>
      </c>
      <c r="C49" s="338" t="s">
        <v>49</v>
      </c>
      <c r="D49" s="484" t="s">
        <v>49</v>
      </c>
      <c r="E49" s="483"/>
      <c r="F49" s="338" t="s">
        <v>47</v>
      </c>
      <c r="G49" s="407" t="s">
        <v>47</v>
      </c>
      <c r="H49" s="338" t="s">
        <v>49</v>
      </c>
      <c r="I49" s="407" t="s">
        <v>47</v>
      </c>
      <c r="J49" s="339"/>
      <c r="K49" s="407"/>
      <c r="L49" s="407" t="s">
        <v>47</v>
      </c>
      <c r="M49" s="338" t="s">
        <v>49</v>
      </c>
      <c r="N49" s="407" t="s">
        <v>47</v>
      </c>
      <c r="O49" s="338" t="s">
        <v>47</v>
      </c>
      <c r="P49" s="485" t="s">
        <v>47</v>
      </c>
      <c r="Q49" s="406" t="s">
        <v>47</v>
      </c>
      <c r="R49" s="407" t="s">
        <v>47</v>
      </c>
      <c r="S49" s="337">
        <v>21</v>
      </c>
    </row>
    <row r="50" spans="1:19" ht="13.5">
      <c r="A50" s="348">
        <v>22</v>
      </c>
      <c r="B50" s="347" t="s">
        <v>51</v>
      </c>
      <c r="C50" s="338">
        <v>3034627</v>
      </c>
      <c r="D50" s="484">
        <v>435717</v>
      </c>
      <c r="E50" s="483"/>
      <c r="F50" s="338" t="s">
        <v>47</v>
      </c>
      <c r="G50" s="407">
        <v>23675</v>
      </c>
      <c r="H50" s="338">
        <v>393135</v>
      </c>
      <c r="I50" s="407">
        <v>18907</v>
      </c>
      <c r="J50" s="339"/>
      <c r="K50" s="407"/>
      <c r="L50" s="407">
        <v>44171</v>
      </c>
      <c r="M50" s="338">
        <v>595245</v>
      </c>
      <c r="N50" s="407">
        <v>811462</v>
      </c>
      <c r="O50" s="338">
        <v>410730</v>
      </c>
      <c r="P50" s="482">
        <v>400732</v>
      </c>
      <c r="Q50" s="338">
        <v>4636</v>
      </c>
      <c r="R50" s="407">
        <v>8599</v>
      </c>
      <c r="S50" s="337">
        <v>22</v>
      </c>
    </row>
    <row r="51" spans="1:19" ht="13.5">
      <c r="A51" s="348">
        <v>23</v>
      </c>
      <c r="B51" s="347" t="s">
        <v>11</v>
      </c>
      <c r="C51" s="338" t="s">
        <v>49</v>
      </c>
      <c r="D51" s="484" t="s">
        <v>49</v>
      </c>
      <c r="E51" s="483"/>
      <c r="F51" s="338" t="s">
        <v>49</v>
      </c>
      <c r="G51" s="407" t="s">
        <v>49</v>
      </c>
      <c r="H51" s="338" t="s">
        <v>49</v>
      </c>
      <c r="I51" s="407" t="s">
        <v>49</v>
      </c>
      <c r="J51" s="339"/>
      <c r="K51" s="407"/>
      <c r="L51" s="407" t="s">
        <v>49</v>
      </c>
      <c r="M51" s="338" t="s">
        <v>49</v>
      </c>
      <c r="N51" s="407" t="s">
        <v>49</v>
      </c>
      <c r="O51" s="338" t="s">
        <v>49</v>
      </c>
      <c r="P51" s="482" t="s">
        <v>49</v>
      </c>
      <c r="Q51" s="338" t="s">
        <v>47</v>
      </c>
      <c r="R51" s="407" t="s">
        <v>49</v>
      </c>
      <c r="S51" s="337">
        <v>23</v>
      </c>
    </row>
    <row r="52" spans="1:19" ht="13.5">
      <c r="A52" s="348">
        <v>24</v>
      </c>
      <c r="B52" s="347" t="s">
        <v>12</v>
      </c>
      <c r="C52" s="338">
        <v>5014416</v>
      </c>
      <c r="D52" s="484">
        <v>1199490</v>
      </c>
      <c r="E52" s="483"/>
      <c r="F52" s="338">
        <v>496</v>
      </c>
      <c r="G52" s="407">
        <v>267332</v>
      </c>
      <c r="H52" s="338">
        <v>867293</v>
      </c>
      <c r="I52" s="407">
        <v>64369</v>
      </c>
      <c r="J52" s="339"/>
      <c r="K52" s="407"/>
      <c r="L52" s="407">
        <v>8570</v>
      </c>
      <c r="M52" s="338">
        <v>541649</v>
      </c>
      <c r="N52" s="407">
        <v>1049564</v>
      </c>
      <c r="O52" s="338">
        <v>1173767</v>
      </c>
      <c r="P52" s="482">
        <v>-124203</v>
      </c>
      <c r="Q52" s="338">
        <v>832</v>
      </c>
      <c r="R52" s="407">
        <v>5183</v>
      </c>
      <c r="S52" s="337">
        <v>24</v>
      </c>
    </row>
    <row r="53" spans="1:19" ht="13.5">
      <c r="A53" s="348">
        <v>25</v>
      </c>
      <c r="B53" s="347" t="s">
        <v>13</v>
      </c>
      <c r="C53" s="338">
        <v>2026303</v>
      </c>
      <c r="D53" s="484">
        <v>242709</v>
      </c>
      <c r="E53" s="483"/>
      <c r="F53" s="338">
        <v>4610</v>
      </c>
      <c r="G53" s="407">
        <v>106520</v>
      </c>
      <c r="H53" s="338">
        <v>109207</v>
      </c>
      <c r="I53" s="407">
        <v>22372</v>
      </c>
      <c r="J53" s="339"/>
      <c r="K53" s="407"/>
      <c r="L53" s="407">
        <v>6869</v>
      </c>
      <c r="M53" s="338">
        <v>148358</v>
      </c>
      <c r="N53" s="407">
        <v>58956</v>
      </c>
      <c r="O53" s="338">
        <v>54342</v>
      </c>
      <c r="P53" s="482">
        <v>4614</v>
      </c>
      <c r="Q53" s="338">
        <v>59591</v>
      </c>
      <c r="R53" s="407">
        <v>43874</v>
      </c>
      <c r="S53" s="337">
        <v>25</v>
      </c>
    </row>
    <row r="54" spans="1:19" ht="13.5">
      <c r="A54" s="348">
        <v>26</v>
      </c>
      <c r="B54" s="347" t="s">
        <v>14</v>
      </c>
      <c r="C54" s="338">
        <v>2304600</v>
      </c>
      <c r="D54" s="484">
        <v>483368</v>
      </c>
      <c r="E54" s="483"/>
      <c r="F54" s="338">
        <v>43694</v>
      </c>
      <c r="G54" s="407">
        <v>180574</v>
      </c>
      <c r="H54" s="338">
        <v>211745</v>
      </c>
      <c r="I54" s="407">
        <v>47355</v>
      </c>
      <c r="J54" s="339"/>
      <c r="K54" s="407"/>
      <c r="L54" s="407">
        <v>83969</v>
      </c>
      <c r="M54" s="338">
        <v>208763</v>
      </c>
      <c r="N54" s="407">
        <v>126417</v>
      </c>
      <c r="O54" s="338">
        <v>146002</v>
      </c>
      <c r="P54" s="482">
        <v>-19585</v>
      </c>
      <c r="Q54" s="338">
        <v>112778</v>
      </c>
      <c r="R54" s="407">
        <v>118131</v>
      </c>
      <c r="S54" s="337">
        <v>26</v>
      </c>
    </row>
    <row r="55" spans="1:19" ht="13.5">
      <c r="A55" s="348">
        <v>27</v>
      </c>
      <c r="B55" s="347" t="s">
        <v>15</v>
      </c>
      <c r="C55" s="338">
        <v>2301102</v>
      </c>
      <c r="D55" s="484">
        <v>842579</v>
      </c>
      <c r="E55" s="483"/>
      <c r="F55" s="338">
        <v>52240</v>
      </c>
      <c r="G55" s="407">
        <v>151860</v>
      </c>
      <c r="H55" s="338">
        <v>586921</v>
      </c>
      <c r="I55" s="407">
        <v>51558</v>
      </c>
      <c r="J55" s="339"/>
      <c r="K55" s="407"/>
      <c r="L55" s="407">
        <v>17832</v>
      </c>
      <c r="M55" s="338">
        <v>482522</v>
      </c>
      <c r="N55" s="407">
        <v>797578</v>
      </c>
      <c r="O55" s="338">
        <v>753136</v>
      </c>
      <c r="P55" s="482">
        <v>44442</v>
      </c>
      <c r="Q55" s="338">
        <v>3489</v>
      </c>
      <c r="R55" s="407">
        <v>10656</v>
      </c>
      <c r="S55" s="337">
        <v>27</v>
      </c>
    </row>
    <row r="56" spans="1:19" ht="13.5">
      <c r="A56" s="348">
        <v>28</v>
      </c>
      <c r="B56" s="349" t="s">
        <v>163</v>
      </c>
      <c r="C56" s="338" t="s">
        <v>49</v>
      </c>
      <c r="D56" s="484">
        <v>11561</v>
      </c>
      <c r="E56" s="483"/>
      <c r="F56" s="338" t="s">
        <v>47</v>
      </c>
      <c r="G56" s="407">
        <v>286</v>
      </c>
      <c r="H56" s="338">
        <v>959</v>
      </c>
      <c r="I56" s="407">
        <v>10316</v>
      </c>
      <c r="J56" s="339"/>
      <c r="K56" s="407"/>
      <c r="L56" s="407" t="s">
        <v>49</v>
      </c>
      <c r="M56" s="338">
        <v>11269</v>
      </c>
      <c r="N56" s="407" t="s">
        <v>47</v>
      </c>
      <c r="O56" s="338" t="s">
        <v>47</v>
      </c>
      <c r="P56" s="482" t="s">
        <v>47</v>
      </c>
      <c r="Q56" s="338">
        <v>60376</v>
      </c>
      <c r="R56" s="407">
        <v>42643</v>
      </c>
      <c r="S56" s="337">
        <v>28</v>
      </c>
    </row>
    <row r="57" spans="1:19" ht="13.5">
      <c r="A57" s="348">
        <v>29</v>
      </c>
      <c r="B57" s="349" t="s">
        <v>162</v>
      </c>
      <c r="C57" s="338">
        <v>8318743</v>
      </c>
      <c r="D57" s="484">
        <v>3491685</v>
      </c>
      <c r="E57" s="483"/>
      <c r="F57" s="338">
        <v>1340</v>
      </c>
      <c r="G57" s="407">
        <v>717385</v>
      </c>
      <c r="H57" s="338">
        <v>2492573</v>
      </c>
      <c r="I57" s="407">
        <v>280387</v>
      </c>
      <c r="J57" s="339"/>
      <c r="K57" s="407"/>
      <c r="L57" s="407">
        <v>145345</v>
      </c>
      <c r="M57" s="338">
        <v>2299247</v>
      </c>
      <c r="N57" s="407">
        <v>2174027</v>
      </c>
      <c r="O57" s="338">
        <v>2544627</v>
      </c>
      <c r="P57" s="482">
        <v>-370600</v>
      </c>
      <c r="Q57" s="338">
        <v>48400</v>
      </c>
      <c r="R57" s="407">
        <v>87189</v>
      </c>
      <c r="S57" s="337">
        <v>29</v>
      </c>
    </row>
    <row r="58" spans="1:19" ht="13.5">
      <c r="A58" s="348">
        <v>30</v>
      </c>
      <c r="B58" s="347" t="s">
        <v>16</v>
      </c>
      <c r="C58" s="338">
        <v>2900430</v>
      </c>
      <c r="D58" s="484">
        <v>623027</v>
      </c>
      <c r="E58" s="483"/>
      <c r="F58" s="338">
        <v>3408</v>
      </c>
      <c r="G58" s="407">
        <v>93888</v>
      </c>
      <c r="H58" s="338">
        <v>481248</v>
      </c>
      <c r="I58" s="407">
        <v>44483</v>
      </c>
      <c r="J58" s="339"/>
      <c r="K58" s="407"/>
      <c r="L58" s="407">
        <v>17069</v>
      </c>
      <c r="M58" s="338">
        <v>569818</v>
      </c>
      <c r="N58" s="407">
        <v>178811</v>
      </c>
      <c r="O58" s="338">
        <v>190161</v>
      </c>
      <c r="P58" s="482">
        <v>-11350</v>
      </c>
      <c r="Q58" s="338">
        <v>1723</v>
      </c>
      <c r="R58" s="407">
        <v>27776</v>
      </c>
      <c r="S58" s="337">
        <v>30</v>
      </c>
    </row>
    <row r="59" spans="1:19" ht="13.5">
      <c r="A59" s="348">
        <v>31</v>
      </c>
      <c r="B59" s="347" t="s">
        <v>17</v>
      </c>
      <c r="C59" s="338">
        <v>1423020</v>
      </c>
      <c r="D59" s="484">
        <v>145867</v>
      </c>
      <c r="E59" s="483"/>
      <c r="F59" s="338">
        <v>2773</v>
      </c>
      <c r="G59" s="407">
        <v>46898</v>
      </c>
      <c r="H59" s="338">
        <v>38715</v>
      </c>
      <c r="I59" s="407">
        <v>57481</v>
      </c>
      <c r="J59" s="339"/>
      <c r="K59" s="407"/>
      <c r="L59" s="346">
        <v>71299</v>
      </c>
      <c r="M59" s="338">
        <v>133613</v>
      </c>
      <c r="N59" s="407">
        <v>3374</v>
      </c>
      <c r="O59" s="338">
        <v>5848</v>
      </c>
      <c r="P59" s="482">
        <v>-2474</v>
      </c>
      <c r="Q59" s="338">
        <v>86907</v>
      </c>
      <c r="R59" s="407">
        <v>61293</v>
      </c>
      <c r="S59" s="337">
        <v>31</v>
      </c>
    </row>
    <row r="60" spans="1:19" ht="13.5">
      <c r="A60" s="336">
        <v>32</v>
      </c>
      <c r="B60" s="335" t="s">
        <v>18</v>
      </c>
      <c r="C60" s="329">
        <v>275601</v>
      </c>
      <c r="D60" s="481">
        <v>27704</v>
      </c>
      <c r="E60" s="480"/>
      <c r="F60" s="328" t="s">
        <v>49</v>
      </c>
      <c r="G60" s="334" t="s">
        <v>49</v>
      </c>
      <c r="H60" s="328">
        <v>12828</v>
      </c>
      <c r="I60" s="334" t="s">
        <v>49</v>
      </c>
      <c r="J60" s="329"/>
      <c r="K60" s="334"/>
      <c r="L60" s="479">
        <v>1267</v>
      </c>
      <c r="M60" s="328">
        <v>23723</v>
      </c>
      <c r="N60" s="334" t="s">
        <v>49</v>
      </c>
      <c r="O60" s="328" t="s">
        <v>49</v>
      </c>
      <c r="P60" s="478" t="s">
        <v>49</v>
      </c>
      <c r="Q60" s="328">
        <v>193</v>
      </c>
      <c r="R60" s="329" t="s">
        <v>49</v>
      </c>
      <c r="S60" s="327">
        <v>32</v>
      </c>
    </row>
    <row r="61" ht="13.5">
      <c r="S61" s="399"/>
    </row>
    <row r="64" ht="13.5">
      <c r="J64" s="324" t="s">
        <v>47</v>
      </c>
    </row>
  </sheetData>
  <sheetProtection/>
  <mergeCells count="75">
    <mergeCell ref="D23:E23"/>
    <mergeCell ref="D25:E25"/>
    <mergeCell ref="D27:E27"/>
    <mergeCell ref="D29:E29"/>
    <mergeCell ref="D24:E24"/>
    <mergeCell ref="D26:E26"/>
    <mergeCell ref="D28:E28"/>
    <mergeCell ref="D16:E16"/>
    <mergeCell ref="D18:E18"/>
    <mergeCell ref="D7:E7"/>
    <mergeCell ref="D9:E9"/>
    <mergeCell ref="D11:E11"/>
    <mergeCell ref="D13:E13"/>
    <mergeCell ref="D20:E20"/>
    <mergeCell ref="D22:E22"/>
    <mergeCell ref="D21:E21"/>
    <mergeCell ref="D8:E8"/>
    <mergeCell ref="D10:E10"/>
    <mergeCell ref="D12:E12"/>
    <mergeCell ref="D14:E14"/>
    <mergeCell ref="D15:E15"/>
    <mergeCell ref="D17:E17"/>
    <mergeCell ref="D19:E19"/>
    <mergeCell ref="D58:E58"/>
    <mergeCell ref="D59:E59"/>
    <mergeCell ref="D60:E60"/>
    <mergeCell ref="D52:E5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A37:B37"/>
    <mergeCell ref="D37:E37"/>
    <mergeCell ref="D38:E38"/>
    <mergeCell ref="D39:E39"/>
    <mergeCell ref="A34:B36"/>
    <mergeCell ref="C34:P34"/>
    <mergeCell ref="Q34:R35"/>
    <mergeCell ref="C35:C36"/>
    <mergeCell ref="D35:I35"/>
    <mergeCell ref="L35:L36"/>
    <mergeCell ref="M35:M36"/>
    <mergeCell ref="N35:P35"/>
    <mergeCell ref="D36:E36"/>
    <mergeCell ref="A6:B6"/>
    <mergeCell ref="N3:N5"/>
    <mergeCell ref="H3:H5"/>
    <mergeCell ref="I3:I5"/>
    <mergeCell ref="A3:B5"/>
    <mergeCell ref="G3:G5"/>
    <mergeCell ref="D6:E6"/>
    <mergeCell ref="D3:E5"/>
    <mergeCell ref="F3:F5"/>
    <mergeCell ref="C3:C5"/>
    <mergeCell ref="S3:S5"/>
    <mergeCell ref="S34:S36"/>
    <mergeCell ref="L3:L5"/>
    <mergeCell ref="M3:M5"/>
    <mergeCell ref="R3:R5"/>
    <mergeCell ref="O3:O5"/>
    <mergeCell ref="P3:P5"/>
    <mergeCell ref="Q3:Q5"/>
  </mergeCells>
  <printOptions horizontalCentered="1"/>
  <pageMargins left="0.7874015748031497" right="0.7874015748031497" top="0.8661417322834646" bottom="0.984251968503937" header="0.5118110236220472" footer="0.5118110236220472"/>
  <pageSetup horizontalDpi="600" verticalDpi="600" orientation="portrait" paperSize="9" scale="93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SheetLayoutView="85" zoomScalePageLayoutView="0" workbookViewId="0" topLeftCell="I31">
      <selection activeCell="S56" sqref="S56"/>
    </sheetView>
  </sheetViews>
  <sheetFormatPr defaultColWidth="9.00390625" defaultRowHeight="13.5"/>
  <cols>
    <col min="1" max="1" width="3.125" style="520" customWidth="1"/>
    <col min="2" max="2" width="12.125" style="520" bestFit="1" customWidth="1"/>
    <col min="3" max="3" width="11.00390625" style="520" customWidth="1"/>
    <col min="4" max="4" width="11.125" style="520" customWidth="1"/>
    <col min="5" max="5" width="10.875" style="520" customWidth="1"/>
    <col min="6" max="6" width="11.125" style="520" customWidth="1"/>
    <col min="7" max="7" width="9.75390625" style="520" customWidth="1"/>
    <col min="8" max="8" width="12.375" style="520" bestFit="1" customWidth="1"/>
    <col min="9" max="9" width="10.875" style="520" customWidth="1"/>
    <col min="10" max="10" width="1.37890625" style="520" customWidth="1"/>
    <col min="11" max="11" width="3.00390625" style="520" customWidth="1"/>
    <col min="12" max="12" width="8.875" style="520" customWidth="1"/>
    <col min="13" max="13" width="3.875" style="520" customWidth="1"/>
    <col min="14" max="14" width="7.625" style="520" customWidth="1"/>
    <col min="15" max="17" width="10.75390625" style="520" customWidth="1"/>
    <col min="18" max="19" width="11.00390625" style="520" customWidth="1"/>
    <col min="20" max="20" width="11.375" style="520" customWidth="1"/>
    <col min="21" max="21" width="7.375" style="520" customWidth="1"/>
    <col min="22" max="22" width="5.50390625" style="520" customWidth="1"/>
    <col min="23" max="16384" width="9.00390625" style="520" customWidth="1"/>
  </cols>
  <sheetData>
    <row r="1" spans="1:21" ht="13.5">
      <c r="A1" s="520" t="s">
        <v>238</v>
      </c>
      <c r="C1" s="598"/>
      <c r="D1" s="598"/>
      <c r="G1" s="598"/>
      <c r="H1" s="598"/>
      <c r="I1" s="598"/>
      <c r="J1" s="600"/>
      <c r="K1" s="600"/>
      <c r="L1" s="599"/>
      <c r="M1" s="599"/>
      <c r="N1" s="598"/>
      <c r="O1" s="598"/>
      <c r="P1" s="598"/>
      <c r="Q1" s="598"/>
      <c r="R1" s="598"/>
      <c r="S1" s="598"/>
      <c r="T1" s="598"/>
      <c r="U1" s="598"/>
    </row>
    <row r="2" spans="3:22" ht="13.5"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V2" s="395" t="s">
        <v>214</v>
      </c>
    </row>
    <row r="3" spans="1:22" ht="13.5">
      <c r="A3" s="392" t="s">
        <v>71</v>
      </c>
      <c r="B3" s="391"/>
      <c r="C3" s="253" t="s">
        <v>76</v>
      </c>
      <c r="D3" s="252"/>
      <c r="E3" s="252"/>
      <c r="F3" s="251"/>
      <c r="G3" s="597" t="s">
        <v>237</v>
      </c>
      <c r="H3" s="596"/>
      <c r="I3" s="596"/>
      <c r="J3" s="596"/>
      <c r="K3" s="596"/>
      <c r="L3" s="595"/>
      <c r="M3" s="253" t="s">
        <v>236</v>
      </c>
      <c r="N3" s="252"/>
      <c r="O3" s="252"/>
      <c r="P3" s="252"/>
      <c r="Q3" s="251"/>
      <c r="R3" s="253" t="s">
        <v>235</v>
      </c>
      <c r="S3" s="252"/>
      <c r="T3" s="252"/>
      <c r="U3" s="252"/>
      <c r="V3" s="594" t="s">
        <v>234</v>
      </c>
    </row>
    <row r="4" spans="1:22" ht="13.5" customHeight="1">
      <c r="A4" s="389"/>
      <c r="B4" s="388"/>
      <c r="C4" s="590" t="s">
        <v>233</v>
      </c>
      <c r="D4" s="590" t="s">
        <v>232</v>
      </c>
      <c r="E4" s="590" t="s">
        <v>231</v>
      </c>
      <c r="F4" s="590" t="s">
        <v>230</v>
      </c>
      <c r="G4" s="590" t="s">
        <v>229</v>
      </c>
      <c r="H4" s="590" t="s">
        <v>228</v>
      </c>
      <c r="I4" s="590" t="s">
        <v>227</v>
      </c>
      <c r="J4" s="593"/>
      <c r="K4" s="592"/>
      <c r="L4" s="591" t="s">
        <v>226</v>
      </c>
      <c r="M4" s="589" t="s">
        <v>225</v>
      </c>
      <c r="N4" s="591"/>
      <c r="O4" s="590" t="s">
        <v>224</v>
      </c>
      <c r="P4" s="590" t="s">
        <v>223</v>
      </c>
      <c r="Q4" s="590" t="s">
        <v>222</v>
      </c>
      <c r="R4" s="590" t="s">
        <v>221</v>
      </c>
      <c r="S4" s="590" t="s">
        <v>220</v>
      </c>
      <c r="T4" s="590" t="s">
        <v>219</v>
      </c>
      <c r="U4" s="589" t="s">
        <v>218</v>
      </c>
      <c r="V4" s="588"/>
    </row>
    <row r="5" spans="1:22" ht="13.5">
      <c r="A5" s="377"/>
      <c r="B5" s="376"/>
      <c r="C5" s="583"/>
      <c r="D5" s="583"/>
      <c r="E5" s="583"/>
      <c r="F5" s="583"/>
      <c r="G5" s="583"/>
      <c r="H5" s="583"/>
      <c r="I5" s="583"/>
      <c r="J5" s="587"/>
      <c r="K5" s="586"/>
      <c r="L5" s="585"/>
      <c r="M5" s="582"/>
      <c r="N5" s="584"/>
      <c r="O5" s="583"/>
      <c r="P5" s="583"/>
      <c r="Q5" s="583"/>
      <c r="R5" s="583"/>
      <c r="S5" s="583"/>
      <c r="T5" s="583"/>
      <c r="U5" s="582"/>
      <c r="V5" s="581"/>
    </row>
    <row r="6" spans="1:22" s="544" customFormat="1" ht="30" customHeight="1">
      <c r="A6" s="580" t="s">
        <v>134</v>
      </c>
      <c r="B6" s="579"/>
      <c r="C6" s="574">
        <v>17718198</v>
      </c>
      <c r="D6" s="574">
        <v>19522608</v>
      </c>
      <c r="E6" s="574">
        <v>1764959</v>
      </c>
      <c r="F6" s="573">
        <v>109.9</v>
      </c>
      <c r="G6" s="574">
        <v>5953227</v>
      </c>
      <c r="H6" s="574">
        <v>5964112</v>
      </c>
      <c r="I6" s="574">
        <v>10885</v>
      </c>
      <c r="J6" s="578"/>
      <c r="K6" s="577"/>
      <c r="L6" s="576">
        <v>100.2</v>
      </c>
      <c r="M6" s="575">
        <v>0</v>
      </c>
      <c r="N6" s="173"/>
      <c r="O6" s="574">
        <v>6222084</v>
      </c>
      <c r="P6" s="574">
        <v>661056</v>
      </c>
      <c r="Q6" s="573">
        <v>111.9</v>
      </c>
      <c r="R6" s="574">
        <v>6243394</v>
      </c>
      <c r="S6" s="574">
        <v>7336412</v>
      </c>
      <c r="T6" s="574">
        <v>1093018</v>
      </c>
      <c r="U6" s="573">
        <v>117.5</v>
      </c>
      <c r="V6" s="572" t="s">
        <v>104</v>
      </c>
    </row>
    <row r="7" spans="1:22" ht="13.5">
      <c r="A7" s="348">
        <v>9</v>
      </c>
      <c r="B7" s="347" t="s">
        <v>0</v>
      </c>
      <c r="C7" s="564">
        <v>288031</v>
      </c>
      <c r="D7" s="564">
        <v>300222</v>
      </c>
      <c r="E7" s="568">
        <v>12191</v>
      </c>
      <c r="F7" s="565">
        <v>104.2</v>
      </c>
      <c r="G7" s="564">
        <v>45674</v>
      </c>
      <c r="H7" s="564">
        <v>54121</v>
      </c>
      <c r="I7" s="568">
        <v>8447</v>
      </c>
      <c r="J7" s="501"/>
      <c r="K7" s="567"/>
      <c r="L7" s="566">
        <v>118.5</v>
      </c>
      <c r="M7" s="484">
        <v>18277</v>
      </c>
      <c r="N7" s="173"/>
      <c r="O7" s="564">
        <v>19517</v>
      </c>
      <c r="P7" s="564">
        <v>1240</v>
      </c>
      <c r="Q7" s="565">
        <v>106.8</v>
      </c>
      <c r="R7" s="564">
        <v>224080</v>
      </c>
      <c r="S7" s="564">
        <v>226584</v>
      </c>
      <c r="T7" s="564">
        <v>2504</v>
      </c>
      <c r="U7" s="569">
        <v>101.1</v>
      </c>
      <c r="V7" s="337">
        <v>9</v>
      </c>
    </row>
    <row r="8" spans="1:22" ht="13.5">
      <c r="A8" s="348">
        <v>10</v>
      </c>
      <c r="B8" s="347" t="s">
        <v>1</v>
      </c>
      <c r="C8" s="564">
        <v>21868</v>
      </c>
      <c r="D8" s="564">
        <v>26319</v>
      </c>
      <c r="E8" s="568">
        <v>4451</v>
      </c>
      <c r="F8" s="565">
        <v>120.4</v>
      </c>
      <c r="G8" s="564">
        <v>12776</v>
      </c>
      <c r="H8" s="564">
        <v>15690</v>
      </c>
      <c r="I8" s="568">
        <v>2914</v>
      </c>
      <c r="J8" s="501"/>
      <c r="K8" s="567"/>
      <c r="L8" s="566">
        <v>122.8</v>
      </c>
      <c r="M8" s="484">
        <v>120</v>
      </c>
      <c r="N8" s="173"/>
      <c r="O8" s="564">
        <v>222</v>
      </c>
      <c r="P8" s="564">
        <v>102</v>
      </c>
      <c r="Q8" s="564">
        <v>185</v>
      </c>
      <c r="R8" s="564">
        <v>8972</v>
      </c>
      <c r="S8" s="564">
        <v>10407</v>
      </c>
      <c r="T8" s="564">
        <v>1435</v>
      </c>
      <c r="U8" s="569">
        <v>116</v>
      </c>
      <c r="V8" s="337">
        <v>10</v>
      </c>
    </row>
    <row r="9" spans="1:22" ht="13.5">
      <c r="A9" s="348">
        <v>11</v>
      </c>
      <c r="B9" s="347" t="s">
        <v>2</v>
      </c>
      <c r="C9" s="564">
        <v>1519132</v>
      </c>
      <c r="D9" s="564">
        <v>1550350</v>
      </c>
      <c r="E9" s="568">
        <v>31218</v>
      </c>
      <c r="F9" s="565">
        <v>102.1</v>
      </c>
      <c r="G9" s="564">
        <v>759890</v>
      </c>
      <c r="H9" s="564">
        <v>711665</v>
      </c>
      <c r="I9" s="568">
        <v>-48225</v>
      </c>
      <c r="J9" s="501"/>
      <c r="K9" s="567"/>
      <c r="L9" s="566">
        <v>93.7</v>
      </c>
      <c r="M9" s="484">
        <v>318396</v>
      </c>
      <c r="N9" s="173"/>
      <c r="O9" s="564">
        <v>322866</v>
      </c>
      <c r="P9" s="564">
        <v>4470</v>
      </c>
      <c r="Q9" s="565">
        <v>101.4</v>
      </c>
      <c r="R9" s="564">
        <v>440846</v>
      </c>
      <c r="S9" s="564">
        <v>515819</v>
      </c>
      <c r="T9" s="564">
        <v>74973</v>
      </c>
      <c r="U9" s="569">
        <v>117</v>
      </c>
      <c r="V9" s="337">
        <v>11</v>
      </c>
    </row>
    <row r="10" spans="1:22" ht="13.5">
      <c r="A10" s="348">
        <v>12</v>
      </c>
      <c r="B10" s="347" t="s">
        <v>3</v>
      </c>
      <c r="C10" s="564">
        <v>518355</v>
      </c>
      <c r="D10" s="564">
        <v>511580</v>
      </c>
      <c r="E10" s="568">
        <v>-6775</v>
      </c>
      <c r="F10" s="565">
        <v>98.7</v>
      </c>
      <c r="G10" s="564">
        <v>255710</v>
      </c>
      <c r="H10" s="564">
        <v>244364</v>
      </c>
      <c r="I10" s="568">
        <v>-11346</v>
      </c>
      <c r="J10" s="501"/>
      <c r="K10" s="567"/>
      <c r="L10" s="566">
        <v>95.6</v>
      </c>
      <c r="M10" s="484">
        <v>100736</v>
      </c>
      <c r="N10" s="173"/>
      <c r="O10" s="564">
        <v>105550</v>
      </c>
      <c r="P10" s="564">
        <v>4814</v>
      </c>
      <c r="Q10" s="565">
        <v>104.8</v>
      </c>
      <c r="R10" s="564">
        <v>161909</v>
      </c>
      <c r="S10" s="564">
        <v>161666</v>
      </c>
      <c r="T10" s="564">
        <v>-243</v>
      </c>
      <c r="U10" s="569">
        <v>99.8</v>
      </c>
      <c r="V10" s="337">
        <v>12</v>
      </c>
    </row>
    <row r="11" spans="1:22" ht="13.5">
      <c r="A11" s="348">
        <v>13</v>
      </c>
      <c r="B11" s="347" t="s">
        <v>4</v>
      </c>
      <c r="C11" s="564">
        <v>210746</v>
      </c>
      <c r="D11" s="564">
        <v>240231</v>
      </c>
      <c r="E11" s="568">
        <v>29485</v>
      </c>
      <c r="F11" s="565">
        <v>114</v>
      </c>
      <c r="G11" s="564">
        <v>73209</v>
      </c>
      <c r="H11" s="564">
        <v>82484</v>
      </c>
      <c r="I11" s="568">
        <v>9275</v>
      </c>
      <c r="J11" s="501"/>
      <c r="K11" s="567"/>
      <c r="L11" s="566">
        <v>112.7</v>
      </c>
      <c r="M11" s="484">
        <v>51253</v>
      </c>
      <c r="N11" s="173"/>
      <c r="O11" s="564">
        <v>46735</v>
      </c>
      <c r="P11" s="564">
        <v>-4518</v>
      </c>
      <c r="Q11" s="565">
        <v>91.2</v>
      </c>
      <c r="R11" s="564">
        <v>86284</v>
      </c>
      <c r="S11" s="564">
        <v>111012</v>
      </c>
      <c r="T11" s="564">
        <v>24728</v>
      </c>
      <c r="U11" s="569">
        <v>128.7</v>
      </c>
      <c r="V11" s="337">
        <v>13</v>
      </c>
    </row>
    <row r="12" spans="1:22" ht="13.5">
      <c r="A12" s="348">
        <v>14</v>
      </c>
      <c r="B12" s="347" t="s">
        <v>5</v>
      </c>
      <c r="C12" s="564">
        <v>70187</v>
      </c>
      <c r="D12" s="564">
        <v>70733</v>
      </c>
      <c r="E12" s="568">
        <v>546</v>
      </c>
      <c r="F12" s="565">
        <v>100.8</v>
      </c>
      <c r="G12" s="564">
        <v>31476</v>
      </c>
      <c r="H12" s="564">
        <v>25662</v>
      </c>
      <c r="I12" s="568">
        <v>-5814</v>
      </c>
      <c r="J12" s="501"/>
      <c r="K12" s="567"/>
      <c r="L12" s="566">
        <v>81.5</v>
      </c>
      <c r="M12" s="484">
        <v>7769</v>
      </c>
      <c r="N12" s="173"/>
      <c r="O12" s="564">
        <v>6945</v>
      </c>
      <c r="P12" s="564">
        <v>-824</v>
      </c>
      <c r="Q12" s="565">
        <v>89.4</v>
      </c>
      <c r="R12" s="564">
        <v>30942</v>
      </c>
      <c r="S12" s="564">
        <v>38126</v>
      </c>
      <c r="T12" s="564">
        <v>7184</v>
      </c>
      <c r="U12" s="569">
        <v>123.2</v>
      </c>
      <c r="V12" s="337">
        <v>14</v>
      </c>
    </row>
    <row r="13" spans="1:22" ht="13.5">
      <c r="A13" s="348">
        <v>15</v>
      </c>
      <c r="B13" s="347" t="s">
        <v>55</v>
      </c>
      <c r="C13" s="564">
        <v>168397</v>
      </c>
      <c r="D13" s="564">
        <v>191899</v>
      </c>
      <c r="E13" s="568">
        <v>23502</v>
      </c>
      <c r="F13" s="565">
        <v>114</v>
      </c>
      <c r="G13" s="564">
        <v>78549</v>
      </c>
      <c r="H13" s="564">
        <v>91243</v>
      </c>
      <c r="I13" s="568">
        <v>12694</v>
      </c>
      <c r="J13" s="501"/>
      <c r="K13" s="567"/>
      <c r="L13" s="566">
        <v>116.2</v>
      </c>
      <c r="M13" s="484">
        <v>6772</v>
      </c>
      <c r="N13" s="173"/>
      <c r="O13" s="564">
        <v>6817</v>
      </c>
      <c r="P13" s="564">
        <v>45</v>
      </c>
      <c r="Q13" s="565">
        <v>100.7</v>
      </c>
      <c r="R13" s="564">
        <v>83076</v>
      </c>
      <c r="S13" s="564">
        <v>93839</v>
      </c>
      <c r="T13" s="564">
        <v>10763</v>
      </c>
      <c r="U13" s="569">
        <v>113</v>
      </c>
      <c r="V13" s="337">
        <v>15</v>
      </c>
    </row>
    <row r="14" spans="1:22" ht="13.5">
      <c r="A14" s="348">
        <v>16</v>
      </c>
      <c r="B14" s="347" t="s">
        <v>199</v>
      </c>
      <c r="C14" s="564">
        <v>141774</v>
      </c>
      <c r="D14" s="564">
        <v>139862</v>
      </c>
      <c r="E14" s="568">
        <v>-1912</v>
      </c>
      <c r="F14" s="565">
        <v>98.7</v>
      </c>
      <c r="G14" s="564">
        <v>98296</v>
      </c>
      <c r="H14" s="564">
        <v>87086</v>
      </c>
      <c r="I14" s="568">
        <v>-11210</v>
      </c>
      <c r="J14" s="501"/>
      <c r="K14" s="567"/>
      <c r="L14" s="566">
        <v>88.6</v>
      </c>
      <c r="M14" s="484">
        <v>12748</v>
      </c>
      <c r="N14" s="173"/>
      <c r="O14" s="564">
        <v>16291</v>
      </c>
      <c r="P14" s="564">
        <v>3543</v>
      </c>
      <c r="Q14" s="565">
        <v>127.8</v>
      </c>
      <c r="R14" s="564">
        <v>30730</v>
      </c>
      <c r="S14" s="564">
        <v>36485</v>
      </c>
      <c r="T14" s="564">
        <v>5755</v>
      </c>
      <c r="U14" s="569">
        <v>118.7</v>
      </c>
      <c r="V14" s="337">
        <v>16</v>
      </c>
    </row>
    <row r="15" spans="1:22" ht="13.5">
      <c r="A15" s="348">
        <v>17</v>
      </c>
      <c r="B15" s="347" t="s">
        <v>7</v>
      </c>
      <c r="C15" s="564">
        <v>3393413</v>
      </c>
      <c r="D15" s="564">
        <v>3615752</v>
      </c>
      <c r="E15" s="568">
        <v>222339</v>
      </c>
      <c r="F15" s="565">
        <v>106.6</v>
      </c>
      <c r="G15" s="564">
        <v>1430152</v>
      </c>
      <c r="H15" s="564">
        <v>1426184</v>
      </c>
      <c r="I15" s="568">
        <v>-3968</v>
      </c>
      <c r="J15" s="501"/>
      <c r="K15" s="567"/>
      <c r="L15" s="566">
        <v>99.7</v>
      </c>
      <c r="M15" s="484">
        <v>809310</v>
      </c>
      <c r="N15" s="173"/>
      <c r="O15" s="564">
        <v>906527</v>
      </c>
      <c r="P15" s="564">
        <v>97217</v>
      </c>
      <c r="Q15" s="565">
        <v>112</v>
      </c>
      <c r="R15" s="564">
        <v>1153951</v>
      </c>
      <c r="S15" s="564">
        <v>1283041</v>
      </c>
      <c r="T15" s="564">
        <v>129090</v>
      </c>
      <c r="U15" s="569">
        <v>111.2</v>
      </c>
      <c r="V15" s="337">
        <v>17</v>
      </c>
    </row>
    <row r="16" spans="1:22" ht="13.5">
      <c r="A16" s="348">
        <v>19</v>
      </c>
      <c r="B16" s="347" t="s">
        <v>52</v>
      </c>
      <c r="C16" s="564">
        <v>1404342</v>
      </c>
      <c r="D16" s="564">
        <v>1241701</v>
      </c>
      <c r="E16" s="568">
        <v>-162641</v>
      </c>
      <c r="F16" s="565">
        <v>88.4</v>
      </c>
      <c r="G16" s="564">
        <v>748106</v>
      </c>
      <c r="H16" s="564">
        <v>735604</v>
      </c>
      <c r="I16" s="568">
        <v>-12502</v>
      </c>
      <c r="J16" s="501"/>
      <c r="K16" s="567"/>
      <c r="L16" s="566">
        <v>98.3</v>
      </c>
      <c r="M16" s="484">
        <v>188143</v>
      </c>
      <c r="N16" s="173"/>
      <c r="O16" s="564">
        <v>186101</v>
      </c>
      <c r="P16" s="564">
        <v>-2042</v>
      </c>
      <c r="Q16" s="565">
        <v>98.9</v>
      </c>
      <c r="R16" s="564">
        <v>468093</v>
      </c>
      <c r="S16" s="564">
        <v>319996</v>
      </c>
      <c r="T16" s="564">
        <v>-148097</v>
      </c>
      <c r="U16" s="569">
        <v>68.4</v>
      </c>
      <c r="V16" s="337">
        <v>19</v>
      </c>
    </row>
    <row r="17" spans="1:22" ht="13.5">
      <c r="A17" s="348">
        <v>20</v>
      </c>
      <c r="B17" s="347" t="s">
        <v>9</v>
      </c>
      <c r="C17" s="564" t="s">
        <v>133</v>
      </c>
      <c r="D17" s="564" t="s">
        <v>133</v>
      </c>
      <c r="E17" s="564" t="s">
        <v>133</v>
      </c>
      <c r="F17" s="564" t="s">
        <v>133</v>
      </c>
      <c r="G17" s="564" t="s">
        <v>133</v>
      </c>
      <c r="H17" s="564" t="s">
        <v>133</v>
      </c>
      <c r="I17" s="564" t="s">
        <v>133</v>
      </c>
      <c r="J17" s="501"/>
      <c r="K17" s="567"/>
      <c r="L17" s="566" t="s">
        <v>133</v>
      </c>
      <c r="M17" s="571" t="s">
        <v>47</v>
      </c>
      <c r="N17" s="173"/>
      <c r="O17" s="569" t="s">
        <v>47</v>
      </c>
      <c r="P17" s="569" t="s">
        <v>47</v>
      </c>
      <c r="Q17" s="569" t="s">
        <v>47</v>
      </c>
      <c r="R17" s="564" t="s">
        <v>133</v>
      </c>
      <c r="S17" s="564" t="s">
        <v>133</v>
      </c>
      <c r="T17" s="564" t="s">
        <v>133</v>
      </c>
      <c r="U17" s="569" t="s">
        <v>133</v>
      </c>
      <c r="V17" s="337">
        <v>20</v>
      </c>
    </row>
    <row r="18" spans="1:22" ht="13.5">
      <c r="A18" s="348">
        <v>21</v>
      </c>
      <c r="B18" s="347" t="s">
        <v>19</v>
      </c>
      <c r="C18" s="564" t="s">
        <v>133</v>
      </c>
      <c r="D18" s="564" t="s">
        <v>133</v>
      </c>
      <c r="E18" s="564" t="s">
        <v>133</v>
      </c>
      <c r="F18" s="564" t="s">
        <v>133</v>
      </c>
      <c r="G18" s="564" t="s">
        <v>133</v>
      </c>
      <c r="H18" s="564" t="s">
        <v>133</v>
      </c>
      <c r="I18" s="564" t="s">
        <v>133</v>
      </c>
      <c r="J18" s="501"/>
      <c r="K18" s="567"/>
      <c r="L18" s="566" t="s">
        <v>133</v>
      </c>
      <c r="M18" s="484" t="s">
        <v>133</v>
      </c>
      <c r="N18" s="173"/>
      <c r="O18" s="564" t="s">
        <v>133</v>
      </c>
      <c r="P18" s="564" t="s">
        <v>133</v>
      </c>
      <c r="Q18" s="565" t="s">
        <v>133</v>
      </c>
      <c r="R18" s="564" t="s">
        <v>133</v>
      </c>
      <c r="S18" s="564" t="s">
        <v>133</v>
      </c>
      <c r="T18" s="564" t="s">
        <v>133</v>
      </c>
      <c r="U18" s="569" t="s">
        <v>133</v>
      </c>
      <c r="V18" s="337">
        <v>21</v>
      </c>
    </row>
    <row r="19" spans="1:22" ht="13.5">
      <c r="A19" s="348">
        <v>22</v>
      </c>
      <c r="B19" s="347" t="s">
        <v>51</v>
      </c>
      <c r="C19" s="564">
        <v>757601</v>
      </c>
      <c r="D19" s="564">
        <v>897411</v>
      </c>
      <c r="E19" s="568">
        <v>139810</v>
      </c>
      <c r="F19" s="565">
        <v>118.5</v>
      </c>
      <c r="G19" s="564">
        <v>439269</v>
      </c>
      <c r="H19" s="564">
        <v>521521</v>
      </c>
      <c r="I19" s="568">
        <v>82252</v>
      </c>
      <c r="J19" s="501"/>
      <c r="K19" s="567"/>
      <c r="L19" s="566">
        <v>118.7</v>
      </c>
      <c r="M19" s="484">
        <v>126865</v>
      </c>
      <c r="N19" s="173"/>
      <c r="O19" s="564">
        <v>177085</v>
      </c>
      <c r="P19" s="564">
        <v>50220</v>
      </c>
      <c r="Q19" s="565">
        <v>139.6</v>
      </c>
      <c r="R19" s="564">
        <v>191467</v>
      </c>
      <c r="S19" s="564">
        <v>198805</v>
      </c>
      <c r="T19" s="564">
        <v>7338</v>
      </c>
      <c r="U19" s="569">
        <v>103.8</v>
      </c>
      <c r="V19" s="337">
        <v>22</v>
      </c>
    </row>
    <row r="20" spans="1:22" ht="13.5">
      <c r="A20" s="348">
        <v>23</v>
      </c>
      <c r="B20" s="347" t="s">
        <v>11</v>
      </c>
      <c r="C20" s="564" t="s">
        <v>133</v>
      </c>
      <c r="D20" s="564" t="s">
        <v>133</v>
      </c>
      <c r="E20" s="564" t="s">
        <v>133</v>
      </c>
      <c r="F20" s="564" t="s">
        <v>133</v>
      </c>
      <c r="G20" s="564" t="s">
        <v>133</v>
      </c>
      <c r="H20" s="564" t="s">
        <v>133</v>
      </c>
      <c r="I20" s="564" t="s">
        <v>133</v>
      </c>
      <c r="J20" s="501"/>
      <c r="K20" s="567"/>
      <c r="L20" s="566" t="s">
        <v>133</v>
      </c>
      <c r="M20" s="484" t="s">
        <v>133</v>
      </c>
      <c r="N20" s="173"/>
      <c r="O20" s="564" t="s">
        <v>133</v>
      </c>
      <c r="P20" s="564" t="s">
        <v>133</v>
      </c>
      <c r="Q20" s="565" t="s">
        <v>133</v>
      </c>
      <c r="R20" s="564" t="s">
        <v>133</v>
      </c>
      <c r="S20" s="564" t="s">
        <v>133</v>
      </c>
      <c r="T20" s="564" t="s">
        <v>133</v>
      </c>
      <c r="U20" s="569" t="s">
        <v>133</v>
      </c>
      <c r="V20" s="337">
        <v>23</v>
      </c>
    </row>
    <row r="21" spans="1:22" ht="13.5">
      <c r="A21" s="348">
        <v>24</v>
      </c>
      <c r="B21" s="347" t="s">
        <v>12</v>
      </c>
      <c r="C21" s="564">
        <v>1540496</v>
      </c>
      <c r="D21" s="564">
        <v>1584935</v>
      </c>
      <c r="E21" s="568">
        <v>44439</v>
      </c>
      <c r="F21" s="565">
        <v>102.9</v>
      </c>
      <c r="G21" s="564">
        <v>227902</v>
      </c>
      <c r="H21" s="564">
        <v>261064</v>
      </c>
      <c r="I21" s="568">
        <v>33162</v>
      </c>
      <c r="J21" s="501"/>
      <c r="K21" s="567"/>
      <c r="L21" s="566">
        <v>114.6</v>
      </c>
      <c r="M21" s="484">
        <v>728614</v>
      </c>
      <c r="N21" s="173"/>
      <c r="O21" s="564">
        <v>768897</v>
      </c>
      <c r="P21" s="564">
        <v>40283</v>
      </c>
      <c r="Q21" s="565">
        <v>105.5</v>
      </c>
      <c r="R21" s="564">
        <v>583980</v>
      </c>
      <c r="S21" s="564">
        <v>554974</v>
      </c>
      <c r="T21" s="564">
        <v>-29006</v>
      </c>
      <c r="U21" s="569">
        <v>95</v>
      </c>
      <c r="V21" s="337">
        <v>24</v>
      </c>
    </row>
    <row r="22" spans="1:22" ht="13.5">
      <c r="A22" s="348">
        <v>25</v>
      </c>
      <c r="B22" s="347" t="s">
        <v>13</v>
      </c>
      <c r="C22" s="564">
        <v>665576</v>
      </c>
      <c r="D22" s="564">
        <v>688470</v>
      </c>
      <c r="E22" s="568">
        <v>22894</v>
      </c>
      <c r="F22" s="565">
        <v>103.4</v>
      </c>
      <c r="G22" s="564">
        <v>103141</v>
      </c>
      <c r="H22" s="564">
        <v>127489</v>
      </c>
      <c r="I22" s="568">
        <v>24348</v>
      </c>
      <c r="J22" s="501"/>
      <c r="K22" s="567"/>
      <c r="L22" s="566">
        <v>123.6</v>
      </c>
      <c r="M22" s="484">
        <v>391024</v>
      </c>
      <c r="N22" s="173"/>
      <c r="O22" s="564">
        <v>380999</v>
      </c>
      <c r="P22" s="564">
        <v>-10025</v>
      </c>
      <c r="Q22" s="565">
        <v>97.4</v>
      </c>
      <c r="R22" s="564">
        <v>171411</v>
      </c>
      <c r="S22" s="564">
        <v>179982</v>
      </c>
      <c r="T22" s="564">
        <v>8571</v>
      </c>
      <c r="U22" s="569">
        <v>105</v>
      </c>
      <c r="V22" s="337">
        <v>25</v>
      </c>
    </row>
    <row r="23" spans="1:22" ht="13.5">
      <c r="A23" s="348">
        <v>26</v>
      </c>
      <c r="B23" s="347" t="s">
        <v>14</v>
      </c>
      <c r="C23" s="564">
        <v>1584638</v>
      </c>
      <c r="D23" s="564">
        <v>1757212</v>
      </c>
      <c r="E23" s="568">
        <v>172574</v>
      </c>
      <c r="F23" s="565">
        <v>110.9</v>
      </c>
      <c r="G23" s="564">
        <v>240966</v>
      </c>
      <c r="H23" s="564">
        <v>244708</v>
      </c>
      <c r="I23" s="568">
        <v>3742</v>
      </c>
      <c r="J23" s="501"/>
      <c r="K23" s="567"/>
      <c r="L23" s="566">
        <v>101.6</v>
      </c>
      <c r="M23" s="484">
        <v>1048159</v>
      </c>
      <c r="N23" s="173"/>
      <c r="O23" s="564">
        <v>1144459</v>
      </c>
      <c r="P23" s="564">
        <v>96300</v>
      </c>
      <c r="Q23" s="565">
        <v>109.2</v>
      </c>
      <c r="R23" s="564">
        <v>295513</v>
      </c>
      <c r="S23" s="564">
        <v>368045</v>
      </c>
      <c r="T23" s="564">
        <v>72532</v>
      </c>
      <c r="U23" s="569">
        <v>124.5</v>
      </c>
      <c r="V23" s="337">
        <v>26</v>
      </c>
    </row>
    <row r="24" spans="1:22" ht="13.5">
      <c r="A24" s="348">
        <v>27</v>
      </c>
      <c r="B24" s="347" t="s">
        <v>15</v>
      </c>
      <c r="C24" s="564">
        <v>1205561</v>
      </c>
      <c r="D24" s="564">
        <v>2254821</v>
      </c>
      <c r="E24" s="568">
        <v>1049260</v>
      </c>
      <c r="F24" s="565">
        <v>187</v>
      </c>
      <c r="G24" s="564">
        <v>123989</v>
      </c>
      <c r="H24" s="564">
        <v>122437</v>
      </c>
      <c r="I24" s="568">
        <v>-1552</v>
      </c>
      <c r="J24" s="501"/>
      <c r="K24" s="567"/>
      <c r="L24" s="566">
        <v>98.7</v>
      </c>
      <c r="M24" s="484">
        <v>272107</v>
      </c>
      <c r="N24" s="173"/>
      <c r="O24" s="564">
        <v>426965</v>
      </c>
      <c r="P24" s="564">
        <v>154858</v>
      </c>
      <c r="Q24" s="565">
        <v>156.9</v>
      </c>
      <c r="R24" s="564">
        <v>809465</v>
      </c>
      <c r="S24" s="564">
        <v>1705419</v>
      </c>
      <c r="T24" s="564">
        <v>895954</v>
      </c>
      <c r="U24" s="569">
        <v>210.7</v>
      </c>
      <c r="V24" s="337">
        <v>27</v>
      </c>
    </row>
    <row r="25" spans="1:22" ht="13.5">
      <c r="A25" s="348">
        <v>28</v>
      </c>
      <c r="B25" s="349" t="s">
        <v>217</v>
      </c>
      <c r="C25" s="564">
        <v>42294</v>
      </c>
      <c r="D25" s="564">
        <v>44035</v>
      </c>
      <c r="E25" s="568">
        <v>1741</v>
      </c>
      <c r="F25" s="565">
        <v>104.1</v>
      </c>
      <c r="G25" s="569" t="s">
        <v>47</v>
      </c>
      <c r="H25" s="569" t="s">
        <v>47</v>
      </c>
      <c r="I25" s="569" t="s">
        <v>47</v>
      </c>
      <c r="J25" s="569"/>
      <c r="K25" s="570"/>
      <c r="L25" s="570" t="s">
        <v>47</v>
      </c>
      <c r="M25" s="484">
        <v>24137</v>
      </c>
      <c r="N25" s="173"/>
      <c r="O25" s="564">
        <v>42124</v>
      </c>
      <c r="P25" s="564">
        <v>17987</v>
      </c>
      <c r="Q25" s="565">
        <v>174.5</v>
      </c>
      <c r="R25" s="564">
        <v>18157</v>
      </c>
      <c r="S25" s="564">
        <v>1911</v>
      </c>
      <c r="T25" s="564">
        <v>-16246</v>
      </c>
      <c r="U25" s="569">
        <v>10.5</v>
      </c>
      <c r="V25" s="337">
        <v>28</v>
      </c>
    </row>
    <row r="26" spans="1:22" ht="13.5">
      <c r="A26" s="348">
        <v>29</v>
      </c>
      <c r="B26" s="349" t="s">
        <v>196</v>
      </c>
      <c r="C26" s="564">
        <v>2478591</v>
      </c>
      <c r="D26" s="564">
        <v>2593599</v>
      </c>
      <c r="E26" s="568">
        <v>115008</v>
      </c>
      <c r="F26" s="565">
        <v>104.6</v>
      </c>
      <c r="G26" s="564">
        <v>799637</v>
      </c>
      <c r="H26" s="564">
        <v>792661</v>
      </c>
      <c r="I26" s="568">
        <v>-6976</v>
      </c>
      <c r="J26" s="501"/>
      <c r="K26" s="567"/>
      <c r="L26" s="566">
        <v>99.1</v>
      </c>
      <c r="M26" s="484">
        <v>920689</v>
      </c>
      <c r="N26" s="173"/>
      <c r="O26" s="564">
        <v>1052102</v>
      </c>
      <c r="P26" s="564">
        <v>131413</v>
      </c>
      <c r="Q26" s="565">
        <v>114.3</v>
      </c>
      <c r="R26" s="564">
        <v>758265</v>
      </c>
      <c r="S26" s="564">
        <v>748836</v>
      </c>
      <c r="T26" s="564">
        <v>-9429</v>
      </c>
      <c r="U26" s="569">
        <v>98.8</v>
      </c>
      <c r="V26" s="337">
        <v>29</v>
      </c>
    </row>
    <row r="27" spans="1:22" ht="13.5">
      <c r="A27" s="348">
        <v>30</v>
      </c>
      <c r="B27" s="347" t="s">
        <v>16</v>
      </c>
      <c r="C27" s="564">
        <v>374406</v>
      </c>
      <c r="D27" s="564">
        <v>365945</v>
      </c>
      <c r="E27" s="568">
        <v>-47912</v>
      </c>
      <c r="F27" s="565">
        <v>88.4</v>
      </c>
      <c r="G27" s="564">
        <v>56760</v>
      </c>
      <c r="H27" s="564">
        <v>70869</v>
      </c>
      <c r="I27" s="568">
        <v>14109</v>
      </c>
      <c r="J27" s="501"/>
      <c r="K27" s="567"/>
      <c r="L27" s="566">
        <v>124.9</v>
      </c>
      <c r="M27" s="484">
        <v>83329</v>
      </c>
      <c r="N27" s="173"/>
      <c r="O27" s="564">
        <v>96764</v>
      </c>
      <c r="P27" s="564">
        <v>13435</v>
      </c>
      <c r="Q27" s="565">
        <v>116.1</v>
      </c>
      <c r="R27" s="564">
        <v>273768</v>
      </c>
      <c r="S27" s="564">
        <v>198312</v>
      </c>
      <c r="T27" s="564">
        <v>-75456</v>
      </c>
      <c r="U27" s="569">
        <v>72.4</v>
      </c>
      <c r="V27" s="337">
        <v>30</v>
      </c>
    </row>
    <row r="28" spans="1:22" ht="13.5">
      <c r="A28" s="348">
        <v>31</v>
      </c>
      <c r="B28" s="347" t="s">
        <v>17</v>
      </c>
      <c r="C28" s="564">
        <v>986156</v>
      </c>
      <c r="D28" s="564">
        <v>910761</v>
      </c>
      <c r="E28" s="568">
        <v>-75395</v>
      </c>
      <c r="F28" s="565">
        <v>92.4</v>
      </c>
      <c r="G28" s="564">
        <v>375320</v>
      </c>
      <c r="H28" s="564">
        <v>302653</v>
      </c>
      <c r="I28" s="568">
        <v>-72667</v>
      </c>
      <c r="J28" s="501"/>
      <c r="K28" s="567"/>
      <c r="L28" s="566">
        <v>80.6</v>
      </c>
      <c r="M28" s="484">
        <v>386094</v>
      </c>
      <c r="N28" s="173"/>
      <c r="O28" s="564">
        <v>402204</v>
      </c>
      <c r="P28" s="564">
        <v>16110</v>
      </c>
      <c r="Q28" s="565">
        <v>104.2</v>
      </c>
      <c r="R28" s="564">
        <v>224742</v>
      </c>
      <c r="S28" s="564">
        <v>205904</v>
      </c>
      <c r="T28" s="564">
        <v>-18838</v>
      </c>
      <c r="U28" s="569">
        <v>91.6</v>
      </c>
      <c r="V28" s="337">
        <v>31</v>
      </c>
    </row>
    <row r="29" spans="1:22" ht="13.5">
      <c r="A29" s="336">
        <v>32</v>
      </c>
      <c r="B29" s="335" t="s">
        <v>18</v>
      </c>
      <c r="C29" s="564">
        <v>122595</v>
      </c>
      <c r="D29" s="564">
        <v>142461</v>
      </c>
      <c r="E29" s="568">
        <v>19866</v>
      </c>
      <c r="F29" s="565">
        <v>116.2</v>
      </c>
      <c r="G29" s="564">
        <v>28667</v>
      </c>
      <c r="H29" s="564">
        <v>23676</v>
      </c>
      <c r="I29" s="568">
        <v>-4991</v>
      </c>
      <c r="J29" s="501"/>
      <c r="K29" s="567"/>
      <c r="L29" s="566">
        <v>82.6</v>
      </c>
      <c r="M29" s="481">
        <v>34690</v>
      </c>
      <c r="N29" s="165"/>
      <c r="O29" s="564">
        <v>33913</v>
      </c>
      <c r="P29" s="564">
        <v>-777</v>
      </c>
      <c r="Q29" s="565">
        <v>97.8</v>
      </c>
      <c r="R29" s="564">
        <v>59238</v>
      </c>
      <c r="S29" s="564">
        <v>84872</v>
      </c>
      <c r="T29" s="564">
        <v>25634</v>
      </c>
      <c r="U29" s="563">
        <v>143.3</v>
      </c>
      <c r="V29" s="327">
        <v>32</v>
      </c>
    </row>
    <row r="30" spans="3:22" ht="13.5" customHeight="1"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V30" s="561"/>
    </row>
    <row r="31" spans="1:22" ht="13.5" customHeight="1">
      <c r="A31" s="520" t="s">
        <v>216</v>
      </c>
      <c r="C31" s="398"/>
      <c r="D31" s="398"/>
      <c r="E31" s="398"/>
      <c r="F31" s="398"/>
      <c r="G31" s="398"/>
      <c r="H31" s="398"/>
      <c r="I31" s="398"/>
      <c r="J31" s="398"/>
      <c r="K31" s="398"/>
      <c r="L31" s="398" t="s">
        <v>215</v>
      </c>
      <c r="M31" s="398"/>
      <c r="N31" s="398"/>
      <c r="O31" s="398"/>
      <c r="P31" s="398"/>
      <c r="Q31" s="398"/>
      <c r="R31" s="398"/>
      <c r="S31" s="398"/>
      <c r="T31" s="398"/>
      <c r="V31" s="560"/>
    </row>
    <row r="32" spans="3:22" ht="13.5" customHeight="1">
      <c r="C32" s="398"/>
      <c r="D32" s="398"/>
      <c r="E32" s="398"/>
      <c r="F32" s="398"/>
      <c r="G32" s="393" t="s">
        <v>214</v>
      </c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V32" s="560"/>
    </row>
    <row r="33" spans="1:17" ht="14.25" customHeight="1">
      <c r="A33" s="557" t="s">
        <v>213</v>
      </c>
      <c r="B33" s="382"/>
      <c r="C33" s="556" t="s">
        <v>212</v>
      </c>
      <c r="D33" s="556" t="s">
        <v>211</v>
      </c>
      <c r="E33" s="556" t="s">
        <v>210</v>
      </c>
      <c r="F33" s="556" t="s">
        <v>209</v>
      </c>
      <c r="G33" s="555"/>
      <c r="Q33" s="393" t="s">
        <v>208</v>
      </c>
    </row>
    <row r="34" spans="1:17" ht="13.5">
      <c r="A34" s="559"/>
      <c r="B34" s="558"/>
      <c r="C34" s="556"/>
      <c r="D34" s="556"/>
      <c r="E34" s="556"/>
      <c r="F34" s="556" t="s">
        <v>207</v>
      </c>
      <c r="G34" s="555" t="s">
        <v>206</v>
      </c>
      <c r="K34" s="557" t="s">
        <v>205</v>
      </c>
      <c r="L34" s="557"/>
      <c r="M34" s="382"/>
      <c r="N34" s="553" t="s">
        <v>204</v>
      </c>
      <c r="O34" s="553" t="s">
        <v>203</v>
      </c>
      <c r="P34" s="556" t="s">
        <v>202</v>
      </c>
      <c r="Q34" s="555" t="s">
        <v>201</v>
      </c>
    </row>
    <row r="35" spans="1:17" ht="13.5">
      <c r="A35" s="554"/>
      <c r="B35" s="368"/>
      <c r="C35" s="556"/>
      <c r="D35" s="556"/>
      <c r="E35" s="556"/>
      <c r="F35" s="556"/>
      <c r="G35" s="555"/>
      <c r="K35" s="554"/>
      <c r="L35" s="554"/>
      <c r="M35" s="368"/>
      <c r="N35" s="553"/>
      <c r="O35" s="553"/>
      <c r="P35" s="553"/>
      <c r="Q35" s="552"/>
    </row>
    <row r="36" spans="2:17" s="544" customFormat="1" ht="29.25" customHeight="1">
      <c r="B36" s="551" t="s">
        <v>200</v>
      </c>
      <c r="C36" s="545">
        <v>457</v>
      </c>
      <c r="D36" s="550">
        <v>1764959</v>
      </c>
      <c r="E36" s="550">
        <v>19522608</v>
      </c>
      <c r="F36" s="549">
        <v>3862</v>
      </c>
      <c r="G36" s="548">
        <v>42719</v>
      </c>
      <c r="L36" s="547" t="s">
        <v>200</v>
      </c>
      <c r="M36" s="546"/>
      <c r="N36" s="545">
        <v>11.5</v>
      </c>
      <c r="O36" s="544">
        <v>3.5</v>
      </c>
      <c r="P36" s="545">
        <v>3.7</v>
      </c>
      <c r="Q36" s="544">
        <v>4.3</v>
      </c>
    </row>
    <row r="37" spans="1:17" ht="13.5">
      <c r="A37" s="520">
        <v>9</v>
      </c>
      <c r="B37" s="536" t="s">
        <v>0</v>
      </c>
      <c r="C37" s="529">
        <v>32</v>
      </c>
      <c r="D37" s="535">
        <v>12191</v>
      </c>
      <c r="E37" s="534">
        <v>300222</v>
      </c>
      <c r="F37" s="533">
        <v>381</v>
      </c>
      <c r="G37" s="532">
        <v>9382</v>
      </c>
      <c r="K37" s="520">
        <v>9</v>
      </c>
      <c r="L37" s="531" t="s">
        <v>0</v>
      </c>
      <c r="M37" s="530"/>
      <c r="N37" s="529">
        <v>8.8</v>
      </c>
      <c r="O37" s="520">
        <v>1.6</v>
      </c>
      <c r="P37" s="529">
        <v>0.6</v>
      </c>
      <c r="Q37" s="520">
        <v>6.6</v>
      </c>
    </row>
    <row r="38" spans="1:17" ht="13.5">
      <c r="A38" s="520">
        <v>10</v>
      </c>
      <c r="B38" s="536" t="s">
        <v>1</v>
      </c>
      <c r="C38" s="529">
        <v>3</v>
      </c>
      <c r="D38" s="535">
        <v>4451</v>
      </c>
      <c r="E38" s="534">
        <v>26319</v>
      </c>
      <c r="F38" s="533">
        <v>1484</v>
      </c>
      <c r="G38" s="532">
        <v>8773</v>
      </c>
      <c r="K38" s="520">
        <v>10</v>
      </c>
      <c r="L38" s="531" t="s">
        <v>1</v>
      </c>
      <c r="M38" s="530"/>
      <c r="N38" s="529">
        <v>13.4</v>
      </c>
      <c r="O38" s="520">
        <v>8</v>
      </c>
      <c r="P38" s="529">
        <v>0.1</v>
      </c>
      <c r="Q38" s="520">
        <v>5.3</v>
      </c>
    </row>
    <row r="39" spans="1:17" ht="13.5">
      <c r="A39" s="520">
        <v>11</v>
      </c>
      <c r="B39" s="536" t="s">
        <v>2</v>
      </c>
      <c r="C39" s="529">
        <v>83</v>
      </c>
      <c r="D39" s="535">
        <v>31218</v>
      </c>
      <c r="E39" s="534">
        <v>1550350</v>
      </c>
      <c r="F39" s="533">
        <v>376</v>
      </c>
      <c r="G39" s="532">
        <v>18679</v>
      </c>
      <c r="K39" s="520">
        <v>11</v>
      </c>
      <c r="L39" s="531" t="s">
        <v>2</v>
      </c>
      <c r="M39" s="530"/>
      <c r="N39" s="529">
        <v>10.7</v>
      </c>
      <c r="O39" s="520">
        <v>4.9</v>
      </c>
      <c r="P39" s="529">
        <v>2.2</v>
      </c>
      <c r="Q39" s="520">
        <v>3.5</v>
      </c>
    </row>
    <row r="40" spans="1:17" ht="13.5">
      <c r="A40" s="520">
        <v>12</v>
      </c>
      <c r="B40" s="536" t="s">
        <v>3</v>
      </c>
      <c r="C40" s="529">
        <v>38</v>
      </c>
      <c r="D40" s="535">
        <v>-6775</v>
      </c>
      <c r="E40" s="534">
        <v>511580</v>
      </c>
      <c r="F40" s="533">
        <v>-178</v>
      </c>
      <c r="G40" s="532">
        <v>13463</v>
      </c>
      <c r="K40" s="520">
        <v>12</v>
      </c>
      <c r="L40" s="531" t="s">
        <v>3</v>
      </c>
      <c r="M40" s="530"/>
      <c r="N40" s="529">
        <v>12.8</v>
      </c>
      <c r="O40" s="520">
        <v>6.1</v>
      </c>
      <c r="P40" s="529">
        <v>2.6</v>
      </c>
      <c r="Q40" s="520">
        <v>4</v>
      </c>
    </row>
    <row r="41" spans="1:17" ht="13.5">
      <c r="A41" s="520">
        <v>13</v>
      </c>
      <c r="B41" s="536" t="s">
        <v>4</v>
      </c>
      <c r="C41" s="529">
        <v>4</v>
      </c>
      <c r="D41" s="535">
        <v>29485</v>
      </c>
      <c r="E41" s="534">
        <v>240231</v>
      </c>
      <c r="F41" s="533">
        <v>7371</v>
      </c>
      <c r="G41" s="532">
        <v>60058</v>
      </c>
      <c r="K41" s="520">
        <v>13</v>
      </c>
      <c r="L41" s="531" t="s">
        <v>4</v>
      </c>
      <c r="M41" s="530"/>
      <c r="N41" s="529">
        <v>20</v>
      </c>
      <c r="O41" s="520">
        <v>6.9</v>
      </c>
      <c r="P41" s="529">
        <v>3.9</v>
      </c>
      <c r="Q41" s="520">
        <v>9.3</v>
      </c>
    </row>
    <row r="42" spans="1:17" ht="13.5">
      <c r="A42" s="520">
        <v>14</v>
      </c>
      <c r="B42" s="536" t="s">
        <v>5</v>
      </c>
      <c r="C42" s="529">
        <v>6</v>
      </c>
      <c r="D42" s="535">
        <v>546</v>
      </c>
      <c r="E42" s="534">
        <v>70733</v>
      </c>
      <c r="F42" s="533">
        <v>91</v>
      </c>
      <c r="G42" s="532">
        <v>11789</v>
      </c>
      <c r="K42" s="520">
        <v>14</v>
      </c>
      <c r="L42" s="531" t="s">
        <v>5</v>
      </c>
      <c r="M42" s="530"/>
      <c r="N42" s="529">
        <v>10.2</v>
      </c>
      <c r="O42" s="520">
        <v>3.7</v>
      </c>
      <c r="P42" s="529">
        <v>1</v>
      </c>
      <c r="Q42" s="520">
        <v>5.5</v>
      </c>
    </row>
    <row r="43" spans="1:17" ht="13.5">
      <c r="A43" s="520">
        <v>15</v>
      </c>
      <c r="B43" s="536" t="s">
        <v>55</v>
      </c>
      <c r="C43" s="529">
        <v>12</v>
      </c>
      <c r="D43" s="535">
        <v>23502</v>
      </c>
      <c r="E43" s="534">
        <v>191899</v>
      </c>
      <c r="F43" s="533">
        <v>1959</v>
      </c>
      <c r="G43" s="532">
        <v>15992</v>
      </c>
      <c r="K43" s="520">
        <v>15</v>
      </c>
      <c r="L43" s="531" t="s">
        <v>55</v>
      </c>
      <c r="M43" s="530"/>
      <c r="N43" s="529">
        <v>6.3</v>
      </c>
      <c r="O43" s="520">
        <v>3</v>
      </c>
      <c r="P43" s="529">
        <v>0.2</v>
      </c>
      <c r="Q43" s="520">
        <v>3.1</v>
      </c>
    </row>
    <row r="44" spans="1:17" ht="13.5">
      <c r="A44" s="520">
        <v>16</v>
      </c>
      <c r="B44" s="536" t="s">
        <v>199</v>
      </c>
      <c r="C44" s="529">
        <v>14</v>
      </c>
      <c r="D44" s="535">
        <v>-1912</v>
      </c>
      <c r="E44" s="534">
        <v>139862</v>
      </c>
      <c r="F44" s="533">
        <v>-137</v>
      </c>
      <c r="G44" s="532">
        <v>9990</v>
      </c>
      <c r="K44" s="520">
        <v>16</v>
      </c>
      <c r="L44" s="531" t="s">
        <v>199</v>
      </c>
      <c r="M44" s="530"/>
      <c r="N44" s="529">
        <v>7.2</v>
      </c>
      <c r="O44" s="520">
        <v>4.5</v>
      </c>
      <c r="P44" s="529">
        <v>0.8</v>
      </c>
      <c r="Q44" s="520">
        <v>1.9</v>
      </c>
    </row>
    <row r="45" spans="1:17" ht="13.5">
      <c r="A45" s="520">
        <v>17</v>
      </c>
      <c r="B45" s="536" t="s">
        <v>7</v>
      </c>
      <c r="C45" s="529">
        <v>32</v>
      </c>
      <c r="D45" s="535">
        <v>222339</v>
      </c>
      <c r="E45" s="534">
        <v>3615752</v>
      </c>
      <c r="F45" s="533">
        <v>6948</v>
      </c>
      <c r="G45" s="532">
        <v>112992</v>
      </c>
      <c r="K45" s="520">
        <v>17</v>
      </c>
      <c r="L45" s="531" t="s">
        <v>7</v>
      </c>
      <c r="M45" s="530"/>
      <c r="N45" s="529">
        <v>13.9</v>
      </c>
      <c r="O45" s="520">
        <v>5.5</v>
      </c>
      <c r="P45" s="529">
        <v>3.5</v>
      </c>
      <c r="Q45" s="520">
        <v>4.9</v>
      </c>
    </row>
    <row r="46" spans="1:17" ht="13.5">
      <c r="A46" s="520">
        <v>19</v>
      </c>
      <c r="B46" s="536" t="s">
        <v>52</v>
      </c>
      <c r="C46" s="529">
        <v>31</v>
      </c>
      <c r="D46" s="535">
        <v>-162641</v>
      </c>
      <c r="E46" s="534">
        <v>1241701</v>
      </c>
      <c r="F46" s="533">
        <v>-5246</v>
      </c>
      <c r="G46" s="532">
        <v>40055</v>
      </c>
      <c r="K46" s="520">
        <v>19</v>
      </c>
      <c r="L46" s="531" t="s">
        <v>52</v>
      </c>
      <c r="M46" s="530"/>
      <c r="N46" s="529">
        <v>13.4</v>
      </c>
      <c r="O46" s="520">
        <v>7.9</v>
      </c>
      <c r="P46" s="529">
        <v>2</v>
      </c>
      <c r="Q46" s="520">
        <v>3.4</v>
      </c>
    </row>
    <row r="47" spans="1:17" ht="13.5">
      <c r="A47" s="520">
        <v>20</v>
      </c>
      <c r="B47" s="536" t="s">
        <v>9</v>
      </c>
      <c r="C47" s="529">
        <v>1</v>
      </c>
      <c r="D47" s="540" t="s">
        <v>133</v>
      </c>
      <c r="E47" s="540" t="s">
        <v>133</v>
      </c>
      <c r="F47" s="540" t="s">
        <v>133</v>
      </c>
      <c r="G47" s="539" t="s">
        <v>133</v>
      </c>
      <c r="K47" s="520">
        <v>20</v>
      </c>
      <c r="L47" s="531" t="s">
        <v>9</v>
      </c>
      <c r="M47" s="530"/>
      <c r="N47" s="538" t="s">
        <v>133</v>
      </c>
      <c r="O47" s="537" t="s">
        <v>133</v>
      </c>
      <c r="P47" s="538" t="s">
        <v>198</v>
      </c>
      <c r="Q47" s="537" t="s">
        <v>133</v>
      </c>
    </row>
    <row r="48" spans="1:17" ht="13.5">
      <c r="A48" s="520">
        <v>21</v>
      </c>
      <c r="B48" s="536" t="s">
        <v>19</v>
      </c>
      <c r="C48" s="529">
        <v>1</v>
      </c>
      <c r="D48" s="540" t="s">
        <v>133</v>
      </c>
      <c r="E48" s="540" t="s">
        <v>133</v>
      </c>
      <c r="F48" s="540" t="s">
        <v>133</v>
      </c>
      <c r="G48" s="539" t="s">
        <v>133</v>
      </c>
      <c r="K48" s="520">
        <v>21</v>
      </c>
      <c r="L48" s="531" t="s">
        <v>19</v>
      </c>
      <c r="M48" s="530"/>
      <c r="N48" s="538" t="s">
        <v>133</v>
      </c>
      <c r="O48" s="537" t="s">
        <v>133</v>
      </c>
      <c r="P48" s="538">
        <v>0.9</v>
      </c>
      <c r="Q48" s="537" t="s">
        <v>133</v>
      </c>
    </row>
    <row r="49" spans="1:17" ht="13.5">
      <c r="A49" s="520">
        <v>22</v>
      </c>
      <c r="B49" s="536" t="s">
        <v>51</v>
      </c>
      <c r="C49" s="529">
        <v>15</v>
      </c>
      <c r="D49" s="540">
        <v>139810</v>
      </c>
      <c r="E49" s="543">
        <v>897411</v>
      </c>
      <c r="F49" s="542">
        <v>9321</v>
      </c>
      <c r="G49" s="541">
        <v>59827</v>
      </c>
      <c r="K49" s="520">
        <v>22</v>
      </c>
      <c r="L49" s="531" t="s">
        <v>51</v>
      </c>
      <c r="M49" s="530"/>
      <c r="N49" s="538">
        <v>16</v>
      </c>
      <c r="O49" s="537">
        <v>9.3</v>
      </c>
      <c r="P49" s="538">
        <v>3.2</v>
      </c>
      <c r="Q49" s="537">
        <v>3.5</v>
      </c>
    </row>
    <row r="50" spans="1:17" ht="13.5">
      <c r="A50" s="520">
        <v>23</v>
      </c>
      <c r="B50" s="536" t="s">
        <v>11</v>
      </c>
      <c r="C50" s="529">
        <v>2</v>
      </c>
      <c r="D50" s="540" t="s">
        <v>133</v>
      </c>
      <c r="E50" s="540" t="s">
        <v>133</v>
      </c>
      <c r="F50" s="540" t="s">
        <v>133</v>
      </c>
      <c r="G50" s="539" t="s">
        <v>133</v>
      </c>
      <c r="K50" s="520">
        <v>23</v>
      </c>
      <c r="L50" s="531" t="s">
        <v>11</v>
      </c>
      <c r="M50" s="530"/>
      <c r="N50" s="538" t="s">
        <v>133</v>
      </c>
      <c r="O50" s="537" t="s">
        <v>133</v>
      </c>
      <c r="P50" s="538">
        <v>5.3</v>
      </c>
      <c r="Q50" s="537" t="s">
        <v>133</v>
      </c>
    </row>
    <row r="51" spans="1:17" ht="13.5">
      <c r="A51" s="520">
        <v>24</v>
      </c>
      <c r="B51" s="536" t="s">
        <v>12</v>
      </c>
      <c r="C51" s="529">
        <v>10</v>
      </c>
      <c r="D51" s="535">
        <v>44439</v>
      </c>
      <c r="E51" s="534">
        <v>1584935</v>
      </c>
      <c r="F51" s="533">
        <v>4444</v>
      </c>
      <c r="G51" s="532">
        <v>158494</v>
      </c>
      <c r="K51" s="520">
        <v>24</v>
      </c>
      <c r="L51" s="531" t="s">
        <v>12</v>
      </c>
      <c r="M51" s="530"/>
      <c r="N51" s="529">
        <v>10.2</v>
      </c>
      <c r="O51" s="520">
        <v>1.7</v>
      </c>
      <c r="P51" s="529">
        <v>4.9</v>
      </c>
      <c r="Q51" s="520">
        <v>3.6</v>
      </c>
    </row>
    <row r="52" spans="1:17" ht="13.5">
      <c r="A52" s="520">
        <v>25</v>
      </c>
      <c r="B52" s="536" t="s">
        <v>13</v>
      </c>
      <c r="C52" s="529">
        <v>29</v>
      </c>
      <c r="D52" s="535">
        <v>22894</v>
      </c>
      <c r="E52" s="534">
        <v>688470</v>
      </c>
      <c r="F52" s="533">
        <v>789</v>
      </c>
      <c r="G52" s="532">
        <v>23740</v>
      </c>
      <c r="K52" s="520">
        <v>25</v>
      </c>
      <c r="L52" s="531" t="s">
        <v>13</v>
      </c>
      <c r="M52" s="530"/>
      <c r="N52" s="529">
        <v>12.5</v>
      </c>
      <c r="O52" s="520">
        <v>2.3</v>
      </c>
      <c r="P52" s="529">
        <v>6.9</v>
      </c>
      <c r="Q52" s="520">
        <v>3.3</v>
      </c>
    </row>
    <row r="53" spans="1:17" ht="13.5">
      <c r="A53" s="520">
        <v>26</v>
      </c>
      <c r="B53" s="536" t="s">
        <v>14</v>
      </c>
      <c r="C53" s="529">
        <v>37</v>
      </c>
      <c r="D53" s="535">
        <v>172574</v>
      </c>
      <c r="E53" s="534">
        <v>1757212</v>
      </c>
      <c r="F53" s="533">
        <v>4664</v>
      </c>
      <c r="G53" s="532">
        <v>47492</v>
      </c>
      <c r="K53" s="520">
        <v>26</v>
      </c>
      <c r="L53" s="531" t="s">
        <v>14</v>
      </c>
      <c r="M53" s="530"/>
      <c r="N53" s="529">
        <v>17.4</v>
      </c>
      <c r="O53" s="520">
        <v>2.4</v>
      </c>
      <c r="P53" s="529">
        <v>11.4</v>
      </c>
      <c r="Q53" s="520">
        <v>3.7</v>
      </c>
    </row>
    <row r="54" spans="1:17" ht="13.5">
      <c r="A54" s="520">
        <v>27</v>
      </c>
      <c r="B54" s="536" t="s">
        <v>15</v>
      </c>
      <c r="C54" s="529">
        <v>25</v>
      </c>
      <c r="D54" s="535">
        <v>1049260</v>
      </c>
      <c r="E54" s="534">
        <v>2254821</v>
      </c>
      <c r="F54" s="533">
        <v>41970</v>
      </c>
      <c r="G54" s="532">
        <v>90193</v>
      </c>
      <c r="K54" s="520">
        <v>27</v>
      </c>
      <c r="L54" s="531" t="s">
        <v>15</v>
      </c>
      <c r="M54" s="530"/>
      <c r="N54" s="529">
        <v>16.7</v>
      </c>
      <c r="O54" s="520">
        <v>0.9</v>
      </c>
      <c r="P54" s="529">
        <v>3.2</v>
      </c>
      <c r="Q54" s="520">
        <v>12.7</v>
      </c>
    </row>
    <row r="55" spans="1:17" ht="13.5">
      <c r="A55" s="520">
        <v>28</v>
      </c>
      <c r="B55" s="536" t="s">
        <v>197</v>
      </c>
      <c r="C55" s="529">
        <v>3</v>
      </c>
      <c r="D55" s="535">
        <v>1741</v>
      </c>
      <c r="E55" s="534">
        <v>44035</v>
      </c>
      <c r="F55" s="533">
        <v>580</v>
      </c>
      <c r="G55" s="532">
        <v>14678</v>
      </c>
      <c r="K55" s="520">
        <v>28</v>
      </c>
      <c r="L55" s="531" t="s">
        <v>197</v>
      </c>
      <c r="M55" s="530"/>
      <c r="N55" s="529">
        <v>4.2</v>
      </c>
      <c r="O55" s="537" t="s">
        <v>47</v>
      </c>
      <c r="P55" s="529">
        <v>4</v>
      </c>
      <c r="Q55" s="520">
        <v>0.2</v>
      </c>
    </row>
    <row r="56" spans="1:17" ht="13.5">
      <c r="A56" s="520">
        <v>29</v>
      </c>
      <c r="B56" s="536" t="s">
        <v>196</v>
      </c>
      <c r="C56" s="529">
        <v>32</v>
      </c>
      <c r="D56" s="535">
        <v>115008</v>
      </c>
      <c r="E56" s="534">
        <v>2593599</v>
      </c>
      <c r="F56" s="533">
        <v>3594</v>
      </c>
      <c r="G56" s="532">
        <v>81050</v>
      </c>
      <c r="K56" s="520">
        <v>29</v>
      </c>
      <c r="L56" s="531" t="s">
        <v>196</v>
      </c>
      <c r="M56" s="530"/>
      <c r="N56" s="529">
        <v>6.9</v>
      </c>
      <c r="O56" s="520">
        <v>2.1</v>
      </c>
      <c r="P56" s="529">
        <v>2.8</v>
      </c>
      <c r="Q56" s="520">
        <v>2</v>
      </c>
    </row>
    <row r="57" spans="1:17" ht="13.5">
      <c r="A57" s="520">
        <v>30</v>
      </c>
      <c r="B57" s="536" t="s">
        <v>16</v>
      </c>
      <c r="C57" s="529">
        <v>4</v>
      </c>
      <c r="D57" s="535">
        <v>-47912</v>
      </c>
      <c r="E57" s="534">
        <v>365945</v>
      </c>
      <c r="F57" s="533">
        <v>-11978</v>
      </c>
      <c r="G57" s="532">
        <v>91486</v>
      </c>
      <c r="K57" s="520">
        <v>30</v>
      </c>
      <c r="L57" s="531" t="s">
        <v>16</v>
      </c>
      <c r="M57" s="530"/>
      <c r="N57" s="529">
        <v>4.1</v>
      </c>
      <c r="O57" s="520">
        <v>0.8</v>
      </c>
      <c r="P57" s="529">
        <v>1.1</v>
      </c>
      <c r="Q57" s="520">
        <v>2.2</v>
      </c>
    </row>
    <row r="58" spans="1:17" ht="13.5">
      <c r="A58" s="520">
        <v>31</v>
      </c>
      <c r="B58" s="536" t="s">
        <v>17</v>
      </c>
      <c r="C58" s="529">
        <v>35</v>
      </c>
      <c r="D58" s="535">
        <v>-75395</v>
      </c>
      <c r="E58" s="534">
        <v>910761</v>
      </c>
      <c r="F58" s="533">
        <v>-2154</v>
      </c>
      <c r="G58" s="532">
        <v>26022</v>
      </c>
      <c r="K58" s="520">
        <v>31</v>
      </c>
      <c r="L58" s="531" t="s">
        <v>17</v>
      </c>
      <c r="M58" s="530"/>
      <c r="N58" s="529">
        <v>19</v>
      </c>
      <c r="O58" s="520">
        <v>6.3</v>
      </c>
      <c r="P58" s="529">
        <v>8.4</v>
      </c>
      <c r="Q58" s="520">
        <v>4.3</v>
      </c>
    </row>
    <row r="59" spans="1:17" ht="13.5">
      <c r="A59" s="394">
        <v>32</v>
      </c>
      <c r="B59" s="528" t="s">
        <v>18</v>
      </c>
      <c r="C59" s="521">
        <v>8</v>
      </c>
      <c r="D59" s="527">
        <v>19866</v>
      </c>
      <c r="E59" s="526">
        <v>142461</v>
      </c>
      <c r="F59" s="525">
        <v>2483</v>
      </c>
      <c r="G59" s="524">
        <v>17808</v>
      </c>
      <c r="K59" s="394">
        <v>32</v>
      </c>
      <c r="L59" s="523" t="s">
        <v>18</v>
      </c>
      <c r="M59" s="522"/>
      <c r="N59" s="521">
        <v>17.4</v>
      </c>
      <c r="O59" s="394">
        <v>2.9</v>
      </c>
      <c r="P59" s="521">
        <v>4.1</v>
      </c>
      <c r="Q59" s="394">
        <v>10.3</v>
      </c>
    </row>
    <row r="60" ht="13.5">
      <c r="N60" s="520" t="s">
        <v>195</v>
      </c>
    </row>
  </sheetData>
  <sheetProtection/>
  <mergeCells count="83">
    <mergeCell ref="G4:G5"/>
    <mergeCell ref="H4:H5"/>
    <mergeCell ref="I4:I5"/>
    <mergeCell ref="C3:F3"/>
    <mergeCell ref="G3:L3"/>
    <mergeCell ref="C4:C5"/>
    <mergeCell ref="L4:L5"/>
    <mergeCell ref="A6:B6"/>
    <mergeCell ref="D4:D5"/>
    <mergeCell ref="E4:E5"/>
    <mergeCell ref="F4:F5"/>
    <mergeCell ref="A3:B5"/>
    <mergeCell ref="F33:G33"/>
    <mergeCell ref="A33:B35"/>
    <mergeCell ref="C33:C35"/>
    <mergeCell ref="D33:D35"/>
    <mergeCell ref="E33:E35"/>
    <mergeCell ref="V3:V5"/>
    <mergeCell ref="R4:R5"/>
    <mergeCell ref="U4:U5"/>
    <mergeCell ref="R3:U3"/>
    <mergeCell ref="P4:P5"/>
    <mergeCell ref="O4:O5"/>
    <mergeCell ref="Q4:Q5"/>
    <mergeCell ref="S4:S5"/>
    <mergeCell ref="T4:T5"/>
    <mergeCell ref="N34:N35"/>
    <mergeCell ref="O34:O35"/>
    <mergeCell ref="K34:M35"/>
    <mergeCell ref="F34:F35"/>
    <mergeCell ref="G34:G35"/>
    <mergeCell ref="P34:P35"/>
    <mergeCell ref="M28:N28"/>
    <mergeCell ref="Q34:Q35"/>
    <mergeCell ref="M4:N5"/>
    <mergeCell ref="M6:N6"/>
    <mergeCell ref="M8:N8"/>
    <mergeCell ref="M10:N10"/>
    <mergeCell ref="M12:N12"/>
    <mergeCell ref="M14:N14"/>
    <mergeCell ref="M16:N16"/>
    <mergeCell ref="M18:N18"/>
    <mergeCell ref="M17:N17"/>
    <mergeCell ref="M15:N15"/>
    <mergeCell ref="M22:N22"/>
    <mergeCell ref="M24:N24"/>
    <mergeCell ref="M26:N26"/>
    <mergeCell ref="M23:N23"/>
    <mergeCell ref="M21:N21"/>
    <mergeCell ref="M20:N20"/>
    <mergeCell ref="M13:N13"/>
    <mergeCell ref="M11:N11"/>
    <mergeCell ref="M9:N9"/>
    <mergeCell ref="M7:N7"/>
    <mergeCell ref="M3:Q3"/>
    <mergeCell ref="L36:M36"/>
    <mergeCell ref="M29:N29"/>
    <mergeCell ref="M27:N27"/>
    <mergeCell ref="M25:N25"/>
    <mergeCell ref="M19:N19"/>
    <mergeCell ref="L37:M37"/>
    <mergeCell ref="L39:M39"/>
    <mergeCell ref="L41:M41"/>
    <mergeCell ref="L57:M57"/>
    <mergeCell ref="L56:M56"/>
    <mergeCell ref="L43:M43"/>
    <mergeCell ref="L45:M45"/>
    <mergeCell ref="L47:M47"/>
    <mergeCell ref="L49:M49"/>
    <mergeCell ref="L54:M54"/>
    <mergeCell ref="L58:M58"/>
    <mergeCell ref="L59:M59"/>
    <mergeCell ref="L38:M38"/>
    <mergeCell ref="L40:M40"/>
    <mergeCell ref="L42:M42"/>
    <mergeCell ref="L44:M44"/>
    <mergeCell ref="L46:M46"/>
    <mergeCell ref="L48:M48"/>
    <mergeCell ref="L50:M50"/>
    <mergeCell ref="L52:M52"/>
    <mergeCell ref="L51:M51"/>
    <mergeCell ref="L53:M53"/>
    <mergeCell ref="L55:M5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福井県</cp:lastModifiedBy>
  <cp:lastPrinted>2009-02-13T11:24:47Z</cp:lastPrinted>
  <dcterms:created xsi:type="dcterms:W3CDTF">2001-09-10T08:04:01Z</dcterms:created>
  <dcterms:modified xsi:type="dcterms:W3CDTF">2009-03-11T07:43:41Z</dcterms:modified>
  <cp:category/>
  <cp:version/>
  <cp:contentType/>
  <cp:contentStatus/>
</cp:coreProperties>
</file>