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1"/>
  </bookViews>
  <sheets>
    <sheet name="gekkankyuyo" sheetId="1" r:id="rId1"/>
    <sheet name="gekkankimakyu" sheetId="2" r:id="rId2"/>
  </sheets>
  <definedNames/>
  <calcPr calcMode="manual" fullCalcOnLoad="1"/>
</workbook>
</file>

<file path=xl/sharedStrings.xml><?xml version="1.0" encoding="utf-8"?>
<sst xmlns="http://schemas.openxmlformats.org/spreadsheetml/2006/main" count="155" uniqueCount="74">
  <si>
    <t>　　　　 １３</t>
  </si>
  <si>
    <t>　　　　 １４</t>
  </si>
  <si>
    <t>　　　　 １５</t>
  </si>
  <si>
    <t>給　与</t>
  </si>
  <si>
    <t>第６表　</t>
  </si>
  <si>
    <t>産業大分類別、性別常用労働者</t>
  </si>
  <si>
    <t>性　・　年　月</t>
  </si>
  <si>
    <t>T 　L 　調　 査　 産 　業 　計</t>
  </si>
  <si>
    <t>T　 調　 査 　産 　業 　計</t>
  </si>
  <si>
    <t>（サ ー ビ ス 業 を 除 く）</t>
  </si>
  <si>
    <t>現金給与　総　　  額</t>
  </si>
  <si>
    <t>き ま っ て　　支 給 する　　給　　　 与</t>
  </si>
  <si>
    <t>特　 別 　に　　　支払われた　給　　　　与</t>
  </si>
  <si>
    <t>現金給与　総　　 額</t>
  </si>
  <si>
    <t>平成１１年平均</t>
  </si>
  <si>
    <t>　　　　 １２</t>
  </si>
  <si>
    <t>平成１５年１月</t>
  </si>
  <si>
    <t>　　　　　　　　 ２</t>
  </si>
  <si>
    <t>　　　　　　　　 ３</t>
  </si>
  <si>
    <t>計</t>
  </si>
  <si>
    <t>　　　　　　　　 ４</t>
  </si>
  <si>
    <t>　　　　　　　　 ５</t>
  </si>
  <si>
    <t>　　　　　　　　 ６</t>
  </si>
  <si>
    <t>　　　　　　　　 ７</t>
  </si>
  <si>
    <t>　　　　　　　　 ８</t>
  </si>
  <si>
    <t>　　　　　　　　 ９</t>
  </si>
  <si>
    <t>　　　　　　　　１０</t>
  </si>
  <si>
    <t>　　　　　　　　１１</t>
  </si>
  <si>
    <t>　　　　　　　　１２</t>
  </si>
  <si>
    <t>男　　　　　　子</t>
  </si>
  <si>
    <t>平成１１年平均</t>
  </si>
  <si>
    <t>　　　　 １２</t>
  </si>
  <si>
    <t>平成１５年１月</t>
  </si>
  <si>
    <t>　　　　　　　　 ２</t>
  </si>
  <si>
    <t>　　　　　　　　 ３</t>
  </si>
  <si>
    <t>　　　　　　　　 ４</t>
  </si>
  <si>
    <t>　　　　　　　　 ５</t>
  </si>
  <si>
    <t>　　　　　　　　 ６</t>
  </si>
  <si>
    <t>　　　　　　　　 ７</t>
  </si>
  <si>
    <t>　　　　　　　　 ８</t>
  </si>
  <si>
    <t>　　　　　　　　 ９</t>
  </si>
  <si>
    <t>　　　　　　　　１０</t>
  </si>
  <si>
    <t>　　　　　　　　１１</t>
  </si>
  <si>
    <t>　　　　　　　　１２</t>
  </si>
  <si>
    <t>女　　　　　　子</t>
  </si>
  <si>
    <t>１人平均月間現金給与額（３－１）</t>
  </si>
  <si>
    <t>E　　建　　設　　業</t>
  </si>
  <si>
    <t>F　　製　　造　　業</t>
  </si>
  <si>
    <t>G 　電気 ・ ガス ・ 熱供給 ・ 水道業</t>
  </si>
  <si>
    <t>H 　運　輸 ・ 通　信　業</t>
  </si>
  <si>
    <t>I　  卸売 ・ 小売業 、飲食店</t>
  </si>
  <si>
    <t>J　 金 融 ・ 保 険 業</t>
  </si>
  <si>
    <t>L　 サ　ー　ビ　ス　業</t>
  </si>
  <si>
    <t>第７表　</t>
  </si>
  <si>
    <t>産業大分類別、常用労働者</t>
  </si>
  <si>
    <t>年　　　　　月</t>
  </si>
  <si>
    <t>う　　ち　　　　　　　　所　定　内　　　　　給　　　 与</t>
  </si>
  <si>
    <t>う　  ち　　　　　　超 過 労 働　　　給　　　  与</t>
  </si>
  <si>
    <t>平成１１年平均</t>
  </si>
  <si>
    <t>　　　　 １２</t>
  </si>
  <si>
    <t>平成１５年１月</t>
  </si>
  <si>
    <t>　　　　　　　　 ２</t>
  </si>
  <si>
    <t>　　　　　　　　 ３</t>
  </si>
  <si>
    <t>　　　　　　　　 ４</t>
  </si>
  <si>
    <t>　　　　　　　　 ５</t>
  </si>
  <si>
    <t>　　　　　　　　 ６</t>
  </si>
  <si>
    <t>　　　　　　　　 ７</t>
  </si>
  <si>
    <t>　　　　　　　　 ８</t>
  </si>
  <si>
    <t>　　　　　　　　 ９</t>
  </si>
  <si>
    <t>　　　　　　　　１０</t>
  </si>
  <si>
    <t>　　　　　　　　１１</t>
  </si>
  <si>
    <t>　　　　　　　　１２</t>
  </si>
  <si>
    <t>E　 　建　　設　　業</t>
  </si>
  <si>
    <t>１人平均月間「きまって支給する給与」（２－１）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</si>
</sst>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△ &quot;0"/>
    <numFmt numFmtId="178" formatCode="0.0;&quot;△ &quot;0.0"/>
    <numFmt numFmtId="179" formatCode="#,##0.0"/>
    <numFmt numFmtId="180" formatCode="#,##0.0_ "/>
    <numFmt numFmtId="181" formatCode="#,##0_ ;[Red]\-#,##0\ "/>
    <numFmt numFmtId="182" formatCode="#,##0.0;&quot;△ &quot;#,##0.0"/>
    <numFmt numFmtId="183" formatCode="#,##0;&quot;△ &quot;#,##0"/>
    <numFmt numFmtId="184" formatCode="0.0_ "/>
    <numFmt numFmtId="185" formatCode="#,##0.00;&quot;△ &quot;#,##0.00"/>
    <numFmt numFmtId="186" formatCode="#,##0.00_ "/>
    <numFmt numFmtId="187" formatCode="#,##0.0;[Red]\-#,##0.0"/>
    <numFmt numFmtId="188" formatCode="#,##0.000;&quot;△ &quot;#,##0.000"/>
  </numFmts>
  <fonts count="9">
    <font>
      <sz val="11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b/>
      <sz val="14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/>
    </xf>
    <xf numFmtId="0" fontId="0" fillId="0" borderId="3" xfId="0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/>
    </xf>
    <xf numFmtId="0" fontId="0" fillId="0" borderId="10" xfId="0" applyBorder="1" applyAlignment="1">
      <alignment/>
    </xf>
    <xf numFmtId="38" fontId="0" fillId="0" borderId="0" xfId="16" applyAlignment="1">
      <alignment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/>
    </xf>
    <xf numFmtId="0" fontId="0" fillId="0" borderId="16" xfId="0" applyBorder="1" applyAlignment="1">
      <alignment/>
    </xf>
    <xf numFmtId="49" fontId="0" fillId="0" borderId="13" xfId="0" applyNumberFormat="1" applyBorder="1" applyAlignment="1">
      <alignment/>
    </xf>
    <xf numFmtId="38" fontId="0" fillId="0" borderId="7" xfId="16" applyBorder="1" applyAlignment="1">
      <alignment/>
    </xf>
    <xf numFmtId="38" fontId="0" fillId="0" borderId="17" xfId="16" applyBorder="1" applyAlignment="1">
      <alignment/>
    </xf>
    <xf numFmtId="49" fontId="0" fillId="0" borderId="18" xfId="0" applyNumberFormat="1" applyBorder="1" applyAlignment="1">
      <alignment/>
    </xf>
    <xf numFmtId="38" fontId="0" fillId="0" borderId="5" xfId="16" applyBorder="1" applyAlignment="1">
      <alignment/>
    </xf>
    <xf numFmtId="38" fontId="2" fillId="0" borderId="0" xfId="16" applyFont="1" applyBorder="1" applyAlignment="1">
      <alignment/>
    </xf>
    <xf numFmtId="38" fontId="0" fillId="0" borderId="0" xfId="16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3" fillId="0" borderId="2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2" xfId="0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7" xfId="0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Alignment="1">
      <alignment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8" fontId="0" fillId="0" borderId="20" xfId="16" applyBorder="1" applyAlignment="1">
      <alignment/>
    </xf>
    <xf numFmtId="38" fontId="3" fillId="0" borderId="2" xfId="16" applyFont="1" applyBorder="1" applyAlignment="1">
      <alignment/>
    </xf>
    <xf numFmtId="38" fontId="3" fillId="0" borderId="21" xfId="16" applyFont="1" applyBorder="1" applyAlignment="1">
      <alignment/>
    </xf>
    <xf numFmtId="38" fontId="5" fillId="0" borderId="0" xfId="16" applyFont="1" applyBorder="1" applyAlignment="1">
      <alignment horizontal="center"/>
    </xf>
    <xf numFmtId="38" fontId="5" fillId="0" borderId="12" xfId="16" applyFont="1" applyBorder="1" applyAlignment="1">
      <alignment horizontal="center"/>
    </xf>
    <xf numFmtId="38" fontId="5" fillId="0" borderId="6" xfId="16" applyFont="1" applyBorder="1" applyAlignment="1">
      <alignment horizontal="center"/>
    </xf>
    <xf numFmtId="38" fontId="5" fillId="0" borderId="7" xfId="16" applyFont="1" applyBorder="1" applyAlignment="1">
      <alignment horizontal="center"/>
    </xf>
    <xf numFmtId="38" fontId="0" fillId="0" borderId="8" xfId="16" applyBorder="1" applyAlignment="1">
      <alignment horizontal="center" vertical="center" wrapText="1"/>
    </xf>
    <xf numFmtId="38" fontId="8" fillId="0" borderId="9" xfId="16" applyFont="1" applyBorder="1" applyAlignment="1">
      <alignment horizontal="center" vertical="center" wrapText="1"/>
    </xf>
    <xf numFmtId="38" fontId="8" fillId="0" borderId="4" xfId="16" applyFont="1" applyBorder="1" applyAlignment="1">
      <alignment horizontal="center" vertical="center" wrapText="1"/>
    </xf>
    <xf numFmtId="38" fontId="0" fillId="0" borderId="10" xfId="16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  <xf numFmtId="38" fontId="8" fillId="0" borderId="12" xfId="16" applyFont="1" applyBorder="1" applyAlignment="1">
      <alignment horizontal="center" vertical="center" wrapText="1"/>
    </xf>
    <xf numFmtId="38" fontId="0" fillId="0" borderId="14" xfId="16" applyBorder="1" applyAlignment="1">
      <alignment horizontal="center" vertical="center" wrapText="1"/>
    </xf>
    <xf numFmtId="38" fontId="8" fillId="0" borderId="15" xfId="16" applyFont="1" applyBorder="1" applyAlignment="1">
      <alignment horizontal="center" vertical="center" wrapText="1"/>
    </xf>
    <xf numFmtId="38" fontId="8" fillId="0" borderId="6" xfId="16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38" fontId="2" fillId="0" borderId="12" xfId="16" applyFont="1" applyBorder="1" applyAlignment="1">
      <alignment/>
    </xf>
    <xf numFmtId="38" fontId="2" fillId="0" borderId="10" xfId="16" applyFont="1" applyBorder="1" applyAlignment="1">
      <alignment/>
    </xf>
    <xf numFmtId="38" fontId="0" fillId="0" borderId="12" xfId="16" applyBorder="1" applyAlignment="1">
      <alignment/>
    </xf>
    <xf numFmtId="38" fontId="0" fillId="0" borderId="10" xfId="16" applyBorder="1" applyAlignment="1">
      <alignment/>
    </xf>
    <xf numFmtId="38" fontId="0" fillId="0" borderId="0" xfId="16" applyFont="1" applyBorder="1" applyAlignment="1">
      <alignment/>
    </xf>
    <xf numFmtId="38" fontId="0" fillId="0" borderId="6" xfId="16" applyBorder="1" applyAlignment="1">
      <alignment/>
    </xf>
    <xf numFmtId="38" fontId="0" fillId="0" borderId="14" xfId="16" applyBorder="1" applyAlignment="1">
      <alignment/>
    </xf>
    <xf numFmtId="38" fontId="0" fillId="0" borderId="4" xfId="16" applyBorder="1" applyAlignment="1">
      <alignment/>
    </xf>
    <xf numFmtId="38" fontId="0" fillId="0" borderId="8" xfId="16" applyBorder="1" applyAlignment="1">
      <alignment/>
    </xf>
    <xf numFmtId="0" fontId="3" fillId="0" borderId="22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38" fontId="2" fillId="0" borderId="17" xfId="16" applyFont="1" applyBorder="1" applyAlignment="1">
      <alignment/>
    </xf>
    <xf numFmtId="38" fontId="2" fillId="0" borderId="3" xfId="16" applyFont="1" applyBorder="1" applyAlignment="1">
      <alignment/>
    </xf>
    <xf numFmtId="38" fontId="0" fillId="0" borderId="3" xfId="16" applyBorder="1" applyAlignment="1">
      <alignment/>
    </xf>
    <xf numFmtId="38" fontId="0" fillId="0" borderId="23" xfId="16" applyBorder="1" applyAlignment="1">
      <alignment/>
    </xf>
    <xf numFmtId="38" fontId="0" fillId="0" borderId="13" xfId="16" applyBorder="1" applyAlignment="1">
      <alignment/>
    </xf>
    <xf numFmtId="38" fontId="0" fillId="0" borderId="30" xfId="16" applyBorder="1" applyAlignment="1">
      <alignment/>
    </xf>
    <xf numFmtId="38" fontId="0" fillId="0" borderId="18" xfId="16" applyBorder="1" applyAlignment="1">
      <alignment/>
    </xf>
    <xf numFmtId="0" fontId="5" fillId="0" borderId="14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25" xfId="0" applyBorder="1" applyAlignment="1">
      <alignment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5" xfId="0" applyBorder="1" applyAlignment="1">
      <alignment vertical="center" textRotation="255"/>
    </xf>
    <xf numFmtId="0" fontId="0" fillId="0" borderId="27" xfId="0" applyBorder="1" applyAlignment="1">
      <alignment vertical="center" textRotation="255"/>
    </xf>
    <xf numFmtId="0" fontId="0" fillId="0" borderId="28" xfId="0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8" fontId="5" fillId="0" borderId="10" xfId="16" applyFont="1" applyBorder="1" applyAlignment="1">
      <alignment horizontal="center"/>
    </xf>
    <xf numFmtId="38" fontId="5" fillId="0" borderId="14" xfId="16" applyFont="1" applyBorder="1" applyAlignment="1">
      <alignment horizontal="center"/>
    </xf>
    <xf numFmtId="38" fontId="0" fillId="0" borderId="9" xfId="16" applyBorder="1" applyAlignment="1">
      <alignment horizontal="center" vertical="center" wrapText="1"/>
    </xf>
    <xf numFmtId="38" fontId="0" fillId="0" borderId="11" xfId="16" applyBorder="1" applyAlignment="1">
      <alignment horizontal="center" vertical="center" wrapText="1"/>
    </xf>
    <xf numFmtId="38" fontId="0" fillId="0" borderId="15" xfId="16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35" xfId="0" applyBorder="1" applyAlignment="1">
      <alignment horizontal="center" vertical="center"/>
    </xf>
    <xf numFmtId="38" fontId="3" fillId="0" borderId="31" xfId="16" applyFont="1" applyBorder="1" applyAlignment="1">
      <alignment/>
    </xf>
    <xf numFmtId="0" fontId="0" fillId="0" borderId="36" xfId="0" applyBorder="1" applyAlignment="1">
      <alignment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8" fillId="0" borderId="29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2" fillId="0" borderId="36" xfId="0" applyFont="1" applyBorder="1" applyAlignment="1">
      <alignment horizontal="center"/>
    </xf>
    <xf numFmtId="49" fontId="2" fillId="0" borderId="36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49" fontId="0" fillId="0" borderId="36" xfId="0" applyNumberFormat="1" applyBorder="1" applyAlignment="1">
      <alignment/>
    </xf>
    <xf numFmtId="49" fontId="0" fillId="0" borderId="38" xfId="0" applyNumberFormat="1" applyBorder="1" applyAlignment="1">
      <alignment/>
    </xf>
    <xf numFmtId="38" fontId="0" fillId="0" borderId="33" xfId="16" applyBorder="1" applyAlignment="1">
      <alignment/>
    </xf>
    <xf numFmtId="38" fontId="0" fillId="0" borderId="34" xfId="16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workbookViewId="0" topLeftCell="U1">
      <selection activeCell="W12" sqref="W12"/>
    </sheetView>
  </sheetViews>
  <sheetFormatPr defaultColWidth="9.00390625" defaultRowHeight="15" customHeight="1"/>
  <cols>
    <col min="1" max="1" width="4.625" style="0" customWidth="1"/>
    <col min="2" max="2" width="17.875" style="0" customWidth="1"/>
    <col min="3" max="8" width="10.125" style="0" customWidth="1"/>
  </cols>
  <sheetData>
    <row r="1" ht="15" customHeight="1">
      <c r="A1" s="1" t="s">
        <v>3</v>
      </c>
    </row>
    <row r="2" ht="8.25" customHeight="1"/>
    <row r="3" spans="1:14" ht="16.5" customHeight="1">
      <c r="A3" s="2"/>
      <c r="B3" s="2"/>
      <c r="C3" s="2" t="s">
        <v>4</v>
      </c>
      <c r="D3" s="3" t="s">
        <v>5</v>
      </c>
      <c r="E3" s="3"/>
      <c r="F3" s="3"/>
      <c r="G3" s="3"/>
      <c r="H3" s="3"/>
      <c r="I3" s="46" t="s">
        <v>45</v>
      </c>
      <c r="J3" s="4"/>
      <c r="K3" s="4"/>
      <c r="L3" s="4"/>
      <c r="M3" s="4"/>
      <c r="N3" s="4"/>
    </row>
    <row r="4" spans="1:14" ht="5.25" customHeight="1" thickBot="1">
      <c r="A4" s="2"/>
      <c r="B4" s="2"/>
      <c r="C4" s="2"/>
      <c r="D4" s="4"/>
      <c r="E4" s="4"/>
      <c r="F4" s="4"/>
      <c r="G4" s="4"/>
      <c r="H4" s="4"/>
      <c r="I4" s="2"/>
      <c r="J4" s="4"/>
      <c r="K4" s="4"/>
      <c r="L4" s="4"/>
      <c r="M4" s="4"/>
      <c r="N4" s="4"/>
    </row>
    <row r="5" spans="1:29" s="2" customFormat="1" ht="12.75" customHeight="1">
      <c r="A5" s="49" t="s">
        <v>6</v>
      </c>
      <c r="B5" s="5"/>
      <c r="C5" s="91"/>
      <c r="D5" s="6"/>
      <c r="E5" s="107"/>
      <c r="F5" s="6"/>
      <c r="G5" s="6"/>
      <c r="H5" s="6"/>
      <c r="I5" s="47"/>
      <c r="J5" s="6"/>
      <c r="K5" s="6"/>
      <c r="L5" s="47"/>
      <c r="M5" s="6"/>
      <c r="N5" s="107"/>
      <c r="O5" s="6"/>
      <c r="P5" s="6"/>
      <c r="Q5" s="6"/>
      <c r="R5" s="47"/>
      <c r="S5" s="6"/>
      <c r="T5" s="107"/>
      <c r="U5" s="6"/>
      <c r="V5" s="6"/>
      <c r="W5" s="6"/>
      <c r="X5" s="47"/>
      <c r="Y5" s="6"/>
      <c r="Z5" s="107"/>
      <c r="AA5" s="6"/>
      <c r="AB5" s="6"/>
      <c r="AC5" s="48"/>
    </row>
    <row r="6" spans="1:29" ht="12.75" customHeight="1">
      <c r="A6" s="52"/>
      <c r="B6" s="7"/>
      <c r="C6" s="92" t="s">
        <v>7</v>
      </c>
      <c r="D6" s="8"/>
      <c r="E6" s="81"/>
      <c r="F6" s="10" t="s">
        <v>8</v>
      </c>
      <c r="G6" s="10"/>
      <c r="H6" s="10"/>
      <c r="I6" s="50" t="s">
        <v>46</v>
      </c>
      <c r="J6" s="8"/>
      <c r="K6" s="8"/>
      <c r="L6" s="50" t="s">
        <v>47</v>
      </c>
      <c r="M6" s="8"/>
      <c r="N6" s="81"/>
      <c r="O6" s="8" t="s">
        <v>48</v>
      </c>
      <c r="P6" s="8"/>
      <c r="Q6" s="8"/>
      <c r="R6" s="50" t="s">
        <v>49</v>
      </c>
      <c r="S6" s="8"/>
      <c r="T6" s="81"/>
      <c r="U6" s="8" t="s">
        <v>50</v>
      </c>
      <c r="V6" s="8"/>
      <c r="W6" s="8"/>
      <c r="X6" s="50" t="s">
        <v>51</v>
      </c>
      <c r="Y6" s="8"/>
      <c r="Z6" s="81"/>
      <c r="AA6" s="8" t="s">
        <v>52</v>
      </c>
      <c r="AB6" s="8"/>
      <c r="AC6" s="51"/>
    </row>
    <row r="7" spans="1:29" ht="12.75" customHeight="1">
      <c r="A7" s="52"/>
      <c r="B7" s="7"/>
      <c r="C7" s="54"/>
      <c r="D7" s="11"/>
      <c r="E7" s="31"/>
      <c r="F7" s="13" t="s">
        <v>9</v>
      </c>
      <c r="G7" s="13"/>
      <c r="H7" s="13"/>
      <c r="I7" s="56"/>
      <c r="J7" s="11"/>
      <c r="K7" s="11"/>
      <c r="L7" s="12"/>
      <c r="M7" s="13"/>
      <c r="N7" s="106"/>
      <c r="O7" s="11"/>
      <c r="P7" s="11"/>
      <c r="Q7" s="11"/>
      <c r="R7" s="12"/>
      <c r="S7" s="13"/>
      <c r="T7" s="106"/>
      <c r="U7" s="11"/>
      <c r="V7" s="11"/>
      <c r="W7" s="11"/>
      <c r="X7" s="12"/>
      <c r="Y7" s="13"/>
      <c r="Z7" s="106"/>
      <c r="AA7" s="11"/>
      <c r="AB7" s="11"/>
      <c r="AC7" s="28"/>
    </row>
    <row r="8" spans="1:29" ht="12" customHeight="1">
      <c r="A8" s="52"/>
      <c r="B8" s="7"/>
      <c r="C8" s="93" t="s">
        <v>10</v>
      </c>
      <c r="D8" s="15" t="s">
        <v>11</v>
      </c>
      <c r="E8" s="15" t="s">
        <v>12</v>
      </c>
      <c r="F8" s="14" t="s">
        <v>13</v>
      </c>
      <c r="G8" s="15" t="s">
        <v>11</v>
      </c>
      <c r="H8" s="17" t="s">
        <v>12</v>
      </c>
      <c r="I8" s="16" t="s">
        <v>10</v>
      </c>
      <c r="J8" s="15" t="s">
        <v>11</v>
      </c>
      <c r="K8" s="17" t="s">
        <v>12</v>
      </c>
      <c r="L8" s="16" t="s">
        <v>13</v>
      </c>
      <c r="M8" s="15" t="s">
        <v>11</v>
      </c>
      <c r="N8" s="15" t="s">
        <v>12</v>
      </c>
      <c r="O8" s="14" t="s">
        <v>10</v>
      </c>
      <c r="P8" s="15" t="s">
        <v>11</v>
      </c>
      <c r="Q8" s="17" t="s">
        <v>12</v>
      </c>
      <c r="R8" s="16" t="s">
        <v>13</v>
      </c>
      <c r="S8" s="15" t="s">
        <v>11</v>
      </c>
      <c r="T8" s="15" t="s">
        <v>12</v>
      </c>
      <c r="U8" s="14" t="s">
        <v>10</v>
      </c>
      <c r="V8" s="15" t="s">
        <v>11</v>
      </c>
      <c r="W8" s="17" t="s">
        <v>12</v>
      </c>
      <c r="X8" s="20" t="s">
        <v>13</v>
      </c>
      <c r="Y8" s="19" t="s">
        <v>11</v>
      </c>
      <c r="Z8" s="19" t="s">
        <v>12</v>
      </c>
      <c r="AA8" s="14" t="s">
        <v>10</v>
      </c>
      <c r="AB8" s="15" t="s">
        <v>11</v>
      </c>
      <c r="AC8" s="94" t="s">
        <v>12</v>
      </c>
    </row>
    <row r="9" spans="1:29" ht="12" customHeight="1">
      <c r="A9" s="52"/>
      <c r="B9" s="7"/>
      <c r="C9" s="95"/>
      <c r="D9" s="19"/>
      <c r="E9" s="19"/>
      <c r="F9" s="18"/>
      <c r="G9" s="19"/>
      <c r="H9" s="21"/>
      <c r="I9" s="20"/>
      <c r="J9" s="19"/>
      <c r="K9" s="21"/>
      <c r="L9" s="20"/>
      <c r="M9" s="19"/>
      <c r="N9" s="19"/>
      <c r="O9" s="18"/>
      <c r="P9" s="19"/>
      <c r="Q9" s="21"/>
      <c r="R9" s="20"/>
      <c r="S9" s="19"/>
      <c r="T9" s="19"/>
      <c r="U9" s="18"/>
      <c r="V9" s="19"/>
      <c r="W9" s="21"/>
      <c r="X9" s="20"/>
      <c r="Y9" s="19"/>
      <c r="Z9" s="19"/>
      <c r="AA9" s="18"/>
      <c r="AB9" s="19"/>
      <c r="AC9" s="96"/>
    </row>
    <row r="10" spans="1:29" ht="12" customHeight="1">
      <c r="A10" s="53"/>
      <c r="B10" s="22"/>
      <c r="C10" s="97"/>
      <c r="D10" s="24"/>
      <c r="E10" s="24"/>
      <c r="F10" s="23"/>
      <c r="G10" s="24"/>
      <c r="H10" s="26"/>
      <c r="I10" s="25"/>
      <c r="J10" s="24"/>
      <c r="K10" s="26"/>
      <c r="L10" s="25"/>
      <c r="M10" s="24"/>
      <c r="N10" s="24"/>
      <c r="O10" s="23"/>
      <c r="P10" s="24"/>
      <c r="Q10" s="26"/>
      <c r="R10" s="25"/>
      <c r="S10" s="24"/>
      <c r="T10" s="24"/>
      <c r="U10" s="23"/>
      <c r="V10" s="24"/>
      <c r="W10" s="26"/>
      <c r="X10" s="25"/>
      <c r="Y10" s="24"/>
      <c r="Z10" s="24"/>
      <c r="AA10" s="23"/>
      <c r="AB10" s="24"/>
      <c r="AC10" s="98"/>
    </row>
    <row r="11" spans="1:29" ht="6" customHeight="1">
      <c r="A11" s="108"/>
      <c r="B11" s="28"/>
      <c r="C11" s="54"/>
      <c r="D11" s="11"/>
      <c r="E11" s="31"/>
      <c r="F11" s="11"/>
      <c r="G11" s="11"/>
      <c r="H11" s="11"/>
      <c r="I11" s="56"/>
      <c r="J11" s="11"/>
      <c r="K11" s="11"/>
      <c r="L11" s="56"/>
      <c r="M11" s="11"/>
      <c r="N11" s="31"/>
      <c r="O11" s="11"/>
      <c r="P11" s="11"/>
      <c r="Q11" s="11"/>
      <c r="R11" s="56"/>
      <c r="S11" s="11"/>
      <c r="T11" s="31"/>
      <c r="U11" s="11"/>
      <c r="V11" s="11"/>
      <c r="W11" s="11"/>
      <c r="X11" s="56"/>
      <c r="Y11" s="11"/>
      <c r="Z11" s="31"/>
      <c r="AA11" s="11"/>
      <c r="AB11" s="11"/>
      <c r="AC11" s="28"/>
    </row>
    <row r="12" spans="1:29" s="1" customFormat="1" ht="12" customHeight="1">
      <c r="A12" s="109"/>
      <c r="B12" s="29" t="s">
        <v>14</v>
      </c>
      <c r="C12" s="99">
        <v>327994</v>
      </c>
      <c r="D12" s="41">
        <v>262987</v>
      </c>
      <c r="E12" s="83">
        <v>65007</v>
      </c>
      <c r="F12" s="41">
        <v>317842</v>
      </c>
      <c r="G12" s="41">
        <v>260586</v>
      </c>
      <c r="H12" s="41">
        <v>57256</v>
      </c>
      <c r="I12" s="82">
        <v>348264</v>
      </c>
      <c r="J12" s="41">
        <v>297551</v>
      </c>
      <c r="K12" s="41">
        <v>50714</v>
      </c>
      <c r="L12" s="82">
        <v>308729</v>
      </c>
      <c r="M12" s="41">
        <v>253086</v>
      </c>
      <c r="N12" s="83">
        <v>55643</v>
      </c>
      <c r="O12" s="41">
        <v>614679</v>
      </c>
      <c r="P12" s="41">
        <v>444967</v>
      </c>
      <c r="Q12" s="41">
        <v>169712</v>
      </c>
      <c r="R12" s="82">
        <v>345980</v>
      </c>
      <c r="S12" s="41">
        <v>283123</v>
      </c>
      <c r="T12" s="83">
        <v>62857</v>
      </c>
      <c r="U12" s="41">
        <v>272529</v>
      </c>
      <c r="V12" s="41">
        <v>225050</v>
      </c>
      <c r="W12" s="41">
        <v>47479</v>
      </c>
      <c r="X12" s="82">
        <v>376413</v>
      </c>
      <c r="Y12" s="41">
        <v>289919</v>
      </c>
      <c r="Z12" s="83">
        <v>86495</v>
      </c>
      <c r="AA12" s="41">
        <v>357035</v>
      </c>
      <c r="AB12" s="41">
        <v>269865</v>
      </c>
      <c r="AC12" s="100">
        <v>87170</v>
      </c>
    </row>
    <row r="13" spans="1:29" s="1" customFormat="1" ht="12" customHeight="1">
      <c r="A13" s="109"/>
      <c r="B13" s="30" t="s">
        <v>15</v>
      </c>
      <c r="C13" s="99">
        <v>328030.75</v>
      </c>
      <c r="D13" s="41">
        <v>263398.8333333333</v>
      </c>
      <c r="E13" s="83">
        <v>64631.916666666664</v>
      </c>
      <c r="F13" s="41">
        <v>316620.0833333333</v>
      </c>
      <c r="G13" s="41">
        <v>258631.41666666666</v>
      </c>
      <c r="H13" s="41">
        <v>57988.666666666664</v>
      </c>
      <c r="I13" s="82">
        <v>360399.25</v>
      </c>
      <c r="J13" s="41">
        <v>308969.75</v>
      </c>
      <c r="K13" s="41">
        <v>51429.5</v>
      </c>
      <c r="L13" s="82">
        <v>315788.4166666667</v>
      </c>
      <c r="M13" s="41">
        <v>257836.41666666666</v>
      </c>
      <c r="N13" s="83">
        <v>57952</v>
      </c>
      <c r="O13" s="41">
        <v>598114.5833333334</v>
      </c>
      <c r="P13" s="41">
        <v>425919.75</v>
      </c>
      <c r="Q13" s="41">
        <v>172194.83333333334</v>
      </c>
      <c r="R13" s="82">
        <v>333366.4166666667</v>
      </c>
      <c r="S13" s="41">
        <v>270212.1666666667</v>
      </c>
      <c r="T13" s="83">
        <v>63154.25</v>
      </c>
      <c r="U13" s="41">
        <v>245683.58333333334</v>
      </c>
      <c r="V13" s="41">
        <v>206310.91666666666</v>
      </c>
      <c r="W13" s="41">
        <v>39372.666666666664</v>
      </c>
      <c r="X13" s="82">
        <v>410099.0833333333</v>
      </c>
      <c r="Y13" s="41">
        <v>298829.4166666667</v>
      </c>
      <c r="Z13" s="83">
        <v>111269.66666666667</v>
      </c>
      <c r="AA13" s="41">
        <v>358662.9166666667</v>
      </c>
      <c r="AB13" s="41">
        <v>276231.1666666667</v>
      </c>
      <c r="AC13" s="100">
        <v>82431.75</v>
      </c>
    </row>
    <row r="14" spans="1:29" s="1" customFormat="1" ht="12" customHeight="1">
      <c r="A14" s="109"/>
      <c r="B14" s="30" t="s">
        <v>0</v>
      </c>
      <c r="C14" s="99">
        <v>318311.3333333333</v>
      </c>
      <c r="D14" s="41">
        <v>256666.25</v>
      </c>
      <c r="E14" s="83">
        <v>61645.083333333336</v>
      </c>
      <c r="F14" s="41">
        <v>302471.75</v>
      </c>
      <c r="G14" s="41">
        <v>248219.08333333334</v>
      </c>
      <c r="H14" s="41">
        <v>54252.666666666664</v>
      </c>
      <c r="I14" s="82">
        <v>343202.5833333333</v>
      </c>
      <c r="J14" s="41">
        <v>298108.0833333333</v>
      </c>
      <c r="K14" s="41">
        <v>45094.5</v>
      </c>
      <c r="L14" s="82">
        <v>303399.75</v>
      </c>
      <c r="M14" s="41">
        <v>251127.58333333334</v>
      </c>
      <c r="N14" s="83">
        <v>52272.166666666664</v>
      </c>
      <c r="O14" s="41">
        <v>587286.1666666666</v>
      </c>
      <c r="P14" s="41">
        <v>423893.9166666667</v>
      </c>
      <c r="Q14" s="41">
        <v>163392.25</v>
      </c>
      <c r="R14" s="82">
        <v>333947.3333333333</v>
      </c>
      <c r="S14" s="41">
        <v>267623.3333333333</v>
      </c>
      <c r="T14" s="83">
        <v>66324</v>
      </c>
      <c r="U14" s="41">
        <v>217039.66666666666</v>
      </c>
      <c r="V14" s="41">
        <v>181530.83333333334</v>
      </c>
      <c r="W14" s="41">
        <v>35508.833333333336</v>
      </c>
      <c r="X14" s="82">
        <v>420589</v>
      </c>
      <c r="Y14" s="41">
        <v>305355.9166666667</v>
      </c>
      <c r="Z14" s="83">
        <v>115233.08333333333</v>
      </c>
      <c r="AA14" s="41">
        <v>358689.6666666667</v>
      </c>
      <c r="AB14" s="41">
        <v>278277.8333333333</v>
      </c>
      <c r="AC14" s="100">
        <v>80411.83333333333</v>
      </c>
    </row>
    <row r="15" spans="1:29" s="1" customFormat="1" ht="12" customHeight="1">
      <c r="A15" s="109"/>
      <c r="B15" s="30" t="s">
        <v>1</v>
      </c>
      <c r="C15" s="99">
        <v>315499.0833333333</v>
      </c>
      <c r="D15" s="41">
        <v>261361.16666666666</v>
      </c>
      <c r="E15" s="83">
        <v>54137.916666666664</v>
      </c>
      <c r="F15" s="41">
        <v>308860.3333333333</v>
      </c>
      <c r="G15" s="41">
        <v>259915.16666666666</v>
      </c>
      <c r="H15" s="41">
        <v>48945.166666666664</v>
      </c>
      <c r="I15" s="82">
        <v>325514</v>
      </c>
      <c r="J15" s="41">
        <v>289939</v>
      </c>
      <c r="K15" s="41">
        <v>35574.666666666664</v>
      </c>
      <c r="L15" s="82">
        <v>308679.6666666667</v>
      </c>
      <c r="M15" s="41">
        <v>258031.16666666666</v>
      </c>
      <c r="N15" s="83">
        <v>50648.5</v>
      </c>
      <c r="O15" s="41">
        <v>584976.4166666666</v>
      </c>
      <c r="P15" s="41">
        <v>434745.5</v>
      </c>
      <c r="Q15" s="41">
        <v>150230.91666666666</v>
      </c>
      <c r="R15" s="82">
        <v>313243.6666666667</v>
      </c>
      <c r="S15" s="41">
        <v>275432.75</v>
      </c>
      <c r="T15" s="83">
        <v>37810.916666666664</v>
      </c>
      <c r="U15" s="41">
        <v>245193.75</v>
      </c>
      <c r="V15" s="41">
        <v>209304.33333333334</v>
      </c>
      <c r="W15" s="41">
        <v>35889.416666666664</v>
      </c>
      <c r="X15" s="82">
        <v>430376.0833333333</v>
      </c>
      <c r="Y15" s="41">
        <v>324754.1666666667</v>
      </c>
      <c r="Z15" s="83">
        <v>105621.91666666667</v>
      </c>
      <c r="AA15" s="41">
        <v>331909</v>
      </c>
      <c r="AB15" s="41">
        <v>264939</v>
      </c>
      <c r="AC15" s="100">
        <v>66970</v>
      </c>
    </row>
    <row r="16" spans="1:29" s="1" customFormat="1" ht="12" customHeight="1">
      <c r="A16" s="109"/>
      <c r="B16" s="30" t="s">
        <v>2</v>
      </c>
      <c r="C16" s="99">
        <v>324668</v>
      </c>
      <c r="D16" s="41">
        <v>271051</v>
      </c>
      <c r="E16" s="83">
        <v>53617</v>
      </c>
      <c r="F16" s="41">
        <v>317844</v>
      </c>
      <c r="G16" s="41">
        <v>270720</v>
      </c>
      <c r="H16" s="41">
        <v>47124</v>
      </c>
      <c r="I16" s="82">
        <v>377480</v>
      </c>
      <c r="J16" s="41">
        <v>345572</v>
      </c>
      <c r="K16" s="41">
        <v>31908</v>
      </c>
      <c r="L16" s="82">
        <v>301127</v>
      </c>
      <c r="M16" s="41">
        <v>254871</v>
      </c>
      <c r="N16" s="83">
        <v>46256</v>
      </c>
      <c r="O16" s="41">
        <v>599209</v>
      </c>
      <c r="P16" s="41">
        <v>445518</v>
      </c>
      <c r="Q16" s="41">
        <v>153691</v>
      </c>
      <c r="R16" s="82">
        <v>300784</v>
      </c>
      <c r="S16" s="41">
        <v>256235</v>
      </c>
      <c r="T16" s="83">
        <v>44549</v>
      </c>
      <c r="U16" s="41">
        <v>271260</v>
      </c>
      <c r="V16" s="41">
        <v>231223</v>
      </c>
      <c r="W16" s="41">
        <v>40037</v>
      </c>
      <c r="X16" s="82">
        <v>409878</v>
      </c>
      <c r="Y16" s="41">
        <v>320041</v>
      </c>
      <c r="Z16" s="83">
        <v>89837</v>
      </c>
      <c r="AA16" s="41">
        <v>341511</v>
      </c>
      <c r="AB16" s="41">
        <v>271867</v>
      </c>
      <c r="AC16" s="100">
        <v>69644</v>
      </c>
    </row>
    <row r="17" spans="1:29" ht="9" customHeight="1">
      <c r="A17" s="110"/>
      <c r="B17" s="28"/>
      <c r="C17" s="38"/>
      <c r="D17" s="42"/>
      <c r="E17" s="85"/>
      <c r="F17" s="42"/>
      <c r="G17" s="42"/>
      <c r="H17" s="42"/>
      <c r="I17" s="84"/>
      <c r="J17" s="42"/>
      <c r="K17" s="42"/>
      <c r="L17" s="84"/>
      <c r="M17" s="42"/>
      <c r="N17" s="85"/>
      <c r="O17" s="42"/>
      <c r="P17" s="42"/>
      <c r="Q17" s="42"/>
      <c r="R17" s="84"/>
      <c r="S17" s="42"/>
      <c r="T17" s="85"/>
      <c r="U17" s="42"/>
      <c r="V17" s="42"/>
      <c r="W17" s="42"/>
      <c r="X17" s="84"/>
      <c r="Y17" s="42"/>
      <c r="Z17" s="85"/>
      <c r="AA17" s="42"/>
      <c r="AB17" s="42"/>
      <c r="AC17" s="101"/>
    </row>
    <row r="18" spans="1:29" ht="12" customHeight="1">
      <c r="A18" s="110"/>
      <c r="B18" s="33" t="s">
        <v>16</v>
      </c>
      <c r="C18" s="38">
        <f aca="true" t="shared" si="0" ref="C18:C23">D18+E18</f>
        <v>273853</v>
      </c>
      <c r="D18" s="42">
        <v>265899</v>
      </c>
      <c r="E18" s="85">
        <v>7954</v>
      </c>
      <c r="F18" s="42">
        <f aca="true" t="shared" si="1" ref="F18:F23">G18+H18</f>
        <v>271445</v>
      </c>
      <c r="G18" s="42">
        <v>263912</v>
      </c>
      <c r="H18" s="42">
        <v>7533</v>
      </c>
      <c r="I18" s="84">
        <f aca="true" t="shared" si="2" ref="I18:I23">J18+K18</f>
        <v>279524</v>
      </c>
      <c r="J18" s="86">
        <v>279050</v>
      </c>
      <c r="K18" s="42">
        <v>474</v>
      </c>
      <c r="L18" s="84">
        <f aca="true" t="shared" si="3" ref="L18:L23">M18+N18</f>
        <v>255596</v>
      </c>
      <c r="M18" s="42">
        <v>251745</v>
      </c>
      <c r="N18" s="85">
        <v>3851</v>
      </c>
      <c r="O18" s="42">
        <f aca="true" t="shared" si="4" ref="O18:O23">P18+Q18</f>
        <v>436537</v>
      </c>
      <c r="P18" s="42">
        <v>436537</v>
      </c>
      <c r="Q18" s="42">
        <v>0</v>
      </c>
      <c r="R18" s="84">
        <f aca="true" t="shared" si="5" ref="R18:R23">S18+T18</f>
        <v>277270</v>
      </c>
      <c r="S18" s="42">
        <v>274222</v>
      </c>
      <c r="T18" s="85">
        <v>3048</v>
      </c>
      <c r="U18" s="42">
        <f aca="true" t="shared" si="6" ref="U18:U23">V18+W18</f>
        <v>266784</v>
      </c>
      <c r="V18" s="42">
        <v>244834</v>
      </c>
      <c r="W18" s="42">
        <v>21950</v>
      </c>
      <c r="X18" s="84">
        <f aca="true" t="shared" si="7" ref="X18:X23">Y18+Z18</f>
        <v>319849</v>
      </c>
      <c r="Y18" s="42">
        <v>319849</v>
      </c>
      <c r="Z18" s="85">
        <v>0</v>
      </c>
      <c r="AA18" s="42">
        <f aca="true" t="shared" si="8" ref="AA18:AA23">AB18+AC18</f>
        <v>279783</v>
      </c>
      <c r="AB18" s="42">
        <v>270793</v>
      </c>
      <c r="AC18" s="101">
        <v>8990</v>
      </c>
    </row>
    <row r="19" spans="1:29" ht="12" customHeight="1">
      <c r="A19" s="110"/>
      <c r="B19" s="34" t="s">
        <v>17</v>
      </c>
      <c r="C19" s="38">
        <f t="shared" si="0"/>
        <v>268064</v>
      </c>
      <c r="D19" s="42">
        <v>267117</v>
      </c>
      <c r="E19" s="85">
        <v>947</v>
      </c>
      <c r="F19" s="42">
        <f t="shared" si="1"/>
        <v>265390</v>
      </c>
      <c r="G19" s="42">
        <v>264148</v>
      </c>
      <c r="H19" s="42">
        <v>1242</v>
      </c>
      <c r="I19" s="84">
        <f t="shared" si="2"/>
        <v>270612</v>
      </c>
      <c r="J19" s="42">
        <v>270612</v>
      </c>
      <c r="K19" s="42">
        <v>0</v>
      </c>
      <c r="L19" s="84">
        <f t="shared" si="3"/>
        <v>261469</v>
      </c>
      <c r="M19" s="42">
        <v>260566</v>
      </c>
      <c r="N19" s="85">
        <v>903</v>
      </c>
      <c r="O19" s="42">
        <f t="shared" si="4"/>
        <v>430418</v>
      </c>
      <c r="P19" s="42">
        <v>430418</v>
      </c>
      <c r="Q19" s="42">
        <v>0</v>
      </c>
      <c r="R19" s="84">
        <f t="shared" si="5"/>
        <v>278833</v>
      </c>
      <c r="S19" s="42">
        <v>273299</v>
      </c>
      <c r="T19" s="85">
        <v>5534</v>
      </c>
      <c r="U19" s="42">
        <f t="shared" si="6"/>
        <v>238210</v>
      </c>
      <c r="V19" s="42">
        <v>236949</v>
      </c>
      <c r="W19" s="42">
        <v>1261</v>
      </c>
      <c r="X19" s="84">
        <f t="shared" si="7"/>
        <v>318274</v>
      </c>
      <c r="Y19" s="42">
        <v>317661</v>
      </c>
      <c r="Z19" s="85">
        <v>613</v>
      </c>
      <c r="AA19" s="42">
        <f t="shared" si="8"/>
        <v>274617</v>
      </c>
      <c r="AB19" s="42">
        <v>274393</v>
      </c>
      <c r="AC19" s="101">
        <v>224</v>
      </c>
    </row>
    <row r="20" spans="1:29" ht="12" customHeight="1">
      <c r="A20" s="110"/>
      <c r="B20" s="34" t="s">
        <v>18</v>
      </c>
      <c r="C20" s="38">
        <f t="shared" si="0"/>
        <v>290315</v>
      </c>
      <c r="D20" s="42">
        <v>270562</v>
      </c>
      <c r="E20" s="85">
        <v>19753</v>
      </c>
      <c r="F20" s="42">
        <f t="shared" si="1"/>
        <v>277848</v>
      </c>
      <c r="G20" s="42">
        <v>267819</v>
      </c>
      <c r="H20" s="42">
        <v>10029</v>
      </c>
      <c r="I20" s="84">
        <f t="shared" si="2"/>
        <v>291986</v>
      </c>
      <c r="J20" s="42">
        <v>290315</v>
      </c>
      <c r="K20" s="42">
        <v>1671</v>
      </c>
      <c r="L20" s="84">
        <f t="shared" si="3"/>
        <v>269196</v>
      </c>
      <c r="M20" s="42">
        <v>260704</v>
      </c>
      <c r="N20" s="85">
        <v>8492</v>
      </c>
      <c r="O20" s="42">
        <f t="shared" si="4"/>
        <v>442614</v>
      </c>
      <c r="P20" s="42">
        <v>429746</v>
      </c>
      <c r="Q20" s="42">
        <v>12868</v>
      </c>
      <c r="R20" s="84">
        <f t="shared" si="5"/>
        <v>276379</v>
      </c>
      <c r="S20" s="42">
        <v>263169</v>
      </c>
      <c r="T20" s="85">
        <v>13210</v>
      </c>
      <c r="U20" s="42">
        <f t="shared" si="6"/>
        <v>249519</v>
      </c>
      <c r="V20" s="42">
        <v>240611</v>
      </c>
      <c r="W20" s="42">
        <v>8908</v>
      </c>
      <c r="X20" s="84">
        <f t="shared" si="7"/>
        <v>369242</v>
      </c>
      <c r="Y20" s="42">
        <v>328733</v>
      </c>
      <c r="Z20" s="85">
        <v>40509</v>
      </c>
      <c r="AA20" s="42">
        <f t="shared" si="8"/>
        <v>321200</v>
      </c>
      <c r="AB20" s="42">
        <v>277356</v>
      </c>
      <c r="AC20" s="101">
        <v>43844</v>
      </c>
    </row>
    <row r="21" spans="1:29" ht="12" customHeight="1">
      <c r="A21" s="111" t="s">
        <v>19</v>
      </c>
      <c r="B21" s="34" t="s">
        <v>20</v>
      </c>
      <c r="C21" s="38">
        <f t="shared" si="0"/>
        <v>274156</v>
      </c>
      <c r="D21" s="42">
        <v>267920</v>
      </c>
      <c r="E21" s="85">
        <v>6236</v>
      </c>
      <c r="F21" s="42">
        <f t="shared" si="1"/>
        <v>272822</v>
      </c>
      <c r="G21" s="42">
        <v>267919</v>
      </c>
      <c r="H21" s="42">
        <v>4903</v>
      </c>
      <c r="I21" s="84">
        <f t="shared" si="2"/>
        <v>289465</v>
      </c>
      <c r="J21" s="42">
        <v>289465</v>
      </c>
      <c r="K21" s="42">
        <v>0</v>
      </c>
      <c r="L21" s="84">
        <f t="shared" si="3"/>
        <v>264512</v>
      </c>
      <c r="M21" s="42">
        <v>259288</v>
      </c>
      <c r="N21" s="85">
        <v>5224</v>
      </c>
      <c r="O21" s="42">
        <f t="shared" si="4"/>
        <v>447035</v>
      </c>
      <c r="P21" s="42">
        <v>447035</v>
      </c>
      <c r="Q21" s="42">
        <v>0</v>
      </c>
      <c r="R21" s="84">
        <f t="shared" si="5"/>
        <v>260538</v>
      </c>
      <c r="S21" s="42">
        <v>260538</v>
      </c>
      <c r="T21" s="85">
        <v>0</v>
      </c>
      <c r="U21" s="42">
        <f t="shared" si="6"/>
        <v>249860</v>
      </c>
      <c r="V21" s="42">
        <v>238988</v>
      </c>
      <c r="W21" s="42">
        <v>10872</v>
      </c>
      <c r="X21" s="84">
        <f t="shared" si="7"/>
        <v>342034</v>
      </c>
      <c r="Y21" s="42">
        <v>342034</v>
      </c>
      <c r="Z21" s="85">
        <v>0</v>
      </c>
      <c r="AA21" s="42">
        <f t="shared" si="8"/>
        <v>277488</v>
      </c>
      <c r="AB21" s="42">
        <v>267922</v>
      </c>
      <c r="AC21" s="101">
        <v>9566</v>
      </c>
    </row>
    <row r="22" spans="1:29" ht="12" customHeight="1">
      <c r="A22" s="110"/>
      <c r="B22" s="34" t="s">
        <v>21</v>
      </c>
      <c r="C22" s="38">
        <f t="shared" si="0"/>
        <v>264226</v>
      </c>
      <c r="D22" s="42">
        <v>263288</v>
      </c>
      <c r="E22" s="85">
        <v>938</v>
      </c>
      <c r="F22" s="42">
        <f t="shared" si="1"/>
        <v>262621</v>
      </c>
      <c r="G22" s="42">
        <v>261516</v>
      </c>
      <c r="H22" s="42">
        <v>1105</v>
      </c>
      <c r="I22" s="84">
        <f t="shared" si="2"/>
        <v>274376</v>
      </c>
      <c r="J22" s="42">
        <v>273948</v>
      </c>
      <c r="K22" s="42">
        <v>428</v>
      </c>
      <c r="L22" s="84">
        <f t="shared" si="3"/>
        <v>254770</v>
      </c>
      <c r="M22" s="42">
        <v>253214</v>
      </c>
      <c r="N22" s="85">
        <v>1556</v>
      </c>
      <c r="O22" s="42">
        <f t="shared" si="4"/>
        <v>463942</v>
      </c>
      <c r="P22" s="42">
        <v>458538</v>
      </c>
      <c r="Q22" s="42">
        <v>5404</v>
      </c>
      <c r="R22" s="84">
        <f t="shared" si="5"/>
        <v>262136</v>
      </c>
      <c r="S22" s="42">
        <v>262136</v>
      </c>
      <c r="T22" s="85">
        <v>0</v>
      </c>
      <c r="U22" s="42">
        <f t="shared" si="6"/>
        <v>238398</v>
      </c>
      <c r="V22" s="42">
        <v>237325</v>
      </c>
      <c r="W22" s="42">
        <v>1073</v>
      </c>
      <c r="X22" s="84">
        <f t="shared" si="7"/>
        <v>318105</v>
      </c>
      <c r="Y22" s="42">
        <v>318105</v>
      </c>
      <c r="Z22" s="85">
        <v>0</v>
      </c>
      <c r="AA22" s="42">
        <f t="shared" si="8"/>
        <v>268195</v>
      </c>
      <c r="AB22" s="42">
        <v>267670</v>
      </c>
      <c r="AC22" s="101">
        <v>525</v>
      </c>
    </row>
    <row r="23" spans="1:29" ht="12" customHeight="1">
      <c r="A23" s="110"/>
      <c r="B23" s="34" t="s">
        <v>22</v>
      </c>
      <c r="C23" s="38">
        <f t="shared" si="0"/>
        <v>401271</v>
      </c>
      <c r="D23" s="42">
        <v>264927</v>
      </c>
      <c r="E23" s="85">
        <v>136344</v>
      </c>
      <c r="F23" s="42">
        <f t="shared" si="1"/>
        <v>362233</v>
      </c>
      <c r="G23" s="42">
        <v>263692</v>
      </c>
      <c r="H23" s="42">
        <v>98541</v>
      </c>
      <c r="I23" s="84">
        <f t="shared" si="2"/>
        <v>316027</v>
      </c>
      <c r="J23" s="42">
        <v>287728</v>
      </c>
      <c r="K23" s="42">
        <v>28299</v>
      </c>
      <c r="L23" s="84">
        <f t="shared" si="3"/>
        <v>336796</v>
      </c>
      <c r="M23" s="42">
        <v>252753</v>
      </c>
      <c r="N23" s="85">
        <v>84043</v>
      </c>
      <c r="O23" s="42">
        <f t="shared" si="4"/>
        <v>1395452</v>
      </c>
      <c r="P23" s="42">
        <v>455181</v>
      </c>
      <c r="Q23" s="42">
        <v>940271</v>
      </c>
      <c r="R23" s="84">
        <f t="shared" si="5"/>
        <v>413969</v>
      </c>
      <c r="S23" s="42">
        <v>261211</v>
      </c>
      <c r="T23" s="85">
        <v>152758</v>
      </c>
      <c r="U23" s="42">
        <f t="shared" si="6"/>
        <v>247076</v>
      </c>
      <c r="V23" s="42">
        <v>238981</v>
      </c>
      <c r="W23" s="42">
        <v>8095</v>
      </c>
      <c r="X23" s="84">
        <f t="shared" si="7"/>
        <v>690887</v>
      </c>
      <c r="Y23" s="42">
        <v>319717</v>
      </c>
      <c r="Z23" s="85">
        <v>371170</v>
      </c>
      <c r="AA23" s="42">
        <f t="shared" si="8"/>
        <v>498040</v>
      </c>
      <c r="AB23" s="42">
        <v>267988</v>
      </c>
      <c r="AC23" s="101">
        <v>230052</v>
      </c>
    </row>
    <row r="24" spans="1:29" ht="9" customHeight="1">
      <c r="A24" s="110"/>
      <c r="B24" s="35"/>
      <c r="C24" s="38"/>
      <c r="D24" s="42"/>
      <c r="E24" s="85"/>
      <c r="F24" s="42"/>
      <c r="G24" s="42"/>
      <c r="H24" s="42"/>
      <c r="I24" s="84"/>
      <c r="J24" s="42"/>
      <c r="K24" s="42"/>
      <c r="L24" s="84"/>
      <c r="M24" s="42"/>
      <c r="N24" s="85"/>
      <c r="O24" s="42"/>
      <c r="P24" s="42"/>
      <c r="Q24" s="42"/>
      <c r="R24" s="84"/>
      <c r="S24" s="42"/>
      <c r="T24" s="85"/>
      <c r="U24" s="42"/>
      <c r="V24" s="42"/>
      <c r="W24" s="42"/>
      <c r="X24" s="84"/>
      <c r="Y24" s="42"/>
      <c r="Z24" s="85"/>
      <c r="AA24" s="42"/>
      <c r="AB24" s="42"/>
      <c r="AC24" s="101"/>
    </row>
    <row r="25" spans="1:29" ht="12" customHeight="1">
      <c r="A25" s="110"/>
      <c r="B25" s="34" t="s">
        <v>23</v>
      </c>
      <c r="C25" s="38">
        <f aca="true" t="shared" si="9" ref="C25:C30">D25+E25</f>
        <v>413055</v>
      </c>
      <c r="D25" s="42">
        <v>275456</v>
      </c>
      <c r="E25" s="85">
        <v>137599</v>
      </c>
      <c r="F25" s="42">
        <f aca="true" t="shared" si="10" ref="F25:F30">G25+H25</f>
        <v>418142</v>
      </c>
      <c r="G25" s="42">
        <v>276408</v>
      </c>
      <c r="H25" s="42">
        <v>141734</v>
      </c>
      <c r="I25" s="84">
        <f aca="true" t="shared" si="11" ref="I25:I30">J25+K25</f>
        <v>508576</v>
      </c>
      <c r="J25" s="42">
        <v>414430</v>
      </c>
      <c r="K25" s="42">
        <v>94146</v>
      </c>
      <c r="L25" s="84">
        <f aca="true" t="shared" si="12" ref="L25:L30">M25+N25</f>
        <v>397298</v>
      </c>
      <c r="M25" s="42">
        <v>252649</v>
      </c>
      <c r="N25" s="85">
        <v>144649</v>
      </c>
      <c r="O25" s="42">
        <f aca="true" t="shared" si="13" ref="O25:O30">P25+Q25</f>
        <v>413521</v>
      </c>
      <c r="P25" s="42">
        <v>413521</v>
      </c>
      <c r="Q25" s="42">
        <v>0</v>
      </c>
      <c r="R25" s="84">
        <f aca="true" t="shared" si="14" ref="R25:R30">S25+T25</f>
        <v>360717</v>
      </c>
      <c r="S25" s="42">
        <v>243355</v>
      </c>
      <c r="T25" s="85">
        <v>117362</v>
      </c>
      <c r="U25" s="42">
        <f aca="true" t="shared" si="15" ref="U25:U30">V25+W25</f>
        <v>411083</v>
      </c>
      <c r="V25" s="42">
        <v>222100</v>
      </c>
      <c r="W25" s="42">
        <v>188983</v>
      </c>
      <c r="X25" s="84">
        <f aca="true" t="shared" si="16" ref="X25:X30">Y25+Z25</f>
        <v>451631</v>
      </c>
      <c r="Y25" s="42">
        <v>315548</v>
      </c>
      <c r="Z25" s="85">
        <v>136083</v>
      </c>
      <c r="AA25" s="42">
        <f aca="true" t="shared" si="17" ref="AA25:AA30">AB25+AC25</f>
        <v>400410</v>
      </c>
      <c r="AB25" s="42">
        <v>273088</v>
      </c>
      <c r="AC25" s="101">
        <v>127322</v>
      </c>
    </row>
    <row r="26" spans="1:29" ht="12" customHeight="1">
      <c r="A26" s="110"/>
      <c r="B26" s="34" t="s">
        <v>24</v>
      </c>
      <c r="C26" s="38">
        <f t="shared" si="9"/>
        <v>282502</v>
      </c>
      <c r="D26" s="42">
        <v>272873</v>
      </c>
      <c r="E26" s="85">
        <v>9629</v>
      </c>
      <c r="F26" s="42">
        <f t="shared" si="10"/>
        <v>285307</v>
      </c>
      <c r="G26" s="42">
        <v>274233</v>
      </c>
      <c r="H26" s="42">
        <v>11074</v>
      </c>
      <c r="I26" s="84">
        <f t="shared" si="11"/>
        <v>426396</v>
      </c>
      <c r="J26" s="42">
        <v>399830</v>
      </c>
      <c r="K26" s="42">
        <v>26566</v>
      </c>
      <c r="L26" s="84">
        <f t="shared" si="12"/>
        <v>261729</v>
      </c>
      <c r="M26" s="42">
        <v>251145</v>
      </c>
      <c r="N26" s="85">
        <v>10584</v>
      </c>
      <c r="O26" s="42">
        <f t="shared" si="13"/>
        <v>438322</v>
      </c>
      <c r="P26" s="42">
        <v>438322</v>
      </c>
      <c r="Q26" s="42">
        <v>0</v>
      </c>
      <c r="R26" s="84">
        <f t="shared" si="14"/>
        <v>242572</v>
      </c>
      <c r="S26" s="42">
        <v>242519</v>
      </c>
      <c r="T26" s="85">
        <v>53</v>
      </c>
      <c r="U26" s="42">
        <f t="shared" si="15"/>
        <v>232909</v>
      </c>
      <c r="V26" s="42">
        <v>223466</v>
      </c>
      <c r="W26" s="42">
        <v>9443</v>
      </c>
      <c r="X26" s="84">
        <f t="shared" si="16"/>
        <v>317742</v>
      </c>
      <c r="Y26" s="42">
        <v>317037</v>
      </c>
      <c r="Z26" s="85">
        <v>705</v>
      </c>
      <c r="AA26" s="42">
        <f t="shared" si="17"/>
        <v>275576</v>
      </c>
      <c r="AB26" s="42">
        <v>269513</v>
      </c>
      <c r="AC26" s="101">
        <v>6063</v>
      </c>
    </row>
    <row r="27" spans="1:29" ht="12" customHeight="1">
      <c r="A27" s="110"/>
      <c r="B27" s="34" t="s">
        <v>25</v>
      </c>
      <c r="C27" s="38">
        <f t="shared" si="9"/>
        <v>280007</v>
      </c>
      <c r="D27" s="42">
        <v>278510</v>
      </c>
      <c r="E27" s="85">
        <v>1497</v>
      </c>
      <c r="F27" s="42">
        <f t="shared" si="10"/>
        <v>282183</v>
      </c>
      <c r="G27" s="42">
        <v>280138</v>
      </c>
      <c r="H27" s="42">
        <v>2045</v>
      </c>
      <c r="I27" s="84">
        <f t="shared" si="11"/>
        <v>424566</v>
      </c>
      <c r="J27" s="42">
        <v>424360</v>
      </c>
      <c r="K27" s="42">
        <v>206</v>
      </c>
      <c r="L27" s="84">
        <f t="shared" si="12"/>
        <v>258180</v>
      </c>
      <c r="M27" s="42">
        <v>254056</v>
      </c>
      <c r="N27" s="85">
        <v>4124</v>
      </c>
      <c r="O27" s="42">
        <f t="shared" si="13"/>
        <v>449194</v>
      </c>
      <c r="P27" s="42">
        <v>449194</v>
      </c>
      <c r="Q27" s="42">
        <v>0</v>
      </c>
      <c r="R27" s="84">
        <f t="shared" si="14"/>
        <v>250326</v>
      </c>
      <c r="S27" s="42">
        <v>249685</v>
      </c>
      <c r="T27" s="85">
        <v>641</v>
      </c>
      <c r="U27" s="42">
        <f t="shared" si="15"/>
        <v>222097</v>
      </c>
      <c r="V27" s="42">
        <v>221496</v>
      </c>
      <c r="W27" s="42">
        <v>601</v>
      </c>
      <c r="X27" s="84">
        <f t="shared" si="16"/>
        <v>325034</v>
      </c>
      <c r="Y27" s="42">
        <v>325034</v>
      </c>
      <c r="Z27" s="85">
        <v>0</v>
      </c>
      <c r="AA27" s="42">
        <f t="shared" si="17"/>
        <v>274653</v>
      </c>
      <c r="AB27" s="42">
        <v>274504</v>
      </c>
      <c r="AC27" s="101">
        <v>149</v>
      </c>
    </row>
    <row r="28" spans="1:29" ht="12" customHeight="1">
      <c r="A28" s="110"/>
      <c r="B28" s="34" t="s">
        <v>26</v>
      </c>
      <c r="C28" s="38">
        <f t="shared" si="9"/>
        <v>282279</v>
      </c>
      <c r="D28" s="42">
        <v>274583</v>
      </c>
      <c r="E28" s="85">
        <v>7696</v>
      </c>
      <c r="F28" s="42">
        <f t="shared" si="10"/>
        <v>279106</v>
      </c>
      <c r="G28" s="42">
        <v>275452</v>
      </c>
      <c r="H28" s="42">
        <v>3654</v>
      </c>
      <c r="I28" s="84">
        <f t="shared" si="11"/>
        <v>399059</v>
      </c>
      <c r="J28" s="42">
        <v>399004</v>
      </c>
      <c r="K28" s="42">
        <v>55</v>
      </c>
      <c r="L28" s="84">
        <f t="shared" si="12"/>
        <v>261347</v>
      </c>
      <c r="M28" s="42">
        <v>254827</v>
      </c>
      <c r="N28" s="85">
        <v>6520</v>
      </c>
      <c r="O28" s="42">
        <f t="shared" si="13"/>
        <v>456938</v>
      </c>
      <c r="P28" s="42">
        <v>449996</v>
      </c>
      <c r="Q28" s="42">
        <v>6942</v>
      </c>
      <c r="R28" s="84">
        <f t="shared" si="14"/>
        <v>250203</v>
      </c>
      <c r="S28" s="42">
        <v>245120</v>
      </c>
      <c r="T28" s="85">
        <v>5083</v>
      </c>
      <c r="U28" s="42">
        <f t="shared" si="15"/>
        <v>221843</v>
      </c>
      <c r="V28" s="42">
        <v>221021</v>
      </c>
      <c r="W28" s="42">
        <v>822</v>
      </c>
      <c r="X28" s="84">
        <f t="shared" si="16"/>
        <v>318405</v>
      </c>
      <c r="Y28" s="42">
        <v>318405</v>
      </c>
      <c r="Z28" s="85">
        <v>0</v>
      </c>
      <c r="AA28" s="42">
        <f t="shared" si="17"/>
        <v>290045</v>
      </c>
      <c r="AB28" s="42">
        <v>272457</v>
      </c>
      <c r="AC28" s="101">
        <v>17588</v>
      </c>
    </row>
    <row r="29" spans="1:29" ht="12" customHeight="1">
      <c r="A29" s="110"/>
      <c r="B29" s="34" t="s">
        <v>27</v>
      </c>
      <c r="C29" s="38">
        <f t="shared" si="9"/>
        <v>286728</v>
      </c>
      <c r="D29" s="42">
        <v>275948</v>
      </c>
      <c r="E29" s="85">
        <v>10780</v>
      </c>
      <c r="F29" s="42">
        <f t="shared" si="10"/>
        <v>281009</v>
      </c>
      <c r="G29" s="42">
        <v>277100</v>
      </c>
      <c r="H29" s="42">
        <v>3909</v>
      </c>
      <c r="I29" s="84">
        <f t="shared" si="11"/>
        <v>407160</v>
      </c>
      <c r="J29" s="42">
        <v>405928</v>
      </c>
      <c r="K29" s="42">
        <v>1232</v>
      </c>
      <c r="L29" s="84">
        <f t="shared" si="12"/>
        <v>261574</v>
      </c>
      <c r="M29" s="42">
        <v>254002</v>
      </c>
      <c r="N29" s="85">
        <v>7572</v>
      </c>
      <c r="O29" s="42">
        <f t="shared" si="13"/>
        <v>467527</v>
      </c>
      <c r="P29" s="42">
        <v>467527</v>
      </c>
      <c r="Q29" s="42">
        <v>0</v>
      </c>
      <c r="R29" s="84">
        <f t="shared" si="14"/>
        <v>247580</v>
      </c>
      <c r="S29" s="42">
        <v>247580</v>
      </c>
      <c r="T29" s="85">
        <v>0</v>
      </c>
      <c r="U29" s="42">
        <f t="shared" si="15"/>
        <v>224926</v>
      </c>
      <c r="V29" s="42">
        <v>223350</v>
      </c>
      <c r="W29" s="42">
        <v>1576</v>
      </c>
      <c r="X29" s="84">
        <f t="shared" si="16"/>
        <v>313807</v>
      </c>
      <c r="Y29" s="42">
        <v>313807</v>
      </c>
      <c r="Z29" s="85">
        <v>0</v>
      </c>
      <c r="AA29" s="42">
        <f t="shared" si="17"/>
        <v>300734</v>
      </c>
      <c r="AB29" s="42">
        <v>273130</v>
      </c>
      <c r="AC29" s="101">
        <v>27604</v>
      </c>
    </row>
    <row r="30" spans="1:29" ht="12" customHeight="1">
      <c r="A30" s="110"/>
      <c r="B30" s="34" t="s">
        <v>28</v>
      </c>
      <c r="C30" s="38">
        <f t="shared" si="9"/>
        <v>577895</v>
      </c>
      <c r="D30" s="42">
        <v>275551</v>
      </c>
      <c r="E30" s="85">
        <v>302344</v>
      </c>
      <c r="F30" s="42">
        <f t="shared" si="10"/>
        <v>554155</v>
      </c>
      <c r="G30" s="42">
        <v>276351</v>
      </c>
      <c r="H30" s="42">
        <v>277804</v>
      </c>
      <c r="I30" s="84">
        <f t="shared" si="11"/>
        <v>622975</v>
      </c>
      <c r="J30" s="42">
        <v>400780</v>
      </c>
      <c r="K30" s="42">
        <v>222195</v>
      </c>
      <c r="L30" s="84">
        <f t="shared" si="12"/>
        <v>524892</v>
      </c>
      <c r="M30" s="42">
        <v>253881</v>
      </c>
      <c r="N30" s="85">
        <v>271011</v>
      </c>
      <c r="O30" s="42">
        <f t="shared" si="13"/>
        <v>1361110</v>
      </c>
      <c r="P30" s="42">
        <v>474326</v>
      </c>
      <c r="Q30" s="42">
        <v>886784</v>
      </c>
      <c r="R30" s="84">
        <f t="shared" si="14"/>
        <v>484134</v>
      </c>
      <c r="S30" s="42">
        <v>250743</v>
      </c>
      <c r="T30" s="85">
        <v>233391</v>
      </c>
      <c r="U30" s="42">
        <f t="shared" si="15"/>
        <v>457492</v>
      </c>
      <c r="V30" s="42">
        <v>223385</v>
      </c>
      <c r="W30" s="42">
        <v>234107</v>
      </c>
      <c r="X30" s="84">
        <f t="shared" si="16"/>
        <v>828110</v>
      </c>
      <c r="Y30" s="42">
        <v>304317</v>
      </c>
      <c r="Z30" s="85">
        <v>523793</v>
      </c>
      <c r="AA30" s="42">
        <f t="shared" si="17"/>
        <v>636427</v>
      </c>
      <c r="AB30" s="42">
        <v>273577</v>
      </c>
      <c r="AC30" s="101">
        <v>362850</v>
      </c>
    </row>
    <row r="31" spans="1:29" ht="5.25" customHeight="1">
      <c r="A31" s="112"/>
      <c r="B31" s="36"/>
      <c r="C31" s="102"/>
      <c r="D31" s="37"/>
      <c r="E31" s="88"/>
      <c r="F31" s="37"/>
      <c r="G31" s="37"/>
      <c r="H31" s="37"/>
      <c r="I31" s="87"/>
      <c r="J31" s="37"/>
      <c r="K31" s="37"/>
      <c r="L31" s="87"/>
      <c r="M31" s="37"/>
      <c r="N31" s="88"/>
      <c r="O31" s="37"/>
      <c r="P31" s="37"/>
      <c r="Q31" s="37"/>
      <c r="R31" s="87"/>
      <c r="S31" s="37"/>
      <c r="T31" s="88"/>
      <c r="U31" s="37"/>
      <c r="V31" s="37"/>
      <c r="W31" s="37"/>
      <c r="X31" s="87"/>
      <c r="Y31" s="37"/>
      <c r="Z31" s="88"/>
      <c r="AA31" s="37"/>
      <c r="AB31" s="37"/>
      <c r="AC31" s="103"/>
    </row>
    <row r="32" spans="1:29" ht="5.25" customHeight="1">
      <c r="A32" s="113" t="s">
        <v>29</v>
      </c>
      <c r="B32" s="34"/>
      <c r="C32" s="38"/>
      <c r="D32" s="42"/>
      <c r="E32" s="85"/>
      <c r="F32" s="42"/>
      <c r="G32" s="42"/>
      <c r="H32" s="42"/>
      <c r="I32" s="84"/>
      <c r="J32" s="42"/>
      <c r="K32" s="42"/>
      <c r="L32" s="84"/>
      <c r="M32" s="42"/>
      <c r="N32" s="85"/>
      <c r="O32" s="42"/>
      <c r="P32" s="42"/>
      <c r="Q32" s="42"/>
      <c r="R32" s="84"/>
      <c r="S32" s="42"/>
      <c r="T32" s="85"/>
      <c r="U32" s="42"/>
      <c r="V32" s="42"/>
      <c r="W32" s="42"/>
      <c r="X32" s="84"/>
      <c r="Y32" s="42"/>
      <c r="Z32" s="85"/>
      <c r="AA32" s="42"/>
      <c r="AB32" s="42"/>
      <c r="AC32" s="101"/>
    </row>
    <row r="33" spans="1:29" ht="12" customHeight="1">
      <c r="A33" s="114"/>
      <c r="B33" s="29" t="s">
        <v>30</v>
      </c>
      <c r="C33" s="99">
        <v>403176</v>
      </c>
      <c r="D33" s="41">
        <v>322010</v>
      </c>
      <c r="E33" s="83">
        <v>81166</v>
      </c>
      <c r="F33" s="41">
        <v>390796</v>
      </c>
      <c r="G33" s="41">
        <v>317786</v>
      </c>
      <c r="H33" s="41">
        <v>73010</v>
      </c>
      <c r="I33" s="82">
        <v>367819</v>
      </c>
      <c r="J33" s="41">
        <v>313386</v>
      </c>
      <c r="K33" s="41">
        <v>54434</v>
      </c>
      <c r="L33" s="82">
        <v>389708</v>
      </c>
      <c r="M33" s="41">
        <v>316131</v>
      </c>
      <c r="N33" s="83">
        <v>73577</v>
      </c>
      <c r="O33" s="41">
        <v>635592</v>
      </c>
      <c r="P33" s="41">
        <v>460425</v>
      </c>
      <c r="Q33" s="41">
        <v>175167</v>
      </c>
      <c r="R33" s="82">
        <v>368575</v>
      </c>
      <c r="S33" s="41">
        <v>302663</v>
      </c>
      <c r="T33" s="83">
        <v>65913</v>
      </c>
      <c r="U33" s="41">
        <v>373313</v>
      </c>
      <c r="V33" s="41">
        <v>303221</v>
      </c>
      <c r="W33" s="41">
        <v>70092</v>
      </c>
      <c r="X33" s="82">
        <v>490254</v>
      </c>
      <c r="Y33" s="41">
        <v>371015</v>
      </c>
      <c r="Z33" s="83">
        <v>119239</v>
      </c>
      <c r="AA33" s="41">
        <v>454670</v>
      </c>
      <c r="AB33" s="41">
        <v>339397</v>
      </c>
      <c r="AC33" s="100">
        <v>115272</v>
      </c>
    </row>
    <row r="34" spans="1:29" ht="12" customHeight="1">
      <c r="A34" s="114"/>
      <c r="B34" s="30" t="s">
        <v>31</v>
      </c>
      <c r="C34" s="99">
        <v>396280</v>
      </c>
      <c r="D34" s="41">
        <v>316803.75</v>
      </c>
      <c r="E34" s="83">
        <v>79476.25</v>
      </c>
      <c r="F34" s="41">
        <v>386056.4166666667</v>
      </c>
      <c r="G34" s="41">
        <v>312414.0833333333</v>
      </c>
      <c r="H34" s="41">
        <v>73642.33333333333</v>
      </c>
      <c r="I34" s="82">
        <v>382332.1666666667</v>
      </c>
      <c r="J34" s="41">
        <v>326296.6666666667</v>
      </c>
      <c r="K34" s="41">
        <v>56035.5</v>
      </c>
      <c r="L34" s="82">
        <v>409850.25</v>
      </c>
      <c r="M34" s="41">
        <v>329962.0833333333</v>
      </c>
      <c r="N34" s="83">
        <v>79888.16666666667</v>
      </c>
      <c r="O34" s="41">
        <v>616423.5833333334</v>
      </c>
      <c r="P34" s="41">
        <v>439032.1666666667</v>
      </c>
      <c r="Q34" s="41">
        <v>177391.41666666666</v>
      </c>
      <c r="R34" s="82">
        <v>365884.6666666667</v>
      </c>
      <c r="S34" s="41">
        <v>296512.5</v>
      </c>
      <c r="T34" s="83">
        <v>69372.16666666667</v>
      </c>
      <c r="U34" s="41">
        <v>299486.8333333333</v>
      </c>
      <c r="V34" s="41">
        <v>248826.08333333334</v>
      </c>
      <c r="W34" s="41">
        <v>50660.75</v>
      </c>
      <c r="X34" s="82">
        <v>559043.1666666666</v>
      </c>
      <c r="Y34" s="41">
        <v>403330.4166666667</v>
      </c>
      <c r="Z34" s="83">
        <v>155712.75</v>
      </c>
      <c r="AA34" s="41">
        <v>437116.0833333333</v>
      </c>
      <c r="AB34" s="41">
        <v>334152.5833333333</v>
      </c>
      <c r="AC34" s="100">
        <v>102963.5</v>
      </c>
    </row>
    <row r="35" spans="1:29" ht="12" customHeight="1">
      <c r="A35" s="114"/>
      <c r="B35" s="30" t="s">
        <v>0</v>
      </c>
      <c r="C35" s="99">
        <v>393683.25</v>
      </c>
      <c r="D35" s="41">
        <v>315307</v>
      </c>
      <c r="E35" s="83">
        <v>78376.25</v>
      </c>
      <c r="F35" s="41">
        <v>382055.25</v>
      </c>
      <c r="G35" s="41">
        <v>309413.1666666667</v>
      </c>
      <c r="H35" s="41">
        <v>72642.08333333333</v>
      </c>
      <c r="I35" s="82">
        <v>370967.4166666667</v>
      </c>
      <c r="J35" s="41">
        <v>319619.1666666667</v>
      </c>
      <c r="K35" s="41">
        <v>51348.25</v>
      </c>
      <c r="L35" s="82">
        <v>393204.0833333333</v>
      </c>
      <c r="M35" s="41">
        <v>321439.4166666667</v>
      </c>
      <c r="N35" s="83">
        <v>71764.66666666667</v>
      </c>
      <c r="O35" s="41">
        <v>610748</v>
      </c>
      <c r="P35" s="41">
        <v>440637.5833333333</v>
      </c>
      <c r="Q35" s="41">
        <v>170110.41666666666</v>
      </c>
      <c r="R35" s="82">
        <v>367684.0833333333</v>
      </c>
      <c r="S35" s="41">
        <v>294248.3333333333</v>
      </c>
      <c r="T35" s="83">
        <v>73435.75</v>
      </c>
      <c r="U35" s="41">
        <v>301340.1666666667</v>
      </c>
      <c r="V35" s="41">
        <v>244189.66666666666</v>
      </c>
      <c r="W35" s="41">
        <v>57150.5</v>
      </c>
      <c r="X35" s="82">
        <v>565747.4166666666</v>
      </c>
      <c r="Y35" s="41">
        <v>404904.6666666667</v>
      </c>
      <c r="Z35" s="83">
        <v>160842.75</v>
      </c>
      <c r="AA35" s="41">
        <v>437602.6666666667</v>
      </c>
      <c r="AB35" s="41">
        <v>337485.0833333333</v>
      </c>
      <c r="AC35" s="100">
        <v>100117.58333333333</v>
      </c>
    </row>
    <row r="36" spans="1:29" ht="12" customHeight="1">
      <c r="A36" s="114"/>
      <c r="B36" s="30" t="s">
        <v>1</v>
      </c>
      <c r="C36" s="99">
        <v>395467</v>
      </c>
      <c r="D36" s="41">
        <v>326896.8333333333</v>
      </c>
      <c r="E36" s="83">
        <v>68570.16666666667</v>
      </c>
      <c r="F36" s="41">
        <v>387723.5</v>
      </c>
      <c r="G36" s="41">
        <v>323244.75</v>
      </c>
      <c r="H36" s="41">
        <v>64478.75</v>
      </c>
      <c r="I36" s="82">
        <v>386734.8333333333</v>
      </c>
      <c r="J36" s="41">
        <v>343665.9166666667</v>
      </c>
      <c r="K36" s="41">
        <v>43068.916666666664</v>
      </c>
      <c r="L36" s="82">
        <v>388733</v>
      </c>
      <c r="M36" s="41">
        <v>320937.9166666667</v>
      </c>
      <c r="N36" s="83">
        <v>67795.08333333333</v>
      </c>
      <c r="O36" s="41">
        <v>596348.75</v>
      </c>
      <c r="P36" s="41">
        <v>443392.3333333333</v>
      </c>
      <c r="Q36" s="41">
        <v>152956.41666666666</v>
      </c>
      <c r="R36" s="82">
        <v>350040.9166666667</v>
      </c>
      <c r="S36" s="41">
        <v>308457.6666666667</v>
      </c>
      <c r="T36" s="83">
        <v>41583.25</v>
      </c>
      <c r="U36" s="41">
        <v>329002.9166666667</v>
      </c>
      <c r="V36" s="41">
        <v>276934.3333333333</v>
      </c>
      <c r="W36" s="41">
        <v>52068.583333333336</v>
      </c>
      <c r="X36" s="82">
        <v>565747.9166666666</v>
      </c>
      <c r="Y36" s="41">
        <v>414745.6666666667</v>
      </c>
      <c r="Z36" s="83">
        <v>151002.25</v>
      </c>
      <c r="AA36" s="41">
        <v>428789.6666666667</v>
      </c>
      <c r="AB36" s="41">
        <v>342561.9166666667</v>
      </c>
      <c r="AC36" s="100">
        <v>86227.75</v>
      </c>
    </row>
    <row r="37" spans="1:29" ht="12" customHeight="1">
      <c r="A37" s="114"/>
      <c r="B37" s="30" t="s">
        <v>2</v>
      </c>
      <c r="C37" s="99">
        <v>403375</v>
      </c>
      <c r="D37" s="41">
        <v>336989</v>
      </c>
      <c r="E37" s="83">
        <v>66386</v>
      </c>
      <c r="F37" s="41">
        <v>396695</v>
      </c>
      <c r="G37" s="41">
        <v>335430</v>
      </c>
      <c r="H37" s="41">
        <v>61265</v>
      </c>
      <c r="I37" s="82">
        <v>431743</v>
      </c>
      <c r="J37" s="41">
        <v>394781</v>
      </c>
      <c r="K37" s="41">
        <v>36962</v>
      </c>
      <c r="L37" s="82">
        <v>379726</v>
      </c>
      <c r="M37" s="41">
        <v>317914</v>
      </c>
      <c r="N37" s="83">
        <v>61812</v>
      </c>
      <c r="O37" s="41">
        <v>609931</v>
      </c>
      <c r="P37" s="41">
        <v>453485</v>
      </c>
      <c r="Q37" s="41">
        <v>156446</v>
      </c>
      <c r="R37" s="82">
        <v>346881</v>
      </c>
      <c r="S37" s="41">
        <v>296137</v>
      </c>
      <c r="T37" s="83">
        <v>50744</v>
      </c>
      <c r="U37" s="41">
        <v>354967</v>
      </c>
      <c r="V37" s="41">
        <v>298355</v>
      </c>
      <c r="W37" s="41">
        <v>56612</v>
      </c>
      <c r="X37" s="82">
        <v>561167</v>
      </c>
      <c r="Y37" s="41">
        <v>432408</v>
      </c>
      <c r="Z37" s="83">
        <v>128759</v>
      </c>
      <c r="AA37" s="41">
        <v>429053</v>
      </c>
      <c r="AB37" s="41">
        <v>342982</v>
      </c>
      <c r="AC37" s="100">
        <v>86071</v>
      </c>
    </row>
    <row r="38" spans="1:29" ht="9" customHeight="1">
      <c r="A38" s="114"/>
      <c r="B38" s="28"/>
      <c r="C38" s="38"/>
      <c r="D38" s="42"/>
      <c r="E38" s="85"/>
      <c r="F38" s="42"/>
      <c r="G38" s="42"/>
      <c r="H38" s="42"/>
      <c r="I38" s="84"/>
      <c r="J38" s="42"/>
      <c r="K38" s="42"/>
      <c r="L38" s="84"/>
      <c r="M38" s="42"/>
      <c r="N38" s="85"/>
      <c r="O38" s="42"/>
      <c r="P38" s="42"/>
      <c r="Q38" s="42"/>
      <c r="R38" s="84"/>
      <c r="S38" s="42"/>
      <c r="T38" s="85"/>
      <c r="U38" s="42"/>
      <c r="V38" s="42"/>
      <c r="W38" s="42"/>
      <c r="X38" s="84"/>
      <c r="Y38" s="42"/>
      <c r="Z38" s="85"/>
      <c r="AA38" s="42"/>
      <c r="AB38" s="42"/>
      <c r="AC38" s="101"/>
    </row>
    <row r="39" spans="1:29" ht="12" customHeight="1">
      <c r="A39" s="114"/>
      <c r="B39" s="33" t="s">
        <v>32</v>
      </c>
      <c r="C39" s="38">
        <f aca="true" t="shared" si="18" ref="C39:C44">D39+E39</f>
        <v>343185</v>
      </c>
      <c r="D39" s="42">
        <v>333206</v>
      </c>
      <c r="E39" s="85">
        <v>9979</v>
      </c>
      <c r="F39" s="42">
        <f aca="true" t="shared" si="19" ref="F39:F44">G39+H39</f>
        <v>340573</v>
      </c>
      <c r="G39" s="42">
        <v>330245</v>
      </c>
      <c r="H39" s="42">
        <v>10328</v>
      </c>
      <c r="I39" s="84">
        <f aca="true" t="shared" si="20" ref="I39:I44">J39+K39</f>
        <v>333355</v>
      </c>
      <c r="J39" s="42">
        <v>332899</v>
      </c>
      <c r="K39" s="42">
        <v>456</v>
      </c>
      <c r="L39" s="84">
        <f aca="true" t="shared" si="21" ref="L39:L44">M39+N39</f>
        <v>321702</v>
      </c>
      <c r="M39" s="42">
        <v>316789</v>
      </c>
      <c r="N39" s="85">
        <v>4913</v>
      </c>
      <c r="O39" s="42">
        <f aca="true" t="shared" si="22" ref="O39:O44">P39+Q39</f>
        <v>442551</v>
      </c>
      <c r="P39" s="42">
        <v>442551</v>
      </c>
      <c r="Q39" s="42">
        <v>0</v>
      </c>
      <c r="R39" s="84">
        <f aca="true" t="shared" si="23" ref="R39:R44">S39+T39</f>
        <v>316110</v>
      </c>
      <c r="S39" s="42">
        <v>314392</v>
      </c>
      <c r="T39" s="85">
        <v>1718</v>
      </c>
      <c r="U39" s="42">
        <f aca="true" t="shared" si="24" ref="U39:U44">V39+W39</f>
        <v>358665</v>
      </c>
      <c r="V39" s="42">
        <v>323223</v>
      </c>
      <c r="W39" s="42">
        <v>35442</v>
      </c>
      <c r="X39" s="84">
        <f aca="true" t="shared" si="25" ref="X39:X44">Y39+Z39</f>
        <v>418847</v>
      </c>
      <c r="Y39" s="42">
        <v>418847</v>
      </c>
      <c r="Z39" s="85">
        <v>0</v>
      </c>
      <c r="AA39" s="42">
        <f aca="true" t="shared" si="26" ref="AA39:AA44">AB39+AC39</f>
        <v>353592</v>
      </c>
      <c r="AB39" s="42">
        <v>345000</v>
      </c>
      <c r="AC39" s="101">
        <v>8592</v>
      </c>
    </row>
    <row r="40" spans="1:29" ht="12" customHeight="1">
      <c r="A40" s="114"/>
      <c r="B40" s="34" t="s">
        <v>33</v>
      </c>
      <c r="C40" s="38">
        <f t="shared" si="18"/>
        <v>332805</v>
      </c>
      <c r="D40" s="42">
        <v>331739</v>
      </c>
      <c r="E40" s="85">
        <v>1066</v>
      </c>
      <c r="F40" s="42">
        <f t="shared" si="19"/>
        <v>327287</v>
      </c>
      <c r="G40" s="42">
        <v>325997</v>
      </c>
      <c r="H40" s="42">
        <v>1290</v>
      </c>
      <c r="I40" s="84">
        <f t="shared" si="20"/>
        <v>315929</v>
      </c>
      <c r="J40" s="42">
        <v>315929</v>
      </c>
      <c r="K40" s="42">
        <v>0</v>
      </c>
      <c r="L40" s="84">
        <f t="shared" si="21"/>
        <v>325315</v>
      </c>
      <c r="M40" s="42">
        <v>324708</v>
      </c>
      <c r="N40" s="85">
        <v>607</v>
      </c>
      <c r="O40" s="42">
        <f t="shared" si="22"/>
        <v>436476</v>
      </c>
      <c r="P40" s="42">
        <v>436476</v>
      </c>
      <c r="Q40" s="42">
        <v>0</v>
      </c>
      <c r="R40" s="84">
        <f t="shared" si="23"/>
        <v>317024</v>
      </c>
      <c r="S40" s="42">
        <v>310204</v>
      </c>
      <c r="T40" s="85">
        <v>6820</v>
      </c>
      <c r="U40" s="42">
        <f t="shared" si="24"/>
        <v>309061</v>
      </c>
      <c r="V40" s="42">
        <v>307708</v>
      </c>
      <c r="W40" s="42">
        <v>1353</v>
      </c>
      <c r="X40" s="84">
        <f t="shared" si="25"/>
        <v>413786</v>
      </c>
      <c r="Y40" s="42">
        <v>413786</v>
      </c>
      <c r="Z40" s="85">
        <v>0</v>
      </c>
      <c r="AA40" s="42">
        <f t="shared" si="26"/>
        <v>354890</v>
      </c>
      <c r="AB40" s="42">
        <v>354722</v>
      </c>
      <c r="AC40" s="101">
        <v>168</v>
      </c>
    </row>
    <row r="41" spans="1:29" ht="12" customHeight="1">
      <c r="A41" s="114"/>
      <c r="B41" s="34" t="s">
        <v>34</v>
      </c>
      <c r="C41" s="38">
        <f t="shared" si="18"/>
        <v>355003</v>
      </c>
      <c r="D41" s="42">
        <v>335678</v>
      </c>
      <c r="E41" s="85">
        <v>19325</v>
      </c>
      <c r="F41" s="42">
        <f t="shared" si="19"/>
        <v>343043</v>
      </c>
      <c r="G41" s="42">
        <v>330485</v>
      </c>
      <c r="H41" s="42">
        <v>12558</v>
      </c>
      <c r="I41" s="84">
        <f t="shared" si="20"/>
        <v>347278</v>
      </c>
      <c r="J41" s="42">
        <v>345151</v>
      </c>
      <c r="K41" s="42">
        <v>2127</v>
      </c>
      <c r="L41" s="84">
        <f t="shared" si="21"/>
        <v>332067</v>
      </c>
      <c r="M41" s="42">
        <v>321620</v>
      </c>
      <c r="N41" s="85">
        <v>10447</v>
      </c>
      <c r="O41" s="42">
        <f t="shared" si="22"/>
        <v>447959</v>
      </c>
      <c r="P41" s="42">
        <v>435910</v>
      </c>
      <c r="Q41" s="42">
        <v>12049</v>
      </c>
      <c r="R41" s="84">
        <f t="shared" si="23"/>
        <v>316914</v>
      </c>
      <c r="S41" s="42">
        <v>301062</v>
      </c>
      <c r="T41" s="85">
        <v>15852</v>
      </c>
      <c r="U41" s="42">
        <f t="shared" si="24"/>
        <v>324336</v>
      </c>
      <c r="V41" s="42">
        <v>311569</v>
      </c>
      <c r="W41" s="42">
        <v>12767</v>
      </c>
      <c r="X41" s="84">
        <f t="shared" si="25"/>
        <v>484714</v>
      </c>
      <c r="Y41" s="42">
        <v>429323</v>
      </c>
      <c r="Z41" s="85">
        <v>55391</v>
      </c>
      <c r="AA41" s="42">
        <f t="shared" si="26"/>
        <v>403614</v>
      </c>
      <c r="AB41" s="42">
        <v>356784</v>
      </c>
      <c r="AC41" s="101">
        <v>46830</v>
      </c>
    </row>
    <row r="42" spans="1:29" ht="12" customHeight="1">
      <c r="A42" s="114"/>
      <c r="B42" s="34" t="s">
        <v>35</v>
      </c>
      <c r="C42" s="38">
        <f t="shared" si="18"/>
        <v>343776</v>
      </c>
      <c r="D42" s="42">
        <v>335036</v>
      </c>
      <c r="E42" s="85">
        <v>8740</v>
      </c>
      <c r="F42" s="42">
        <f t="shared" si="19"/>
        <v>337923</v>
      </c>
      <c r="G42" s="42">
        <v>331426</v>
      </c>
      <c r="H42" s="42">
        <v>6497</v>
      </c>
      <c r="I42" s="84">
        <f t="shared" si="20"/>
        <v>342045</v>
      </c>
      <c r="J42" s="42">
        <v>342045</v>
      </c>
      <c r="K42" s="42">
        <v>0</v>
      </c>
      <c r="L42" s="84">
        <f t="shared" si="21"/>
        <v>329961</v>
      </c>
      <c r="M42" s="42">
        <v>322125</v>
      </c>
      <c r="N42" s="85">
        <v>7836</v>
      </c>
      <c r="O42" s="42">
        <f t="shared" si="22"/>
        <v>453480</v>
      </c>
      <c r="P42" s="42">
        <v>453480</v>
      </c>
      <c r="Q42" s="42">
        <v>0</v>
      </c>
      <c r="R42" s="84">
        <f t="shared" si="23"/>
        <v>297389</v>
      </c>
      <c r="S42" s="42">
        <v>297389</v>
      </c>
      <c r="T42" s="85">
        <v>0</v>
      </c>
      <c r="U42" s="42">
        <f t="shared" si="24"/>
        <v>326462</v>
      </c>
      <c r="V42" s="42">
        <v>311362</v>
      </c>
      <c r="W42" s="42">
        <v>15100</v>
      </c>
      <c r="X42" s="84">
        <f t="shared" si="25"/>
        <v>447091</v>
      </c>
      <c r="Y42" s="42">
        <v>447091</v>
      </c>
      <c r="Z42" s="85">
        <v>0</v>
      </c>
      <c r="AA42" s="42">
        <f t="shared" si="26"/>
        <v>367796</v>
      </c>
      <c r="AB42" s="42">
        <v>349850</v>
      </c>
      <c r="AC42" s="101">
        <v>17946</v>
      </c>
    </row>
    <row r="43" spans="1:29" ht="12" customHeight="1">
      <c r="A43" s="114"/>
      <c r="B43" s="34" t="s">
        <v>36</v>
      </c>
      <c r="C43" s="38">
        <f t="shared" si="18"/>
        <v>329149</v>
      </c>
      <c r="D43" s="42">
        <v>327718</v>
      </c>
      <c r="E43" s="85">
        <v>1431</v>
      </c>
      <c r="F43" s="42">
        <f t="shared" si="19"/>
        <v>324783</v>
      </c>
      <c r="G43" s="42">
        <v>323268</v>
      </c>
      <c r="H43" s="42">
        <v>1515</v>
      </c>
      <c r="I43" s="84">
        <f t="shared" si="20"/>
        <v>322776</v>
      </c>
      <c r="J43" s="42">
        <v>322212</v>
      </c>
      <c r="K43" s="42">
        <v>564</v>
      </c>
      <c r="L43" s="84">
        <f t="shared" si="21"/>
        <v>316157</v>
      </c>
      <c r="M43" s="42">
        <v>314007</v>
      </c>
      <c r="N43" s="85">
        <v>2150</v>
      </c>
      <c r="O43" s="42">
        <f t="shared" si="22"/>
        <v>470918</v>
      </c>
      <c r="P43" s="42">
        <v>465354</v>
      </c>
      <c r="Q43" s="42">
        <v>5564</v>
      </c>
      <c r="R43" s="84">
        <f t="shared" si="23"/>
        <v>299835</v>
      </c>
      <c r="S43" s="42">
        <v>299835</v>
      </c>
      <c r="T43" s="85">
        <v>0</v>
      </c>
      <c r="U43" s="42">
        <f t="shared" si="24"/>
        <v>309167</v>
      </c>
      <c r="V43" s="42">
        <v>307472</v>
      </c>
      <c r="W43" s="42">
        <v>1695</v>
      </c>
      <c r="X43" s="84">
        <f t="shared" si="25"/>
        <v>419722</v>
      </c>
      <c r="Y43" s="42">
        <v>419722</v>
      </c>
      <c r="Z43" s="85">
        <v>0</v>
      </c>
      <c r="AA43" s="42">
        <f t="shared" si="26"/>
        <v>346864</v>
      </c>
      <c r="AB43" s="42">
        <v>345774</v>
      </c>
      <c r="AC43" s="101">
        <v>1090</v>
      </c>
    </row>
    <row r="44" spans="1:29" ht="12" customHeight="1">
      <c r="A44" s="114"/>
      <c r="B44" s="34" t="s">
        <v>37</v>
      </c>
      <c r="C44" s="38">
        <f t="shared" si="18"/>
        <v>502154</v>
      </c>
      <c r="D44" s="42">
        <v>329996</v>
      </c>
      <c r="E44" s="85">
        <v>172158</v>
      </c>
      <c r="F44" s="42">
        <f t="shared" si="19"/>
        <v>462529</v>
      </c>
      <c r="G44" s="42">
        <v>325796</v>
      </c>
      <c r="H44" s="42">
        <v>136733</v>
      </c>
      <c r="I44" s="84">
        <f t="shared" si="20"/>
        <v>372775</v>
      </c>
      <c r="J44" s="42">
        <v>336804</v>
      </c>
      <c r="K44" s="42">
        <v>35971</v>
      </c>
      <c r="L44" s="84">
        <f t="shared" si="21"/>
        <v>435851</v>
      </c>
      <c r="M44" s="42">
        <v>313867</v>
      </c>
      <c r="N44" s="85">
        <v>121984</v>
      </c>
      <c r="O44" s="42">
        <f t="shared" si="22"/>
        <v>1416160</v>
      </c>
      <c r="P44" s="42">
        <v>461842</v>
      </c>
      <c r="Q44" s="42">
        <v>954318</v>
      </c>
      <c r="R44" s="84">
        <f t="shared" si="23"/>
        <v>482401</v>
      </c>
      <c r="S44" s="42">
        <v>298351</v>
      </c>
      <c r="T44" s="85">
        <v>184050</v>
      </c>
      <c r="U44" s="42">
        <f t="shared" si="24"/>
        <v>318614</v>
      </c>
      <c r="V44" s="42">
        <v>308459</v>
      </c>
      <c r="W44" s="42">
        <v>10155</v>
      </c>
      <c r="X44" s="84">
        <f t="shared" si="25"/>
        <v>939222</v>
      </c>
      <c r="Y44" s="42">
        <v>422882</v>
      </c>
      <c r="Z44" s="85">
        <v>516340</v>
      </c>
      <c r="AA44" s="42">
        <f t="shared" si="26"/>
        <v>663556</v>
      </c>
      <c r="AB44" s="42">
        <v>347102</v>
      </c>
      <c r="AC44" s="101">
        <v>316454</v>
      </c>
    </row>
    <row r="45" spans="1:29" ht="9" customHeight="1">
      <c r="A45" s="114"/>
      <c r="B45" s="35"/>
      <c r="C45" s="38"/>
      <c r="D45" s="42"/>
      <c r="E45" s="85"/>
      <c r="F45" s="42"/>
      <c r="G45" s="42"/>
      <c r="H45" s="42"/>
      <c r="I45" s="84"/>
      <c r="J45" s="42"/>
      <c r="K45" s="42"/>
      <c r="L45" s="84"/>
      <c r="M45" s="42"/>
      <c r="N45" s="85"/>
      <c r="O45" s="42"/>
      <c r="P45" s="42"/>
      <c r="Q45" s="42"/>
      <c r="R45" s="84"/>
      <c r="S45" s="42"/>
      <c r="T45" s="85"/>
      <c r="U45" s="42"/>
      <c r="V45" s="42"/>
      <c r="W45" s="42"/>
      <c r="X45" s="84"/>
      <c r="Y45" s="42"/>
      <c r="Z45" s="85"/>
      <c r="AA45" s="42"/>
      <c r="AB45" s="42"/>
      <c r="AC45" s="101"/>
    </row>
    <row r="46" spans="1:29" ht="12" customHeight="1">
      <c r="A46" s="114"/>
      <c r="B46" s="34" t="s">
        <v>38</v>
      </c>
      <c r="C46" s="38">
        <f aca="true" t="shared" si="27" ref="C46:C51">D46+E46</f>
        <v>508285</v>
      </c>
      <c r="D46" s="42">
        <v>341236</v>
      </c>
      <c r="E46" s="85">
        <v>167049</v>
      </c>
      <c r="F46" s="42">
        <f aca="true" t="shared" si="28" ref="F46:F51">G46+H46</f>
        <v>519023</v>
      </c>
      <c r="G46" s="42">
        <v>342516</v>
      </c>
      <c r="H46" s="42">
        <v>176507</v>
      </c>
      <c r="I46" s="84">
        <f aca="true" t="shared" si="29" ref="I46:I51">J46+K46</f>
        <v>564617</v>
      </c>
      <c r="J46" s="42">
        <v>465354</v>
      </c>
      <c r="K46" s="42">
        <v>99263</v>
      </c>
      <c r="L46" s="84">
        <f aca="true" t="shared" si="30" ref="L46:L51">M46+N46</f>
        <v>504053</v>
      </c>
      <c r="M46" s="42">
        <v>315060</v>
      </c>
      <c r="N46" s="85">
        <v>188993</v>
      </c>
      <c r="O46" s="42">
        <f aca="true" t="shared" si="31" ref="O46:O51">P46+Q46</f>
        <v>419354</v>
      </c>
      <c r="P46" s="42">
        <v>419354</v>
      </c>
      <c r="Q46" s="42">
        <v>0</v>
      </c>
      <c r="R46" s="84">
        <f aca="true" t="shared" si="32" ref="R46:R51">S46+T46</f>
        <v>400000</v>
      </c>
      <c r="S46" s="42">
        <v>282855</v>
      </c>
      <c r="T46" s="85">
        <v>117145</v>
      </c>
      <c r="U46" s="42">
        <f aca="true" t="shared" si="33" ref="U46:U51">V46+W46</f>
        <v>551824</v>
      </c>
      <c r="V46" s="42">
        <v>284853</v>
      </c>
      <c r="W46" s="42">
        <v>266971</v>
      </c>
      <c r="X46" s="84">
        <f aca="true" t="shared" si="34" ref="X46:X51">Y46+Z46</f>
        <v>632039</v>
      </c>
      <c r="Y46" s="42">
        <v>432530</v>
      </c>
      <c r="Z46" s="85">
        <v>199509</v>
      </c>
      <c r="AA46" s="42">
        <f aca="true" t="shared" si="35" ref="AA46:AA51">AB46+AC46</f>
        <v>468576</v>
      </c>
      <c r="AB46" s="42">
        <v>336501</v>
      </c>
      <c r="AC46" s="101">
        <v>132075</v>
      </c>
    </row>
    <row r="47" spans="1:29" ht="12" customHeight="1">
      <c r="A47" s="114"/>
      <c r="B47" s="34" t="s">
        <v>39</v>
      </c>
      <c r="C47" s="38">
        <f t="shared" si="27"/>
        <v>351539</v>
      </c>
      <c r="D47" s="42">
        <v>338186</v>
      </c>
      <c r="E47" s="85">
        <v>13353</v>
      </c>
      <c r="F47" s="42">
        <f t="shared" si="28"/>
        <v>353915</v>
      </c>
      <c r="G47" s="42">
        <v>340131</v>
      </c>
      <c r="H47" s="42">
        <v>13784</v>
      </c>
      <c r="I47" s="84">
        <f t="shared" si="29"/>
        <v>479473</v>
      </c>
      <c r="J47" s="42">
        <v>446692</v>
      </c>
      <c r="K47" s="42">
        <v>32781</v>
      </c>
      <c r="L47" s="84">
        <f t="shared" si="30"/>
        <v>325038</v>
      </c>
      <c r="M47" s="42">
        <v>314011</v>
      </c>
      <c r="N47" s="85">
        <v>11027</v>
      </c>
      <c r="O47" s="42">
        <f t="shared" si="31"/>
        <v>445393</v>
      </c>
      <c r="P47" s="42">
        <v>445393</v>
      </c>
      <c r="Q47" s="42">
        <v>0</v>
      </c>
      <c r="R47" s="84">
        <f t="shared" si="32"/>
        <v>287526</v>
      </c>
      <c r="S47" s="42">
        <v>287453</v>
      </c>
      <c r="T47" s="85">
        <v>73</v>
      </c>
      <c r="U47" s="42">
        <f t="shared" si="33"/>
        <v>299023</v>
      </c>
      <c r="V47" s="42">
        <v>284984</v>
      </c>
      <c r="W47" s="42">
        <v>14039</v>
      </c>
      <c r="X47" s="84">
        <f t="shared" si="34"/>
        <v>440550</v>
      </c>
      <c r="Y47" s="42">
        <v>440550</v>
      </c>
      <c r="Z47" s="85">
        <v>0</v>
      </c>
      <c r="AA47" s="42">
        <f t="shared" si="35"/>
        <v>342892</v>
      </c>
      <c r="AB47" s="42">
        <v>331107</v>
      </c>
      <c r="AC47" s="101">
        <v>11785</v>
      </c>
    </row>
    <row r="48" spans="1:29" ht="12" customHeight="1">
      <c r="A48" s="114"/>
      <c r="B48" s="34" t="s">
        <v>40</v>
      </c>
      <c r="C48" s="38">
        <f t="shared" si="27"/>
        <v>349496</v>
      </c>
      <c r="D48" s="42">
        <v>347437</v>
      </c>
      <c r="E48" s="85">
        <v>2059</v>
      </c>
      <c r="F48" s="42">
        <f t="shared" si="28"/>
        <v>351582</v>
      </c>
      <c r="G48" s="42">
        <v>349046</v>
      </c>
      <c r="H48" s="42">
        <v>2536</v>
      </c>
      <c r="I48" s="84">
        <f t="shared" si="29"/>
        <v>476661</v>
      </c>
      <c r="J48" s="42">
        <v>476428</v>
      </c>
      <c r="K48" s="42">
        <v>233</v>
      </c>
      <c r="L48" s="84">
        <f t="shared" si="30"/>
        <v>323906</v>
      </c>
      <c r="M48" s="42">
        <v>318659</v>
      </c>
      <c r="N48" s="85">
        <v>5247</v>
      </c>
      <c r="O48" s="42">
        <f t="shared" si="31"/>
        <v>462699</v>
      </c>
      <c r="P48" s="42">
        <v>462699</v>
      </c>
      <c r="Q48" s="42">
        <v>0</v>
      </c>
      <c r="R48" s="84">
        <f t="shared" si="32"/>
        <v>297473</v>
      </c>
      <c r="S48" s="42">
        <v>296576</v>
      </c>
      <c r="T48" s="85">
        <v>897</v>
      </c>
      <c r="U48" s="42">
        <f t="shared" si="33"/>
        <v>283504</v>
      </c>
      <c r="V48" s="42">
        <v>282444</v>
      </c>
      <c r="W48" s="42">
        <v>1060</v>
      </c>
      <c r="X48" s="84">
        <f t="shared" si="34"/>
        <v>449337</v>
      </c>
      <c r="Y48" s="42">
        <v>449337</v>
      </c>
      <c r="Z48" s="85">
        <v>0</v>
      </c>
      <c r="AA48" s="42">
        <f t="shared" si="35"/>
        <v>341837</v>
      </c>
      <c r="AB48" s="42">
        <v>341532</v>
      </c>
      <c r="AC48" s="101">
        <v>305</v>
      </c>
    </row>
    <row r="49" spans="1:29" ht="12" customHeight="1">
      <c r="A49" s="114"/>
      <c r="B49" s="34" t="s">
        <v>41</v>
      </c>
      <c r="C49" s="38">
        <f t="shared" si="27"/>
        <v>349466</v>
      </c>
      <c r="D49" s="42">
        <v>340576</v>
      </c>
      <c r="E49" s="85">
        <v>8890</v>
      </c>
      <c r="F49" s="42">
        <f t="shared" si="28"/>
        <v>344850</v>
      </c>
      <c r="G49" s="42">
        <v>341319</v>
      </c>
      <c r="H49" s="42">
        <v>3531</v>
      </c>
      <c r="I49" s="84">
        <f t="shared" si="29"/>
        <v>444964</v>
      </c>
      <c r="J49" s="42">
        <v>444897</v>
      </c>
      <c r="K49" s="42">
        <v>67</v>
      </c>
      <c r="L49" s="84">
        <f t="shared" si="30"/>
        <v>324959</v>
      </c>
      <c r="M49" s="42">
        <v>319391</v>
      </c>
      <c r="N49" s="85">
        <v>5568</v>
      </c>
      <c r="O49" s="42">
        <f t="shared" si="31"/>
        <v>470302</v>
      </c>
      <c r="P49" s="42">
        <v>463518</v>
      </c>
      <c r="Q49" s="42">
        <v>6784</v>
      </c>
      <c r="R49" s="84">
        <f t="shared" si="32"/>
        <v>289672</v>
      </c>
      <c r="S49" s="42">
        <v>282903</v>
      </c>
      <c r="T49" s="85">
        <v>6769</v>
      </c>
      <c r="U49" s="42">
        <f t="shared" si="33"/>
        <v>284266</v>
      </c>
      <c r="V49" s="42">
        <v>282859</v>
      </c>
      <c r="W49" s="42">
        <v>1407</v>
      </c>
      <c r="X49" s="84">
        <f t="shared" si="34"/>
        <v>448404</v>
      </c>
      <c r="Y49" s="42">
        <v>448404</v>
      </c>
      <c r="Z49" s="85">
        <v>0</v>
      </c>
      <c r="AA49" s="42">
        <f t="shared" si="35"/>
        <v>366441</v>
      </c>
      <c r="AB49" s="42">
        <v>337843</v>
      </c>
      <c r="AC49" s="101">
        <v>28598</v>
      </c>
    </row>
    <row r="50" spans="1:29" ht="12" customHeight="1">
      <c r="A50" s="114"/>
      <c r="B50" s="34" t="s">
        <v>42</v>
      </c>
      <c r="C50" s="38">
        <f t="shared" si="27"/>
        <v>350019</v>
      </c>
      <c r="D50" s="42">
        <v>342183</v>
      </c>
      <c r="E50" s="85">
        <v>7836</v>
      </c>
      <c r="F50" s="42">
        <f t="shared" si="28"/>
        <v>347556</v>
      </c>
      <c r="G50" s="42">
        <v>343038</v>
      </c>
      <c r="H50" s="42">
        <v>4518</v>
      </c>
      <c r="I50" s="84">
        <f t="shared" si="29"/>
        <v>453488</v>
      </c>
      <c r="J50" s="42">
        <v>452081</v>
      </c>
      <c r="K50" s="42">
        <v>1407</v>
      </c>
      <c r="L50" s="84">
        <f t="shared" si="30"/>
        <v>326482</v>
      </c>
      <c r="M50" s="42">
        <v>317369</v>
      </c>
      <c r="N50" s="85">
        <v>9113</v>
      </c>
      <c r="O50" s="42">
        <f t="shared" si="31"/>
        <v>476821</v>
      </c>
      <c r="P50" s="42">
        <v>476821</v>
      </c>
      <c r="Q50" s="42">
        <v>0</v>
      </c>
      <c r="R50" s="84">
        <f t="shared" si="32"/>
        <v>285625</v>
      </c>
      <c r="S50" s="42">
        <v>285625</v>
      </c>
      <c r="T50" s="85">
        <v>0</v>
      </c>
      <c r="U50" s="42">
        <f t="shared" si="33"/>
        <v>287501</v>
      </c>
      <c r="V50" s="42">
        <v>285318</v>
      </c>
      <c r="W50" s="42">
        <v>2183</v>
      </c>
      <c r="X50" s="84">
        <f t="shared" si="34"/>
        <v>439461</v>
      </c>
      <c r="Y50" s="42">
        <v>439461</v>
      </c>
      <c r="Z50" s="85">
        <v>0</v>
      </c>
      <c r="AA50" s="42">
        <f t="shared" si="35"/>
        <v>359003</v>
      </c>
      <c r="AB50" s="42">
        <v>339062</v>
      </c>
      <c r="AC50" s="101">
        <v>19941</v>
      </c>
    </row>
    <row r="51" spans="1:29" ht="12" customHeight="1">
      <c r="A51" s="114"/>
      <c r="B51" s="34" t="s">
        <v>43</v>
      </c>
      <c r="C51" s="38">
        <f t="shared" si="27"/>
        <v>719357</v>
      </c>
      <c r="D51" s="42">
        <v>340599</v>
      </c>
      <c r="E51" s="85">
        <v>378758</v>
      </c>
      <c r="F51" s="42">
        <f t="shared" si="28"/>
        <v>706205</v>
      </c>
      <c r="G51" s="42">
        <v>342330</v>
      </c>
      <c r="H51" s="42">
        <v>363875</v>
      </c>
      <c r="I51" s="84">
        <f t="shared" si="29"/>
        <v>697173</v>
      </c>
      <c r="J51" s="42">
        <v>440025</v>
      </c>
      <c r="K51" s="42">
        <v>257148</v>
      </c>
      <c r="L51" s="84">
        <f t="shared" si="30"/>
        <v>685144</v>
      </c>
      <c r="M51" s="42">
        <v>317748</v>
      </c>
      <c r="N51" s="85">
        <v>367396</v>
      </c>
      <c r="O51" s="42">
        <f t="shared" si="31"/>
        <v>1390878</v>
      </c>
      <c r="P51" s="42">
        <v>484132</v>
      </c>
      <c r="Q51" s="42">
        <v>906746</v>
      </c>
      <c r="R51" s="84">
        <f t="shared" si="32"/>
        <v>568932</v>
      </c>
      <c r="S51" s="42">
        <v>295217</v>
      </c>
      <c r="T51" s="85">
        <v>273715</v>
      </c>
      <c r="U51" s="42">
        <f t="shared" si="33"/>
        <v>615892</v>
      </c>
      <c r="V51" s="42">
        <v>286105</v>
      </c>
      <c r="W51" s="42">
        <v>329787</v>
      </c>
      <c r="X51" s="84">
        <f t="shared" si="34"/>
        <v>1208948</v>
      </c>
      <c r="Y51" s="42">
        <v>431928</v>
      </c>
      <c r="Z51" s="85">
        <v>777020</v>
      </c>
      <c r="AA51" s="42">
        <f t="shared" si="35"/>
        <v>766925</v>
      </c>
      <c r="AB51" s="42">
        <v>334339</v>
      </c>
      <c r="AC51" s="101">
        <v>432586</v>
      </c>
    </row>
    <row r="52" spans="1:29" ht="5.25" customHeight="1">
      <c r="A52" s="115"/>
      <c r="B52" s="36"/>
      <c r="C52" s="102"/>
      <c r="D52" s="37"/>
      <c r="E52" s="88"/>
      <c r="F52" s="37"/>
      <c r="G52" s="37"/>
      <c r="H52" s="37"/>
      <c r="I52" s="87"/>
      <c r="J52" s="37"/>
      <c r="K52" s="37"/>
      <c r="L52" s="87"/>
      <c r="M52" s="37"/>
      <c r="N52" s="88"/>
      <c r="O52" s="37"/>
      <c r="P52" s="37"/>
      <c r="Q52" s="37"/>
      <c r="R52" s="87"/>
      <c r="S52" s="37"/>
      <c r="T52" s="88"/>
      <c r="U52" s="37"/>
      <c r="V52" s="37"/>
      <c r="W52" s="37"/>
      <c r="X52" s="87"/>
      <c r="Y52" s="37"/>
      <c r="Z52" s="88"/>
      <c r="AA52" s="37"/>
      <c r="AB52" s="37"/>
      <c r="AC52" s="103"/>
    </row>
    <row r="53" spans="1:29" ht="5.25" customHeight="1">
      <c r="A53" s="113" t="s">
        <v>44</v>
      </c>
      <c r="B53" s="39"/>
      <c r="C53" s="104"/>
      <c r="D53" s="40"/>
      <c r="E53" s="90"/>
      <c r="F53" s="40"/>
      <c r="G53" s="40"/>
      <c r="H53" s="40"/>
      <c r="I53" s="89"/>
      <c r="J53" s="40"/>
      <c r="K53" s="40"/>
      <c r="L53" s="89"/>
      <c r="M53" s="40"/>
      <c r="N53" s="90"/>
      <c r="O53" s="40"/>
      <c r="P53" s="40"/>
      <c r="Q53" s="40"/>
      <c r="R53" s="89"/>
      <c r="S53" s="40"/>
      <c r="T53" s="90"/>
      <c r="U53" s="40"/>
      <c r="V53" s="40"/>
      <c r="W53" s="40"/>
      <c r="X53" s="89"/>
      <c r="Y53" s="40"/>
      <c r="Z53" s="90"/>
      <c r="AA53" s="40"/>
      <c r="AB53" s="40"/>
      <c r="AC53" s="105"/>
    </row>
    <row r="54" spans="1:29" ht="12" customHeight="1">
      <c r="A54" s="114"/>
      <c r="B54" s="29" t="s">
        <v>30</v>
      </c>
      <c r="C54" s="99">
        <v>229433</v>
      </c>
      <c r="D54" s="41">
        <v>186077</v>
      </c>
      <c r="E54" s="83">
        <v>43356</v>
      </c>
      <c r="F54" s="41">
        <v>200954</v>
      </c>
      <c r="G54" s="41">
        <v>169652</v>
      </c>
      <c r="H54" s="41">
        <v>31303</v>
      </c>
      <c r="I54" s="82">
        <v>254880</v>
      </c>
      <c r="J54" s="41">
        <v>222446</v>
      </c>
      <c r="K54" s="41">
        <v>32434</v>
      </c>
      <c r="L54" s="82">
        <v>206177</v>
      </c>
      <c r="M54" s="41">
        <v>173969</v>
      </c>
      <c r="N54" s="83">
        <v>32209</v>
      </c>
      <c r="O54" s="41">
        <v>330254</v>
      </c>
      <c r="P54" s="41">
        <v>236188</v>
      </c>
      <c r="Q54" s="41">
        <v>94067</v>
      </c>
      <c r="R54" s="82">
        <v>218602</v>
      </c>
      <c r="S54" s="41">
        <v>173311</v>
      </c>
      <c r="T54" s="83">
        <v>45291</v>
      </c>
      <c r="U54" s="41">
        <v>168395</v>
      </c>
      <c r="V54" s="41">
        <v>145230</v>
      </c>
      <c r="W54" s="41">
        <v>23165</v>
      </c>
      <c r="X54" s="82">
        <v>253984</v>
      </c>
      <c r="Y54" s="41">
        <v>201577</v>
      </c>
      <c r="Z54" s="83">
        <v>52407</v>
      </c>
      <c r="AA54" s="41">
        <v>284137</v>
      </c>
      <c r="AB54" s="41">
        <v>217944</v>
      </c>
      <c r="AC54" s="100">
        <v>66193</v>
      </c>
    </row>
    <row r="55" spans="1:29" ht="12" customHeight="1">
      <c r="A55" s="114"/>
      <c r="B55" s="30" t="s">
        <v>31</v>
      </c>
      <c r="C55" s="99">
        <v>237518.91666666666</v>
      </c>
      <c r="D55" s="41">
        <v>192263.08333333334</v>
      </c>
      <c r="E55" s="83">
        <v>45255.833333333336</v>
      </c>
      <c r="F55" s="41">
        <v>201546.16666666666</v>
      </c>
      <c r="G55" s="41">
        <v>169211.33333333334</v>
      </c>
      <c r="H55" s="41">
        <v>32334.833333333332</v>
      </c>
      <c r="I55" s="82">
        <v>258683.25</v>
      </c>
      <c r="J55" s="41">
        <v>227713.83333333334</v>
      </c>
      <c r="K55" s="41">
        <v>30969.416666666668</v>
      </c>
      <c r="L55" s="82">
        <v>202076.5</v>
      </c>
      <c r="M55" s="41">
        <v>170537.66666666666</v>
      </c>
      <c r="N55" s="83">
        <v>31538.833333333332</v>
      </c>
      <c r="O55" s="41">
        <v>328730.1666666667</v>
      </c>
      <c r="P55" s="41">
        <v>232737.5</v>
      </c>
      <c r="Q55" s="41">
        <v>95992.66666666667</v>
      </c>
      <c r="R55" s="82">
        <v>225686.33333333334</v>
      </c>
      <c r="S55" s="41">
        <v>181266.66666666666</v>
      </c>
      <c r="T55" s="83">
        <v>44419.666666666664</v>
      </c>
      <c r="U55" s="41">
        <v>168986.25</v>
      </c>
      <c r="V55" s="41">
        <v>145217.83333333334</v>
      </c>
      <c r="W55" s="41">
        <v>23768.416666666668</v>
      </c>
      <c r="X55" s="82">
        <v>249569.08333333334</v>
      </c>
      <c r="Y55" s="41">
        <v>187785.16666666666</v>
      </c>
      <c r="Z55" s="83">
        <v>61783.916666666664</v>
      </c>
      <c r="AA55" s="41">
        <v>300642.5</v>
      </c>
      <c r="AB55" s="41">
        <v>233074.16666666666</v>
      </c>
      <c r="AC55" s="100">
        <v>67568.33333333333</v>
      </c>
    </row>
    <row r="56" spans="1:29" ht="12" customHeight="1">
      <c r="A56" s="114"/>
      <c r="B56" s="30" t="s">
        <v>0</v>
      </c>
      <c r="C56" s="99">
        <v>226308.5</v>
      </c>
      <c r="D56" s="41">
        <v>185094.83333333334</v>
      </c>
      <c r="E56" s="83">
        <v>41213.666666666664</v>
      </c>
      <c r="F56" s="41">
        <v>181146.58333333334</v>
      </c>
      <c r="G56" s="41">
        <v>155040.41666666666</v>
      </c>
      <c r="H56" s="41">
        <v>26106.166666666668</v>
      </c>
      <c r="I56" s="82">
        <v>223969.16666666666</v>
      </c>
      <c r="J56" s="41">
        <v>203931.58333333334</v>
      </c>
      <c r="K56" s="41">
        <v>20037.583333333332</v>
      </c>
      <c r="L56" s="82">
        <v>196133.75</v>
      </c>
      <c r="M56" s="41">
        <v>167320.25</v>
      </c>
      <c r="N56" s="83">
        <v>28813.5</v>
      </c>
      <c r="O56" s="41">
        <v>303948.75</v>
      </c>
      <c r="P56" s="41">
        <v>220456.83333333334</v>
      </c>
      <c r="Q56" s="41">
        <v>83491.91666666667</v>
      </c>
      <c r="R56" s="82">
        <v>215865.5</v>
      </c>
      <c r="S56" s="41">
        <v>174577.08333333334</v>
      </c>
      <c r="T56" s="83">
        <v>41288.416666666664</v>
      </c>
      <c r="U56" s="41">
        <v>128573.58333333333</v>
      </c>
      <c r="V56" s="41">
        <v>115714.16666666667</v>
      </c>
      <c r="W56" s="41">
        <v>12859.416666666666</v>
      </c>
      <c r="X56" s="82">
        <v>239926</v>
      </c>
      <c r="Y56" s="41">
        <v>182212</v>
      </c>
      <c r="Z56" s="83">
        <v>57714</v>
      </c>
      <c r="AA56" s="41">
        <v>303474.8333333333</v>
      </c>
      <c r="AB56" s="41">
        <v>236870.08333333334</v>
      </c>
      <c r="AC56" s="100">
        <v>66604.75</v>
      </c>
    </row>
    <row r="57" spans="1:29" ht="12" customHeight="1">
      <c r="A57" s="114"/>
      <c r="B57" s="30" t="s">
        <v>1</v>
      </c>
      <c r="C57" s="99">
        <v>219920.83333333334</v>
      </c>
      <c r="D57" s="41">
        <v>183230.58333333334</v>
      </c>
      <c r="E57" s="83">
        <v>36690.25</v>
      </c>
      <c r="F57" s="41">
        <v>180316</v>
      </c>
      <c r="G57" s="41">
        <v>156940.33333333334</v>
      </c>
      <c r="H57" s="41">
        <v>23375.666666666668</v>
      </c>
      <c r="I57" s="82">
        <v>156689.75</v>
      </c>
      <c r="J57" s="41">
        <v>141619.5</v>
      </c>
      <c r="K57" s="41">
        <v>15070.25</v>
      </c>
      <c r="L57" s="82">
        <v>193194.41666666666</v>
      </c>
      <c r="M57" s="41">
        <v>167684.66666666666</v>
      </c>
      <c r="N57" s="83">
        <v>25509.75</v>
      </c>
      <c r="O57" s="41">
        <v>308893</v>
      </c>
      <c r="P57" s="41">
        <v>228695</v>
      </c>
      <c r="Q57" s="41">
        <v>80197</v>
      </c>
      <c r="R57" s="82">
        <v>189390.83333333334</v>
      </c>
      <c r="S57" s="41">
        <v>163840.08333333334</v>
      </c>
      <c r="T57" s="83">
        <v>25550.75</v>
      </c>
      <c r="U57" s="41">
        <v>148976.5</v>
      </c>
      <c r="V57" s="41">
        <v>132176.41666666666</v>
      </c>
      <c r="W57" s="41">
        <v>16800.083333333332</v>
      </c>
      <c r="X57" s="82">
        <v>255753</v>
      </c>
      <c r="Y57" s="41">
        <v>209497.33333333334</v>
      </c>
      <c r="Z57" s="83">
        <v>46255.666666666664</v>
      </c>
      <c r="AA57" s="41">
        <v>277848.1666666667</v>
      </c>
      <c r="AB57" s="41">
        <v>221728.08333333334</v>
      </c>
      <c r="AC57" s="100">
        <v>56120.083333333336</v>
      </c>
    </row>
    <row r="58" spans="1:29" ht="12" customHeight="1">
      <c r="A58" s="114"/>
      <c r="B58" s="30" t="s">
        <v>2</v>
      </c>
      <c r="C58" s="99">
        <v>225337</v>
      </c>
      <c r="D58" s="41">
        <v>187834</v>
      </c>
      <c r="E58" s="83">
        <v>37503</v>
      </c>
      <c r="F58" s="41">
        <v>188033</v>
      </c>
      <c r="G58" s="41">
        <v>164188</v>
      </c>
      <c r="H58" s="41">
        <v>23845</v>
      </c>
      <c r="I58" s="82">
        <v>217283</v>
      </c>
      <c r="J58" s="41">
        <v>200297</v>
      </c>
      <c r="K58" s="41">
        <v>16986</v>
      </c>
      <c r="L58" s="82">
        <v>190086</v>
      </c>
      <c r="M58" s="41">
        <v>165807</v>
      </c>
      <c r="N58" s="83">
        <v>24279</v>
      </c>
      <c r="O58" s="41">
        <v>310717</v>
      </c>
      <c r="P58" s="41">
        <v>231145</v>
      </c>
      <c r="Q58" s="41">
        <v>79572</v>
      </c>
      <c r="R58" s="82">
        <v>172208</v>
      </c>
      <c r="S58" s="41">
        <v>144940</v>
      </c>
      <c r="T58" s="83">
        <v>27268</v>
      </c>
      <c r="U58" s="41">
        <v>163622</v>
      </c>
      <c r="V58" s="41">
        <v>144898</v>
      </c>
      <c r="W58" s="41">
        <v>18724</v>
      </c>
      <c r="X58" s="82">
        <v>235965</v>
      </c>
      <c r="Y58" s="41">
        <v>190871</v>
      </c>
      <c r="Z58" s="83">
        <v>45094</v>
      </c>
      <c r="AA58" s="41">
        <v>283278</v>
      </c>
      <c r="AB58" s="41">
        <v>224561</v>
      </c>
      <c r="AC58" s="100">
        <v>58717</v>
      </c>
    </row>
    <row r="59" spans="1:29" ht="9" customHeight="1">
      <c r="A59" s="114"/>
      <c r="B59" s="28"/>
      <c r="C59" s="38"/>
      <c r="D59" s="42"/>
      <c r="E59" s="85"/>
      <c r="F59" s="42"/>
      <c r="G59" s="42"/>
      <c r="H59" s="42"/>
      <c r="I59" s="84"/>
      <c r="J59" s="42"/>
      <c r="K59" s="42"/>
      <c r="L59" s="84"/>
      <c r="M59" s="42"/>
      <c r="N59" s="85"/>
      <c r="O59" s="42"/>
      <c r="P59" s="42"/>
      <c r="Q59" s="42"/>
      <c r="R59" s="84"/>
      <c r="S59" s="42"/>
      <c r="T59" s="85"/>
      <c r="U59" s="42"/>
      <c r="V59" s="42"/>
      <c r="W59" s="42"/>
      <c r="X59" s="84"/>
      <c r="Y59" s="42"/>
      <c r="Z59" s="85"/>
      <c r="AA59" s="42"/>
      <c r="AB59" s="42"/>
      <c r="AC59" s="101"/>
    </row>
    <row r="60" spans="1:29" ht="12" customHeight="1">
      <c r="A60" s="114"/>
      <c r="B60" s="33" t="s">
        <v>32</v>
      </c>
      <c r="C60" s="38">
        <f aca="true" t="shared" si="36" ref="C60:C65">D60+E60</f>
        <v>188050</v>
      </c>
      <c r="D60" s="42">
        <v>182602</v>
      </c>
      <c r="E60" s="85">
        <v>5448</v>
      </c>
      <c r="F60" s="42">
        <f aca="true" t="shared" si="37" ref="F60:F65">G60+H60</f>
        <v>157887</v>
      </c>
      <c r="G60" s="42">
        <v>154944</v>
      </c>
      <c r="H60" s="42">
        <v>2943</v>
      </c>
      <c r="I60" s="84">
        <f aca="true" t="shared" si="38" ref="I60:I65">J60+K60</f>
        <v>126358</v>
      </c>
      <c r="J60" s="42">
        <v>125835</v>
      </c>
      <c r="K60" s="42">
        <v>523</v>
      </c>
      <c r="L60" s="84">
        <f aca="true" t="shared" si="39" ref="L60:L65">M60+N60</f>
        <v>163102</v>
      </c>
      <c r="M60" s="42">
        <v>160737</v>
      </c>
      <c r="N60" s="85">
        <v>2365</v>
      </c>
      <c r="O60" s="42">
        <f aca="true" t="shared" si="40" ref="O60:O65">P60+Q60</f>
        <v>254251</v>
      </c>
      <c r="P60" s="42">
        <v>254251</v>
      </c>
      <c r="Q60" s="42">
        <v>0</v>
      </c>
      <c r="R60" s="84">
        <f aca="true" t="shared" si="41" ref="R60:R65">S60+T60</f>
        <v>161098</v>
      </c>
      <c r="S60" s="42">
        <v>154071</v>
      </c>
      <c r="T60" s="85">
        <v>7027</v>
      </c>
      <c r="U60" s="42">
        <f aca="true" t="shared" si="42" ref="U60:U65">V60+W60</f>
        <v>148908</v>
      </c>
      <c r="V60" s="42">
        <v>144268</v>
      </c>
      <c r="W60" s="42">
        <v>4640</v>
      </c>
      <c r="X60" s="84">
        <f aca="true" t="shared" si="43" ref="X60:X65">Y60+Z60</f>
        <v>199377</v>
      </c>
      <c r="Y60" s="42">
        <v>199377</v>
      </c>
      <c r="Z60" s="85">
        <v>0</v>
      </c>
      <c r="AA60" s="42">
        <f aca="true" t="shared" si="44" ref="AA60:AA65">AB60+AC60</f>
        <v>233706</v>
      </c>
      <c r="AB60" s="42">
        <v>224468</v>
      </c>
      <c r="AC60" s="101">
        <v>9238</v>
      </c>
    </row>
    <row r="61" spans="1:29" ht="12" customHeight="1">
      <c r="A61" s="114"/>
      <c r="B61" s="34" t="s">
        <v>33</v>
      </c>
      <c r="C61" s="38">
        <f t="shared" si="36"/>
        <v>188248</v>
      </c>
      <c r="D61" s="42">
        <v>187448</v>
      </c>
      <c r="E61" s="85">
        <v>800</v>
      </c>
      <c r="F61" s="42">
        <f t="shared" si="37"/>
        <v>163537</v>
      </c>
      <c r="G61" s="42">
        <v>162375</v>
      </c>
      <c r="H61" s="42">
        <v>1162</v>
      </c>
      <c r="I61" s="84">
        <f t="shared" si="38"/>
        <v>142971</v>
      </c>
      <c r="J61" s="42">
        <v>142971</v>
      </c>
      <c r="K61" s="42">
        <v>0</v>
      </c>
      <c r="L61" s="84">
        <f t="shared" si="39"/>
        <v>171525</v>
      </c>
      <c r="M61" s="42">
        <v>170204</v>
      </c>
      <c r="N61" s="85">
        <v>1321</v>
      </c>
      <c r="O61" s="42">
        <f t="shared" si="40"/>
        <v>249091</v>
      </c>
      <c r="P61" s="42">
        <v>249091</v>
      </c>
      <c r="Q61" s="42">
        <v>0</v>
      </c>
      <c r="R61" s="84">
        <f t="shared" si="41"/>
        <v>168107</v>
      </c>
      <c r="S61" s="42">
        <v>166304</v>
      </c>
      <c r="T61" s="85">
        <v>1803</v>
      </c>
      <c r="U61" s="42">
        <f t="shared" si="42"/>
        <v>146583</v>
      </c>
      <c r="V61" s="42">
        <v>145441</v>
      </c>
      <c r="W61" s="42">
        <v>1142</v>
      </c>
      <c r="X61" s="84">
        <f t="shared" si="43"/>
        <v>202796</v>
      </c>
      <c r="Y61" s="42">
        <v>201442</v>
      </c>
      <c r="Z61" s="85">
        <v>1354</v>
      </c>
      <c r="AA61" s="42">
        <f t="shared" si="44"/>
        <v>225229</v>
      </c>
      <c r="AB61" s="42">
        <v>224971</v>
      </c>
      <c r="AC61" s="101">
        <v>258</v>
      </c>
    </row>
    <row r="62" spans="1:29" ht="12" customHeight="1">
      <c r="A62" s="114"/>
      <c r="B62" s="34" t="s">
        <v>34</v>
      </c>
      <c r="C62" s="38">
        <f t="shared" si="36"/>
        <v>209466</v>
      </c>
      <c r="D62" s="42">
        <v>189178</v>
      </c>
      <c r="E62" s="85">
        <v>20288</v>
      </c>
      <c r="F62" s="42">
        <f t="shared" si="37"/>
        <v>168830</v>
      </c>
      <c r="G62" s="42">
        <v>163029</v>
      </c>
      <c r="H62" s="42">
        <v>5801</v>
      </c>
      <c r="I62" s="84">
        <f t="shared" si="38"/>
        <v>142741</v>
      </c>
      <c r="J62" s="42">
        <v>142299</v>
      </c>
      <c r="K62" s="42">
        <v>442</v>
      </c>
      <c r="L62" s="84">
        <f t="shared" si="39"/>
        <v>178558</v>
      </c>
      <c r="M62" s="42">
        <v>172884</v>
      </c>
      <c r="N62" s="85">
        <v>5674</v>
      </c>
      <c r="O62" s="42">
        <f t="shared" si="40"/>
        <v>283413</v>
      </c>
      <c r="P62" s="42">
        <v>246149</v>
      </c>
      <c r="Q62" s="42">
        <v>37264</v>
      </c>
      <c r="R62" s="84">
        <f t="shared" si="41"/>
        <v>161367</v>
      </c>
      <c r="S62" s="42">
        <v>155653</v>
      </c>
      <c r="T62" s="85">
        <v>5714</v>
      </c>
      <c r="U62" s="42">
        <f t="shared" si="42"/>
        <v>149138</v>
      </c>
      <c r="V62" s="42">
        <v>145407</v>
      </c>
      <c r="W62" s="42">
        <v>3731</v>
      </c>
      <c r="X62" s="84">
        <f t="shared" si="43"/>
        <v>226754</v>
      </c>
      <c r="Y62" s="42">
        <v>204609</v>
      </c>
      <c r="Z62" s="85">
        <v>22145</v>
      </c>
      <c r="AA62" s="42">
        <f t="shared" si="44"/>
        <v>270379</v>
      </c>
      <c r="AB62" s="42">
        <v>228376</v>
      </c>
      <c r="AC62" s="101">
        <v>42003</v>
      </c>
    </row>
    <row r="63" spans="1:29" ht="12" customHeight="1">
      <c r="A63" s="114"/>
      <c r="B63" s="34" t="s">
        <v>35</v>
      </c>
      <c r="C63" s="38">
        <f t="shared" si="36"/>
        <v>187814</v>
      </c>
      <c r="D63" s="42">
        <v>184685</v>
      </c>
      <c r="E63" s="85">
        <v>3129</v>
      </c>
      <c r="F63" s="42">
        <f t="shared" si="37"/>
        <v>165107</v>
      </c>
      <c r="G63" s="42">
        <v>162842</v>
      </c>
      <c r="H63" s="42">
        <v>2265</v>
      </c>
      <c r="I63" s="84">
        <f t="shared" si="38"/>
        <v>138825</v>
      </c>
      <c r="J63" s="42">
        <v>138825</v>
      </c>
      <c r="K63" s="42">
        <v>0</v>
      </c>
      <c r="L63" s="84">
        <f t="shared" si="39"/>
        <v>170713</v>
      </c>
      <c r="M63" s="42">
        <v>169232</v>
      </c>
      <c r="N63" s="85">
        <v>1481</v>
      </c>
      <c r="O63" s="42">
        <f t="shared" si="40"/>
        <v>259628</v>
      </c>
      <c r="P63" s="42">
        <v>259628</v>
      </c>
      <c r="Q63" s="42">
        <v>0</v>
      </c>
      <c r="R63" s="84">
        <f t="shared" si="41"/>
        <v>152934</v>
      </c>
      <c r="S63" s="42">
        <v>152934</v>
      </c>
      <c r="T63" s="85">
        <v>0</v>
      </c>
      <c r="U63" s="42">
        <f t="shared" si="42"/>
        <v>152475</v>
      </c>
      <c r="V63" s="42">
        <v>146978</v>
      </c>
      <c r="W63" s="42">
        <v>5497</v>
      </c>
      <c r="X63" s="84">
        <f t="shared" si="43"/>
        <v>220903</v>
      </c>
      <c r="Y63" s="42">
        <v>220903</v>
      </c>
      <c r="Z63" s="85">
        <v>0</v>
      </c>
      <c r="AA63" s="42">
        <f t="shared" si="44"/>
        <v>222258</v>
      </c>
      <c r="AB63" s="42">
        <v>217817</v>
      </c>
      <c r="AC63" s="101">
        <v>4441</v>
      </c>
    </row>
    <row r="64" spans="1:29" ht="12" customHeight="1">
      <c r="A64" s="114"/>
      <c r="B64" s="34" t="s">
        <v>36</v>
      </c>
      <c r="C64" s="38">
        <f t="shared" si="36"/>
        <v>182772</v>
      </c>
      <c r="D64" s="42">
        <v>182452</v>
      </c>
      <c r="E64" s="85">
        <v>320</v>
      </c>
      <c r="F64" s="42">
        <f t="shared" si="37"/>
        <v>158156</v>
      </c>
      <c r="G64" s="42">
        <v>157740</v>
      </c>
      <c r="H64" s="42">
        <v>416</v>
      </c>
      <c r="I64" s="84">
        <f t="shared" si="38"/>
        <v>131614</v>
      </c>
      <c r="J64" s="42">
        <v>131589</v>
      </c>
      <c r="K64" s="42">
        <v>25</v>
      </c>
      <c r="L64" s="84">
        <f t="shared" si="39"/>
        <v>166190</v>
      </c>
      <c r="M64" s="42">
        <v>165490</v>
      </c>
      <c r="N64" s="85">
        <v>700</v>
      </c>
      <c r="O64" s="42">
        <f t="shared" si="40"/>
        <v>265833</v>
      </c>
      <c r="P64" s="42">
        <v>264976</v>
      </c>
      <c r="Q64" s="42">
        <v>857</v>
      </c>
      <c r="R64" s="84">
        <f t="shared" si="41"/>
        <v>152647</v>
      </c>
      <c r="S64" s="42">
        <v>152647</v>
      </c>
      <c r="T64" s="85">
        <v>0</v>
      </c>
      <c r="U64" s="42">
        <f t="shared" si="42"/>
        <v>147829</v>
      </c>
      <c r="V64" s="42">
        <v>147553</v>
      </c>
      <c r="W64" s="42">
        <v>276</v>
      </c>
      <c r="X64" s="84">
        <f t="shared" si="43"/>
        <v>184026</v>
      </c>
      <c r="Y64" s="42">
        <v>184026</v>
      </c>
      <c r="Z64" s="85">
        <v>0</v>
      </c>
      <c r="AA64" s="42">
        <f t="shared" si="44"/>
        <v>219531</v>
      </c>
      <c r="AB64" s="42">
        <v>219356</v>
      </c>
      <c r="AC64" s="101">
        <v>175</v>
      </c>
    </row>
    <row r="65" spans="1:29" ht="12" customHeight="1">
      <c r="A65" s="114"/>
      <c r="B65" s="34" t="s">
        <v>37</v>
      </c>
      <c r="C65" s="38">
        <f t="shared" si="36"/>
        <v>274671</v>
      </c>
      <c r="D65" s="42">
        <v>183271</v>
      </c>
      <c r="E65" s="85">
        <v>91400</v>
      </c>
      <c r="F65" s="42">
        <f t="shared" si="37"/>
        <v>193582</v>
      </c>
      <c r="G65" s="42">
        <v>159261</v>
      </c>
      <c r="H65" s="42">
        <v>34321</v>
      </c>
      <c r="I65" s="84">
        <f t="shared" si="38"/>
        <v>146772</v>
      </c>
      <c r="J65" s="42">
        <v>141354</v>
      </c>
      <c r="K65" s="42">
        <v>5418</v>
      </c>
      <c r="L65" s="84">
        <f t="shared" si="39"/>
        <v>194333</v>
      </c>
      <c r="M65" s="42">
        <v>164857</v>
      </c>
      <c r="N65" s="85">
        <v>29476</v>
      </c>
      <c r="O65" s="42">
        <f t="shared" si="40"/>
        <v>801468</v>
      </c>
      <c r="P65" s="42">
        <v>264119</v>
      </c>
      <c r="Q65" s="42">
        <v>537349</v>
      </c>
      <c r="R65" s="84">
        <f t="shared" si="41"/>
        <v>215910</v>
      </c>
      <c r="S65" s="42">
        <v>153718</v>
      </c>
      <c r="T65" s="85">
        <v>62192</v>
      </c>
      <c r="U65" s="42">
        <f t="shared" si="42"/>
        <v>155390</v>
      </c>
      <c r="V65" s="42">
        <v>149935</v>
      </c>
      <c r="W65" s="42">
        <v>5455</v>
      </c>
      <c r="X65" s="84">
        <f t="shared" si="43"/>
        <v>367657</v>
      </c>
      <c r="Y65" s="42">
        <v>185438</v>
      </c>
      <c r="Z65" s="85">
        <v>182219</v>
      </c>
      <c r="AA65" s="42">
        <f t="shared" si="44"/>
        <v>395892</v>
      </c>
      <c r="AB65" s="42">
        <v>219163</v>
      </c>
      <c r="AC65" s="101">
        <v>176729</v>
      </c>
    </row>
    <row r="66" spans="1:29" ht="9" customHeight="1">
      <c r="A66" s="114"/>
      <c r="B66" s="35"/>
      <c r="C66" s="38"/>
      <c r="D66" s="42"/>
      <c r="E66" s="85"/>
      <c r="F66" s="42"/>
      <c r="G66" s="42"/>
      <c r="H66" s="42"/>
      <c r="I66" s="84"/>
      <c r="J66" s="42"/>
      <c r="K66" s="42"/>
      <c r="L66" s="84"/>
      <c r="M66" s="42"/>
      <c r="N66" s="85"/>
      <c r="O66" s="42"/>
      <c r="P66" s="42"/>
      <c r="Q66" s="42"/>
      <c r="R66" s="84"/>
      <c r="S66" s="42"/>
      <c r="T66" s="85"/>
      <c r="U66" s="42"/>
      <c r="V66" s="42"/>
      <c r="W66" s="42"/>
      <c r="X66" s="84"/>
      <c r="Y66" s="42"/>
      <c r="Z66" s="85"/>
      <c r="AA66" s="42"/>
      <c r="AB66" s="42"/>
      <c r="AC66" s="101"/>
    </row>
    <row r="67" spans="1:29" ht="12" customHeight="1">
      <c r="A67" s="114"/>
      <c r="B67" s="34" t="s">
        <v>38</v>
      </c>
      <c r="C67" s="38">
        <f aca="true" t="shared" si="45" ref="C67:C72">D67+E67</f>
        <v>290533</v>
      </c>
      <c r="D67" s="42">
        <v>190824</v>
      </c>
      <c r="E67" s="85">
        <v>99709</v>
      </c>
      <c r="F67" s="42">
        <f aca="true" t="shared" si="46" ref="F67:F72">G67+H67</f>
        <v>252788</v>
      </c>
      <c r="G67" s="42">
        <v>168050</v>
      </c>
      <c r="H67" s="42">
        <v>84738</v>
      </c>
      <c r="I67" s="84">
        <f aca="true" t="shared" si="47" ref="I67:I72">J67+K67</f>
        <v>339372</v>
      </c>
      <c r="J67" s="42">
        <v>260676</v>
      </c>
      <c r="K67" s="42">
        <v>78696</v>
      </c>
      <c r="L67" s="84">
        <f aca="true" t="shared" si="48" ref="L67:L72">M67+N67</f>
        <v>247233</v>
      </c>
      <c r="M67" s="42">
        <v>164918</v>
      </c>
      <c r="N67" s="85">
        <v>82315</v>
      </c>
      <c r="O67" s="42">
        <f aca="true" t="shared" si="49" ref="O67:O72">P67+Q67</f>
        <v>254508</v>
      </c>
      <c r="P67" s="42">
        <v>254508</v>
      </c>
      <c r="Q67" s="42">
        <v>0</v>
      </c>
      <c r="R67" s="84">
        <f aca="true" t="shared" si="50" ref="R67:R72">S67+T67</f>
        <v>255729</v>
      </c>
      <c r="S67" s="42">
        <v>137786</v>
      </c>
      <c r="T67" s="85">
        <v>117943</v>
      </c>
      <c r="U67" s="42">
        <f aca="true" t="shared" si="51" ref="U67:U72">V67+W67</f>
        <v>232080</v>
      </c>
      <c r="V67" s="42">
        <v>142288</v>
      </c>
      <c r="W67" s="42">
        <v>89792</v>
      </c>
      <c r="X67" s="84">
        <f aca="true" t="shared" si="52" ref="X67:X72">Y67+Z67</f>
        <v>245209</v>
      </c>
      <c r="Y67" s="42">
        <v>181698</v>
      </c>
      <c r="Z67" s="85">
        <v>63511</v>
      </c>
      <c r="AA67" s="42">
        <f aca="true" t="shared" si="53" ref="AA67:AA72">AB67+AC67</f>
        <v>351560</v>
      </c>
      <c r="AB67" s="42">
        <v>227644</v>
      </c>
      <c r="AC67" s="101">
        <v>123916</v>
      </c>
    </row>
    <row r="68" spans="1:29" ht="12" customHeight="1">
      <c r="A68" s="114"/>
      <c r="B68" s="34" t="s">
        <v>39</v>
      </c>
      <c r="C68" s="38">
        <f t="shared" si="45"/>
        <v>194248</v>
      </c>
      <c r="D68" s="42">
        <v>189379</v>
      </c>
      <c r="E68" s="85">
        <v>4869</v>
      </c>
      <c r="F68" s="42">
        <f t="shared" si="46"/>
        <v>174111</v>
      </c>
      <c r="G68" s="42">
        <v>167430</v>
      </c>
      <c r="H68" s="42">
        <v>6681</v>
      </c>
      <c r="I68" s="84">
        <f t="shared" si="47"/>
        <v>266866</v>
      </c>
      <c r="J68" s="42">
        <v>258978</v>
      </c>
      <c r="K68" s="42">
        <v>7888</v>
      </c>
      <c r="L68" s="84">
        <f t="shared" si="48"/>
        <v>173424</v>
      </c>
      <c r="M68" s="42">
        <v>163458</v>
      </c>
      <c r="N68" s="85">
        <v>9966</v>
      </c>
      <c r="O68" s="42">
        <f t="shared" si="49"/>
        <v>257683</v>
      </c>
      <c r="P68" s="42">
        <v>257683</v>
      </c>
      <c r="Q68" s="42">
        <v>0</v>
      </c>
      <c r="R68" s="84">
        <f t="shared" si="50"/>
        <v>127399</v>
      </c>
      <c r="S68" s="42">
        <v>127399</v>
      </c>
      <c r="T68" s="85">
        <v>0</v>
      </c>
      <c r="U68" s="42">
        <f t="shared" si="51"/>
        <v>148285</v>
      </c>
      <c r="V68" s="42">
        <v>144725</v>
      </c>
      <c r="W68" s="42">
        <v>3560</v>
      </c>
      <c r="X68" s="84">
        <f t="shared" si="52"/>
        <v>185291</v>
      </c>
      <c r="Y68" s="42">
        <v>183826</v>
      </c>
      <c r="Z68" s="85">
        <v>1465</v>
      </c>
      <c r="AA68" s="42">
        <f t="shared" si="53"/>
        <v>226932</v>
      </c>
      <c r="AB68" s="42">
        <v>225005</v>
      </c>
      <c r="AC68" s="101">
        <v>1927</v>
      </c>
    </row>
    <row r="69" spans="1:29" ht="12" customHeight="1">
      <c r="A69" s="114"/>
      <c r="B69" s="34" t="s">
        <v>40</v>
      </c>
      <c r="C69" s="38">
        <f t="shared" si="45"/>
        <v>191512</v>
      </c>
      <c r="D69" s="42">
        <v>190729</v>
      </c>
      <c r="E69" s="85">
        <v>783</v>
      </c>
      <c r="F69" s="42">
        <f t="shared" si="46"/>
        <v>169377</v>
      </c>
      <c r="G69" s="42">
        <v>168130</v>
      </c>
      <c r="H69" s="42">
        <v>1247</v>
      </c>
      <c r="I69" s="84">
        <f t="shared" si="47"/>
        <v>265177</v>
      </c>
      <c r="J69" s="42">
        <v>265057</v>
      </c>
      <c r="K69" s="42">
        <v>120</v>
      </c>
      <c r="L69" s="84">
        <f t="shared" si="48"/>
        <v>166454</v>
      </c>
      <c r="M69" s="42">
        <v>163897</v>
      </c>
      <c r="N69" s="85">
        <v>2557</v>
      </c>
      <c r="O69" s="42">
        <f t="shared" si="49"/>
        <v>147306</v>
      </c>
      <c r="P69" s="42">
        <v>147306</v>
      </c>
      <c r="Q69" s="42">
        <v>0</v>
      </c>
      <c r="R69" s="84">
        <f t="shared" si="50"/>
        <v>132158</v>
      </c>
      <c r="S69" s="42">
        <v>132158</v>
      </c>
      <c r="T69" s="85">
        <v>0</v>
      </c>
      <c r="U69" s="42">
        <f t="shared" si="51"/>
        <v>143007</v>
      </c>
      <c r="V69" s="42">
        <v>142997</v>
      </c>
      <c r="W69" s="42">
        <v>10</v>
      </c>
      <c r="X69" s="84">
        <f t="shared" si="52"/>
        <v>189146</v>
      </c>
      <c r="Y69" s="42">
        <v>189146</v>
      </c>
      <c r="Z69" s="85">
        <v>0</v>
      </c>
      <c r="AA69" s="42">
        <f t="shared" si="53"/>
        <v>226979</v>
      </c>
      <c r="AB69" s="42">
        <v>226941</v>
      </c>
      <c r="AC69" s="101">
        <v>38</v>
      </c>
    </row>
    <row r="70" spans="1:29" ht="12" customHeight="1">
      <c r="A70" s="114"/>
      <c r="B70" s="34" t="s">
        <v>41</v>
      </c>
      <c r="C70" s="38">
        <f t="shared" si="45"/>
        <v>196784</v>
      </c>
      <c r="D70" s="42">
        <v>190607</v>
      </c>
      <c r="E70" s="85">
        <v>6177</v>
      </c>
      <c r="F70" s="42">
        <f t="shared" si="46"/>
        <v>171772</v>
      </c>
      <c r="G70" s="42">
        <v>167916</v>
      </c>
      <c r="H70" s="42">
        <v>3856</v>
      </c>
      <c r="I70" s="84">
        <f t="shared" si="47"/>
        <v>261098</v>
      </c>
      <c r="J70" s="42">
        <v>261078</v>
      </c>
      <c r="K70" s="42">
        <v>20</v>
      </c>
      <c r="L70" s="84">
        <f t="shared" si="48"/>
        <v>171934</v>
      </c>
      <c r="M70" s="42">
        <v>164076</v>
      </c>
      <c r="N70" s="85">
        <v>7858</v>
      </c>
      <c r="O70" s="42">
        <f t="shared" si="49"/>
        <v>158173</v>
      </c>
      <c r="P70" s="42">
        <v>147715</v>
      </c>
      <c r="Q70" s="42">
        <v>10458</v>
      </c>
      <c r="R70" s="84">
        <f t="shared" si="50"/>
        <v>138713</v>
      </c>
      <c r="S70" s="42">
        <v>138390</v>
      </c>
      <c r="T70" s="85">
        <v>323</v>
      </c>
      <c r="U70" s="42">
        <f t="shared" si="51"/>
        <v>141211</v>
      </c>
      <c r="V70" s="42">
        <v>141146</v>
      </c>
      <c r="W70" s="42">
        <v>65</v>
      </c>
      <c r="X70" s="84">
        <f t="shared" si="52"/>
        <v>187925</v>
      </c>
      <c r="Y70" s="42">
        <v>187925</v>
      </c>
      <c r="Z70" s="85">
        <v>0</v>
      </c>
      <c r="AA70" s="42">
        <f t="shared" si="53"/>
        <v>236370</v>
      </c>
      <c r="AB70" s="42">
        <v>226518</v>
      </c>
      <c r="AC70" s="101">
        <v>9852</v>
      </c>
    </row>
    <row r="71" spans="1:29" ht="12" customHeight="1">
      <c r="A71" s="114"/>
      <c r="B71" s="34" t="s">
        <v>42</v>
      </c>
      <c r="C71" s="38">
        <f t="shared" si="45"/>
        <v>205671</v>
      </c>
      <c r="D71" s="42">
        <v>191121</v>
      </c>
      <c r="E71" s="85">
        <v>14550</v>
      </c>
      <c r="F71" s="42">
        <f t="shared" si="46"/>
        <v>172094</v>
      </c>
      <c r="G71" s="42">
        <v>169182</v>
      </c>
      <c r="H71" s="42">
        <v>2912</v>
      </c>
      <c r="I71" s="84">
        <f t="shared" si="47"/>
        <v>265405</v>
      </c>
      <c r="J71" s="42">
        <v>264710</v>
      </c>
      <c r="K71" s="42">
        <v>695</v>
      </c>
      <c r="L71" s="84">
        <f t="shared" si="48"/>
        <v>170491</v>
      </c>
      <c r="M71" s="42">
        <v>165083</v>
      </c>
      <c r="N71" s="85">
        <v>5408</v>
      </c>
      <c r="O71" s="42">
        <f t="shared" si="49"/>
        <v>230079</v>
      </c>
      <c r="P71" s="42">
        <v>230079</v>
      </c>
      <c r="Q71" s="42">
        <v>0</v>
      </c>
      <c r="R71" s="84">
        <f t="shared" si="50"/>
        <v>139868</v>
      </c>
      <c r="S71" s="42">
        <v>139868</v>
      </c>
      <c r="T71" s="85">
        <v>0</v>
      </c>
      <c r="U71" s="42">
        <f t="shared" si="51"/>
        <v>145144</v>
      </c>
      <c r="V71" s="42">
        <v>144342</v>
      </c>
      <c r="W71" s="42">
        <v>802</v>
      </c>
      <c r="X71" s="84">
        <f t="shared" si="52"/>
        <v>180571</v>
      </c>
      <c r="Y71" s="42">
        <v>180571</v>
      </c>
      <c r="Z71" s="85">
        <v>0</v>
      </c>
      <c r="AA71" s="42">
        <f t="shared" si="53"/>
        <v>259120</v>
      </c>
      <c r="AB71" s="42">
        <v>226044</v>
      </c>
      <c r="AC71" s="101">
        <v>33076</v>
      </c>
    </row>
    <row r="72" spans="1:29" ht="12" customHeight="1">
      <c r="A72" s="114"/>
      <c r="B72" s="34" t="s">
        <v>43</v>
      </c>
      <c r="C72" s="38">
        <f t="shared" si="45"/>
        <v>396205</v>
      </c>
      <c r="D72" s="42">
        <v>192004</v>
      </c>
      <c r="E72" s="85">
        <v>204201</v>
      </c>
      <c r="F72" s="42">
        <f t="shared" si="46"/>
        <v>307033</v>
      </c>
      <c r="G72" s="42">
        <v>169116</v>
      </c>
      <c r="H72" s="42">
        <v>137917</v>
      </c>
      <c r="I72" s="84">
        <f t="shared" si="47"/>
        <v>389817</v>
      </c>
      <c r="J72" s="42">
        <v>277457</v>
      </c>
      <c r="K72" s="42">
        <v>112360</v>
      </c>
      <c r="L72" s="84">
        <f t="shared" si="48"/>
        <v>302691</v>
      </c>
      <c r="M72" s="42">
        <v>165325</v>
      </c>
      <c r="N72" s="85">
        <v>137366</v>
      </c>
      <c r="O72" s="42">
        <f t="shared" si="49"/>
        <v>604857</v>
      </c>
      <c r="P72" s="42">
        <v>225198</v>
      </c>
      <c r="Q72" s="42">
        <v>379659</v>
      </c>
      <c r="R72" s="84">
        <f t="shared" si="50"/>
        <v>256753</v>
      </c>
      <c r="S72" s="42">
        <v>131489</v>
      </c>
      <c r="T72" s="85">
        <v>125264</v>
      </c>
      <c r="U72" s="42">
        <f t="shared" si="51"/>
        <v>255834</v>
      </c>
      <c r="V72" s="42">
        <v>143537</v>
      </c>
      <c r="W72" s="42">
        <v>112297</v>
      </c>
      <c r="X72" s="84">
        <f t="shared" si="52"/>
        <v>438027</v>
      </c>
      <c r="Y72" s="42">
        <v>173608</v>
      </c>
      <c r="Z72" s="85">
        <v>264419</v>
      </c>
      <c r="AA72" s="42">
        <f t="shared" si="53"/>
        <v>541121</v>
      </c>
      <c r="AB72" s="42">
        <v>229201</v>
      </c>
      <c r="AC72" s="101">
        <v>311920</v>
      </c>
    </row>
    <row r="73" spans="1:29" ht="7.5" customHeight="1" thickBot="1">
      <c r="A73" s="116"/>
      <c r="B73" s="43"/>
      <c r="C73" s="44"/>
      <c r="D73" s="44"/>
      <c r="E73" s="44"/>
      <c r="F73" s="44"/>
      <c r="G73" s="44"/>
      <c r="H73" s="44"/>
      <c r="I73" s="57"/>
      <c r="J73" s="44"/>
      <c r="K73" s="44"/>
      <c r="L73" s="117"/>
      <c r="M73" s="44"/>
      <c r="N73" s="118"/>
      <c r="O73" s="44"/>
      <c r="P73" s="44"/>
      <c r="Q73" s="44"/>
      <c r="R73" s="117"/>
      <c r="S73" s="44"/>
      <c r="T73" s="118"/>
      <c r="U73" s="44"/>
      <c r="V73" s="44"/>
      <c r="W73" s="44"/>
      <c r="X73" s="117"/>
      <c r="Y73" s="44"/>
      <c r="Z73" s="118"/>
      <c r="AA73" s="44"/>
      <c r="AB73" s="44"/>
      <c r="AC73" s="43"/>
    </row>
    <row r="75" spans="1:8" ht="15" customHeight="1">
      <c r="A75" s="45"/>
      <c r="B75" s="45"/>
      <c r="C75" s="45"/>
      <c r="D75" s="45"/>
      <c r="E75" s="45"/>
      <c r="F75" s="45"/>
      <c r="G75" s="45"/>
      <c r="H75" s="45"/>
    </row>
  </sheetData>
  <mergeCells count="45">
    <mergeCell ref="AA6:AC6"/>
    <mergeCell ref="AA8:AA10"/>
    <mergeCell ref="AB8:AB10"/>
    <mergeCell ref="AC8:AC10"/>
    <mergeCell ref="U6:W6"/>
    <mergeCell ref="X6:Z6"/>
    <mergeCell ref="X7:Z7"/>
    <mergeCell ref="U8:U10"/>
    <mergeCell ref="V8:V10"/>
    <mergeCell ref="W8:W10"/>
    <mergeCell ref="X8:X10"/>
    <mergeCell ref="Y8:Y10"/>
    <mergeCell ref="Z8:Z10"/>
    <mergeCell ref="O6:Q6"/>
    <mergeCell ref="R6:T6"/>
    <mergeCell ref="R7:T7"/>
    <mergeCell ref="O8:O10"/>
    <mergeCell ref="P8:P10"/>
    <mergeCell ref="Q8:Q10"/>
    <mergeCell ref="R8:R10"/>
    <mergeCell ref="S8:S10"/>
    <mergeCell ref="T8:T10"/>
    <mergeCell ref="I6:K6"/>
    <mergeCell ref="L6:N6"/>
    <mergeCell ref="L7:N7"/>
    <mergeCell ref="I8:I10"/>
    <mergeCell ref="J8:J10"/>
    <mergeCell ref="K8:K10"/>
    <mergeCell ref="L8:L10"/>
    <mergeCell ref="M8:M10"/>
    <mergeCell ref="N8:N10"/>
    <mergeCell ref="C8:C10"/>
    <mergeCell ref="D8:D10"/>
    <mergeCell ref="E8:E10"/>
    <mergeCell ref="F8:F10"/>
    <mergeCell ref="A5:B10"/>
    <mergeCell ref="A75:H75"/>
    <mergeCell ref="D3:H3"/>
    <mergeCell ref="A32:A52"/>
    <mergeCell ref="A53:A73"/>
    <mergeCell ref="G8:G10"/>
    <mergeCell ref="H8:H10"/>
    <mergeCell ref="C6:E6"/>
    <mergeCell ref="F6:H6"/>
    <mergeCell ref="F7:H7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4"/>
  <sheetViews>
    <sheetView tabSelected="1" workbookViewId="0" topLeftCell="A1">
      <selection activeCell="A23" sqref="A23"/>
    </sheetView>
  </sheetViews>
  <sheetFormatPr defaultColWidth="9.00390625" defaultRowHeight="15" customHeight="1"/>
  <cols>
    <col min="1" max="1" width="18.00390625" style="0" customWidth="1"/>
    <col min="2" max="7" width="10.875" style="0" customWidth="1"/>
  </cols>
  <sheetData>
    <row r="1" ht="15" customHeight="1">
      <c r="A1" s="58" t="s">
        <v>3</v>
      </c>
    </row>
    <row r="2" ht="8.25" customHeight="1"/>
    <row r="3" spans="1:19" ht="16.5" customHeight="1">
      <c r="A3" s="2"/>
      <c r="B3" s="2" t="s">
        <v>53</v>
      </c>
      <c r="D3" s="3" t="s">
        <v>54</v>
      </c>
      <c r="E3" s="3"/>
      <c r="F3" s="3"/>
      <c r="G3" s="3"/>
      <c r="H3" s="46" t="s">
        <v>73</v>
      </c>
      <c r="O3" s="4"/>
      <c r="P3" s="4"/>
      <c r="Q3" s="4"/>
      <c r="R3" s="4"/>
      <c r="S3" s="4"/>
    </row>
    <row r="4" spans="14:19" ht="5.25" customHeight="1" thickBot="1">
      <c r="N4" s="2"/>
      <c r="O4" s="4"/>
      <c r="P4" s="4"/>
      <c r="Q4" s="4"/>
      <c r="R4" s="4"/>
      <c r="S4" s="4"/>
    </row>
    <row r="5" spans="1:28" s="2" customFormat="1" ht="15" customHeight="1">
      <c r="A5" s="125" t="s">
        <v>55</v>
      </c>
      <c r="B5" s="6"/>
      <c r="C5" s="6"/>
      <c r="D5" s="6"/>
      <c r="E5" s="6"/>
      <c r="F5" s="6"/>
      <c r="G5" s="6"/>
      <c r="H5" s="67"/>
      <c r="I5" s="66"/>
      <c r="J5" s="126"/>
      <c r="K5" s="66"/>
      <c r="L5" s="66"/>
      <c r="M5" s="66"/>
      <c r="N5" s="47"/>
      <c r="O5" s="6"/>
      <c r="P5" s="107"/>
      <c r="Q5" s="6"/>
      <c r="R5" s="6"/>
      <c r="S5" s="6"/>
      <c r="T5" s="66"/>
      <c r="U5" s="66"/>
      <c r="V5" s="66"/>
      <c r="W5" s="67"/>
      <c r="X5" s="66"/>
      <c r="Y5" s="126"/>
      <c r="Z5" s="6"/>
      <c r="AA5" s="6"/>
      <c r="AB5" s="48"/>
    </row>
    <row r="6" spans="1:28" ht="15" customHeight="1">
      <c r="A6" s="127"/>
      <c r="B6" s="8" t="s">
        <v>7</v>
      </c>
      <c r="C6" s="8"/>
      <c r="D6" s="8"/>
      <c r="E6" s="9" t="s">
        <v>8</v>
      </c>
      <c r="F6" s="10"/>
      <c r="G6" s="10"/>
      <c r="H6" s="69" t="s">
        <v>72</v>
      </c>
      <c r="I6" s="68"/>
      <c r="J6" s="119"/>
      <c r="K6" s="68" t="s">
        <v>47</v>
      </c>
      <c r="L6" s="68"/>
      <c r="M6" s="68"/>
      <c r="N6" s="50" t="s">
        <v>48</v>
      </c>
      <c r="O6" s="8"/>
      <c r="P6" s="81"/>
      <c r="Q6" s="8" t="s">
        <v>49</v>
      </c>
      <c r="R6" s="8"/>
      <c r="S6" s="8"/>
      <c r="T6" s="68" t="s">
        <v>50</v>
      </c>
      <c r="U6" s="68"/>
      <c r="V6" s="68"/>
      <c r="W6" s="69" t="s">
        <v>51</v>
      </c>
      <c r="X6" s="68"/>
      <c r="Y6" s="119"/>
      <c r="Z6" s="8" t="s">
        <v>52</v>
      </c>
      <c r="AA6" s="8"/>
      <c r="AB6" s="51"/>
    </row>
    <row r="7" spans="1:28" ht="15" customHeight="1">
      <c r="A7" s="127"/>
      <c r="B7" s="11"/>
      <c r="C7" s="11"/>
      <c r="D7" s="11"/>
      <c r="E7" s="12" t="s">
        <v>9</v>
      </c>
      <c r="F7" s="13"/>
      <c r="G7" s="13"/>
      <c r="H7" s="84"/>
      <c r="I7" s="42"/>
      <c r="J7" s="85"/>
      <c r="K7" s="71"/>
      <c r="L7" s="71"/>
      <c r="M7" s="71"/>
      <c r="N7" s="56"/>
      <c r="O7" s="11"/>
      <c r="P7" s="31"/>
      <c r="Q7" s="13"/>
      <c r="R7" s="13"/>
      <c r="S7" s="13"/>
      <c r="T7" s="42"/>
      <c r="U7" s="42"/>
      <c r="V7" s="42"/>
      <c r="W7" s="70"/>
      <c r="X7" s="71"/>
      <c r="Y7" s="120"/>
      <c r="Z7" s="11"/>
      <c r="AA7" s="11"/>
      <c r="AB7" s="28"/>
    </row>
    <row r="8" spans="1:28" ht="15" customHeight="1">
      <c r="A8" s="127"/>
      <c r="B8" s="14" t="s">
        <v>19</v>
      </c>
      <c r="C8" s="59" t="s">
        <v>56</v>
      </c>
      <c r="D8" s="59" t="s">
        <v>57</v>
      </c>
      <c r="E8" s="14" t="s">
        <v>19</v>
      </c>
      <c r="F8" s="59" t="s">
        <v>56</v>
      </c>
      <c r="G8" s="60" t="s">
        <v>57</v>
      </c>
      <c r="H8" s="121" t="s">
        <v>19</v>
      </c>
      <c r="I8" s="73" t="s">
        <v>56</v>
      </c>
      <c r="J8" s="73" t="s">
        <v>57</v>
      </c>
      <c r="K8" s="72" t="s">
        <v>19</v>
      </c>
      <c r="L8" s="73" t="s">
        <v>56</v>
      </c>
      <c r="M8" s="74" t="s">
        <v>57</v>
      </c>
      <c r="N8" s="16" t="s">
        <v>19</v>
      </c>
      <c r="O8" s="59" t="s">
        <v>56</v>
      </c>
      <c r="P8" s="59" t="s">
        <v>57</v>
      </c>
      <c r="Q8" s="14" t="s">
        <v>19</v>
      </c>
      <c r="R8" s="59" t="s">
        <v>56</v>
      </c>
      <c r="S8" s="60" t="s">
        <v>57</v>
      </c>
      <c r="T8" s="72" t="s">
        <v>19</v>
      </c>
      <c r="U8" s="73" t="s">
        <v>56</v>
      </c>
      <c r="V8" s="74" t="s">
        <v>57</v>
      </c>
      <c r="W8" s="121" t="s">
        <v>19</v>
      </c>
      <c r="X8" s="73" t="s">
        <v>56</v>
      </c>
      <c r="Y8" s="73" t="s">
        <v>57</v>
      </c>
      <c r="Z8" s="14" t="s">
        <v>19</v>
      </c>
      <c r="AA8" s="59" t="s">
        <v>56</v>
      </c>
      <c r="AB8" s="128" t="s">
        <v>57</v>
      </c>
    </row>
    <row r="9" spans="1:28" ht="15" customHeight="1">
      <c r="A9" s="127"/>
      <c r="B9" s="18"/>
      <c r="C9" s="61"/>
      <c r="D9" s="61"/>
      <c r="E9" s="18"/>
      <c r="F9" s="61"/>
      <c r="G9" s="62"/>
      <c r="H9" s="122"/>
      <c r="I9" s="76"/>
      <c r="J9" s="76"/>
      <c r="K9" s="75"/>
      <c r="L9" s="76"/>
      <c r="M9" s="77"/>
      <c r="N9" s="20"/>
      <c r="O9" s="61"/>
      <c r="P9" s="61"/>
      <c r="Q9" s="18"/>
      <c r="R9" s="61"/>
      <c r="S9" s="62"/>
      <c r="T9" s="75"/>
      <c r="U9" s="76"/>
      <c r="V9" s="77"/>
      <c r="W9" s="122"/>
      <c r="X9" s="76"/>
      <c r="Y9" s="76"/>
      <c r="Z9" s="18"/>
      <c r="AA9" s="61"/>
      <c r="AB9" s="129"/>
    </row>
    <row r="10" spans="1:28" ht="15" customHeight="1">
      <c r="A10" s="130"/>
      <c r="B10" s="23"/>
      <c r="C10" s="63"/>
      <c r="D10" s="63"/>
      <c r="E10" s="23"/>
      <c r="F10" s="63"/>
      <c r="G10" s="64"/>
      <c r="H10" s="123"/>
      <c r="I10" s="79"/>
      <c r="J10" s="79"/>
      <c r="K10" s="78"/>
      <c r="L10" s="79"/>
      <c r="M10" s="80"/>
      <c r="N10" s="25"/>
      <c r="O10" s="63"/>
      <c r="P10" s="63"/>
      <c r="Q10" s="23"/>
      <c r="R10" s="63"/>
      <c r="S10" s="64"/>
      <c r="T10" s="78"/>
      <c r="U10" s="79"/>
      <c r="V10" s="80"/>
      <c r="W10" s="123"/>
      <c r="X10" s="79"/>
      <c r="Y10" s="79"/>
      <c r="Z10" s="23"/>
      <c r="AA10" s="63"/>
      <c r="AB10" s="131"/>
    </row>
    <row r="11" spans="1:28" ht="6" customHeight="1">
      <c r="A11" s="132"/>
      <c r="B11" s="11"/>
      <c r="C11" s="11"/>
      <c r="D11" s="11"/>
      <c r="E11" s="55"/>
      <c r="F11" s="124"/>
      <c r="G11" s="27"/>
      <c r="H11" s="84"/>
      <c r="I11" s="42"/>
      <c r="J11" s="85"/>
      <c r="K11" s="42"/>
      <c r="L11" s="42"/>
      <c r="M11" s="42"/>
      <c r="N11" s="56"/>
      <c r="O11" s="11"/>
      <c r="P11" s="31"/>
      <c r="Q11" s="11"/>
      <c r="R11" s="11"/>
      <c r="S11" s="11"/>
      <c r="T11" s="42"/>
      <c r="U11" s="42"/>
      <c r="V11" s="42"/>
      <c r="W11" s="84"/>
      <c r="X11" s="42"/>
      <c r="Y11" s="85"/>
      <c r="Z11" s="11"/>
      <c r="AA11" s="11"/>
      <c r="AB11" s="28"/>
    </row>
    <row r="12" spans="1:28" s="1" customFormat="1" ht="12.75" customHeight="1">
      <c r="A12" s="133" t="s">
        <v>58</v>
      </c>
      <c r="B12" s="41">
        <v>262987</v>
      </c>
      <c r="C12" s="41">
        <v>249094</v>
      </c>
      <c r="D12" s="41">
        <v>13893</v>
      </c>
      <c r="E12" s="82">
        <v>260586</v>
      </c>
      <c r="F12" s="41">
        <v>244957</v>
      </c>
      <c r="G12" s="83">
        <v>15629</v>
      </c>
      <c r="H12" s="82">
        <v>297551</v>
      </c>
      <c r="I12" s="41">
        <v>284150</v>
      </c>
      <c r="J12" s="83">
        <v>13400</v>
      </c>
      <c r="K12" s="41">
        <v>253086</v>
      </c>
      <c r="L12" s="41">
        <v>235758</v>
      </c>
      <c r="M12" s="41">
        <v>17328</v>
      </c>
      <c r="N12" s="82">
        <v>444967</v>
      </c>
      <c r="O12" s="41">
        <v>369410</v>
      </c>
      <c r="P12" s="83">
        <v>75557</v>
      </c>
      <c r="Q12" s="41">
        <v>283123</v>
      </c>
      <c r="R12" s="41">
        <v>253020</v>
      </c>
      <c r="S12" s="41">
        <v>30104</v>
      </c>
      <c r="T12" s="41">
        <v>225050</v>
      </c>
      <c r="U12" s="41">
        <v>220098</v>
      </c>
      <c r="V12" s="41">
        <v>4952</v>
      </c>
      <c r="W12" s="82">
        <v>289919</v>
      </c>
      <c r="X12" s="41">
        <v>276380</v>
      </c>
      <c r="Y12" s="83">
        <v>13539</v>
      </c>
      <c r="Z12" s="41">
        <v>269865</v>
      </c>
      <c r="AA12" s="41">
        <v>260945</v>
      </c>
      <c r="AB12" s="100">
        <v>8921</v>
      </c>
    </row>
    <row r="13" spans="1:28" s="1" customFormat="1" ht="12.75" customHeight="1">
      <c r="A13" s="134" t="s">
        <v>59</v>
      </c>
      <c r="B13" s="41">
        <v>263398.8333333333</v>
      </c>
      <c r="C13" s="41">
        <v>249163.5</v>
      </c>
      <c r="D13" s="41">
        <v>14235.333333333334</v>
      </c>
      <c r="E13" s="82">
        <v>258631.41666666666</v>
      </c>
      <c r="F13" s="41">
        <v>242218</v>
      </c>
      <c r="G13" s="83">
        <v>16413.416666666668</v>
      </c>
      <c r="H13" s="82">
        <v>308969.75</v>
      </c>
      <c r="I13" s="41">
        <v>295856.6666666667</v>
      </c>
      <c r="J13" s="83">
        <v>13113.083333333334</v>
      </c>
      <c r="K13" s="41">
        <v>257836.41666666666</v>
      </c>
      <c r="L13" s="41">
        <v>238908.75</v>
      </c>
      <c r="M13" s="41">
        <v>18927.666666666668</v>
      </c>
      <c r="N13" s="82">
        <v>425919.75</v>
      </c>
      <c r="O13" s="41">
        <v>354832.9166666667</v>
      </c>
      <c r="P13" s="83">
        <v>71086.83333333333</v>
      </c>
      <c r="Q13" s="41">
        <v>270212.1666666667</v>
      </c>
      <c r="R13" s="41">
        <v>242531.33333333334</v>
      </c>
      <c r="S13" s="41">
        <v>27680.833333333332</v>
      </c>
      <c r="T13" s="41">
        <v>206310.91666666666</v>
      </c>
      <c r="U13" s="41">
        <v>200379.83333333334</v>
      </c>
      <c r="V13" s="41">
        <v>5931.083333333333</v>
      </c>
      <c r="W13" s="82">
        <v>298829.4166666667</v>
      </c>
      <c r="X13" s="41">
        <v>284955.9166666667</v>
      </c>
      <c r="Y13" s="83">
        <v>13873.5</v>
      </c>
      <c r="Z13" s="41">
        <v>276231.1666666667</v>
      </c>
      <c r="AA13" s="41">
        <v>267884.1666666667</v>
      </c>
      <c r="AB13" s="100">
        <v>8347</v>
      </c>
    </row>
    <row r="14" spans="1:28" s="1" customFormat="1" ht="12.75" customHeight="1">
      <c r="A14" s="134" t="s">
        <v>0</v>
      </c>
      <c r="B14" s="41">
        <v>256666.25</v>
      </c>
      <c r="C14" s="41">
        <v>244165.25</v>
      </c>
      <c r="D14" s="41">
        <v>12501</v>
      </c>
      <c r="E14" s="82">
        <v>248219.08333333334</v>
      </c>
      <c r="F14" s="41">
        <v>233908.91666666666</v>
      </c>
      <c r="G14" s="83">
        <v>14310.166666666666</v>
      </c>
      <c r="H14" s="82">
        <v>298108.0833333333</v>
      </c>
      <c r="I14" s="41">
        <v>286826.5833333333</v>
      </c>
      <c r="J14" s="83">
        <v>11281.5</v>
      </c>
      <c r="K14" s="41">
        <v>251127.58333333334</v>
      </c>
      <c r="L14" s="41">
        <v>235626.66666666666</v>
      </c>
      <c r="M14" s="41">
        <v>15500.916666666666</v>
      </c>
      <c r="N14" s="82">
        <v>423893.9166666667</v>
      </c>
      <c r="O14" s="41">
        <v>356282.5833333333</v>
      </c>
      <c r="P14" s="83">
        <v>67611.33333333333</v>
      </c>
      <c r="Q14" s="41">
        <v>267623.3333333333</v>
      </c>
      <c r="R14" s="41">
        <v>243780.83333333334</v>
      </c>
      <c r="S14" s="41">
        <v>23842.5</v>
      </c>
      <c r="T14" s="41">
        <v>181530.83333333334</v>
      </c>
      <c r="U14" s="41">
        <v>175200.33333333334</v>
      </c>
      <c r="V14" s="41">
        <v>6330.5</v>
      </c>
      <c r="W14" s="82">
        <v>305355.9166666667</v>
      </c>
      <c r="X14" s="41">
        <v>291007.8333333333</v>
      </c>
      <c r="Y14" s="83">
        <v>14348.083333333334</v>
      </c>
      <c r="Z14" s="41">
        <v>278277.8333333333</v>
      </c>
      <c r="AA14" s="41">
        <v>270410.75</v>
      </c>
      <c r="AB14" s="100">
        <v>7867.083333333333</v>
      </c>
    </row>
    <row r="15" spans="1:28" s="1" customFormat="1" ht="12.75" customHeight="1">
      <c r="A15" s="134" t="s">
        <v>1</v>
      </c>
      <c r="B15" s="41">
        <v>261361.16666666666</v>
      </c>
      <c r="C15" s="41">
        <v>246567.25</v>
      </c>
      <c r="D15" s="41">
        <v>14793.916666666666</v>
      </c>
      <c r="E15" s="82">
        <v>259914.5</v>
      </c>
      <c r="F15" s="41">
        <v>242920.08333333334</v>
      </c>
      <c r="G15" s="83">
        <v>16995</v>
      </c>
      <c r="H15" s="82">
        <v>289939.4166666667</v>
      </c>
      <c r="I15" s="41">
        <v>278932.0833333333</v>
      </c>
      <c r="J15" s="83">
        <v>11007.333333333334</v>
      </c>
      <c r="K15" s="41">
        <v>258031.16666666666</v>
      </c>
      <c r="L15" s="41">
        <v>238400.75</v>
      </c>
      <c r="M15" s="41">
        <v>19630.416666666668</v>
      </c>
      <c r="N15" s="82">
        <v>434746</v>
      </c>
      <c r="O15" s="41">
        <v>389015.25</v>
      </c>
      <c r="P15" s="83">
        <v>45730</v>
      </c>
      <c r="Q15" s="41">
        <v>275433</v>
      </c>
      <c r="R15" s="41">
        <v>245205.33333333334</v>
      </c>
      <c r="S15" s="41">
        <v>30227</v>
      </c>
      <c r="T15" s="41">
        <v>209304</v>
      </c>
      <c r="U15" s="41">
        <v>199505.66666666666</v>
      </c>
      <c r="V15" s="41">
        <v>9799</v>
      </c>
      <c r="W15" s="82">
        <v>324754</v>
      </c>
      <c r="X15" s="41">
        <v>311173.75</v>
      </c>
      <c r="Y15" s="83">
        <v>13580</v>
      </c>
      <c r="Z15" s="41">
        <v>264939</v>
      </c>
      <c r="AA15" s="41">
        <v>255576.08333333334</v>
      </c>
      <c r="AB15" s="100">
        <v>9363</v>
      </c>
    </row>
    <row r="16" spans="1:28" s="1" customFormat="1" ht="12.75" customHeight="1">
      <c r="A16" s="134" t="s">
        <v>2</v>
      </c>
      <c r="B16" s="41">
        <v>271051</v>
      </c>
      <c r="C16" s="41">
        <v>254634</v>
      </c>
      <c r="D16" s="41">
        <v>16417</v>
      </c>
      <c r="E16" s="82">
        <v>270720</v>
      </c>
      <c r="F16" s="41">
        <v>251490</v>
      </c>
      <c r="G16" s="83">
        <v>19230</v>
      </c>
      <c r="H16" s="82">
        <v>345572</v>
      </c>
      <c r="I16" s="41">
        <v>320904</v>
      </c>
      <c r="J16" s="83">
        <v>24668</v>
      </c>
      <c r="K16" s="41">
        <v>254871</v>
      </c>
      <c r="L16" s="41">
        <v>232591</v>
      </c>
      <c r="M16" s="41">
        <v>22280</v>
      </c>
      <c r="N16" s="82">
        <v>445518</v>
      </c>
      <c r="O16" s="41">
        <v>393392</v>
      </c>
      <c r="P16" s="83">
        <v>52126</v>
      </c>
      <c r="Q16" s="41">
        <v>256235</v>
      </c>
      <c r="R16" s="41">
        <v>230131</v>
      </c>
      <c r="S16" s="41">
        <v>26104</v>
      </c>
      <c r="T16" s="41">
        <v>231223</v>
      </c>
      <c r="U16" s="41">
        <v>223307</v>
      </c>
      <c r="V16" s="41">
        <v>7916</v>
      </c>
      <c r="W16" s="82">
        <v>320041</v>
      </c>
      <c r="X16" s="41">
        <v>311517</v>
      </c>
      <c r="Y16" s="83">
        <v>8524</v>
      </c>
      <c r="Z16" s="41">
        <v>271867</v>
      </c>
      <c r="AA16" s="41">
        <v>262392</v>
      </c>
      <c r="AB16" s="100">
        <v>9475</v>
      </c>
    </row>
    <row r="17" spans="1:28" ht="9" customHeight="1">
      <c r="A17" s="132"/>
      <c r="B17" s="42"/>
      <c r="C17" s="42"/>
      <c r="D17" s="42"/>
      <c r="E17" s="84"/>
      <c r="F17" s="42"/>
      <c r="G17" s="85"/>
      <c r="H17" s="84"/>
      <c r="I17" s="42"/>
      <c r="J17" s="85"/>
      <c r="K17" s="42"/>
      <c r="L17" s="42"/>
      <c r="M17" s="42"/>
      <c r="N17" s="84"/>
      <c r="O17" s="42"/>
      <c r="P17" s="85"/>
      <c r="Q17" s="42"/>
      <c r="R17" s="42"/>
      <c r="S17" s="42"/>
      <c r="T17" s="42"/>
      <c r="U17" s="42"/>
      <c r="V17" s="42"/>
      <c r="W17" s="84"/>
      <c r="X17" s="42"/>
      <c r="Y17" s="85"/>
      <c r="Z17" s="42"/>
      <c r="AA17" s="42"/>
      <c r="AB17" s="101"/>
    </row>
    <row r="18" spans="1:28" ht="12.75" customHeight="1">
      <c r="A18" s="135" t="s">
        <v>60</v>
      </c>
      <c r="B18" s="42">
        <f aca="true" t="shared" si="0" ref="B18:B23">C18+D18</f>
        <v>265899</v>
      </c>
      <c r="C18" s="42">
        <v>251634</v>
      </c>
      <c r="D18" s="42">
        <v>14265</v>
      </c>
      <c r="E18" s="84">
        <f aca="true" t="shared" si="1" ref="E18:E23">F18+G18</f>
        <v>263912</v>
      </c>
      <c r="F18" s="42">
        <v>247900</v>
      </c>
      <c r="G18" s="85">
        <v>16012</v>
      </c>
      <c r="H18" s="84">
        <f aca="true" t="shared" si="2" ref="H18:H23">I18+J18</f>
        <v>279050</v>
      </c>
      <c r="I18" s="42">
        <v>272331</v>
      </c>
      <c r="J18" s="85">
        <v>6719</v>
      </c>
      <c r="K18" s="42">
        <f aca="true" t="shared" si="3" ref="K18:K23">L18+M18</f>
        <v>251745</v>
      </c>
      <c r="L18" s="42">
        <v>230511</v>
      </c>
      <c r="M18" s="42">
        <v>21234</v>
      </c>
      <c r="N18" s="84">
        <f aca="true" t="shared" si="4" ref="N18:N23">O18+P18</f>
        <v>436537</v>
      </c>
      <c r="O18" s="42">
        <v>399047</v>
      </c>
      <c r="P18" s="85">
        <v>37490</v>
      </c>
      <c r="Q18" s="42">
        <f aca="true" t="shared" si="5" ref="Q18:Q23">R18+S18</f>
        <v>274222</v>
      </c>
      <c r="R18" s="42">
        <v>244447</v>
      </c>
      <c r="S18" s="42">
        <v>29775</v>
      </c>
      <c r="T18" s="42">
        <f aca="true" t="shared" si="6" ref="T18:T23">U18+V18</f>
        <v>244834</v>
      </c>
      <c r="U18" s="42">
        <v>236882</v>
      </c>
      <c r="V18" s="42">
        <v>7952</v>
      </c>
      <c r="W18" s="84">
        <f aca="true" t="shared" si="7" ref="W18:W23">X18+Y18</f>
        <v>319849</v>
      </c>
      <c r="X18" s="42">
        <v>311775</v>
      </c>
      <c r="Y18" s="85">
        <v>8074</v>
      </c>
      <c r="Z18" s="42">
        <f aca="true" t="shared" si="8" ref="Z18:Z23">AA18+AB18</f>
        <v>270793</v>
      </c>
      <c r="AA18" s="42">
        <v>260832</v>
      </c>
      <c r="AB18" s="101">
        <v>9961</v>
      </c>
    </row>
    <row r="19" spans="1:28" ht="12.75" customHeight="1">
      <c r="A19" s="136" t="s">
        <v>61</v>
      </c>
      <c r="B19" s="42">
        <f t="shared" si="0"/>
        <v>267117</v>
      </c>
      <c r="C19" s="42">
        <v>252036</v>
      </c>
      <c r="D19" s="42">
        <v>15081</v>
      </c>
      <c r="E19" s="84">
        <f t="shared" si="1"/>
        <v>264148</v>
      </c>
      <c r="F19" s="42">
        <v>247209</v>
      </c>
      <c r="G19" s="85">
        <v>16939</v>
      </c>
      <c r="H19" s="84">
        <f t="shared" si="2"/>
        <v>270612</v>
      </c>
      <c r="I19" s="42">
        <v>261452</v>
      </c>
      <c r="J19" s="85">
        <v>9160</v>
      </c>
      <c r="K19" s="42">
        <f t="shared" si="3"/>
        <v>260566</v>
      </c>
      <c r="L19" s="42">
        <v>236651</v>
      </c>
      <c r="M19" s="42">
        <v>23915</v>
      </c>
      <c r="N19" s="84">
        <f t="shared" si="4"/>
        <v>430418</v>
      </c>
      <c r="O19" s="42">
        <v>399063</v>
      </c>
      <c r="P19" s="85">
        <v>31355</v>
      </c>
      <c r="Q19" s="42">
        <f t="shared" si="5"/>
        <v>273299</v>
      </c>
      <c r="R19" s="42">
        <v>249968</v>
      </c>
      <c r="S19" s="42">
        <v>23331</v>
      </c>
      <c r="T19" s="42">
        <f t="shared" si="6"/>
        <v>236949</v>
      </c>
      <c r="U19" s="42">
        <v>228397</v>
      </c>
      <c r="V19" s="42">
        <v>8552</v>
      </c>
      <c r="W19" s="84">
        <f t="shared" si="7"/>
        <v>317661</v>
      </c>
      <c r="X19" s="42">
        <v>309856</v>
      </c>
      <c r="Y19" s="85">
        <v>7805</v>
      </c>
      <c r="Z19" s="42">
        <f t="shared" si="8"/>
        <v>274393</v>
      </c>
      <c r="AA19" s="42">
        <v>263866</v>
      </c>
      <c r="AB19" s="101">
        <v>10527</v>
      </c>
    </row>
    <row r="20" spans="1:28" ht="12.75" customHeight="1">
      <c r="A20" s="136" t="s">
        <v>62</v>
      </c>
      <c r="B20" s="42">
        <f t="shared" si="0"/>
        <v>270562</v>
      </c>
      <c r="C20" s="42">
        <v>255044</v>
      </c>
      <c r="D20" s="42">
        <v>15518</v>
      </c>
      <c r="E20" s="84">
        <f t="shared" si="1"/>
        <v>267819</v>
      </c>
      <c r="F20" s="42">
        <v>250241</v>
      </c>
      <c r="G20" s="85">
        <v>17578</v>
      </c>
      <c r="H20" s="84">
        <f t="shared" si="2"/>
        <v>290315</v>
      </c>
      <c r="I20" s="42">
        <v>277171</v>
      </c>
      <c r="J20" s="85">
        <v>13144</v>
      </c>
      <c r="K20" s="42">
        <f t="shared" si="3"/>
        <v>260704</v>
      </c>
      <c r="L20" s="42">
        <v>237134</v>
      </c>
      <c r="M20" s="42">
        <v>23570</v>
      </c>
      <c r="N20" s="84">
        <f t="shared" si="4"/>
        <v>429746</v>
      </c>
      <c r="O20" s="42">
        <v>398209</v>
      </c>
      <c r="P20" s="85">
        <v>31537</v>
      </c>
      <c r="Q20" s="42">
        <f t="shared" si="5"/>
        <v>263169</v>
      </c>
      <c r="R20" s="42">
        <v>237909</v>
      </c>
      <c r="S20" s="42">
        <v>25260</v>
      </c>
      <c r="T20" s="42">
        <f t="shared" si="6"/>
        <v>240611</v>
      </c>
      <c r="U20" s="42">
        <v>231394</v>
      </c>
      <c r="V20" s="42">
        <v>9217</v>
      </c>
      <c r="W20" s="84">
        <f t="shared" si="7"/>
        <v>328733</v>
      </c>
      <c r="X20" s="42">
        <v>323907</v>
      </c>
      <c r="Y20" s="85">
        <v>4826</v>
      </c>
      <c r="Z20" s="42">
        <f t="shared" si="8"/>
        <v>277356</v>
      </c>
      <c r="AA20" s="42">
        <v>266943</v>
      </c>
      <c r="AB20" s="101">
        <v>10413</v>
      </c>
    </row>
    <row r="21" spans="1:28" ht="12.75" customHeight="1">
      <c r="A21" s="136" t="s">
        <v>63</v>
      </c>
      <c r="B21" s="42">
        <f t="shared" si="0"/>
        <v>267920</v>
      </c>
      <c r="C21" s="42">
        <v>251545</v>
      </c>
      <c r="D21" s="42">
        <v>16375</v>
      </c>
      <c r="E21" s="84">
        <f t="shared" si="1"/>
        <v>267919</v>
      </c>
      <c r="F21" s="42">
        <v>249090</v>
      </c>
      <c r="G21" s="85">
        <v>18829</v>
      </c>
      <c r="H21" s="84">
        <f t="shared" si="2"/>
        <v>289465</v>
      </c>
      <c r="I21" s="42">
        <v>278929</v>
      </c>
      <c r="J21" s="85">
        <v>10536</v>
      </c>
      <c r="K21" s="42">
        <f t="shared" si="3"/>
        <v>259288</v>
      </c>
      <c r="L21" s="42">
        <v>234963</v>
      </c>
      <c r="M21" s="42">
        <v>24325</v>
      </c>
      <c r="N21" s="84">
        <f t="shared" si="4"/>
        <v>447035</v>
      </c>
      <c r="O21" s="42">
        <v>395060</v>
      </c>
      <c r="P21" s="85">
        <v>51975</v>
      </c>
      <c r="Q21" s="42">
        <f t="shared" si="5"/>
        <v>260538</v>
      </c>
      <c r="R21" s="42">
        <v>232613</v>
      </c>
      <c r="S21" s="42">
        <v>27925</v>
      </c>
      <c r="T21" s="42">
        <f t="shared" si="6"/>
        <v>238988</v>
      </c>
      <c r="U21" s="42">
        <v>228656</v>
      </c>
      <c r="V21" s="42">
        <v>10332</v>
      </c>
      <c r="W21" s="84">
        <f t="shared" si="7"/>
        <v>342034</v>
      </c>
      <c r="X21" s="42">
        <v>331158</v>
      </c>
      <c r="Y21" s="85">
        <v>10876</v>
      </c>
      <c r="Z21" s="42">
        <f t="shared" si="8"/>
        <v>267922</v>
      </c>
      <c r="AA21" s="42">
        <v>257677</v>
      </c>
      <c r="AB21" s="101">
        <v>10245</v>
      </c>
    </row>
    <row r="22" spans="1:28" ht="12.75" customHeight="1">
      <c r="A22" s="136" t="s">
        <v>64</v>
      </c>
      <c r="B22" s="42">
        <f t="shared" si="0"/>
        <v>263288</v>
      </c>
      <c r="C22" s="42">
        <v>249134</v>
      </c>
      <c r="D22" s="42">
        <v>14154</v>
      </c>
      <c r="E22" s="84">
        <f t="shared" si="1"/>
        <v>261516</v>
      </c>
      <c r="F22" s="42">
        <v>245498</v>
      </c>
      <c r="G22" s="85">
        <v>16018</v>
      </c>
      <c r="H22" s="84">
        <f t="shared" si="2"/>
        <v>273948</v>
      </c>
      <c r="I22" s="42">
        <v>266204</v>
      </c>
      <c r="J22" s="85">
        <v>7744</v>
      </c>
      <c r="K22" s="42">
        <f t="shared" si="3"/>
        <v>253214</v>
      </c>
      <c r="L22" s="42">
        <v>232284</v>
      </c>
      <c r="M22" s="42">
        <v>20930</v>
      </c>
      <c r="N22" s="84">
        <f t="shared" si="4"/>
        <v>458538</v>
      </c>
      <c r="O22" s="42">
        <v>401607</v>
      </c>
      <c r="P22" s="85">
        <v>56931</v>
      </c>
      <c r="Q22" s="42">
        <f t="shared" si="5"/>
        <v>262136</v>
      </c>
      <c r="R22" s="42">
        <v>238006</v>
      </c>
      <c r="S22" s="42">
        <v>24130</v>
      </c>
      <c r="T22" s="42">
        <f t="shared" si="6"/>
        <v>237325</v>
      </c>
      <c r="U22" s="42">
        <v>229625</v>
      </c>
      <c r="V22" s="42">
        <v>7700</v>
      </c>
      <c r="W22" s="84">
        <f t="shared" si="7"/>
        <v>318105</v>
      </c>
      <c r="X22" s="42">
        <v>309099</v>
      </c>
      <c r="Y22" s="85">
        <v>9006</v>
      </c>
      <c r="Z22" s="42">
        <f t="shared" si="8"/>
        <v>267670</v>
      </c>
      <c r="AA22" s="42">
        <v>258125</v>
      </c>
      <c r="AB22" s="101">
        <v>9545</v>
      </c>
    </row>
    <row r="23" spans="1:28" ht="12.75" customHeight="1">
      <c r="A23" s="136" t="s">
        <v>65</v>
      </c>
      <c r="B23" s="42">
        <f t="shared" si="0"/>
        <v>264927</v>
      </c>
      <c r="C23" s="42">
        <v>251525</v>
      </c>
      <c r="D23" s="42">
        <v>13402</v>
      </c>
      <c r="E23" s="84">
        <f t="shared" si="1"/>
        <v>263692</v>
      </c>
      <c r="F23" s="42">
        <v>248102</v>
      </c>
      <c r="G23" s="85">
        <v>15590</v>
      </c>
      <c r="H23" s="84">
        <f t="shared" si="2"/>
        <v>287728</v>
      </c>
      <c r="I23" s="42">
        <v>279627</v>
      </c>
      <c r="J23" s="85">
        <v>8101</v>
      </c>
      <c r="K23" s="42">
        <f t="shared" si="3"/>
        <v>252753</v>
      </c>
      <c r="L23" s="42">
        <v>232534</v>
      </c>
      <c r="M23" s="42">
        <v>20219</v>
      </c>
      <c r="N23" s="84">
        <f t="shared" si="4"/>
        <v>455181</v>
      </c>
      <c r="O23" s="42">
        <v>402042</v>
      </c>
      <c r="P23" s="85">
        <v>53139</v>
      </c>
      <c r="Q23" s="42">
        <f t="shared" si="5"/>
        <v>261211</v>
      </c>
      <c r="R23" s="42">
        <v>236647</v>
      </c>
      <c r="S23" s="42">
        <v>24564</v>
      </c>
      <c r="T23" s="42">
        <f t="shared" si="6"/>
        <v>238981</v>
      </c>
      <c r="U23" s="42">
        <v>231414</v>
      </c>
      <c r="V23" s="42">
        <v>7567</v>
      </c>
      <c r="W23" s="84">
        <f t="shared" si="7"/>
        <v>319717</v>
      </c>
      <c r="X23" s="42">
        <v>312870</v>
      </c>
      <c r="Y23" s="85">
        <v>6847</v>
      </c>
      <c r="Z23" s="42">
        <f t="shared" si="8"/>
        <v>267988</v>
      </c>
      <c r="AA23" s="42">
        <v>260010</v>
      </c>
      <c r="AB23" s="101">
        <v>7978</v>
      </c>
    </row>
    <row r="24" spans="1:28" ht="9" customHeight="1">
      <c r="A24" s="132"/>
      <c r="B24" s="42"/>
      <c r="C24" s="42"/>
      <c r="D24" s="42"/>
      <c r="E24" s="84"/>
      <c r="F24" s="42"/>
      <c r="G24" s="85"/>
      <c r="H24" s="84"/>
      <c r="I24" s="42"/>
      <c r="J24" s="85"/>
      <c r="K24" s="42"/>
      <c r="L24" s="42"/>
      <c r="M24" s="42"/>
      <c r="N24" s="84"/>
      <c r="O24" s="42"/>
      <c r="P24" s="85"/>
      <c r="Q24" s="42"/>
      <c r="R24" s="42"/>
      <c r="S24" s="42"/>
      <c r="T24" s="42"/>
      <c r="U24" s="42"/>
      <c r="V24" s="42"/>
      <c r="W24" s="84"/>
      <c r="X24" s="42"/>
      <c r="Y24" s="85"/>
      <c r="Z24" s="42"/>
      <c r="AA24" s="42"/>
      <c r="AB24" s="101"/>
    </row>
    <row r="25" spans="1:28" ht="12.75" customHeight="1">
      <c r="A25" s="136" t="s">
        <v>66</v>
      </c>
      <c r="B25" s="42">
        <f aca="true" t="shared" si="9" ref="B25:B30">C25+D25</f>
        <v>275456</v>
      </c>
      <c r="C25" s="42">
        <v>257737</v>
      </c>
      <c r="D25" s="42">
        <v>17719</v>
      </c>
      <c r="E25" s="84">
        <f aca="true" t="shared" si="10" ref="E25:E30">F25+G25</f>
        <v>276408</v>
      </c>
      <c r="F25" s="42">
        <v>255223</v>
      </c>
      <c r="G25" s="85">
        <v>21185</v>
      </c>
      <c r="H25" s="84">
        <f aca="true" t="shared" si="11" ref="H25:H30">I25+J25</f>
        <v>414430</v>
      </c>
      <c r="I25" s="42">
        <v>370732</v>
      </c>
      <c r="J25" s="85">
        <v>43698</v>
      </c>
      <c r="K25" s="42">
        <f aca="true" t="shared" si="12" ref="K25:K30">L25+M25</f>
        <v>252649</v>
      </c>
      <c r="L25" s="42">
        <v>233370</v>
      </c>
      <c r="M25" s="42">
        <v>19279</v>
      </c>
      <c r="N25" s="84">
        <f aca="true" t="shared" si="13" ref="N25:N30">O25+P25</f>
        <v>413521</v>
      </c>
      <c r="O25" s="42">
        <v>369483</v>
      </c>
      <c r="P25" s="85">
        <v>44038</v>
      </c>
      <c r="Q25" s="42">
        <f aca="true" t="shared" si="14" ref="Q25:Q30">R25+S25</f>
        <v>243355</v>
      </c>
      <c r="R25" s="42">
        <v>209002</v>
      </c>
      <c r="S25" s="42">
        <v>34353</v>
      </c>
      <c r="T25" s="42">
        <f aca="true" t="shared" si="15" ref="T25:T30">U25+V25</f>
        <v>222100</v>
      </c>
      <c r="U25" s="42">
        <v>215250</v>
      </c>
      <c r="V25" s="42">
        <v>6850</v>
      </c>
      <c r="W25" s="84">
        <f aca="true" t="shared" si="16" ref="W25:W30">X25+Y25</f>
        <v>315548</v>
      </c>
      <c r="X25" s="42">
        <v>307915</v>
      </c>
      <c r="Y25" s="85">
        <v>7633</v>
      </c>
      <c r="Z25" s="42">
        <f aca="true" t="shared" si="17" ref="Z25:Z30">AA25+AB25</f>
        <v>273088</v>
      </c>
      <c r="AA25" s="42">
        <v>263982</v>
      </c>
      <c r="AB25" s="101">
        <v>9106</v>
      </c>
    </row>
    <row r="26" spans="1:28" ht="12.75" customHeight="1">
      <c r="A26" s="136" t="s">
        <v>67</v>
      </c>
      <c r="B26" s="42">
        <f t="shared" si="9"/>
        <v>272873</v>
      </c>
      <c r="C26" s="42">
        <v>256568</v>
      </c>
      <c r="D26" s="42">
        <v>16305</v>
      </c>
      <c r="E26" s="84">
        <f t="shared" si="10"/>
        <v>274233</v>
      </c>
      <c r="F26" s="42">
        <v>254676</v>
      </c>
      <c r="G26" s="85">
        <v>19557</v>
      </c>
      <c r="H26" s="84">
        <f t="shared" si="11"/>
        <v>399830</v>
      </c>
      <c r="I26" s="42">
        <v>360142</v>
      </c>
      <c r="J26" s="85">
        <v>39688</v>
      </c>
      <c r="K26" s="42">
        <f t="shared" si="12"/>
        <v>251145</v>
      </c>
      <c r="L26" s="42">
        <v>230939</v>
      </c>
      <c r="M26" s="42">
        <v>20206</v>
      </c>
      <c r="N26" s="84">
        <f t="shared" si="13"/>
        <v>438322</v>
      </c>
      <c r="O26" s="42">
        <v>392743</v>
      </c>
      <c r="P26" s="85">
        <v>45579</v>
      </c>
      <c r="Q26" s="42">
        <f t="shared" si="14"/>
        <v>242519</v>
      </c>
      <c r="R26" s="42">
        <v>225812</v>
      </c>
      <c r="S26" s="42">
        <v>16707</v>
      </c>
      <c r="T26" s="42">
        <f t="shared" si="15"/>
        <v>223466</v>
      </c>
      <c r="U26" s="42">
        <v>216374</v>
      </c>
      <c r="V26" s="42">
        <v>7092</v>
      </c>
      <c r="W26" s="84">
        <f t="shared" si="16"/>
        <v>317037</v>
      </c>
      <c r="X26" s="42">
        <v>308171</v>
      </c>
      <c r="Y26" s="85">
        <v>8866</v>
      </c>
      <c r="Z26" s="42">
        <f t="shared" si="17"/>
        <v>269513</v>
      </c>
      <c r="AA26" s="42">
        <v>261240</v>
      </c>
      <c r="AB26" s="101">
        <v>8273</v>
      </c>
    </row>
    <row r="27" spans="1:28" ht="12.75" customHeight="1">
      <c r="A27" s="136" t="s">
        <v>68</v>
      </c>
      <c r="B27" s="42">
        <f t="shared" si="9"/>
        <v>278510</v>
      </c>
      <c r="C27" s="42">
        <v>260550</v>
      </c>
      <c r="D27" s="42">
        <v>17960</v>
      </c>
      <c r="E27" s="84">
        <f t="shared" si="10"/>
        <v>280138</v>
      </c>
      <c r="F27" s="42">
        <v>258885</v>
      </c>
      <c r="G27" s="85">
        <v>21253</v>
      </c>
      <c r="H27" s="84">
        <f t="shared" si="11"/>
        <v>424360</v>
      </c>
      <c r="I27" s="42">
        <v>385492</v>
      </c>
      <c r="J27" s="85">
        <v>38868</v>
      </c>
      <c r="K27" s="42">
        <f t="shared" si="12"/>
        <v>254056</v>
      </c>
      <c r="L27" s="42">
        <v>231662</v>
      </c>
      <c r="M27" s="42">
        <v>22394</v>
      </c>
      <c r="N27" s="84">
        <f t="shared" si="13"/>
        <v>449194</v>
      </c>
      <c r="O27" s="42">
        <v>388175</v>
      </c>
      <c r="P27" s="85">
        <v>61019</v>
      </c>
      <c r="Q27" s="42">
        <f t="shared" si="14"/>
        <v>249685</v>
      </c>
      <c r="R27" s="42">
        <v>224101</v>
      </c>
      <c r="S27" s="42">
        <v>25584</v>
      </c>
      <c r="T27" s="42">
        <f t="shared" si="15"/>
        <v>221496</v>
      </c>
      <c r="U27" s="42">
        <v>214658</v>
      </c>
      <c r="V27" s="42">
        <v>6838</v>
      </c>
      <c r="W27" s="84">
        <f t="shared" si="16"/>
        <v>325034</v>
      </c>
      <c r="X27" s="42">
        <v>318466</v>
      </c>
      <c r="Y27" s="85">
        <v>6568</v>
      </c>
      <c r="Z27" s="42">
        <f t="shared" si="17"/>
        <v>274504</v>
      </c>
      <c r="AA27" s="42">
        <v>264646</v>
      </c>
      <c r="AB27" s="101">
        <v>9858</v>
      </c>
    </row>
    <row r="28" spans="1:28" ht="12.75" customHeight="1">
      <c r="A28" s="136" t="s">
        <v>69</v>
      </c>
      <c r="B28" s="42">
        <f t="shared" si="9"/>
        <v>274583</v>
      </c>
      <c r="C28" s="42">
        <v>256320</v>
      </c>
      <c r="D28" s="42">
        <v>18263</v>
      </c>
      <c r="E28" s="84">
        <f t="shared" si="10"/>
        <v>275452</v>
      </c>
      <c r="F28" s="42">
        <v>253421</v>
      </c>
      <c r="G28" s="85">
        <v>22031</v>
      </c>
      <c r="H28" s="84">
        <f t="shared" si="11"/>
        <v>399004</v>
      </c>
      <c r="I28" s="42">
        <v>361374</v>
      </c>
      <c r="J28" s="85">
        <v>37630</v>
      </c>
      <c r="K28" s="42">
        <f t="shared" si="12"/>
        <v>254827</v>
      </c>
      <c r="L28" s="42">
        <v>231606</v>
      </c>
      <c r="M28" s="42">
        <v>23221</v>
      </c>
      <c r="N28" s="84">
        <f t="shared" si="13"/>
        <v>449996</v>
      </c>
      <c r="O28" s="42">
        <v>388645</v>
      </c>
      <c r="P28" s="85">
        <v>61351</v>
      </c>
      <c r="Q28" s="42">
        <f t="shared" si="14"/>
        <v>245120</v>
      </c>
      <c r="R28" s="42">
        <v>220660</v>
      </c>
      <c r="S28" s="42">
        <v>24460</v>
      </c>
      <c r="T28" s="42">
        <f t="shared" si="15"/>
        <v>221021</v>
      </c>
      <c r="U28" s="42">
        <v>213493</v>
      </c>
      <c r="V28" s="42">
        <v>7528</v>
      </c>
      <c r="W28" s="84">
        <f t="shared" si="16"/>
        <v>318405</v>
      </c>
      <c r="X28" s="42">
        <v>302816</v>
      </c>
      <c r="Y28" s="85">
        <v>15589</v>
      </c>
      <c r="Z28" s="42">
        <f t="shared" si="17"/>
        <v>272457</v>
      </c>
      <c r="AA28" s="42">
        <v>263415</v>
      </c>
      <c r="AB28" s="101">
        <v>9042</v>
      </c>
    </row>
    <row r="29" spans="1:28" ht="12.75" customHeight="1">
      <c r="A29" s="136" t="s">
        <v>70</v>
      </c>
      <c r="B29" s="42">
        <f t="shared" si="9"/>
        <v>275948</v>
      </c>
      <c r="C29" s="42">
        <v>257037</v>
      </c>
      <c r="D29" s="42">
        <v>18911</v>
      </c>
      <c r="E29" s="84">
        <f t="shared" si="10"/>
        <v>277100</v>
      </c>
      <c r="F29" s="42">
        <v>254320</v>
      </c>
      <c r="G29" s="85">
        <v>22780</v>
      </c>
      <c r="H29" s="84">
        <f t="shared" si="11"/>
        <v>405928</v>
      </c>
      <c r="I29" s="42">
        <v>366568</v>
      </c>
      <c r="J29" s="85">
        <v>39360</v>
      </c>
      <c r="K29" s="42">
        <f t="shared" si="12"/>
        <v>254002</v>
      </c>
      <c r="L29" s="42">
        <v>229966</v>
      </c>
      <c r="M29" s="42">
        <v>24036</v>
      </c>
      <c r="N29" s="84">
        <f t="shared" si="13"/>
        <v>467527</v>
      </c>
      <c r="O29" s="42">
        <v>391879</v>
      </c>
      <c r="P29" s="85">
        <v>75648</v>
      </c>
      <c r="Q29" s="42">
        <f t="shared" si="14"/>
        <v>247580</v>
      </c>
      <c r="R29" s="42">
        <v>220180</v>
      </c>
      <c r="S29" s="42">
        <v>27400</v>
      </c>
      <c r="T29" s="42">
        <f t="shared" si="15"/>
        <v>223350</v>
      </c>
      <c r="U29" s="42">
        <v>216036</v>
      </c>
      <c r="V29" s="42">
        <v>7314</v>
      </c>
      <c r="W29" s="84">
        <f t="shared" si="16"/>
        <v>313807</v>
      </c>
      <c r="X29" s="42">
        <v>304193</v>
      </c>
      <c r="Y29" s="85">
        <v>9614</v>
      </c>
      <c r="Z29" s="42">
        <f t="shared" si="17"/>
        <v>273130</v>
      </c>
      <c r="AA29" s="42">
        <v>263691</v>
      </c>
      <c r="AB29" s="101">
        <v>9439</v>
      </c>
    </row>
    <row r="30" spans="1:28" ht="12.75" customHeight="1">
      <c r="A30" s="136" t="s">
        <v>71</v>
      </c>
      <c r="B30" s="42">
        <f t="shared" si="9"/>
        <v>275551</v>
      </c>
      <c r="C30" s="42">
        <v>256485</v>
      </c>
      <c r="D30" s="42">
        <v>19066</v>
      </c>
      <c r="E30" s="84">
        <f t="shared" si="10"/>
        <v>276351</v>
      </c>
      <c r="F30" s="42">
        <v>253336</v>
      </c>
      <c r="G30" s="85">
        <v>23015</v>
      </c>
      <c r="H30" s="84">
        <f t="shared" si="11"/>
        <v>400780</v>
      </c>
      <c r="I30" s="42">
        <v>362143</v>
      </c>
      <c r="J30" s="85">
        <v>38637</v>
      </c>
      <c r="K30" s="42">
        <f t="shared" si="12"/>
        <v>253881</v>
      </c>
      <c r="L30" s="42">
        <v>229750</v>
      </c>
      <c r="M30" s="42">
        <v>24131</v>
      </c>
      <c r="N30" s="84">
        <f t="shared" si="13"/>
        <v>474326</v>
      </c>
      <c r="O30" s="42">
        <v>392364</v>
      </c>
      <c r="P30" s="85">
        <v>81962</v>
      </c>
      <c r="Q30" s="42">
        <f t="shared" si="14"/>
        <v>250743</v>
      </c>
      <c r="R30" s="42">
        <v>221154</v>
      </c>
      <c r="S30" s="42">
        <v>29589</v>
      </c>
      <c r="T30" s="42">
        <f t="shared" si="15"/>
        <v>223385</v>
      </c>
      <c r="U30" s="42">
        <v>215512</v>
      </c>
      <c r="V30" s="42">
        <v>7873</v>
      </c>
      <c r="W30" s="84">
        <f t="shared" si="16"/>
        <v>304317</v>
      </c>
      <c r="X30" s="42">
        <v>297718</v>
      </c>
      <c r="Y30" s="85">
        <v>6599</v>
      </c>
      <c r="Z30" s="42">
        <f t="shared" si="17"/>
        <v>273577</v>
      </c>
      <c r="AA30" s="42">
        <v>264246</v>
      </c>
      <c r="AB30" s="101">
        <v>9331</v>
      </c>
    </row>
    <row r="31" spans="1:28" ht="5.25" customHeight="1" thickBot="1">
      <c r="A31" s="137"/>
      <c r="B31" s="65"/>
      <c r="C31" s="65"/>
      <c r="D31" s="65"/>
      <c r="E31" s="138"/>
      <c r="F31" s="65"/>
      <c r="G31" s="139"/>
      <c r="H31" s="117"/>
      <c r="I31" s="44"/>
      <c r="J31" s="118"/>
      <c r="K31" s="44"/>
      <c r="L31" s="44"/>
      <c r="M31" s="44"/>
      <c r="N31" s="138"/>
      <c r="O31" s="65"/>
      <c r="P31" s="139"/>
      <c r="Q31" s="65"/>
      <c r="R31" s="65"/>
      <c r="S31" s="65"/>
      <c r="T31" s="44"/>
      <c r="U31" s="44"/>
      <c r="V31" s="44"/>
      <c r="W31" s="117"/>
      <c r="X31" s="44"/>
      <c r="Y31" s="118"/>
      <c r="Z31" s="44"/>
      <c r="AA31" s="44"/>
      <c r="AB31" s="43"/>
    </row>
    <row r="32" spans="2:7" ht="15" customHeight="1">
      <c r="B32" s="32"/>
      <c r="C32" s="32"/>
      <c r="D32" s="32"/>
      <c r="E32" s="32"/>
      <c r="F32" s="32"/>
      <c r="G32" s="32"/>
    </row>
    <row r="33" spans="2:7" ht="15" customHeight="1">
      <c r="B33" s="32"/>
      <c r="C33" s="32"/>
      <c r="D33" s="32"/>
      <c r="E33" s="32"/>
      <c r="F33" s="32"/>
      <c r="G33" s="32"/>
    </row>
    <row r="34" spans="1:7" ht="15" customHeight="1">
      <c r="A34" s="45"/>
      <c r="B34" s="45"/>
      <c r="C34" s="45"/>
      <c r="D34" s="45"/>
      <c r="E34" s="45"/>
      <c r="F34" s="45"/>
      <c r="G34" s="45"/>
    </row>
  </sheetData>
  <mergeCells count="43">
    <mergeCell ref="AA8:AA10"/>
    <mergeCell ref="AB8:AB10"/>
    <mergeCell ref="Z6:AB6"/>
    <mergeCell ref="Z8:Z10"/>
    <mergeCell ref="T6:V6"/>
    <mergeCell ref="W6:Y6"/>
    <mergeCell ref="W7:Y7"/>
    <mergeCell ref="T8:T10"/>
    <mergeCell ref="U8:U10"/>
    <mergeCell ref="V8:V10"/>
    <mergeCell ref="W8:W10"/>
    <mergeCell ref="X8:X10"/>
    <mergeCell ref="Y8:Y10"/>
    <mergeCell ref="N6:P6"/>
    <mergeCell ref="Q6:S6"/>
    <mergeCell ref="Q7:S7"/>
    <mergeCell ref="N8:N10"/>
    <mergeCell ref="O8:O10"/>
    <mergeCell ref="P8:P10"/>
    <mergeCell ref="Q8:Q10"/>
    <mergeCell ref="R8:R10"/>
    <mergeCell ref="S8:S10"/>
    <mergeCell ref="H6:J6"/>
    <mergeCell ref="K6:M6"/>
    <mergeCell ref="K7:M7"/>
    <mergeCell ref="H8:H10"/>
    <mergeCell ref="I8:I10"/>
    <mergeCell ref="J8:J10"/>
    <mergeCell ref="K8:K10"/>
    <mergeCell ref="L8:L10"/>
    <mergeCell ref="M8:M10"/>
    <mergeCell ref="G8:G10"/>
    <mergeCell ref="A5:A10"/>
    <mergeCell ref="D3:G3"/>
    <mergeCell ref="B6:D6"/>
    <mergeCell ref="E6:G6"/>
    <mergeCell ref="E7:G7"/>
    <mergeCell ref="B8:B10"/>
    <mergeCell ref="C8:C10"/>
    <mergeCell ref="D8:D10"/>
    <mergeCell ref="E8:E10"/>
    <mergeCell ref="F8:F10"/>
    <mergeCell ref="A34:G3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dcterms:created xsi:type="dcterms:W3CDTF">2010-03-23T01:23:30Z</dcterms:created>
  <dcterms:modified xsi:type="dcterms:W3CDTF">2010-03-23T01:38:19Z</dcterms:modified>
  <cp:category/>
  <cp:version/>
  <cp:contentType/>
  <cp:contentStatus/>
</cp:coreProperties>
</file>