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90" activeTab="0"/>
  </bookViews>
  <sheets>
    <sheet name="gekkanjikan" sheetId="1" r:id="rId1"/>
  </sheets>
  <definedNames/>
  <calcPr calcMode="manual" fullCalcOnLoad="1"/>
</workbook>
</file>

<file path=xl/sharedStrings.xml><?xml version="1.0" encoding="utf-8"?>
<sst xmlns="http://schemas.openxmlformats.org/spreadsheetml/2006/main" count="104" uniqueCount="39">
  <si>
    <t>　　　　　　　　１０</t>
  </si>
  <si>
    <t>　　　　　　　　１１</t>
  </si>
  <si>
    <t>　　　　　　　　１２</t>
  </si>
  <si>
    <t>T 　L 　調　 査　 産 　業 　計</t>
  </si>
  <si>
    <t>T　 調　 査 　産 　業 　計</t>
  </si>
  <si>
    <t>性　・　年　月</t>
  </si>
  <si>
    <t>計</t>
  </si>
  <si>
    <t>男　　　　　　子</t>
  </si>
  <si>
    <t>女　　　　　　子</t>
  </si>
  <si>
    <t>F　　製　　造　　業</t>
  </si>
  <si>
    <t>E　　建　　設　　業</t>
  </si>
  <si>
    <t>H 　運　輸 ・ 通　信　業</t>
  </si>
  <si>
    <t>第８表</t>
  </si>
  <si>
    <t>総　　　実　　労働時間</t>
  </si>
  <si>
    <t>総　　　実　　労働時間</t>
  </si>
  <si>
    <t>所  定  内　　　　　労働時間</t>
  </si>
  <si>
    <t>所  定  外　　　　　労働時間</t>
  </si>
  <si>
    <t>出勤日数</t>
  </si>
  <si>
    <t>I　　卸売 ・ 小売業、飲食店</t>
  </si>
  <si>
    <t>J　　金融 ・ 保険業</t>
  </si>
  <si>
    <t>L　　サ　ー　ビ　ス　業</t>
  </si>
  <si>
    <t>　　　　　　　　 ２</t>
  </si>
  <si>
    <t>　　　　　　　　 ３</t>
  </si>
  <si>
    <t>　　　　　　　　 ４</t>
  </si>
  <si>
    <t>　　　　　　　　 ５</t>
  </si>
  <si>
    <t>　　　　　　　　 ６</t>
  </si>
  <si>
    <t>　　　　　　　　 ７</t>
  </si>
  <si>
    <t>　　　　　　　　 ８</t>
  </si>
  <si>
    <t>　　　　　　　　 ９</t>
  </si>
  <si>
    <t>G 　電気 ・ ガス ・ 熱供給 ・ 水道業</t>
  </si>
  <si>
    <t>　　　　 １２</t>
  </si>
  <si>
    <t>労働時間 ・出勤日数</t>
  </si>
  <si>
    <t>（サ ー ビ ス 業 を 除 く）</t>
  </si>
  <si>
    <t>　　　　 １３</t>
  </si>
  <si>
    <t>　　　　 １４</t>
  </si>
  <si>
    <t>平成１１年平均</t>
  </si>
  <si>
    <t>　　　　 １５</t>
  </si>
  <si>
    <t>平成１５年１月</t>
  </si>
  <si>
    <t>産業大分類別、性別常用労働者１人平均月間労働時間・出勤日数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</si>
</sst>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#,##0.0"/>
    <numFmt numFmtId="180" formatCode="#,##0.0_ "/>
    <numFmt numFmtId="181" formatCode="#,##0_ ;[Red]\-#,##0\ "/>
    <numFmt numFmtId="182" formatCode="#,##0.0;&quot;△ &quot;#,##0.0"/>
    <numFmt numFmtId="183" formatCode="#,##0;&quot;△ &quot;#,##0"/>
    <numFmt numFmtId="184" formatCode="0.0_ "/>
    <numFmt numFmtId="185" formatCode="#,##0.00;&quot;△ &quot;#,##0.00"/>
    <numFmt numFmtId="186" formatCode="#,##0.00_ "/>
    <numFmt numFmtId="187" formatCode="#,##0.0;[Red]\-#,##0.0"/>
    <numFmt numFmtId="188" formatCode="#,##0.000;&quot;△ &quot;#,##0.000"/>
  </numFmts>
  <fonts count="8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7" xfId="0" applyFont="1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1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4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4" xfId="0" applyFont="1" applyBorder="1" applyAlignment="1">
      <alignment horizontal="center"/>
    </xf>
    <xf numFmtId="179" fontId="4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9" fontId="4" fillId="0" borderId="9" xfId="0" applyNumberFormat="1" applyFont="1" applyBorder="1" applyAlignment="1">
      <alignment/>
    </xf>
    <xf numFmtId="176" fontId="4" fillId="0" borderId="9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9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0" fillId="0" borderId="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4.625" style="0" customWidth="1"/>
    <col min="2" max="2" width="17.875" style="0" customWidth="1"/>
    <col min="3" max="10" width="8.50390625" style="0" customWidth="1"/>
  </cols>
  <sheetData>
    <row r="1" ht="15" customHeight="1">
      <c r="A1" s="31" t="s">
        <v>31</v>
      </c>
    </row>
    <row r="2" ht="8.25" customHeight="1"/>
    <row r="3" spans="1:14" ht="16.5" customHeight="1">
      <c r="A3" s="8"/>
      <c r="B3" s="8"/>
      <c r="C3" s="8" t="s">
        <v>12</v>
      </c>
      <c r="F3" s="81" t="s">
        <v>38</v>
      </c>
      <c r="G3" s="81"/>
      <c r="H3" s="81"/>
      <c r="I3" s="81"/>
      <c r="J3" s="81"/>
      <c r="K3" s="81"/>
      <c r="L3" s="81"/>
      <c r="M3" s="81"/>
      <c r="N3" s="81"/>
    </row>
    <row r="4" spans="1:9" ht="5.25" customHeight="1" thickBot="1">
      <c r="A4" s="8"/>
      <c r="B4" s="8"/>
      <c r="C4" s="8"/>
      <c r="D4" s="9"/>
      <c r="E4" s="9"/>
      <c r="F4" s="9"/>
      <c r="G4" s="9"/>
      <c r="H4" s="9"/>
      <c r="I4" s="9"/>
    </row>
    <row r="5" spans="1:38" s="8" customFormat="1" ht="12" customHeight="1">
      <c r="A5" s="91" t="s">
        <v>5</v>
      </c>
      <c r="B5" s="92"/>
      <c r="C5" s="10"/>
      <c r="D5" s="10"/>
      <c r="E5" s="10"/>
      <c r="F5" s="10"/>
      <c r="G5" s="10"/>
      <c r="H5" s="10"/>
      <c r="I5" s="10"/>
      <c r="J5" s="10"/>
      <c r="K5" s="24"/>
      <c r="L5" s="10"/>
      <c r="M5" s="10"/>
      <c r="N5" s="41"/>
      <c r="O5" s="24"/>
      <c r="P5" s="10"/>
      <c r="Q5" s="10"/>
      <c r="R5" s="41"/>
      <c r="S5" s="24"/>
      <c r="T5" s="10"/>
      <c r="U5" s="10"/>
      <c r="V5" s="41"/>
      <c r="W5" s="24"/>
      <c r="X5" s="10"/>
      <c r="Y5" s="10"/>
      <c r="Z5" s="41"/>
      <c r="AA5" s="24"/>
      <c r="AB5" s="10"/>
      <c r="AC5" s="10"/>
      <c r="AD5" s="41"/>
      <c r="AE5" s="24"/>
      <c r="AF5" s="10"/>
      <c r="AG5" s="10"/>
      <c r="AH5" s="41"/>
      <c r="AI5" s="24"/>
      <c r="AJ5" s="10"/>
      <c r="AK5" s="10"/>
      <c r="AL5" s="12"/>
    </row>
    <row r="6" spans="1:38" ht="12" customHeight="1">
      <c r="A6" s="93"/>
      <c r="B6" s="94"/>
      <c r="C6" s="83" t="s">
        <v>3</v>
      </c>
      <c r="D6" s="67"/>
      <c r="E6" s="67"/>
      <c r="F6" s="67"/>
      <c r="G6" s="84" t="s">
        <v>4</v>
      </c>
      <c r="H6" s="85"/>
      <c r="I6" s="85"/>
      <c r="J6" s="86"/>
      <c r="K6" s="66" t="s">
        <v>10</v>
      </c>
      <c r="L6" s="67"/>
      <c r="M6" s="67"/>
      <c r="N6" s="78"/>
      <c r="O6" s="66" t="s">
        <v>9</v>
      </c>
      <c r="P6" s="67"/>
      <c r="Q6" s="67"/>
      <c r="R6" s="78"/>
      <c r="S6" s="66" t="s">
        <v>29</v>
      </c>
      <c r="T6" s="67"/>
      <c r="U6" s="67"/>
      <c r="V6" s="78"/>
      <c r="W6" s="66" t="s">
        <v>11</v>
      </c>
      <c r="X6" s="67"/>
      <c r="Y6" s="67"/>
      <c r="Z6" s="78"/>
      <c r="AA6" s="66" t="s">
        <v>18</v>
      </c>
      <c r="AB6" s="67"/>
      <c r="AC6" s="67"/>
      <c r="AD6" s="78"/>
      <c r="AE6" s="66" t="s">
        <v>19</v>
      </c>
      <c r="AF6" s="67"/>
      <c r="AG6" s="67"/>
      <c r="AH6" s="78"/>
      <c r="AI6" s="66" t="s">
        <v>20</v>
      </c>
      <c r="AJ6" s="67"/>
      <c r="AK6" s="67"/>
      <c r="AL6" s="68"/>
    </row>
    <row r="7" spans="1:38" ht="12" customHeight="1">
      <c r="A7" s="93"/>
      <c r="B7" s="94"/>
      <c r="C7" s="2"/>
      <c r="D7" s="2"/>
      <c r="E7" s="2"/>
      <c r="G7" s="97" t="s">
        <v>32</v>
      </c>
      <c r="H7" s="98"/>
      <c r="I7" s="98"/>
      <c r="J7" s="99"/>
      <c r="K7" s="29"/>
      <c r="L7" s="2"/>
      <c r="M7" s="2"/>
      <c r="N7" s="43"/>
      <c r="O7" s="25"/>
      <c r="P7" s="26"/>
      <c r="Q7" s="26"/>
      <c r="R7" s="43"/>
      <c r="S7" s="29"/>
      <c r="T7" s="2"/>
      <c r="U7" s="2"/>
      <c r="V7" s="11"/>
      <c r="W7" s="25"/>
      <c r="X7" s="26"/>
      <c r="Y7" s="26"/>
      <c r="Z7" s="43"/>
      <c r="AA7" s="29"/>
      <c r="AB7" s="2"/>
      <c r="AC7" s="2"/>
      <c r="AD7" s="43"/>
      <c r="AE7" s="25"/>
      <c r="AF7" s="26"/>
      <c r="AG7" s="26"/>
      <c r="AH7" s="43"/>
      <c r="AI7" s="29"/>
      <c r="AJ7" s="2"/>
      <c r="AK7" s="2"/>
      <c r="AL7" s="13"/>
    </row>
    <row r="8" spans="1:38" ht="12" customHeight="1">
      <c r="A8" s="93"/>
      <c r="B8" s="94"/>
      <c r="C8" s="103" t="s">
        <v>14</v>
      </c>
      <c r="D8" s="69" t="s">
        <v>15</v>
      </c>
      <c r="E8" s="69" t="s">
        <v>16</v>
      </c>
      <c r="F8" s="100" t="s">
        <v>17</v>
      </c>
      <c r="G8" s="70" t="s">
        <v>13</v>
      </c>
      <c r="H8" s="70" t="s">
        <v>15</v>
      </c>
      <c r="I8" s="79" t="s">
        <v>16</v>
      </c>
      <c r="J8" s="75" t="s">
        <v>17</v>
      </c>
      <c r="K8" s="69" t="s">
        <v>14</v>
      </c>
      <c r="L8" s="69" t="s">
        <v>15</v>
      </c>
      <c r="M8" s="69" t="s">
        <v>16</v>
      </c>
      <c r="N8" s="75" t="s">
        <v>17</v>
      </c>
      <c r="O8" s="69" t="s">
        <v>14</v>
      </c>
      <c r="P8" s="69" t="s">
        <v>15</v>
      </c>
      <c r="Q8" s="69" t="s">
        <v>16</v>
      </c>
      <c r="R8" s="75" t="s">
        <v>17</v>
      </c>
      <c r="S8" s="69" t="s">
        <v>14</v>
      </c>
      <c r="T8" s="69" t="s">
        <v>15</v>
      </c>
      <c r="U8" s="69" t="s">
        <v>16</v>
      </c>
      <c r="V8" s="75" t="s">
        <v>17</v>
      </c>
      <c r="W8" s="70" t="s">
        <v>13</v>
      </c>
      <c r="X8" s="70" t="s">
        <v>15</v>
      </c>
      <c r="Y8" s="79" t="s">
        <v>16</v>
      </c>
      <c r="Z8" s="76" t="s">
        <v>17</v>
      </c>
      <c r="AA8" s="69" t="s">
        <v>14</v>
      </c>
      <c r="AB8" s="69" t="s">
        <v>15</v>
      </c>
      <c r="AC8" s="69" t="s">
        <v>16</v>
      </c>
      <c r="AD8" s="75" t="s">
        <v>17</v>
      </c>
      <c r="AE8" s="69" t="s">
        <v>14</v>
      </c>
      <c r="AF8" s="69" t="s">
        <v>15</v>
      </c>
      <c r="AG8" s="69" t="s">
        <v>16</v>
      </c>
      <c r="AH8" s="75" t="s">
        <v>17</v>
      </c>
      <c r="AI8" s="69" t="s">
        <v>14</v>
      </c>
      <c r="AJ8" s="69" t="s">
        <v>15</v>
      </c>
      <c r="AK8" s="69" t="s">
        <v>16</v>
      </c>
      <c r="AL8" s="72" t="s">
        <v>17</v>
      </c>
    </row>
    <row r="9" spans="1:38" ht="12" customHeight="1">
      <c r="A9" s="93"/>
      <c r="B9" s="94"/>
      <c r="C9" s="104"/>
      <c r="D9" s="70"/>
      <c r="E9" s="70"/>
      <c r="F9" s="101"/>
      <c r="G9" s="70"/>
      <c r="H9" s="70"/>
      <c r="I9" s="79"/>
      <c r="J9" s="76"/>
      <c r="K9" s="70"/>
      <c r="L9" s="70"/>
      <c r="M9" s="70"/>
      <c r="N9" s="76"/>
      <c r="O9" s="70"/>
      <c r="P9" s="70"/>
      <c r="Q9" s="70"/>
      <c r="R9" s="76"/>
      <c r="S9" s="70"/>
      <c r="T9" s="70"/>
      <c r="U9" s="70"/>
      <c r="V9" s="76"/>
      <c r="W9" s="70"/>
      <c r="X9" s="70"/>
      <c r="Y9" s="79"/>
      <c r="Z9" s="76"/>
      <c r="AA9" s="70"/>
      <c r="AB9" s="70"/>
      <c r="AC9" s="70"/>
      <c r="AD9" s="76"/>
      <c r="AE9" s="70"/>
      <c r="AF9" s="70"/>
      <c r="AG9" s="70"/>
      <c r="AH9" s="76"/>
      <c r="AI9" s="70"/>
      <c r="AJ9" s="70"/>
      <c r="AK9" s="70"/>
      <c r="AL9" s="73"/>
    </row>
    <row r="10" spans="1:38" ht="12" customHeight="1">
      <c r="A10" s="95"/>
      <c r="B10" s="96"/>
      <c r="C10" s="105"/>
      <c r="D10" s="71"/>
      <c r="E10" s="71"/>
      <c r="F10" s="102"/>
      <c r="G10" s="71"/>
      <c r="H10" s="71"/>
      <c r="I10" s="80"/>
      <c r="J10" s="77"/>
      <c r="K10" s="71"/>
      <c r="L10" s="71"/>
      <c r="M10" s="71"/>
      <c r="N10" s="77"/>
      <c r="O10" s="71"/>
      <c r="P10" s="71"/>
      <c r="Q10" s="71"/>
      <c r="R10" s="77"/>
      <c r="S10" s="71"/>
      <c r="T10" s="71"/>
      <c r="U10" s="71"/>
      <c r="V10" s="77"/>
      <c r="W10" s="71"/>
      <c r="X10" s="71"/>
      <c r="Y10" s="80"/>
      <c r="Z10" s="77"/>
      <c r="AA10" s="71"/>
      <c r="AB10" s="71"/>
      <c r="AC10" s="71"/>
      <c r="AD10" s="77"/>
      <c r="AE10" s="71"/>
      <c r="AF10" s="71"/>
      <c r="AG10" s="71"/>
      <c r="AH10" s="77"/>
      <c r="AI10" s="71"/>
      <c r="AJ10" s="71"/>
      <c r="AK10" s="71"/>
      <c r="AL10" s="74"/>
    </row>
    <row r="11" spans="1:38" ht="6" customHeight="1">
      <c r="A11" s="61"/>
      <c r="B11" s="13"/>
      <c r="G11" s="29"/>
      <c r="H11" s="2"/>
      <c r="I11" s="2"/>
      <c r="J11" s="11"/>
      <c r="K11" s="29"/>
      <c r="L11" s="2"/>
      <c r="M11" s="2"/>
      <c r="N11" s="11"/>
      <c r="O11" s="29"/>
      <c r="P11" s="2"/>
      <c r="Q11" s="2"/>
      <c r="R11" s="11"/>
      <c r="S11" s="29"/>
      <c r="T11" s="2"/>
      <c r="U11" s="2"/>
      <c r="V11" s="11"/>
      <c r="W11" s="29"/>
      <c r="X11" s="2"/>
      <c r="Y11" s="2"/>
      <c r="Z11" s="11"/>
      <c r="AA11" s="29"/>
      <c r="AB11" s="2"/>
      <c r="AC11" s="2"/>
      <c r="AD11" s="11"/>
      <c r="AE11" s="29"/>
      <c r="AF11" s="2"/>
      <c r="AG11" s="2"/>
      <c r="AH11" s="11"/>
      <c r="AI11" s="29"/>
      <c r="AJ11" s="2"/>
      <c r="AK11" s="2"/>
      <c r="AL11" s="13"/>
    </row>
    <row r="12" spans="1:38" s="20" customFormat="1" ht="12" customHeight="1">
      <c r="A12" s="62"/>
      <c r="B12" s="14" t="s">
        <v>35</v>
      </c>
      <c r="C12" s="32">
        <v>157.6</v>
      </c>
      <c r="D12" s="32">
        <v>149.5</v>
      </c>
      <c r="E12" s="32">
        <v>8.1</v>
      </c>
      <c r="F12" s="32">
        <v>20.5</v>
      </c>
      <c r="G12" s="44">
        <v>159</v>
      </c>
      <c r="H12" s="36">
        <v>150</v>
      </c>
      <c r="I12" s="36">
        <v>9</v>
      </c>
      <c r="J12" s="52">
        <v>20.5</v>
      </c>
      <c r="K12" s="44">
        <v>164.3</v>
      </c>
      <c r="L12" s="36">
        <v>156.5</v>
      </c>
      <c r="M12" s="36">
        <v>7.8</v>
      </c>
      <c r="N12" s="52">
        <v>21.2</v>
      </c>
      <c r="O12" s="44">
        <v>162.5</v>
      </c>
      <c r="P12" s="36">
        <v>153.9</v>
      </c>
      <c r="Q12" s="36">
        <v>8.6</v>
      </c>
      <c r="R12" s="52">
        <v>20.5</v>
      </c>
      <c r="S12" s="44">
        <v>159.8</v>
      </c>
      <c r="T12" s="36">
        <v>142.1</v>
      </c>
      <c r="U12" s="36">
        <v>17.8</v>
      </c>
      <c r="V12" s="52">
        <v>18.8</v>
      </c>
      <c r="W12" s="44">
        <v>185.7</v>
      </c>
      <c r="X12" s="36">
        <v>161.5</v>
      </c>
      <c r="Y12" s="36">
        <v>24.2</v>
      </c>
      <c r="Z12" s="52">
        <v>21.3</v>
      </c>
      <c r="AA12" s="44">
        <v>143.4</v>
      </c>
      <c r="AB12" s="36">
        <v>138.5</v>
      </c>
      <c r="AC12" s="36">
        <v>4.8</v>
      </c>
      <c r="AD12" s="52">
        <v>20.2</v>
      </c>
      <c r="AE12" s="44">
        <v>144.6</v>
      </c>
      <c r="AF12" s="36">
        <v>138.3</v>
      </c>
      <c r="AG12" s="36">
        <v>6.3</v>
      </c>
      <c r="AH12" s="52">
        <v>19.4</v>
      </c>
      <c r="AI12" s="44">
        <v>153.8</v>
      </c>
      <c r="AJ12" s="36">
        <v>148.1</v>
      </c>
      <c r="AK12" s="36">
        <v>5.7</v>
      </c>
      <c r="AL12" s="47">
        <v>20.7</v>
      </c>
    </row>
    <row r="13" spans="1:38" s="20" customFormat="1" ht="12" customHeight="1">
      <c r="A13" s="62"/>
      <c r="B13" s="15" t="s">
        <v>30</v>
      </c>
      <c r="C13" s="32">
        <v>158.38333333333335</v>
      </c>
      <c r="D13" s="32">
        <v>149.68333333333334</v>
      </c>
      <c r="E13" s="32">
        <v>8.7</v>
      </c>
      <c r="F13" s="32">
        <v>20.816666666666666</v>
      </c>
      <c r="G13" s="44">
        <v>160.8666666666667</v>
      </c>
      <c r="H13" s="36">
        <v>151.10833333333332</v>
      </c>
      <c r="I13" s="36">
        <v>9.758333333333333</v>
      </c>
      <c r="J13" s="52">
        <v>21</v>
      </c>
      <c r="K13" s="44">
        <v>176.28333333333333</v>
      </c>
      <c r="L13" s="36">
        <v>166.98333333333332</v>
      </c>
      <c r="M13" s="36">
        <v>9.3</v>
      </c>
      <c r="N13" s="52">
        <v>22.233333333333334</v>
      </c>
      <c r="O13" s="44">
        <v>163.4416666666667</v>
      </c>
      <c r="P13" s="36">
        <v>153.70833333333331</v>
      </c>
      <c r="Q13" s="36">
        <v>9.733333333333333</v>
      </c>
      <c r="R13" s="52">
        <v>20.675</v>
      </c>
      <c r="S13" s="44">
        <v>162.28333333333333</v>
      </c>
      <c r="T13" s="36">
        <v>146.275</v>
      </c>
      <c r="U13" s="36">
        <v>16.008333333333333</v>
      </c>
      <c r="V13" s="52">
        <v>19.383333333333333</v>
      </c>
      <c r="W13" s="44">
        <v>177.425</v>
      </c>
      <c r="X13" s="36">
        <v>156.65833333333333</v>
      </c>
      <c r="Y13" s="36">
        <v>20.76666666666667</v>
      </c>
      <c r="Z13" s="52">
        <v>20.28333333333333</v>
      </c>
      <c r="AA13" s="44">
        <v>143.71666666666667</v>
      </c>
      <c r="AB13" s="36">
        <v>137.56666666666663</v>
      </c>
      <c r="AC13" s="36">
        <v>6.15</v>
      </c>
      <c r="AD13" s="52">
        <v>21.616666666666664</v>
      </c>
      <c r="AE13" s="44">
        <v>150.83333333333331</v>
      </c>
      <c r="AF13" s="36">
        <v>144.39166666666668</v>
      </c>
      <c r="AG13" s="36">
        <v>6.441666666666666</v>
      </c>
      <c r="AH13" s="52">
        <v>19.575</v>
      </c>
      <c r="AI13" s="44">
        <v>151.58333333333331</v>
      </c>
      <c r="AJ13" s="36">
        <v>145.80833333333334</v>
      </c>
      <c r="AK13" s="36">
        <v>5.775</v>
      </c>
      <c r="AL13" s="47">
        <v>20.3</v>
      </c>
    </row>
    <row r="14" spans="1:38" s="20" customFormat="1" ht="12" customHeight="1">
      <c r="A14" s="62"/>
      <c r="B14" s="15" t="s">
        <v>33</v>
      </c>
      <c r="C14" s="32">
        <v>156.5666666666667</v>
      </c>
      <c r="D14" s="32">
        <v>149.175</v>
      </c>
      <c r="E14" s="32">
        <v>7.391666666666667</v>
      </c>
      <c r="F14" s="32">
        <v>20.508333333333336</v>
      </c>
      <c r="G14" s="44">
        <v>158.6166666666667</v>
      </c>
      <c r="H14" s="36">
        <v>150.56666666666666</v>
      </c>
      <c r="I14" s="36">
        <v>8.05</v>
      </c>
      <c r="J14" s="52">
        <v>20.675</v>
      </c>
      <c r="K14" s="44">
        <v>169.575</v>
      </c>
      <c r="L14" s="36">
        <v>162.675</v>
      </c>
      <c r="M14" s="36">
        <v>6.9</v>
      </c>
      <c r="N14" s="52">
        <v>21.575</v>
      </c>
      <c r="O14" s="44">
        <v>160.28333333333333</v>
      </c>
      <c r="P14" s="36">
        <v>152.60833333333335</v>
      </c>
      <c r="Q14" s="36">
        <v>7.675</v>
      </c>
      <c r="R14" s="52">
        <v>20.383333333333333</v>
      </c>
      <c r="S14" s="44">
        <v>160.84166666666667</v>
      </c>
      <c r="T14" s="36">
        <v>146.34166666666667</v>
      </c>
      <c r="U14" s="36">
        <v>14.5</v>
      </c>
      <c r="V14" s="52">
        <v>19.51666666666667</v>
      </c>
      <c r="W14" s="44">
        <v>177.80833333333337</v>
      </c>
      <c r="X14" s="36">
        <v>157.88333333333333</v>
      </c>
      <c r="Y14" s="36">
        <v>19.925</v>
      </c>
      <c r="Z14" s="52">
        <v>20.358333333333334</v>
      </c>
      <c r="AA14" s="44">
        <v>143.375</v>
      </c>
      <c r="AB14" s="36">
        <v>138.58333333333334</v>
      </c>
      <c r="AC14" s="36">
        <v>4.791666666666667</v>
      </c>
      <c r="AD14" s="52">
        <v>21.15</v>
      </c>
      <c r="AE14" s="44">
        <v>155.3583333333333</v>
      </c>
      <c r="AF14" s="36">
        <v>148.45833333333334</v>
      </c>
      <c r="AG14" s="36">
        <v>6.9</v>
      </c>
      <c r="AH14" s="52">
        <v>19.541666666666664</v>
      </c>
      <c r="AI14" s="44">
        <v>151.33333333333334</v>
      </c>
      <c r="AJ14" s="36">
        <v>145.6</v>
      </c>
      <c r="AK14" s="36">
        <v>5.733333333333333</v>
      </c>
      <c r="AL14" s="47">
        <v>20.11666666666667</v>
      </c>
    </row>
    <row r="15" spans="1:38" s="20" customFormat="1" ht="12" customHeight="1">
      <c r="A15" s="62"/>
      <c r="B15" s="15" t="s">
        <v>34</v>
      </c>
      <c r="C15" s="32">
        <v>159.09166666666667</v>
      </c>
      <c r="D15" s="32">
        <v>150.7</v>
      </c>
      <c r="E15" s="32">
        <v>8.391666666666667</v>
      </c>
      <c r="F15" s="32">
        <v>20.341666666666665</v>
      </c>
      <c r="G15" s="44">
        <v>161.63333333333335</v>
      </c>
      <c r="H15" s="36">
        <v>152.20833333333331</v>
      </c>
      <c r="I15" s="36">
        <v>9.425</v>
      </c>
      <c r="J15" s="52">
        <v>20.516666666666666</v>
      </c>
      <c r="K15" s="44">
        <v>165.55833333333334</v>
      </c>
      <c r="L15" s="36">
        <v>160.18333333333337</v>
      </c>
      <c r="M15" s="36">
        <v>5.375</v>
      </c>
      <c r="N15" s="52">
        <v>21.15</v>
      </c>
      <c r="O15" s="44">
        <v>165.04166666666666</v>
      </c>
      <c r="P15" s="36">
        <v>155.4416666666667</v>
      </c>
      <c r="Q15" s="36">
        <v>9.6</v>
      </c>
      <c r="R15" s="52">
        <v>20.558333333333334</v>
      </c>
      <c r="S15" s="44">
        <v>154.10833333333332</v>
      </c>
      <c r="T15" s="36">
        <v>143.96666666666667</v>
      </c>
      <c r="U15" s="36">
        <v>10.141666666666667</v>
      </c>
      <c r="V15" s="52">
        <v>18.808333333333334</v>
      </c>
      <c r="W15" s="44">
        <v>175.3</v>
      </c>
      <c r="X15" s="36">
        <v>154.68333333333334</v>
      </c>
      <c r="Y15" s="36">
        <v>20.7</v>
      </c>
      <c r="Z15" s="52">
        <v>20.758333333333336</v>
      </c>
      <c r="AA15" s="44">
        <v>149.325</v>
      </c>
      <c r="AB15" s="36">
        <v>141.60833333333332</v>
      </c>
      <c r="AC15" s="36">
        <v>7.716666666666666</v>
      </c>
      <c r="AD15" s="52">
        <v>20.341666666666665</v>
      </c>
      <c r="AE15" s="44">
        <v>160.31666666666663</v>
      </c>
      <c r="AF15" s="36">
        <v>151.90833333333333</v>
      </c>
      <c r="AG15" s="36">
        <v>8.408333333333333</v>
      </c>
      <c r="AH15" s="52">
        <v>19.591666666666665</v>
      </c>
      <c r="AI15" s="44">
        <v>152.85833333333332</v>
      </c>
      <c r="AJ15" s="36">
        <v>147.01666666666668</v>
      </c>
      <c r="AK15" s="36">
        <v>5.841666666666666</v>
      </c>
      <c r="AL15" s="47">
        <v>19.883333333333336</v>
      </c>
    </row>
    <row r="16" spans="1:38" s="20" customFormat="1" ht="12" customHeight="1">
      <c r="A16" s="62"/>
      <c r="B16" s="15" t="s">
        <v>36</v>
      </c>
      <c r="C16" s="32">
        <v>157.9</v>
      </c>
      <c r="D16" s="32">
        <v>148.8</v>
      </c>
      <c r="E16" s="32">
        <v>9.1</v>
      </c>
      <c r="F16" s="32">
        <v>20.2</v>
      </c>
      <c r="G16" s="44">
        <v>160.9</v>
      </c>
      <c r="H16" s="36">
        <v>150.2</v>
      </c>
      <c r="I16" s="36">
        <v>10.7</v>
      </c>
      <c r="J16" s="52">
        <v>20.3</v>
      </c>
      <c r="K16" s="44">
        <v>173.2</v>
      </c>
      <c r="L16" s="36">
        <v>159.2</v>
      </c>
      <c r="M16" s="36">
        <v>14</v>
      </c>
      <c r="N16" s="52">
        <v>20.9</v>
      </c>
      <c r="O16" s="44">
        <v>166.2</v>
      </c>
      <c r="P16" s="36">
        <v>154.6</v>
      </c>
      <c r="Q16" s="36">
        <v>11.6</v>
      </c>
      <c r="R16" s="52">
        <v>20.6</v>
      </c>
      <c r="S16" s="45">
        <v>154.9</v>
      </c>
      <c r="T16" s="38">
        <v>142.9</v>
      </c>
      <c r="U16" s="38">
        <v>12</v>
      </c>
      <c r="V16" s="53">
        <v>18.6</v>
      </c>
      <c r="W16" s="45">
        <f>(W18+W19+W20+W21+W22+W23+W25+W26+W27+W28+W29+W30)/12</f>
        <v>165.875</v>
      </c>
      <c r="X16" s="38">
        <f>(X18+X19+X20+X21+X22+X23+X25+X26+X27+X28+X29+X30)/12</f>
        <v>149.775</v>
      </c>
      <c r="Y16" s="38">
        <f>(Y18+Y19+Y20+Y21+Y22+Y23+Y25+Y26+Y27+Y28+Y29+Y30)/12</f>
        <v>16.1</v>
      </c>
      <c r="Z16" s="53">
        <f>(Z18+Z19+Z20+Z21+Z22+Z23+Z25+Z26+Z27+Z28+Z29+Z30)/12</f>
        <v>20.808333333333334</v>
      </c>
      <c r="AA16" s="45">
        <v>144</v>
      </c>
      <c r="AB16" s="38">
        <v>137.9</v>
      </c>
      <c r="AC16" s="38">
        <v>6.1</v>
      </c>
      <c r="AD16" s="53">
        <v>19.7</v>
      </c>
      <c r="AE16" s="45">
        <v>153.4</v>
      </c>
      <c r="AF16" s="38">
        <v>147.6</v>
      </c>
      <c r="AG16" s="38">
        <v>5.8</v>
      </c>
      <c r="AH16" s="53">
        <v>19.2</v>
      </c>
      <c r="AI16" s="45">
        <v>150.6</v>
      </c>
      <c r="AJ16" s="38">
        <v>145.5</v>
      </c>
      <c r="AK16" s="38">
        <v>5.1</v>
      </c>
      <c r="AL16" s="48">
        <v>19.7</v>
      </c>
    </row>
    <row r="17" spans="1:38" ht="9" customHeight="1">
      <c r="A17" s="63"/>
      <c r="B17" s="13"/>
      <c r="C17" s="33"/>
      <c r="D17" s="33"/>
      <c r="E17" s="33"/>
      <c r="F17" s="33"/>
      <c r="G17" s="55"/>
      <c r="H17" s="37"/>
      <c r="I17" s="37"/>
      <c r="J17" s="56"/>
      <c r="K17" s="55"/>
      <c r="L17" s="37"/>
      <c r="M17" s="37"/>
      <c r="N17" s="56"/>
      <c r="O17" s="55"/>
      <c r="P17" s="37"/>
      <c r="Q17" s="37"/>
      <c r="R17" s="56"/>
      <c r="S17" s="46"/>
      <c r="T17" s="39"/>
      <c r="U17" s="39"/>
      <c r="V17" s="54"/>
      <c r="W17" s="46"/>
      <c r="X17" s="39"/>
      <c r="Y17" s="39"/>
      <c r="Z17" s="54"/>
      <c r="AA17" s="46"/>
      <c r="AB17" s="39"/>
      <c r="AC17" s="39"/>
      <c r="AD17" s="54"/>
      <c r="AE17" s="46"/>
      <c r="AF17" s="39"/>
      <c r="AG17" s="39"/>
      <c r="AH17" s="54"/>
      <c r="AI17" s="46"/>
      <c r="AJ17" s="39"/>
      <c r="AK17" s="39"/>
      <c r="AL17" s="49"/>
    </row>
    <row r="18" spans="1:38" ht="12" customHeight="1">
      <c r="A18" s="63"/>
      <c r="B18" s="16" t="s">
        <v>37</v>
      </c>
      <c r="C18" s="33">
        <f>D18+E18</f>
        <v>138.9</v>
      </c>
      <c r="D18" s="33">
        <v>131</v>
      </c>
      <c r="E18" s="33">
        <v>7.9</v>
      </c>
      <c r="F18" s="33">
        <v>17.8</v>
      </c>
      <c r="G18" s="55">
        <f>H18+I18</f>
        <v>140.2</v>
      </c>
      <c r="H18" s="37">
        <v>131.1</v>
      </c>
      <c r="I18" s="37">
        <v>9.1</v>
      </c>
      <c r="J18" s="56">
        <v>17.8</v>
      </c>
      <c r="K18" s="55">
        <f aca="true" t="shared" si="0" ref="K18:K23">L18+M18</f>
        <v>137.2</v>
      </c>
      <c r="L18" s="37">
        <v>133.5</v>
      </c>
      <c r="M18" s="37">
        <v>3.7</v>
      </c>
      <c r="N18" s="56">
        <v>17.8</v>
      </c>
      <c r="O18" s="55">
        <f aca="true" t="shared" si="1" ref="O18:O23">P18+Q18</f>
        <v>144.5</v>
      </c>
      <c r="P18" s="37">
        <v>133.3</v>
      </c>
      <c r="Q18" s="37">
        <v>11.2</v>
      </c>
      <c r="R18" s="56">
        <v>17.9</v>
      </c>
      <c r="S18" s="46">
        <f aca="true" t="shared" si="2" ref="S18:S23">T18+U18</f>
        <v>139.70000000000002</v>
      </c>
      <c r="T18" s="39">
        <v>134.3</v>
      </c>
      <c r="U18" s="39">
        <v>5.4</v>
      </c>
      <c r="V18" s="54">
        <v>17.5</v>
      </c>
      <c r="W18" s="46">
        <f aca="true" t="shared" si="3" ref="W18:W23">X18+Y18</f>
        <v>155.7</v>
      </c>
      <c r="X18" s="39">
        <v>137</v>
      </c>
      <c r="Y18" s="39">
        <v>18.7</v>
      </c>
      <c r="Z18" s="54">
        <v>18.8</v>
      </c>
      <c r="AA18" s="46">
        <f aca="true" t="shared" si="4" ref="AA18:AA23">AB18+AC18</f>
        <v>127.5</v>
      </c>
      <c r="AB18" s="39">
        <v>121.1</v>
      </c>
      <c r="AC18" s="39">
        <v>6.4</v>
      </c>
      <c r="AD18" s="54">
        <v>17.3</v>
      </c>
      <c r="AE18" s="46">
        <f aca="true" t="shared" si="5" ref="AE18:AE23">AF18+AG18</f>
        <v>146.4</v>
      </c>
      <c r="AF18" s="39">
        <v>141</v>
      </c>
      <c r="AG18" s="39">
        <v>5.4</v>
      </c>
      <c r="AH18" s="54">
        <v>18.3</v>
      </c>
      <c r="AI18" s="46">
        <f aca="true" t="shared" si="6" ref="AI18:AI23">AJ18+AK18</f>
        <v>136.1</v>
      </c>
      <c r="AJ18" s="39">
        <v>130.9</v>
      </c>
      <c r="AK18" s="39">
        <v>5.2</v>
      </c>
      <c r="AL18" s="49">
        <v>17.6</v>
      </c>
    </row>
    <row r="19" spans="1:38" ht="12" customHeight="1">
      <c r="A19" s="63"/>
      <c r="B19" s="17" t="s">
        <v>21</v>
      </c>
      <c r="C19" s="33">
        <f aca="true" t="shared" si="7" ref="C19:C30">D19+E19</f>
        <v>158.70000000000002</v>
      </c>
      <c r="D19" s="33">
        <v>150.3</v>
      </c>
      <c r="E19" s="33">
        <v>8.4</v>
      </c>
      <c r="F19" s="33">
        <v>20.4</v>
      </c>
      <c r="G19" s="55">
        <f aca="true" t="shared" si="8" ref="G19:G30">H19+I19</f>
        <v>161</v>
      </c>
      <c r="H19" s="37">
        <v>151.5</v>
      </c>
      <c r="I19" s="37">
        <v>9.5</v>
      </c>
      <c r="J19" s="56">
        <v>20.7</v>
      </c>
      <c r="K19" s="55">
        <f t="shared" si="0"/>
        <v>164.1</v>
      </c>
      <c r="L19" s="37">
        <v>159.9</v>
      </c>
      <c r="M19" s="37">
        <v>4.2</v>
      </c>
      <c r="N19" s="56">
        <v>21.4</v>
      </c>
      <c r="O19" s="55">
        <f t="shared" si="1"/>
        <v>172.3</v>
      </c>
      <c r="P19" s="37">
        <v>159.5</v>
      </c>
      <c r="Q19" s="37">
        <v>12.8</v>
      </c>
      <c r="R19" s="56">
        <v>21.3</v>
      </c>
      <c r="S19" s="46">
        <f t="shared" si="2"/>
        <v>139.60000000000002</v>
      </c>
      <c r="T19" s="39">
        <v>133.3</v>
      </c>
      <c r="U19" s="39">
        <v>6.3</v>
      </c>
      <c r="V19" s="54">
        <v>17.4</v>
      </c>
      <c r="W19" s="46">
        <f t="shared" si="3"/>
        <v>164.9</v>
      </c>
      <c r="X19" s="39">
        <v>150.3</v>
      </c>
      <c r="Y19" s="39">
        <v>14.6</v>
      </c>
      <c r="Z19" s="54">
        <v>20.7</v>
      </c>
      <c r="AA19" s="46">
        <f t="shared" si="4"/>
        <v>144.8</v>
      </c>
      <c r="AB19" s="39">
        <v>138</v>
      </c>
      <c r="AC19" s="39">
        <v>6.8</v>
      </c>
      <c r="AD19" s="54">
        <v>20</v>
      </c>
      <c r="AE19" s="46">
        <f t="shared" si="5"/>
        <v>142.7</v>
      </c>
      <c r="AF19" s="39">
        <v>138.1</v>
      </c>
      <c r="AG19" s="39">
        <v>4.6</v>
      </c>
      <c r="AH19" s="54">
        <v>17.9</v>
      </c>
      <c r="AI19" s="46">
        <f t="shared" si="6"/>
        <v>153.2</v>
      </c>
      <c r="AJ19" s="39">
        <v>147.5</v>
      </c>
      <c r="AK19" s="39">
        <v>5.7</v>
      </c>
      <c r="AL19" s="49">
        <v>19.8</v>
      </c>
    </row>
    <row r="20" spans="1:38" ht="12" customHeight="1">
      <c r="A20" s="63"/>
      <c r="B20" s="17" t="s">
        <v>22</v>
      </c>
      <c r="C20" s="33">
        <f t="shared" si="7"/>
        <v>158.60000000000002</v>
      </c>
      <c r="D20" s="33">
        <v>149.3</v>
      </c>
      <c r="E20" s="33">
        <v>9.3</v>
      </c>
      <c r="F20" s="33">
        <v>20.1</v>
      </c>
      <c r="G20" s="55">
        <f t="shared" si="8"/>
        <v>160.29999999999998</v>
      </c>
      <c r="H20" s="37">
        <v>149.7</v>
      </c>
      <c r="I20" s="37">
        <v>10.6</v>
      </c>
      <c r="J20" s="56">
        <v>20.2</v>
      </c>
      <c r="K20" s="55">
        <f t="shared" si="0"/>
        <v>170.5</v>
      </c>
      <c r="L20" s="37">
        <v>164</v>
      </c>
      <c r="M20" s="37">
        <v>6.5</v>
      </c>
      <c r="N20" s="56">
        <v>21.4</v>
      </c>
      <c r="O20" s="55">
        <f t="shared" si="1"/>
        <v>167.6</v>
      </c>
      <c r="P20" s="37">
        <v>154.6</v>
      </c>
      <c r="Q20" s="37">
        <v>13</v>
      </c>
      <c r="R20" s="56">
        <v>20.5</v>
      </c>
      <c r="S20" s="46">
        <f t="shared" si="2"/>
        <v>150.8</v>
      </c>
      <c r="T20" s="39">
        <v>138</v>
      </c>
      <c r="U20" s="39">
        <v>12.8</v>
      </c>
      <c r="V20" s="54">
        <v>18</v>
      </c>
      <c r="W20" s="46">
        <f t="shared" si="3"/>
        <v>158.8</v>
      </c>
      <c r="X20" s="39">
        <v>142.9</v>
      </c>
      <c r="Y20" s="39">
        <v>15.9</v>
      </c>
      <c r="Z20" s="54">
        <v>20</v>
      </c>
      <c r="AA20" s="46">
        <f t="shared" si="4"/>
        <v>144.29999999999998</v>
      </c>
      <c r="AB20" s="39">
        <v>136.6</v>
      </c>
      <c r="AC20" s="39">
        <v>7.7</v>
      </c>
      <c r="AD20" s="54">
        <v>19.3</v>
      </c>
      <c r="AE20" s="46">
        <f t="shared" si="5"/>
        <v>155.2</v>
      </c>
      <c r="AF20" s="39">
        <v>148.1</v>
      </c>
      <c r="AG20" s="39">
        <v>7.1</v>
      </c>
      <c r="AH20" s="54">
        <v>19.2</v>
      </c>
      <c r="AI20" s="46">
        <f t="shared" si="6"/>
        <v>154.5</v>
      </c>
      <c r="AJ20" s="39">
        <v>148.4</v>
      </c>
      <c r="AK20" s="39">
        <v>6.1</v>
      </c>
      <c r="AL20" s="49">
        <v>19.9</v>
      </c>
    </row>
    <row r="21" spans="1:38" ht="12" customHeight="1">
      <c r="A21" s="64" t="s">
        <v>6</v>
      </c>
      <c r="B21" s="17" t="s">
        <v>23</v>
      </c>
      <c r="C21" s="33">
        <f t="shared" si="7"/>
        <v>164.10000000000002</v>
      </c>
      <c r="D21" s="33">
        <v>155.3</v>
      </c>
      <c r="E21" s="33">
        <v>8.8</v>
      </c>
      <c r="F21" s="33">
        <v>20.8</v>
      </c>
      <c r="G21" s="55">
        <f t="shared" si="8"/>
        <v>167.5</v>
      </c>
      <c r="H21" s="37">
        <v>157.2</v>
      </c>
      <c r="I21" s="37">
        <v>10.3</v>
      </c>
      <c r="J21" s="56">
        <v>21.1</v>
      </c>
      <c r="K21" s="55">
        <f t="shared" si="0"/>
        <v>178.1</v>
      </c>
      <c r="L21" s="37">
        <v>172.6</v>
      </c>
      <c r="M21" s="37">
        <v>5.5</v>
      </c>
      <c r="N21" s="56">
        <v>21.6</v>
      </c>
      <c r="O21" s="55">
        <f t="shared" si="1"/>
        <v>173.2</v>
      </c>
      <c r="P21" s="37">
        <v>160.2</v>
      </c>
      <c r="Q21" s="37">
        <v>13</v>
      </c>
      <c r="R21" s="56">
        <v>21.5</v>
      </c>
      <c r="S21" s="46">
        <f t="shared" si="2"/>
        <v>156.7</v>
      </c>
      <c r="T21" s="39">
        <v>144.6</v>
      </c>
      <c r="U21" s="39">
        <v>12.1</v>
      </c>
      <c r="V21" s="54">
        <v>18.8</v>
      </c>
      <c r="W21" s="46">
        <f t="shared" si="3"/>
        <v>171.20000000000002</v>
      </c>
      <c r="X21" s="39">
        <v>153.9</v>
      </c>
      <c r="Y21" s="39">
        <v>17.3</v>
      </c>
      <c r="Z21" s="54">
        <v>21.2</v>
      </c>
      <c r="AA21" s="46">
        <f t="shared" si="4"/>
        <v>149.8</v>
      </c>
      <c r="AB21" s="39">
        <v>143</v>
      </c>
      <c r="AC21" s="39">
        <v>6.8</v>
      </c>
      <c r="AD21" s="54">
        <v>20.2</v>
      </c>
      <c r="AE21" s="46">
        <f t="shared" si="5"/>
        <v>170</v>
      </c>
      <c r="AF21" s="39">
        <v>163.3</v>
      </c>
      <c r="AG21" s="39">
        <v>6.7</v>
      </c>
      <c r="AH21" s="54">
        <v>21.1</v>
      </c>
      <c r="AI21" s="46">
        <f t="shared" si="6"/>
        <v>155.7</v>
      </c>
      <c r="AJ21" s="39">
        <v>150.7</v>
      </c>
      <c r="AK21" s="39">
        <v>5</v>
      </c>
      <c r="AL21" s="49">
        <v>20.1</v>
      </c>
    </row>
    <row r="22" spans="1:38" ht="12" customHeight="1">
      <c r="A22" s="63"/>
      <c r="B22" s="17" t="s">
        <v>24</v>
      </c>
      <c r="C22" s="33">
        <f t="shared" si="7"/>
        <v>154.9</v>
      </c>
      <c r="D22" s="33">
        <v>147.4</v>
      </c>
      <c r="E22" s="33">
        <v>7.5</v>
      </c>
      <c r="F22" s="33">
        <v>19.9</v>
      </c>
      <c r="G22" s="55">
        <f t="shared" si="8"/>
        <v>156.2</v>
      </c>
      <c r="H22" s="37">
        <v>147.7</v>
      </c>
      <c r="I22" s="37">
        <v>8.5</v>
      </c>
      <c r="J22" s="56">
        <v>20</v>
      </c>
      <c r="K22" s="55">
        <f t="shared" si="0"/>
        <v>152.5</v>
      </c>
      <c r="L22" s="37">
        <v>148.8</v>
      </c>
      <c r="M22" s="37">
        <v>3.7</v>
      </c>
      <c r="N22" s="56">
        <v>19.5</v>
      </c>
      <c r="O22" s="55">
        <f t="shared" si="1"/>
        <v>161.8</v>
      </c>
      <c r="P22" s="37">
        <v>150.9</v>
      </c>
      <c r="Q22" s="37">
        <v>10.9</v>
      </c>
      <c r="R22" s="56">
        <v>20.2</v>
      </c>
      <c r="S22" s="46">
        <f t="shared" si="2"/>
        <v>156.8</v>
      </c>
      <c r="T22" s="39">
        <v>145.9</v>
      </c>
      <c r="U22" s="39">
        <v>10.9</v>
      </c>
      <c r="V22" s="54">
        <v>19</v>
      </c>
      <c r="W22" s="46">
        <f t="shared" si="3"/>
        <v>162.3</v>
      </c>
      <c r="X22" s="39">
        <v>147.3</v>
      </c>
      <c r="Y22" s="39">
        <v>15</v>
      </c>
      <c r="Z22" s="54">
        <v>20.5</v>
      </c>
      <c r="AA22" s="46">
        <f t="shared" si="4"/>
        <v>146.2</v>
      </c>
      <c r="AB22" s="39">
        <v>140.6</v>
      </c>
      <c r="AC22" s="39">
        <v>5.6</v>
      </c>
      <c r="AD22" s="54">
        <v>19.8</v>
      </c>
      <c r="AE22" s="46">
        <f t="shared" si="5"/>
        <v>156.6</v>
      </c>
      <c r="AF22" s="39">
        <v>151.6</v>
      </c>
      <c r="AG22" s="39">
        <v>5</v>
      </c>
      <c r="AH22" s="54">
        <v>19.7</v>
      </c>
      <c r="AI22" s="46">
        <f t="shared" si="6"/>
        <v>151.3</v>
      </c>
      <c r="AJ22" s="39">
        <v>146.4</v>
      </c>
      <c r="AK22" s="39">
        <v>4.9</v>
      </c>
      <c r="AL22" s="49">
        <v>19.8</v>
      </c>
    </row>
    <row r="23" spans="1:38" ht="12" customHeight="1">
      <c r="A23" s="63"/>
      <c r="B23" s="17" t="s">
        <v>25</v>
      </c>
      <c r="C23" s="33">
        <f t="shared" si="7"/>
        <v>164.70000000000002</v>
      </c>
      <c r="D23" s="33">
        <v>157.3</v>
      </c>
      <c r="E23" s="33">
        <v>7.4</v>
      </c>
      <c r="F23" s="33">
        <v>21.3</v>
      </c>
      <c r="G23" s="55">
        <f t="shared" si="8"/>
        <v>167.20000000000002</v>
      </c>
      <c r="H23" s="37">
        <v>158.9</v>
      </c>
      <c r="I23" s="37">
        <v>8.3</v>
      </c>
      <c r="J23" s="56">
        <v>21.6</v>
      </c>
      <c r="K23" s="55">
        <f t="shared" si="0"/>
        <v>178.9</v>
      </c>
      <c r="L23" s="37">
        <v>174.5</v>
      </c>
      <c r="M23" s="37">
        <v>4.4</v>
      </c>
      <c r="N23" s="56">
        <v>23.2</v>
      </c>
      <c r="O23" s="55">
        <f t="shared" si="1"/>
        <v>171.4</v>
      </c>
      <c r="P23" s="37">
        <v>161.1</v>
      </c>
      <c r="Q23" s="37">
        <v>10.3</v>
      </c>
      <c r="R23" s="56">
        <v>21.6</v>
      </c>
      <c r="S23" s="46">
        <f t="shared" si="2"/>
        <v>162.8</v>
      </c>
      <c r="T23" s="39">
        <v>152.3</v>
      </c>
      <c r="U23" s="39">
        <v>10.5</v>
      </c>
      <c r="V23" s="54">
        <v>19.8</v>
      </c>
      <c r="W23" s="46">
        <f t="shared" si="3"/>
        <v>168.89999999999998</v>
      </c>
      <c r="X23" s="39">
        <v>154.2</v>
      </c>
      <c r="Y23" s="39">
        <v>14.7</v>
      </c>
      <c r="Z23" s="54">
        <v>21.5</v>
      </c>
      <c r="AA23" s="46">
        <f t="shared" si="4"/>
        <v>154.79999999999998</v>
      </c>
      <c r="AB23" s="39">
        <v>149.1</v>
      </c>
      <c r="AC23" s="39">
        <v>5.7</v>
      </c>
      <c r="AD23" s="54">
        <v>21.1</v>
      </c>
      <c r="AE23" s="46">
        <f t="shared" si="5"/>
        <v>156.3</v>
      </c>
      <c r="AF23" s="39">
        <v>151.9</v>
      </c>
      <c r="AG23" s="39">
        <v>4.4</v>
      </c>
      <c r="AH23" s="54">
        <v>19.6</v>
      </c>
      <c r="AI23" s="46">
        <f t="shared" si="6"/>
        <v>158.39999999999998</v>
      </c>
      <c r="AJ23" s="39">
        <v>153.2</v>
      </c>
      <c r="AK23" s="39">
        <v>5.2</v>
      </c>
      <c r="AL23" s="49">
        <v>20.6</v>
      </c>
    </row>
    <row r="24" spans="1:38" ht="9" customHeight="1">
      <c r="A24" s="63"/>
      <c r="B24" s="40"/>
      <c r="C24" s="33"/>
      <c r="D24" s="33"/>
      <c r="E24" s="33"/>
      <c r="F24" s="33"/>
      <c r="G24" s="55"/>
      <c r="H24" s="37"/>
      <c r="I24" s="37"/>
      <c r="J24" s="56"/>
      <c r="K24" s="55"/>
      <c r="L24" s="37"/>
      <c r="M24" s="37"/>
      <c r="N24" s="56"/>
      <c r="O24" s="55"/>
      <c r="P24" s="37"/>
      <c r="Q24" s="37"/>
      <c r="R24" s="56"/>
      <c r="S24" s="46"/>
      <c r="T24" s="39"/>
      <c r="U24" s="39"/>
      <c r="V24" s="54"/>
      <c r="W24" s="46"/>
      <c r="X24" s="39"/>
      <c r="Y24" s="39"/>
      <c r="Z24" s="54"/>
      <c r="AA24" s="46"/>
      <c r="AB24" s="39"/>
      <c r="AC24" s="39"/>
      <c r="AD24" s="54"/>
      <c r="AE24" s="46"/>
      <c r="AF24" s="39"/>
      <c r="AG24" s="39"/>
      <c r="AH24" s="54"/>
      <c r="AI24" s="46"/>
      <c r="AJ24" s="39"/>
      <c r="AK24" s="39"/>
      <c r="AL24" s="49"/>
    </row>
    <row r="25" spans="1:38" ht="12" customHeight="1">
      <c r="A25" s="63"/>
      <c r="B25" s="17" t="s">
        <v>26</v>
      </c>
      <c r="C25" s="33">
        <f t="shared" si="7"/>
        <v>162.39999999999998</v>
      </c>
      <c r="D25" s="33">
        <v>152.7</v>
      </c>
      <c r="E25" s="33">
        <v>9.7</v>
      </c>
      <c r="F25" s="33">
        <v>20.8</v>
      </c>
      <c r="G25" s="55">
        <f t="shared" si="8"/>
        <v>165.5</v>
      </c>
      <c r="H25" s="37">
        <v>153.8</v>
      </c>
      <c r="I25" s="37">
        <v>11.7</v>
      </c>
      <c r="J25" s="56">
        <v>20.9</v>
      </c>
      <c r="K25" s="55">
        <f aca="true" t="shared" si="9" ref="K25:K30">L25+M25</f>
        <v>187.3</v>
      </c>
      <c r="L25" s="37">
        <v>160.4</v>
      </c>
      <c r="M25" s="37">
        <v>26.9</v>
      </c>
      <c r="N25" s="56">
        <v>21.3</v>
      </c>
      <c r="O25" s="55">
        <f aca="true" t="shared" si="10" ref="O25:O30">P25+Q25</f>
        <v>168.2</v>
      </c>
      <c r="P25" s="37">
        <v>158.6</v>
      </c>
      <c r="Q25" s="37">
        <v>9.6</v>
      </c>
      <c r="R25" s="56">
        <v>21</v>
      </c>
      <c r="S25" s="46">
        <f aca="true" t="shared" si="11" ref="S25:S30">T25+U25</f>
        <v>160.5</v>
      </c>
      <c r="T25" s="39">
        <v>150.6</v>
      </c>
      <c r="U25" s="39">
        <v>9.9</v>
      </c>
      <c r="V25" s="54">
        <v>19.6</v>
      </c>
      <c r="W25" s="46">
        <f aca="true" t="shared" si="12" ref="W25:W30">X25+Y25</f>
        <v>170.4</v>
      </c>
      <c r="X25" s="39">
        <v>153.9</v>
      </c>
      <c r="Y25" s="39">
        <v>16.5</v>
      </c>
      <c r="Z25" s="54">
        <v>21.6</v>
      </c>
      <c r="AA25" s="46">
        <f aca="true" t="shared" si="13" ref="AA25:AA30">AB25+AC25</f>
        <v>145.4</v>
      </c>
      <c r="AB25" s="39">
        <v>140</v>
      </c>
      <c r="AC25" s="39">
        <v>5.4</v>
      </c>
      <c r="AD25" s="54">
        <v>20.2</v>
      </c>
      <c r="AE25" s="46">
        <f aca="true" t="shared" si="14" ref="AE25:AE30">AF25+AG25</f>
        <v>162.5</v>
      </c>
      <c r="AF25" s="39">
        <v>156.6</v>
      </c>
      <c r="AG25" s="39">
        <v>5.9</v>
      </c>
      <c r="AH25" s="54">
        <v>20.4</v>
      </c>
      <c r="AI25" s="46">
        <f aca="true" t="shared" si="15" ref="AI25:AI30">AJ25+AK25</f>
        <v>154.79999999999998</v>
      </c>
      <c r="AJ25" s="39">
        <v>150.1</v>
      </c>
      <c r="AK25" s="39">
        <v>4.7</v>
      </c>
      <c r="AL25" s="49">
        <v>20.5</v>
      </c>
    </row>
    <row r="26" spans="1:38" ht="12" customHeight="1">
      <c r="A26" s="63"/>
      <c r="B26" s="17" t="s">
        <v>27</v>
      </c>
      <c r="C26" s="33">
        <f t="shared" si="7"/>
        <v>153.7</v>
      </c>
      <c r="D26" s="33">
        <v>144.5</v>
      </c>
      <c r="E26" s="33">
        <v>9.2</v>
      </c>
      <c r="F26" s="33">
        <v>19.5</v>
      </c>
      <c r="G26" s="55">
        <f t="shared" si="8"/>
        <v>157.5</v>
      </c>
      <c r="H26" s="37">
        <v>146.4</v>
      </c>
      <c r="I26" s="37">
        <v>11.1</v>
      </c>
      <c r="J26" s="56">
        <v>19.7</v>
      </c>
      <c r="K26" s="55">
        <f t="shared" si="9"/>
        <v>181.6</v>
      </c>
      <c r="L26" s="37">
        <v>157.2</v>
      </c>
      <c r="M26" s="37">
        <v>24.4</v>
      </c>
      <c r="N26" s="56">
        <v>20.6</v>
      </c>
      <c r="O26" s="55">
        <f t="shared" si="10"/>
        <v>158.9</v>
      </c>
      <c r="P26" s="37">
        <v>149.4</v>
      </c>
      <c r="Q26" s="37">
        <v>9.5</v>
      </c>
      <c r="R26" s="56">
        <v>19.6</v>
      </c>
      <c r="S26" s="46">
        <f t="shared" si="11"/>
        <v>154.8</v>
      </c>
      <c r="T26" s="39">
        <v>140.4</v>
      </c>
      <c r="U26" s="39">
        <v>14.4</v>
      </c>
      <c r="V26" s="54">
        <v>18.3</v>
      </c>
      <c r="W26" s="46">
        <f t="shared" si="12"/>
        <v>161.8</v>
      </c>
      <c r="X26" s="39">
        <v>148</v>
      </c>
      <c r="Y26" s="39">
        <v>13.8</v>
      </c>
      <c r="Z26" s="54">
        <v>20.5</v>
      </c>
      <c r="AA26" s="46">
        <f t="shared" si="13"/>
        <v>141.10000000000002</v>
      </c>
      <c r="AB26" s="39">
        <v>135.3</v>
      </c>
      <c r="AC26" s="39">
        <v>5.8</v>
      </c>
      <c r="AD26" s="54">
        <v>19.5</v>
      </c>
      <c r="AE26" s="46">
        <f t="shared" si="14"/>
        <v>145.2</v>
      </c>
      <c r="AF26" s="39">
        <v>140.7</v>
      </c>
      <c r="AG26" s="39">
        <v>4.5</v>
      </c>
      <c r="AH26" s="54">
        <v>18.4</v>
      </c>
      <c r="AI26" s="46">
        <f t="shared" si="15"/>
        <v>144.29999999999998</v>
      </c>
      <c r="AJ26" s="39">
        <v>139.6</v>
      </c>
      <c r="AK26" s="39">
        <v>4.7</v>
      </c>
      <c r="AL26" s="49">
        <v>19</v>
      </c>
    </row>
    <row r="27" spans="1:38" ht="12" customHeight="1">
      <c r="A27" s="63"/>
      <c r="B27" s="17" t="s">
        <v>28</v>
      </c>
      <c r="C27" s="33">
        <f t="shared" si="7"/>
        <v>161.79999999999998</v>
      </c>
      <c r="D27" s="33">
        <v>151.7</v>
      </c>
      <c r="E27" s="33">
        <v>10.1</v>
      </c>
      <c r="F27" s="33">
        <v>20.6</v>
      </c>
      <c r="G27" s="55">
        <f t="shared" si="8"/>
        <v>165.5</v>
      </c>
      <c r="H27" s="37">
        <v>153.3</v>
      </c>
      <c r="I27" s="37">
        <v>12.2</v>
      </c>
      <c r="J27" s="56">
        <v>20.7</v>
      </c>
      <c r="K27" s="55">
        <f t="shared" si="9"/>
        <v>189.4</v>
      </c>
      <c r="L27" s="37">
        <v>165.1</v>
      </c>
      <c r="M27" s="37">
        <v>24.3</v>
      </c>
      <c r="N27" s="56">
        <v>21.7</v>
      </c>
      <c r="O27" s="55">
        <f t="shared" si="10"/>
        <v>169.20000000000002</v>
      </c>
      <c r="P27" s="37">
        <v>157.9</v>
      </c>
      <c r="Q27" s="37">
        <v>11.3</v>
      </c>
      <c r="R27" s="56">
        <v>20.9</v>
      </c>
      <c r="S27" s="46">
        <f t="shared" si="11"/>
        <v>159.89999999999998</v>
      </c>
      <c r="T27" s="39">
        <v>145.2</v>
      </c>
      <c r="U27" s="39">
        <v>14.7</v>
      </c>
      <c r="V27" s="54">
        <v>19</v>
      </c>
      <c r="W27" s="46">
        <f t="shared" si="12"/>
        <v>171</v>
      </c>
      <c r="X27" s="39">
        <v>155.5</v>
      </c>
      <c r="Y27" s="39">
        <v>15.5</v>
      </c>
      <c r="Z27" s="54">
        <v>21.1</v>
      </c>
      <c r="AA27" s="46">
        <f t="shared" si="13"/>
        <v>144.4</v>
      </c>
      <c r="AB27" s="39">
        <v>138.9</v>
      </c>
      <c r="AC27" s="39">
        <v>5.5</v>
      </c>
      <c r="AD27" s="54">
        <v>20</v>
      </c>
      <c r="AE27" s="46">
        <f t="shared" si="14"/>
        <v>154</v>
      </c>
      <c r="AF27" s="39">
        <v>145.4</v>
      </c>
      <c r="AG27" s="39">
        <v>8.6</v>
      </c>
      <c r="AH27" s="54">
        <v>19</v>
      </c>
      <c r="AI27" s="46">
        <f t="shared" si="15"/>
        <v>153</v>
      </c>
      <c r="AJ27" s="39">
        <v>147.9</v>
      </c>
      <c r="AK27" s="39">
        <v>5.1</v>
      </c>
      <c r="AL27" s="49">
        <v>20.4</v>
      </c>
    </row>
    <row r="28" spans="1:38" ht="12" customHeight="1">
      <c r="A28" s="63"/>
      <c r="B28" s="17" t="s">
        <v>0</v>
      </c>
      <c r="C28" s="33">
        <f t="shared" si="7"/>
        <v>159.5</v>
      </c>
      <c r="D28" s="33">
        <v>149.8</v>
      </c>
      <c r="E28" s="33">
        <v>9.7</v>
      </c>
      <c r="F28" s="33">
        <v>20.4</v>
      </c>
      <c r="G28" s="55">
        <f t="shared" si="8"/>
        <v>162</v>
      </c>
      <c r="H28" s="37">
        <v>150.2</v>
      </c>
      <c r="I28" s="37">
        <v>11.8</v>
      </c>
      <c r="J28" s="56">
        <v>20.4</v>
      </c>
      <c r="K28" s="55">
        <f t="shared" si="9"/>
        <v>183.2</v>
      </c>
      <c r="L28" s="37">
        <v>162.6</v>
      </c>
      <c r="M28" s="37">
        <v>20.6</v>
      </c>
      <c r="N28" s="56">
        <v>21.4</v>
      </c>
      <c r="O28" s="55">
        <f t="shared" si="10"/>
        <v>163.5</v>
      </c>
      <c r="P28" s="37">
        <v>151.6</v>
      </c>
      <c r="Q28" s="37">
        <v>11.9</v>
      </c>
      <c r="R28" s="56">
        <v>20.3</v>
      </c>
      <c r="S28" s="46">
        <f t="shared" si="11"/>
        <v>178.6</v>
      </c>
      <c r="T28" s="39">
        <v>160.7</v>
      </c>
      <c r="U28" s="39">
        <v>17.9</v>
      </c>
      <c r="V28" s="54">
        <v>20.9</v>
      </c>
      <c r="W28" s="46">
        <f t="shared" si="12"/>
        <v>167.7</v>
      </c>
      <c r="X28" s="39">
        <v>152.6</v>
      </c>
      <c r="Y28" s="39">
        <v>15.1</v>
      </c>
      <c r="Z28" s="54">
        <v>21.1</v>
      </c>
      <c r="AA28" s="46">
        <f t="shared" si="13"/>
        <v>141.79999999999998</v>
      </c>
      <c r="AB28" s="39">
        <v>136.2</v>
      </c>
      <c r="AC28" s="39">
        <v>5.6</v>
      </c>
      <c r="AD28" s="54">
        <v>19.6</v>
      </c>
      <c r="AE28" s="46">
        <f t="shared" si="14"/>
        <v>162.79999999999998</v>
      </c>
      <c r="AF28" s="39">
        <v>156.7</v>
      </c>
      <c r="AG28" s="39">
        <v>6.1</v>
      </c>
      <c r="AH28" s="54">
        <v>20.4</v>
      </c>
      <c r="AI28" s="46">
        <f t="shared" si="15"/>
        <v>153.29999999999998</v>
      </c>
      <c r="AJ28" s="39">
        <v>148.7</v>
      </c>
      <c r="AK28" s="39">
        <v>4.6</v>
      </c>
      <c r="AL28" s="49">
        <v>20.3</v>
      </c>
    </row>
    <row r="29" spans="1:38" ht="12" customHeight="1">
      <c r="A29" s="63"/>
      <c r="B29" s="17" t="s">
        <v>1</v>
      </c>
      <c r="C29" s="33">
        <f t="shared" si="7"/>
        <v>159.9</v>
      </c>
      <c r="D29" s="33">
        <v>149.5</v>
      </c>
      <c r="E29" s="33">
        <v>10.4</v>
      </c>
      <c r="F29" s="33">
        <v>20.4</v>
      </c>
      <c r="G29" s="55">
        <f t="shared" si="8"/>
        <v>165.1</v>
      </c>
      <c r="H29" s="37">
        <v>152.4</v>
      </c>
      <c r="I29" s="37">
        <v>12.7</v>
      </c>
      <c r="J29" s="56">
        <v>20.8</v>
      </c>
      <c r="K29" s="55">
        <f t="shared" si="9"/>
        <v>185.7</v>
      </c>
      <c r="L29" s="37">
        <v>162.5</v>
      </c>
      <c r="M29" s="37">
        <v>23.2</v>
      </c>
      <c r="N29" s="56">
        <v>21.5</v>
      </c>
      <c r="O29" s="55">
        <f t="shared" si="10"/>
        <v>172.29999999999998</v>
      </c>
      <c r="P29" s="37">
        <v>159.7</v>
      </c>
      <c r="Q29" s="37">
        <v>12.6</v>
      </c>
      <c r="R29" s="56">
        <v>21.3</v>
      </c>
      <c r="S29" s="46">
        <f t="shared" si="11"/>
        <v>154.39999999999998</v>
      </c>
      <c r="T29" s="39">
        <v>134.2</v>
      </c>
      <c r="U29" s="39">
        <v>20.2</v>
      </c>
      <c r="V29" s="54">
        <v>17.5</v>
      </c>
      <c r="W29" s="46">
        <f t="shared" si="12"/>
        <v>165.8</v>
      </c>
      <c r="X29" s="39">
        <v>149</v>
      </c>
      <c r="Y29" s="39">
        <v>16.8</v>
      </c>
      <c r="Z29" s="54">
        <v>21.3</v>
      </c>
      <c r="AA29" s="46">
        <f t="shared" si="13"/>
        <v>146.5</v>
      </c>
      <c r="AB29" s="39">
        <v>140.7</v>
      </c>
      <c r="AC29" s="39">
        <v>5.8</v>
      </c>
      <c r="AD29" s="54">
        <v>20.3</v>
      </c>
      <c r="AE29" s="46">
        <f t="shared" si="14"/>
        <v>134.9</v>
      </c>
      <c r="AF29" s="39">
        <v>129.8</v>
      </c>
      <c r="AG29" s="39">
        <v>5.1</v>
      </c>
      <c r="AH29" s="54">
        <v>17</v>
      </c>
      <c r="AI29" s="46">
        <f t="shared" si="15"/>
        <v>147.3</v>
      </c>
      <c r="AJ29" s="39">
        <v>142.3</v>
      </c>
      <c r="AK29" s="39">
        <v>5</v>
      </c>
      <c r="AL29" s="49">
        <v>19.5</v>
      </c>
    </row>
    <row r="30" spans="1:38" ht="12" customHeight="1">
      <c r="A30" s="63"/>
      <c r="B30" s="17" t="s">
        <v>2</v>
      </c>
      <c r="C30" s="33">
        <f t="shared" si="7"/>
        <v>157.5</v>
      </c>
      <c r="D30" s="33">
        <v>147.2</v>
      </c>
      <c r="E30" s="33">
        <v>10.3</v>
      </c>
      <c r="F30" s="33">
        <v>20.1</v>
      </c>
      <c r="G30" s="55">
        <f t="shared" si="8"/>
        <v>162.3</v>
      </c>
      <c r="H30" s="37">
        <v>149.8</v>
      </c>
      <c r="I30" s="37">
        <v>12.5</v>
      </c>
      <c r="J30" s="56">
        <v>20.4</v>
      </c>
      <c r="K30" s="55">
        <f t="shared" si="9"/>
        <v>167.3</v>
      </c>
      <c r="L30" s="37">
        <v>148.5</v>
      </c>
      <c r="M30" s="37">
        <v>18.8</v>
      </c>
      <c r="N30" s="56">
        <v>19.6</v>
      </c>
      <c r="O30" s="55">
        <f t="shared" si="10"/>
        <v>170.8</v>
      </c>
      <c r="P30" s="37">
        <v>157.5</v>
      </c>
      <c r="Q30" s="37">
        <v>13.3</v>
      </c>
      <c r="R30" s="56">
        <v>21.1</v>
      </c>
      <c r="S30" s="46">
        <f t="shared" si="11"/>
        <v>145.7</v>
      </c>
      <c r="T30" s="39">
        <v>135.7</v>
      </c>
      <c r="U30" s="39">
        <v>10</v>
      </c>
      <c r="V30" s="54">
        <v>17.7</v>
      </c>
      <c r="W30" s="46">
        <f t="shared" si="12"/>
        <v>172</v>
      </c>
      <c r="X30" s="39">
        <v>152.7</v>
      </c>
      <c r="Y30" s="39">
        <v>19.3</v>
      </c>
      <c r="Z30" s="54">
        <v>21.4</v>
      </c>
      <c r="AA30" s="46">
        <f t="shared" si="13"/>
        <v>142.70000000000002</v>
      </c>
      <c r="AB30" s="39">
        <v>136.8</v>
      </c>
      <c r="AC30" s="39">
        <v>5.9</v>
      </c>
      <c r="AD30" s="54">
        <v>19.7</v>
      </c>
      <c r="AE30" s="46">
        <f t="shared" si="14"/>
        <v>153.4</v>
      </c>
      <c r="AF30" s="39">
        <v>146.9</v>
      </c>
      <c r="AG30" s="39">
        <v>6.5</v>
      </c>
      <c r="AH30" s="54">
        <v>19.2</v>
      </c>
      <c r="AI30" s="46">
        <f t="shared" si="15"/>
        <v>145.9</v>
      </c>
      <c r="AJ30" s="39">
        <v>141</v>
      </c>
      <c r="AK30" s="39">
        <v>4.9</v>
      </c>
      <c r="AL30" s="49">
        <v>19.3</v>
      </c>
    </row>
    <row r="31" spans="1:38" ht="5.25" customHeight="1">
      <c r="A31" s="65"/>
      <c r="B31" s="18"/>
      <c r="C31" s="34"/>
      <c r="D31" s="34"/>
      <c r="E31" s="34"/>
      <c r="F31" s="34"/>
      <c r="G31" s="57"/>
      <c r="H31" s="34"/>
      <c r="I31" s="34"/>
      <c r="J31" s="58"/>
      <c r="K31" s="57"/>
      <c r="L31" s="34"/>
      <c r="M31" s="34"/>
      <c r="N31" s="58"/>
      <c r="O31" s="57"/>
      <c r="P31" s="34"/>
      <c r="Q31" s="34"/>
      <c r="R31" s="58"/>
      <c r="S31" s="30"/>
      <c r="T31" s="1"/>
      <c r="U31" s="1"/>
      <c r="V31" s="5"/>
      <c r="W31" s="30"/>
      <c r="X31" s="1"/>
      <c r="Y31" s="1"/>
      <c r="Z31" s="5"/>
      <c r="AA31" s="30"/>
      <c r="AB31" s="1"/>
      <c r="AC31" s="1"/>
      <c r="AD31" s="5"/>
      <c r="AE31" s="30"/>
      <c r="AF31" s="1"/>
      <c r="AG31" s="1"/>
      <c r="AH31" s="5"/>
      <c r="AI31" s="30"/>
      <c r="AJ31" s="1"/>
      <c r="AK31" s="1"/>
      <c r="AL31" s="50"/>
    </row>
    <row r="32" spans="1:38" ht="5.25" customHeight="1">
      <c r="A32" s="87" t="s">
        <v>7</v>
      </c>
      <c r="B32" s="17"/>
      <c r="C32" s="33"/>
      <c r="D32" s="33"/>
      <c r="E32" s="33"/>
      <c r="F32" s="33"/>
      <c r="G32" s="55"/>
      <c r="H32" s="37"/>
      <c r="I32" s="37"/>
      <c r="J32" s="56"/>
      <c r="K32" s="55"/>
      <c r="L32" s="37"/>
      <c r="M32" s="37"/>
      <c r="N32" s="56"/>
      <c r="O32" s="55"/>
      <c r="P32" s="37"/>
      <c r="Q32" s="37"/>
      <c r="R32" s="56"/>
      <c r="S32" s="29"/>
      <c r="T32" s="2"/>
      <c r="U32" s="2"/>
      <c r="V32" s="11"/>
      <c r="W32" s="29"/>
      <c r="X32" s="2"/>
      <c r="Y32" s="2"/>
      <c r="Z32" s="11"/>
      <c r="AA32" s="29"/>
      <c r="AB32" s="2"/>
      <c r="AC32" s="2"/>
      <c r="AD32" s="11"/>
      <c r="AE32" s="29"/>
      <c r="AF32" s="2"/>
      <c r="AG32" s="2"/>
      <c r="AH32" s="11"/>
      <c r="AI32" s="29"/>
      <c r="AJ32" s="2"/>
      <c r="AK32" s="2"/>
      <c r="AL32" s="13"/>
    </row>
    <row r="33" spans="1:38" ht="12" customHeight="1">
      <c r="A33" s="88"/>
      <c r="B33" s="14" t="s">
        <v>35</v>
      </c>
      <c r="C33" s="32">
        <v>166.4</v>
      </c>
      <c r="D33" s="32">
        <v>155.1</v>
      </c>
      <c r="E33" s="32">
        <v>11.3</v>
      </c>
      <c r="F33" s="32">
        <v>20.7</v>
      </c>
      <c r="G33" s="44">
        <v>167.5</v>
      </c>
      <c r="H33" s="36">
        <v>155.4</v>
      </c>
      <c r="I33" s="36">
        <v>12.1</v>
      </c>
      <c r="J33" s="52">
        <v>20.7</v>
      </c>
      <c r="K33" s="44">
        <v>165.5</v>
      </c>
      <c r="L33" s="36">
        <v>157.4</v>
      </c>
      <c r="M33" s="36">
        <v>8.2</v>
      </c>
      <c r="N33" s="52">
        <v>21.2</v>
      </c>
      <c r="O33" s="44">
        <v>168.5</v>
      </c>
      <c r="P33" s="36">
        <v>156.8</v>
      </c>
      <c r="Q33" s="36">
        <v>11.6</v>
      </c>
      <c r="R33" s="52">
        <v>20.6</v>
      </c>
      <c r="S33" s="45">
        <v>160.2</v>
      </c>
      <c r="T33" s="38">
        <v>141.6</v>
      </c>
      <c r="U33" s="38">
        <v>18.6</v>
      </c>
      <c r="V33" s="53">
        <v>18.8</v>
      </c>
      <c r="W33" s="45">
        <v>190.7</v>
      </c>
      <c r="X33" s="38">
        <v>163</v>
      </c>
      <c r="Y33" s="38">
        <v>27.7</v>
      </c>
      <c r="Z33" s="53">
        <v>21.4</v>
      </c>
      <c r="AA33" s="28">
        <v>158.2</v>
      </c>
      <c r="AB33" s="23">
        <v>151.3</v>
      </c>
      <c r="AC33" s="23">
        <v>6.9</v>
      </c>
      <c r="AD33" s="4">
        <v>20.7</v>
      </c>
      <c r="AE33" s="28">
        <v>149.6</v>
      </c>
      <c r="AF33" s="23">
        <v>140.7</v>
      </c>
      <c r="AG33" s="23">
        <v>8.8</v>
      </c>
      <c r="AH33" s="4">
        <v>19.7</v>
      </c>
      <c r="AI33" s="45">
        <v>162</v>
      </c>
      <c r="AJ33" s="38">
        <v>153.9</v>
      </c>
      <c r="AK33" s="38">
        <v>8.1</v>
      </c>
      <c r="AL33" s="48">
        <v>20.6</v>
      </c>
    </row>
    <row r="34" spans="1:38" ht="12" customHeight="1">
      <c r="A34" s="88"/>
      <c r="B34" s="15" t="s">
        <v>30</v>
      </c>
      <c r="C34" s="32">
        <v>166.725</v>
      </c>
      <c r="D34" s="32">
        <v>155.025</v>
      </c>
      <c r="E34" s="32">
        <v>11.7</v>
      </c>
      <c r="F34" s="32">
        <v>21.14166666666667</v>
      </c>
      <c r="G34" s="44">
        <v>168.99166666666665</v>
      </c>
      <c r="H34" s="36">
        <v>156.30833333333334</v>
      </c>
      <c r="I34" s="36">
        <v>12.683333333333332</v>
      </c>
      <c r="J34" s="52">
        <v>21.341666666666665</v>
      </c>
      <c r="K34" s="44">
        <v>178.9</v>
      </c>
      <c r="L34" s="36">
        <v>168.65</v>
      </c>
      <c r="M34" s="36">
        <v>10.25</v>
      </c>
      <c r="N34" s="52">
        <v>22.391666666666666</v>
      </c>
      <c r="O34" s="44">
        <v>171.20833333333334</v>
      </c>
      <c r="P34" s="36">
        <v>158.175</v>
      </c>
      <c r="Q34" s="36">
        <v>13.033333333333333</v>
      </c>
      <c r="R34" s="52">
        <v>20.8</v>
      </c>
      <c r="S34" s="45">
        <v>162.24166666666665</v>
      </c>
      <c r="T34" s="38">
        <v>145.64166666666668</v>
      </c>
      <c r="U34" s="38">
        <v>16.6</v>
      </c>
      <c r="V34" s="53">
        <v>19.39166666666667</v>
      </c>
      <c r="W34" s="45">
        <v>187.8</v>
      </c>
      <c r="X34" s="38">
        <v>162.65833333333333</v>
      </c>
      <c r="Y34" s="38">
        <v>25.141666666666666</v>
      </c>
      <c r="Z34" s="53">
        <v>20.775</v>
      </c>
      <c r="AA34" s="45">
        <v>151.41666666666666</v>
      </c>
      <c r="AB34" s="38">
        <v>143.4416666666667</v>
      </c>
      <c r="AC34" s="38">
        <v>7.975</v>
      </c>
      <c r="AD34" s="53">
        <v>22.175</v>
      </c>
      <c r="AE34" s="45">
        <v>156.4333333333333</v>
      </c>
      <c r="AF34" s="38">
        <v>147.56666666666666</v>
      </c>
      <c r="AG34" s="38">
        <v>8.866666666666667</v>
      </c>
      <c r="AH34" s="53">
        <v>19.891666666666666</v>
      </c>
      <c r="AI34" s="45">
        <v>157.65833333333333</v>
      </c>
      <c r="AJ34" s="38">
        <v>149.89166666666668</v>
      </c>
      <c r="AK34" s="38">
        <v>7.766666666666666</v>
      </c>
      <c r="AL34" s="48">
        <v>20.383333333333333</v>
      </c>
    </row>
    <row r="35" spans="1:38" ht="12" customHeight="1">
      <c r="A35" s="88"/>
      <c r="B35" s="15" t="s">
        <v>33</v>
      </c>
      <c r="C35" s="32">
        <v>166.13333333333333</v>
      </c>
      <c r="D35" s="32">
        <v>155.9</v>
      </c>
      <c r="E35" s="32">
        <v>10.233333333333334</v>
      </c>
      <c r="F35" s="32">
        <v>20.933333333333334</v>
      </c>
      <c r="G35" s="44">
        <v>168.74166666666665</v>
      </c>
      <c r="H35" s="36">
        <v>157.93333333333334</v>
      </c>
      <c r="I35" s="36">
        <v>10.808333333333332</v>
      </c>
      <c r="J35" s="52">
        <v>21.125</v>
      </c>
      <c r="K35" s="44">
        <v>173.35</v>
      </c>
      <c r="L35" s="36">
        <v>165.45</v>
      </c>
      <c r="M35" s="36">
        <v>7.9</v>
      </c>
      <c r="N35" s="52">
        <v>21.833333333333332</v>
      </c>
      <c r="O35" s="44">
        <v>167.875</v>
      </c>
      <c r="P35" s="36">
        <v>157.64166666666668</v>
      </c>
      <c r="Q35" s="36">
        <v>10.233333333333334</v>
      </c>
      <c r="R35" s="52">
        <v>20.7</v>
      </c>
      <c r="S35" s="45">
        <v>161.23333333333332</v>
      </c>
      <c r="T35" s="38">
        <v>146.025</v>
      </c>
      <c r="U35" s="38">
        <v>15.208333333333334</v>
      </c>
      <c r="V35" s="53">
        <v>19.525</v>
      </c>
      <c r="W35" s="45">
        <v>185.93333333333337</v>
      </c>
      <c r="X35" s="38">
        <v>162.425</v>
      </c>
      <c r="Y35" s="38">
        <v>23.508333333333336</v>
      </c>
      <c r="Z35" s="53">
        <v>20.575</v>
      </c>
      <c r="AA35" s="45">
        <v>160.13333333333335</v>
      </c>
      <c r="AB35" s="38">
        <v>152.725</v>
      </c>
      <c r="AC35" s="38">
        <v>7.408333333333335</v>
      </c>
      <c r="AD35" s="53">
        <v>22.09166666666667</v>
      </c>
      <c r="AE35" s="45">
        <v>159.925</v>
      </c>
      <c r="AF35" s="38">
        <v>151.48333333333332</v>
      </c>
      <c r="AG35" s="38">
        <v>8.441666666666668</v>
      </c>
      <c r="AH35" s="53">
        <v>19.88333333333333</v>
      </c>
      <c r="AI35" s="45">
        <v>156.3</v>
      </c>
      <c r="AJ35" s="38">
        <v>148.21666666666667</v>
      </c>
      <c r="AK35" s="38">
        <v>8.083333333333334</v>
      </c>
      <c r="AL35" s="48">
        <v>20.283333333333335</v>
      </c>
    </row>
    <row r="36" spans="1:38" ht="12" customHeight="1">
      <c r="A36" s="88"/>
      <c r="B36" s="15" t="s">
        <v>34</v>
      </c>
      <c r="C36" s="32">
        <v>167.64166666666668</v>
      </c>
      <c r="D36" s="32">
        <v>156.2</v>
      </c>
      <c r="E36" s="32">
        <v>11.441666666666665</v>
      </c>
      <c r="F36" s="32">
        <v>20.6</v>
      </c>
      <c r="G36" s="44">
        <v>171.675</v>
      </c>
      <c r="H36" s="36">
        <v>159.4</v>
      </c>
      <c r="I36" s="36">
        <v>12.275</v>
      </c>
      <c r="J36" s="52">
        <v>20.916666666666668</v>
      </c>
      <c r="K36" s="44">
        <v>178.05</v>
      </c>
      <c r="L36" s="36">
        <v>170.90833333333333</v>
      </c>
      <c r="M36" s="36">
        <v>7.141666666666667</v>
      </c>
      <c r="N36" s="52">
        <v>21.58333333333334</v>
      </c>
      <c r="O36" s="44">
        <v>170.55</v>
      </c>
      <c r="P36" s="36">
        <v>157.71666666666667</v>
      </c>
      <c r="Q36" s="36">
        <v>12.833333333333336</v>
      </c>
      <c r="R36" s="52">
        <v>20.733333333333334</v>
      </c>
      <c r="S36" s="45">
        <v>154.73333333333335</v>
      </c>
      <c r="T36" s="38">
        <v>144.43333333333337</v>
      </c>
      <c r="U36" s="38">
        <v>10.3</v>
      </c>
      <c r="V36" s="53">
        <v>18.85</v>
      </c>
      <c r="W36" s="45">
        <v>187.03333333333333</v>
      </c>
      <c r="X36" s="38">
        <v>161.95</v>
      </c>
      <c r="Y36" s="38">
        <v>25.08333333333334</v>
      </c>
      <c r="Z36" s="53">
        <v>21.316666666666666</v>
      </c>
      <c r="AA36" s="44">
        <v>165.2</v>
      </c>
      <c r="AB36" s="36">
        <v>154.725</v>
      </c>
      <c r="AC36" s="36">
        <v>10.475</v>
      </c>
      <c r="AD36" s="52">
        <v>21.008333333333336</v>
      </c>
      <c r="AE36" s="44">
        <v>163.2</v>
      </c>
      <c r="AF36" s="36">
        <v>156.19166666666666</v>
      </c>
      <c r="AG36" s="36">
        <v>7.008333333333334</v>
      </c>
      <c r="AH36" s="52">
        <v>20.091666666666665</v>
      </c>
      <c r="AI36" s="45">
        <v>150.29166666666666</v>
      </c>
      <c r="AJ36" s="38">
        <v>142.41666666666666</v>
      </c>
      <c r="AK36" s="38">
        <v>7.875</v>
      </c>
      <c r="AL36" s="48">
        <v>19.25833333333333</v>
      </c>
    </row>
    <row r="37" spans="1:38" ht="12" customHeight="1">
      <c r="A37" s="88"/>
      <c r="B37" s="15" t="s">
        <v>36</v>
      </c>
      <c r="C37" s="32">
        <v>166.3</v>
      </c>
      <c r="D37" s="32">
        <v>154.1</v>
      </c>
      <c r="E37" s="32">
        <v>12.2</v>
      </c>
      <c r="F37" s="32">
        <v>20.4</v>
      </c>
      <c r="G37" s="44">
        <v>170.2</v>
      </c>
      <c r="H37" s="36">
        <v>156.7</v>
      </c>
      <c r="I37" s="36">
        <v>13.5</v>
      </c>
      <c r="J37" s="52">
        <v>20.7</v>
      </c>
      <c r="K37" s="44">
        <v>182.4</v>
      </c>
      <c r="L37" s="36">
        <v>165.1</v>
      </c>
      <c r="M37" s="36">
        <v>17.3</v>
      </c>
      <c r="N37" s="52">
        <v>21.5</v>
      </c>
      <c r="O37" s="44">
        <v>172.7</v>
      </c>
      <c r="P37" s="36">
        <v>158.6</v>
      </c>
      <c r="Q37" s="36">
        <v>14.1</v>
      </c>
      <c r="R37" s="52">
        <v>20.8</v>
      </c>
      <c r="S37" s="45">
        <v>155</v>
      </c>
      <c r="T37" s="38">
        <v>142.8</v>
      </c>
      <c r="U37" s="38">
        <v>12.2</v>
      </c>
      <c r="V37" s="53">
        <v>18.6</v>
      </c>
      <c r="W37" s="45">
        <v>180.6</v>
      </c>
      <c r="X37" s="38">
        <v>159.9</v>
      </c>
      <c r="Y37" s="38">
        <v>20.7</v>
      </c>
      <c r="Z37" s="53">
        <v>21.6</v>
      </c>
      <c r="AA37" s="45">
        <v>155.2</v>
      </c>
      <c r="AB37" s="38">
        <v>147.6</v>
      </c>
      <c r="AC37" s="38">
        <v>7.6</v>
      </c>
      <c r="AD37" s="53">
        <v>20.2</v>
      </c>
      <c r="AE37" s="45">
        <v>158.2</v>
      </c>
      <c r="AF37" s="38">
        <v>151.5</v>
      </c>
      <c r="AG37" s="38">
        <v>6.7</v>
      </c>
      <c r="AH37" s="53">
        <v>19.6</v>
      </c>
      <c r="AI37" s="45">
        <v>151.2</v>
      </c>
      <c r="AJ37" s="38">
        <v>144.2</v>
      </c>
      <c r="AK37" s="38">
        <v>7</v>
      </c>
      <c r="AL37" s="48">
        <v>19.3</v>
      </c>
    </row>
    <row r="38" spans="1:38" ht="9" customHeight="1">
      <c r="A38" s="88"/>
      <c r="B38" s="13"/>
      <c r="C38" s="33"/>
      <c r="D38" s="33"/>
      <c r="E38" s="33"/>
      <c r="F38" s="33"/>
      <c r="G38" s="55"/>
      <c r="H38" s="37"/>
      <c r="I38" s="37"/>
      <c r="J38" s="56"/>
      <c r="K38" s="55"/>
      <c r="L38" s="37"/>
      <c r="M38" s="37"/>
      <c r="N38" s="56"/>
      <c r="O38" s="55"/>
      <c r="P38" s="37"/>
      <c r="Q38" s="37"/>
      <c r="R38" s="56"/>
      <c r="S38" s="46"/>
      <c r="T38" s="39"/>
      <c r="U38" s="39"/>
      <c r="V38" s="54"/>
      <c r="W38" s="46"/>
      <c r="X38" s="39"/>
      <c r="Y38" s="39"/>
      <c r="Z38" s="54"/>
      <c r="AA38" s="46"/>
      <c r="AB38" s="39"/>
      <c r="AC38" s="39"/>
      <c r="AD38" s="54"/>
      <c r="AE38" s="46"/>
      <c r="AF38" s="39"/>
      <c r="AG38" s="39"/>
      <c r="AH38" s="54"/>
      <c r="AI38" s="46"/>
      <c r="AJ38" s="39"/>
      <c r="AK38" s="39"/>
      <c r="AL38" s="49"/>
    </row>
    <row r="39" spans="1:38" ht="12" customHeight="1">
      <c r="A39" s="88"/>
      <c r="B39" s="16" t="s">
        <v>37</v>
      </c>
      <c r="C39" s="33">
        <f>D39+E39</f>
        <v>146.4</v>
      </c>
      <c r="D39" s="33">
        <v>136</v>
      </c>
      <c r="E39" s="33">
        <v>10.4</v>
      </c>
      <c r="F39" s="33">
        <v>18</v>
      </c>
      <c r="G39" s="55">
        <f>H39+I39</f>
        <v>148.7</v>
      </c>
      <c r="H39" s="37">
        <v>137.6</v>
      </c>
      <c r="I39" s="37">
        <v>11.1</v>
      </c>
      <c r="J39" s="56">
        <v>18.2</v>
      </c>
      <c r="K39" s="55">
        <f aca="true" t="shared" si="16" ref="K39:K44">L39+M39</f>
        <v>149.70000000000002</v>
      </c>
      <c r="L39" s="37">
        <v>144.8</v>
      </c>
      <c r="M39" s="37">
        <v>4.9</v>
      </c>
      <c r="N39" s="56">
        <v>18.9</v>
      </c>
      <c r="O39" s="55">
        <f aca="true" t="shared" si="17" ref="O39:O44">P39+Q39</f>
        <v>151.5</v>
      </c>
      <c r="P39" s="37">
        <v>137.7</v>
      </c>
      <c r="Q39" s="37">
        <v>13.8</v>
      </c>
      <c r="R39" s="56">
        <v>18.1</v>
      </c>
      <c r="S39" s="46">
        <f aca="true" t="shared" si="18" ref="S39:S44">T39+U39</f>
        <v>139.5</v>
      </c>
      <c r="T39" s="39">
        <v>134.1</v>
      </c>
      <c r="U39" s="39">
        <v>5.4</v>
      </c>
      <c r="V39" s="54">
        <v>17.5</v>
      </c>
      <c r="W39" s="46">
        <f aca="true" t="shared" si="19" ref="W39:W44">X39+Y39</f>
        <v>169.29999999999998</v>
      </c>
      <c r="X39" s="39">
        <v>146.1</v>
      </c>
      <c r="Y39" s="39">
        <v>23.2</v>
      </c>
      <c r="Z39" s="54">
        <v>19.7</v>
      </c>
      <c r="AA39" s="46">
        <f aca="true" t="shared" si="20" ref="AA39:AA44">AB39+AC39</f>
        <v>134.4</v>
      </c>
      <c r="AB39" s="39">
        <v>127.1</v>
      </c>
      <c r="AC39" s="39">
        <v>7.3</v>
      </c>
      <c r="AD39" s="54">
        <v>17.1</v>
      </c>
      <c r="AE39" s="46">
        <f>AF39+AG39</f>
        <v>148.3</v>
      </c>
      <c r="AF39" s="39">
        <v>142.5</v>
      </c>
      <c r="AG39" s="39">
        <v>5.8</v>
      </c>
      <c r="AH39" s="54">
        <v>18.4</v>
      </c>
      <c r="AI39" s="46">
        <f aca="true" t="shared" si="21" ref="AI39:AI44">AJ39+AK39</f>
        <v>137.1</v>
      </c>
      <c r="AJ39" s="39">
        <v>129.6</v>
      </c>
      <c r="AK39" s="39">
        <v>7.5</v>
      </c>
      <c r="AL39" s="49">
        <v>17.3</v>
      </c>
    </row>
    <row r="40" spans="1:38" ht="12" customHeight="1">
      <c r="A40" s="88"/>
      <c r="B40" s="17" t="s">
        <v>21</v>
      </c>
      <c r="C40" s="33">
        <f aca="true" t="shared" si="22" ref="C40:C51">D40+E40</f>
        <v>165.3</v>
      </c>
      <c r="D40" s="33">
        <v>154.3</v>
      </c>
      <c r="E40" s="33">
        <v>11</v>
      </c>
      <c r="F40" s="33">
        <v>20.5</v>
      </c>
      <c r="G40" s="55">
        <f aca="true" t="shared" si="23" ref="G40:G51">H40+I40</f>
        <v>169.1</v>
      </c>
      <c r="H40" s="37">
        <v>157.5</v>
      </c>
      <c r="I40" s="37">
        <v>11.6</v>
      </c>
      <c r="J40" s="56">
        <v>20.9</v>
      </c>
      <c r="K40" s="55">
        <f t="shared" si="16"/>
        <v>172.7</v>
      </c>
      <c r="L40" s="37">
        <v>167.2</v>
      </c>
      <c r="M40" s="37">
        <v>5.5</v>
      </c>
      <c r="N40" s="56">
        <v>21.5</v>
      </c>
      <c r="O40" s="55">
        <f t="shared" si="17"/>
        <v>179.2</v>
      </c>
      <c r="P40" s="37">
        <v>163.7</v>
      </c>
      <c r="Q40" s="37">
        <v>15.5</v>
      </c>
      <c r="R40" s="56">
        <v>21.5</v>
      </c>
      <c r="S40" s="46">
        <f t="shared" si="18"/>
        <v>139.6</v>
      </c>
      <c r="T40" s="39">
        <v>133.2</v>
      </c>
      <c r="U40" s="39">
        <v>6.4</v>
      </c>
      <c r="V40" s="54">
        <v>17.4</v>
      </c>
      <c r="W40" s="46">
        <f t="shared" si="19"/>
        <v>175.4</v>
      </c>
      <c r="X40" s="39">
        <v>157.1</v>
      </c>
      <c r="Y40" s="39">
        <v>18.3</v>
      </c>
      <c r="Z40" s="54">
        <v>21.1</v>
      </c>
      <c r="AA40" s="46">
        <f t="shared" si="20"/>
        <v>155.9</v>
      </c>
      <c r="AB40" s="39">
        <v>147.1</v>
      </c>
      <c r="AC40" s="39">
        <v>8.8</v>
      </c>
      <c r="AD40" s="54">
        <v>20.5</v>
      </c>
      <c r="AE40" s="46">
        <f>AF40+AG40</f>
        <v>144.8</v>
      </c>
      <c r="AF40" s="39">
        <v>140</v>
      </c>
      <c r="AG40" s="39">
        <v>4.8</v>
      </c>
      <c r="AH40" s="54">
        <v>18</v>
      </c>
      <c r="AI40" s="46">
        <f t="shared" si="21"/>
        <v>149.7</v>
      </c>
      <c r="AJ40" s="39">
        <v>141.2</v>
      </c>
      <c r="AK40" s="39">
        <v>8.5</v>
      </c>
      <c r="AL40" s="49">
        <v>18.9</v>
      </c>
    </row>
    <row r="41" spans="1:38" ht="12" customHeight="1">
      <c r="A41" s="88"/>
      <c r="B41" s="17" t="s">
        <v>22</v>
      </c>
      <c r="C41" s="33">
        <f t="shared" si="22"/>
        <v>164.60000000000002</v>
      </c>
      <c r="D41" s="33">
        <v>152.8</v>
      </c>
      <c r="E41" s="33">
        <v>11.8</v>
      </c>
      <c r="F41" s="33">
        <v>20.3</v>
      </c>
      <c r="G41" s="55">
        <f t="shared" si="23"/>
        <v>168.4</v>
      </c>
      <c r="H41" s="37">
        <v>155.6</v>
      </c>
      <c r="I41" s="37">
        <v>12.8</v>
      </c>
      <c r="J41" s="56">
        <v>20.6</v>
      </c>
      <c r="K41" s="55">
        <f t="shared" si="16"/>
        <v>179.6</v>
      </c>
      <c r="L41" s="37">
        <v>171</v>
      </c>
      <c r="M41" s="37">
        <v>8.6</v>
      </c>
      <c r="N41" s="56">
        <v>22.5</v>
      </c>
      <c r="O41" s="55">
        <f t="shared" si="17"/>
        <v>172</v>
      </c>
      <c r="P41" s="37">
        <v>156.9</v>
      </c>
      <c r="Q41" s="37">
        <v>15.1</v>
      </c>
      <c r="R41" s="56">
        <v>20.5</v>
      </c>
      <c r="S41" s="46">
        <f t="shared" si="18"/>
        <v>150.8</v>
      </c>
      <c r="T41" s="39">
        <v>137.8</v>
      </c>
      <c r="U41" s="39">
        <v>13</v>
      </c>
      <c r="V41" s="54">
        <v>18</v>
      </c>
      <c r="W41" s="46">
        <f t="shared" si="19"/>
        <v>169.29999999999998</v>
      </c>
      <c r="X41" s="39">
        <v>149.6</v>
      </c>
      <c r="Y41" s="39">
        <v>19.7</v>
      </c>
      <c r="Z41" s="54">
        <v>20.4</v>
      </c>
      <c r="AA41" s="46">
        <f t="shared" si="20"/>
        <v>158.1</v>
      </c>
      <c r="AB41" s="39">
        <v>148.1</v>
      </c>
      <c r="AC41" s="39">
        <v>10</v>
      </c>
      <c r="AD41" s="54">
        <v>20.1</v>
      </c>
      <c r="AE41" s="46">
        <f>AF41+AG41</f>
        <v>156.5</v>
      </c>
      <c r="AF41" s="39">
        <v>149.9</v>
      </c>
      <c r="AG41" s="39">
        <v>6.6</v>
      </c>
      <c r="AH41" s="54">
        <v>19.3</v>
      </c>
      <c r="AI41" s="46">
        <f t="shared" si="21"/>
        <v>149.79999999999998</v>
      </c>
      <c r="AJ41" s="39">
        <v>141.7</v>
      </c>
      <c r="AK41" s="39">
        <v>8.1</v>
      </c>
      <c r="AL41" s="49">
        <v>18.9</v>
      </c>
    </row>
    <row r="42" spans="1:38" ht="12" customHeight="1">
      <c r="A42" s="88"/>
      <c r="B42" s="17" t="s">
        <v>23</v>
      </c>
      <c r="C42" s="33">
        <f t="shared" si="22"/>
        <v>171.39999999999998</v>
      </c>
      <c r="D42" s="33">
        <v>160.2</v>
      </c>
      <c r="E42" s="33">
        <v>11.2</v>
      </c>
      <c r="F42" s="33">
        <v>21.1</v>
      </c>
      <c r="G42" s="55">
        <f t="shared" si="23"/>
        <v>175.6</v>
      </c>
      <c r="H42" s="37">
        <v>163.4</v>
      </c>
      <c r="I42" s="37">
        <v>12.2</v>
      </c>
      <c r="J42" s="56">
        <v>21.5</v>
      </c>
      <c r="K42" s="55">
        <f t="shared" si="16"/>
        <v>182.2</v>
      </c>
      <c r="L42" s="37">
        <v>175</v>
      </c>
      <c r="M42" s="37">
        <v>7.2</v>
      </c>
      <c r="N42" s="56">
        <v>22.6</v>
      </c>
      <c r="O42" s="55">
        <f t="shared" si="17"/>
        <v>179.1</v>
      </c>
      <c r="P42" s="37">
        <v>164.2</v>
      </c>
      <c r="Q42" s="37">
        <v>14.9</v>
      </c>
      <c r="R42" s="56">
        <v>21.5</v>
      </c>
      <c r="S42" s="46">
        <f t="shared" si="18"/>
        <v>156.4</v>
      </c>
      <c r="T42" s="39">
        <v>144.1</v>
      </c>
      <c r="U42" s="39">
        <v>12.3</v>
      </c>
      <c r="V42" s="54">
        <v>18.8</v>
      </c>
      <c r="W42" s="46">
        <f t="shared" si="19"/>
        <v>184.1</v>
      </c>
      <c r="X42" s="39">
        <v>162.9</v>
      </c>
      <c r="Y42" s="39">
        <v>21.2</v>
      </c>
      <c r="Z42" s="54">
        <v>21.9</v>
      </c>
      <c r="AA42" s="46">
        <f t="shared" si="20"/>
        <v>163.4</v>
      </c>
      <c r="AB42" s="39">
        <v>155</v>
      </c>
      <c r="AC42" s="39">
        <v>8.4</v>
      </c>
      <c r="AD42" s="54">
        <v>20.7</v>
      </c>
      <c r="AE42" s="46">
        <f>AF42+AG42</f>
        <v>171.20000000000002</v>
      </c>
      <c r="AF42" s="39">
        <v>164.8</v>
      </c>
      <c r="AG42" s="39">
        <v>6.4</v>
      </c>
      <c r="AH42" s="54">
        <v>21.2</v>
      </c>
      <c r="AI42" s="46">
        <f t="shared" si="21"/>
        <v>154.1</v>
      </c>
      <c r="AJ42" s="39">
        <v>147.2</v>
      </c>
      <c r="AK42" s="39">
        <v>6.9</v>
      </c>
      <c r="AL42" s="49">
        <v>19.6</v>
      </c>
    </row>
    <row r="43" spans="1:38" ht="12" customHeight="1">
      <c r="A43" s="88"/>
      <c r="B43" s="17" t="s">
        <v>24</v>
      </c>
      <c r="C43" s="33">
        <f t="shared" si="22"/>
        <v>161.8</v>
      </c>
      <c r="D43" s="33">
        <v>152.4</v>
      </c>
      <c r="E43" s="33">
        <v>9.4</v>
      </c>
      <c r="F43" s="33">
        <v>20.1</v>
      </c>
      <c r="G43" s="55">
        <f t="shared" si="23"/>
        <v>164.5</v>
      </c>
      <c r="H43" s="37">
        <v>154.4</v>
      </c>
      <c r="I43" s="37">
        <v>10.1</v>
      </c>
      <c r="J43" s="56">
        <v>20.3</v>
      </c>
      <c r="K43" s="55">
        <f t="shared" si="16"/>
        <v>163.20000000000002</v>
      </c>
      <c r="L43" s="37">
        <v>158.4</v>
      </c>
      <c r="M43" s="37">
        <v>4.8</v>
      </c>
      <c r="N43" s="56">
        <v>20.1</v>
      </c>
      <c r="O43" s="55">
        <f t="shared" si="17"/>
        <v>166.8</v>
      </c>
      <c r="P43" s="37">
        <v>154.4</v>
      </c>
      <c r="Q43" s="37">
        <v>12.4</v>
      </c>
      <c r="R43" s="56">
        <v>20.3</v>
      </c>
      <c r="S43" s="46">
        <f t="shared" si="18"/>
        <v>156.79999999999998</v>
      </c>
      <c r="T43" s="39">
        <v>145.7</v>
      </c>
      <c r="U43" s="39">
        <v>11.1</v>
      </c>
      <c r="V43" s="54">
        <v>19</v>
      </c>
      <c r="W43" s="46">
        <f t="shared" si="19"/>
        <v>173.8</v>
      </c>
      <c r="X43" s="39">
        <v>155.3</v>
      </c>
      <c r="Y43" s="39">
        <v>18.5</v>
      </c>
      <c r="Z43" s="54">
        <v>21.1</v>
      </c>
      <c r="AA43" s="46">
        <f t="shared" si="20"/>
        <v>158.1</v>
      </c>
      <c r="AB43" s="39">
        <v>151.4</v>
      </c>
      <c r="AC43" s="39">
        <v>6.7</v>
      </c>
      <c r="AD43" s="54">
        <v>20.2</v>
      </c>
      <c r="AE43" s="46">
        <v>162.6</v>
      </c>
      <c r="AF43" s="39">
        <v>156.5</v>
      </c>
      <c r="AG43" s="39">
        <v>6.1</v>
      </c>
      <c r="AH43" s="54">
        <v>20.2</v>
      </c>
      <c r="AI43" s="46">
        <f t="shared" si="21"/>
        <v>151</v>
      </c>
      <c r="AJ43" s="39">
        <v>144.4</v>
      </c>
      <c r="AK43" s="39">
        <v>6.6</v>
      </c>
      <c r="AL43" s="49">
        <v>19.4</v>
      </c>
    </row>
    <row r="44" spans="1:38" ht="12" customHeight="1">
      <c r="A44" s="88"/>
      <c r="B44" s="17" t="s">
        <v>25</v>
      </c>
      <c r="C44" s="33">
        <f t="shared" si="22"/>
        <v>173.1</v>
      </c>
      <c r="D44" s="33">
        <v>163.5</v>
      </c>
      <c r="E44" s="33">
        <v>9.6</v>
      </c>
      <c r="F44" s="33">
        <v>21.6</v>
      </c>
      <c r="G44" s="55">
        <f t="shared" si="23"/>
        <v>176.7</v>
      </c>
      <c r="H44" s="37">
        <v>166.6</v>
      </c>
      <c r="I44" s="37">
        <v>10.1</v>
      </c>
      <c r="J44" s="56">
        <v>22</v>
      </c>
      <c r="K44" s="55">
        <f t="shared" si="16"/>
        <v>190.7</v>
      </c>
      <c r="L44" s="37">
        <v>185</v>
      </c>
      <c r="M44" s="37">
        <v>5.7</v>
      </c>
      <c r="N44" s="56">
        <v>23.7</v>
      </c>
      <c r="O44" s="55">
        <f t="shared" si="17"/>
        <v>178</v>
      </c>
      <c r="P44" s="37">
        <v>165.8</v>
      </c>
      <c r="Q44" s="37">
        <v>12.2</v>
      </c>
      <c r="R44" s="56">
        <v>21.8</v>
      </c>
      <c r="S44" s="46">
        <f t="shared" si="18"/>
        <v>162.89999999999998</v>
      </c>
      <c r="T44" s="39">
        <v>152.2</v>
      </c>
      <c r="U44" s="39">
        <v>10.7</v>
      </c>
      <c r="V44" s="54">
        <v>19.8</v>
      </c>
      <c r="W44" s="46">
        <f t="shared" si="19"/>
        <v>181.1</v>
      </c>
      <c r="X44" s="39">
        <v>162.7</v>
      </c>
      <c r="Y44" s="39">
        <v>18.4</v>
      </c>
      <c r="Z44" s="54">
        <v>22.1</v>
      </c>
      <c r="AA44" s="46">
        <f t="shared" si="20"/>
        <v>167.4</v>
      </c>
      <c r="AB44" s="39">
        <v>160.5</v>
      </c>
      <c r="AC44" s="39">
        <v>6.9</v>
      </c>
      <c r="AD44" s="54">
        <v>21.7</v>
      </c>
      <c r="AE44" s="46">
        <f>AF44+AG44</f>
        <v>157.7</v>
      </c>
      <c r="AF44" s="39">
        <v>152.6</v>
      </c>
      <c r="AG44" s="39">
        <v>5.1</v>
      </c>
      <c r="AH44" s="54">
        <v>19.6</v>
      </c>
      <c r="AI44" s="46">
        <f t="shared" si="21"/>
        <v>157.8</v>
      </c>
      <c r="AJ44" s="39">
        <v>150.5</v>
      </c>
      <c r="AK44" s="39">
        <v>7.3</v>
      </c>
      <c r="AL44" s="49">
        <v>20.1</v>
      </c>
    </row>
    <row r="45" spans="1:38" ht="9" customHeight="1">
      <c r="A45" s="88"/>
      <c r="B45" s="40"/>
      <c r="C45" s="33"/>
      <c r="D45" s="33"/>
      <c r="E45" s="33"/>
      <c r="F45" s="33"/>
      <c r="G45" s="55"/>
      <c r="H45" s="37"/>
      <c r="I45" s="37"/>
      <c r="J45" s="56"/>
      <c r="K45" s="55"/>
      <c r="L45" s="37"/>
      <c r="M45" s="37"/>
      <c r="N45" s="56"/>
      <c r="O45" s="55"/>
      <c r="P45" s="37"/>
      <c r="Q45" s="37"/>
      <c r="R45" s="56"/>
      <c r="S45" s="46"/>
      <c r="T45" s="39"/>
      <c r="U45" s="39"/>
      <c r="V45" s="54"/>
      <c r="W45" s="46"/>
      <c r="X45" s="39"/>
      <c r="Y45" s="39"/>
      <c r="Z45" s="54"/>
      <c r="AA45" s="46"/>
      <c r="AB45" s="39"/>
      <c r="AC45" s="39"/>
      <c r="AD45" s="54"/>
      <c r="AE45" s="46"/>
      <c r="AF45" s="39"/>
      <c r="AG45" s="39"/>
      <c r="AH45" s="54"/>
      <c r="AI45" s="46"/>
      <c r="AJ45" s="39"/>
      <c r="AK45" s="39"/>
      <c r="AL45" s="49"/>
    </row>
    <row r="46" spans="1:38" ht="12" customHeight="1">
      <c r="A46" s="88"/>
      <c r="B46" s="17" t="s">
        <v>26</v>
      </c>
      <c r="C46" s="33">
        <f t="shared" si="22"/>
        <v>171.79999999999998</v>
      </c>
      <c r="D46" s="33">
        <v>158.2</v>
      </c>
      <c r="E46" s="33">
        <v>13.6</v>
      </c>
      <c r="F46" s="33">
        <v>21.1</v>
      </c>
      <c r="G46" s="55">
        <f t="shared" si="23"/>
        <v>175.7</v>
      </c>
      <c r="H46" s="37">
        <v>160.1</v>
      </c>
      <c r="I46" s="37">
        <v>15.6</v>
      </c>
      <c r="J46" s="56">
        <v>21.3</v>
      </c>
      <c r="K46" s="55">
        <f aca="true" t="shared" si="24" ref="K46:K51">L46+M46</f>
        <v>196.60000000000002</v>
      </c>
      <c r="L46" s="37">
        <v>164.3</v>
      </c>
      <c r="M46" s="37">
        <v>32.3</v>
      </c>
      <c r="N46" s="56">
        <v>21.7</v>
      </c>
      <c r="O46" s="55">
        <f aca="true" t="shared" si="25" ref="O46:O51">P46+Q46</f>
        <v>175.20000000000002</v>
      </c>
      <c r="P46" s="37">
        <v>162.8</v>
      </c>
      <c r="Q46" s="37">
        <v>12.4</v>
      </c>
      <c r="R46" s="56">
        <v>21.3</v>
      </c>
      <c r="S46" s="46">
        <f aca="true" t="shared" si="26" ref="S46:S51">T46+U46</f>
        <v>160.2</v>
      </c>
      <c r="T46" s="39">
        <v>150.2</v>
      </c>
      <c r="U46" s="39">
        <v>10</v>
      </c>
      <c r="V46" s="54">
        <v>19.6</v>
      </c>
      <c r="W46" s="46">
        <f aca="true" t="shared" si="27" ref="W46:W51">X46+Y46</f>
        <v>186.9</v>
      </c>
      <c r="X46" s="39">
        <v>164.9</v>
      </c>
      <c r="Y46" s="39">
        <v>22</v>
      </c>
      <c r="Z46" s="54">
        <v>22.3</v>
      </c>
      <c r="AA46" s="46">
        <f aca="true" t="shared" si="28" ref="AA46:AA51">AB46+AC46</f>
        <v>156.5</v>
      </c>
      <c r="AB46" s="39">
        <v>149.5</v>
      </c>
      <c r="AC46" s="39">
        <v>7</v>
      </c>
      <c r="AD46" s="54">
        <v>20.7</v>
      </c>
      <c r="AE46" s="46">
        <f aca="true" t="shared" si="29" ref="AE46:AE51">AF46+AG46</f>
        <v>170.2</v>
      </c>
      <c r="AF46" s="39">
        <v>163.1</v>
      </c>
      <c r="AG46" s="39">
        <v>7.1</v>
      </c>
      <c r="AH46" s="54">
        <v>21.1</v>
      </c>
      <c r="AI46" s="46">
        <f aca="true" t="shared" si="30" ref="AI46:AI51">AJ46+AK46</f>
        <v>157.60000000000002</v>
      </c>
      <c r="AJ46" s="39">
        <v>151.3</v>
      </c>
      <c r="AK46" s="39">
        <v>6.3</v>
      </c>
      <c r="AL46" s="49">
        <v>20.3</v>
      </c>
    </row>
    <row r="47" spans="1:38" ht="12" customHeight="1">
      <c r="A47" s="88"/>
      <c r="B47" s="17" t="s">
        <v>27</v>
      </c>
      <c r="C47" s="33">
        <f t="shared" si="22"/>
        <v>162</v>
      </c>
      <c r="D47" s="33">
        <v>149</v>
      </c>
      <c r="E47" s="33">
        <v>13</v>
      </c>
      <c r="F47" s="33">
        <v>19.8</v>
      </c>
      <c r="G47" s="55">
        <f t="shared" si="23"/>
        <v>166.5</v>
      </c>
      <c r="H47" s="37">
        <v>151.6</v>
      </c>
      <c r="I47" s="37">
        <v>14.9</v>
      </c>
      <c r="J47" s="56">
        <v>20.1</v>
      </c>
      <c r="K47" s="55">
        <f t="shared" si="24"/>
        <v>190</v>
      </c>
      <c r="L47" s="37">
        <v>160.1</v>
      </c>
      <c r="M47" s="37">
        <v>29.9</v>
      </c>
      <c r="N47" s="56">
        <v>20.9</v>
      </c>
      <c r="O47" s="55">
        <f t="shared" si="25"/>
        <v>163.70000000000002</v>
      </c>
      <c r="P47" s="37">
        <v>151.4</v>
      </c>
      <c r="Q47" s="37">
        <v>12.3</v>
      </c>
      <c r="R47" s="56">
        <v>19.7</v>
      </c>
      <c r="S47" s="46">
        <f t="shared" si="26"/>
        <v>155</v>
      </c>
      <c r="T47" s="39">
        <v>140.3</v>
      </c>
      <c r="U47" s="39">
        <v>14.7</v>
      </c>
      <c r="V47" s="54">
        <v>18.3</v>
      </c>
      <c r="W47" s="46">
        <f t="shared" si="27"/>
        <v>181.5</v>
      </c>
      <c r="X47" s="39">
        <v>162.9</v>
      </c>
      <c r="Y47" s="39">
        <v>18.6</v>
      </c>
      <c r="Z47" s="54">
        <v>21.8</v>
      </c>
      <c r="AA47" s="46">
        <f t="shared" si="28"/>
        <v>149.79999999999998</v>
      </c>
      <c r="AB47" s="39">
        <v>142.6</v>
      </c>
      <c r="AC47" s="39">
        <v>7.2</v>
      </c>
      <c r="AD47" s="54">
        <v>19.7</v>
      </c>
      <c r="AE47" s="46">
        <f t="shared" si="29"/>
        <v>149.1</v>
      </c>
      <c r="AF47" s="39">
        <v>143.1</v>
      </c>
      <c r="AG47" s="39">
        <v>6</v>
      </c>
      <c r="AH47" s="54">
        <v>18.7</v>
      </c>
      <c r="AI47" s="46">
        <f t="shared" si="30"/>
        <v>145.4</v>
      </c>
      <c r="AJ47" s="39">
        <v>139.6</v>
      </c>
      <c r="AK47" s="39">
        <v>5.8</v>
      </c>
      <c r="AL47" s="49">
        <v>18.6</v>
      </c>
    </row>
    <row r="48" spans="1:38" ht="12" customHeight="1">
      <c r="A48" s="88"/>
      <c r="B48" s="17" t="s">
        <v>28</v>
      </c>
      <c r="C48" s="33">
        <f t="shared" si="22"/>
        <v>171.60000000000002</v>
      </c>
      <c r="D48" s="33">
        <v>157.3</v>
      </c>
      <c r="E48" s="33">
        <v>14.3</v>
      </c>
      <c r="F48" s="33">
        <v>20.9</v>
      </c>
      <c r="G48" s="55">
        <f t="shared" si="23"/>
        <v>176</v>
      </c>
      <c r="H48" s="37">
        <v>159.8</v>
      </c>
      <c r="I48" s="37">
        <v>16.2</v>
      </c>
      <c r="J48" s="56">
        <v>21.1</v>
      </c>
      <c r="K48" s="55">
        <f t="shared" si="24"/>
        <v>197.89999999999998</v>
      </c>
      <c r="L48" s="37">
        <v>167.7</v>
      </c>
      <c r="M48" s="37">
        <v>30.2</v>
      </c>
      <c r="N48" s="56">
        <v>22</v>
      </c>
      <c r="O48" s="55">
        <f t="shared" si="25"/>
        <v>175.60000000000002</v>
      </c>
      <c r="P48" s="37">
        <v>161.3</v>
      </c>
      <c r="Q48" s="37">
        <v>14.3</v>
      </c>
      <c r="R48" s="56">
        <v>21</v>
      </c>
      <c r="S48" s="46">
        <f t="shared" si="26"/>
        <v>160.5</v>
      </c>
      <c r="T48" s="39">
        <v>145.4</v>
      </c>
      <c r="U48" s="39">
        <v>15.1</v>
      </c>
      <c r="V48" s="54">
        <v>18.9</v>
      </c>
      <c r="W48" s="46">
        <f t="shared" si="27"/>
        <v>190.1</v>
      </c>
      <c r="X48" s="39">
        <v>169.1</v>
      </c>
      <c r="Y48" s="39">
        <v>21</v>
      </c>
      <c r="Z48" s="54">
        <v>22.2</v>
      </c>
      <c r="AA48" s="46">
        <f t="shared" si="28"/>
        <v>156.70000000000002</v>
      </c>
      <c r="AB48" s="39">
        <v>149.9</v>
      </c>
      <c r="AC48" s="39">
        <v>6.8</v>
      </c>
      <c r="AD48" s="54">
        <v>20.6</v>
      </c>
      <c r="AE48" s="46">
        <f t="shared" si="29"/>
        <v>160.4</v>
      </c>
      <c r="AF48" s="39">
        <v>148.9</v>
      </c>
      <c r="AG48" s="39">
        <v>11.5</v>
      </c>
      <c r="AH48" s="54">
        <v>19.3</v>
      </c>
      <c r="AI48" s="46">
        <f t="shared" si="30"/>
        <v>155.4</v>
      </c>
      <c r="AJ48" s="39">
        <v>148.3</v>
      </c>
      <c r="AK48" s="39">
        <v>7.1</v>
      </c>
      <c r="AL48" s="49">
        <v>20.1</v>
      </c>
    </row>
    <row r="49" spans="1:38" ht="12" customHeight="1">
      <c r="A49" s="88"/>
      <c r="B49" s="17" t="s">
        <v>0</v>
      </c>
      <c r="C49" s="33">
        <f t="shared" si="22"/>
        <v>170</v>
      </c>
      <c r="D49" s="33">
        <v>156.4</v>
      </c>
      <c r="E49" s="33">
        <v>13.6</v>
      </c>
      <c r="F49" s="33">
        <v>20.8</v>
      </c>
      <c r="G49" s="55">
        <f t="shared" si="23"/>
        <v>173.5</v>
      </c>
      <c r="H49" s="37">
        <v>158.1</v>
      </c>
      <c r="I49" s="37">
        <v>15.4</v>
      </c>
      <c r="J49" s="56">
        <v>20.9</v>
      </c>
      <c r="K49" s="55">
        <f t="shared" si="24"/>
        <v>192</v>
      </c>
      <c r="L49" s="37">
        <v>166.6</v>
      </c>
      <c r="M49" s="37">
        <v>25.4</v>
      </c>
      <c r="N49" s="56">
        <v>21.8</v>
      </c>
      <c r="O49" s="55">
        <f t="shared" si="25"/>
        <v>173.8</v>
      </c>
      <c r="P49" s="37">
        <v>158.8</v>
      </c>
      <c r="Q49" s="37">
        <v>15</v>
      </c>
      <c r="R49" s="56">
        <v>20.8</v>
      </c>
      <c r="S49" s="46">
        <f t="shared" si="26"/>
        <v>180</v>
      </c>
      <c r="T49" s="39">
        <v>161.6</v>
      </c>
      <c r="U49" s="39">
        <v>18.4</v>
      </c>
      <c r="V49" s="54">
        <v>21</v>
      </c>
      <c r="W49" s="46">
        <f t="shared" si="27"/>
        <v>183.7</v>
      </c>
      <c r="X49" s="39">
        <v>164.1</v>
      </c>
      <c r="Y49" s="39">
        <v>19.6</v>
      </c>
      <c r="Z49" s="54">
        <v>21.8</v>
      </c>
      <c r="AA49" s="46">
        <f t="shared" si="28"/>
        <v>152.6</v>
      </c>
      <c r="AB49" s="39">
        <v>145.5</v>
      </c>
      <c r="AC49" s="39">
        <v>7.1</v>
      </c>
      <c r="AD49" s="54">
        <v>20</v>
      </c>
      <c r="AE49" s="46">
        <f t="shared" si="29"/>
        <v>168.2</v>
      </c>
      <c r="AF49" s="39">
        <v>160.7</v>
      </c>
      <c r="AG49" s="39">
        <v>7.5</v>
      </c>
      <c r="AH49" s="54">
        <v>20.8</v>
      </c>
      <c r="AI49" s="46">
        <f t="shared" si="30"/>
        <v>156.6</v>
      </c>
      <c r="AJ49" s="39">
        <v>149.9</v>
      </c>
      <c r="AK49" s="39">
        <v>6.7</v>
      </c>
      <c r="AL49" s="49">
        <v>20.2</v>
      </c>
    </row>
    <row r="50" spans="1:38" ht="12" customHeight="1">
      <c r="A50" s="88"/>
      <c r="B50" s="17" t="s">
        <v>1</v>
      </c>
      <c r="C50" s="33">
        <f t="shared" si="22"/>
        <v>170.1</v>
      </c>
      <c r="D50" s="33">
        <v>155.7</v>
      </c>
      <c r="E50" s="33">
        <v>14.4</v>
      </c>
      <c r="F50" s="33">
        <v>20.8</v>
      </c>
      <c r="G50" s="55">
        <f t="shared" si="23"/>
        <v>175.6</v>
      </c>
      <c r="H50" s="37">
        <v>159.1</v>
      </c>
      <c r="I50" s="37">
        <v>16.5</v>
      </c>
      <c r="J50" s="56">
        <v>21.2</v>
      </c>
      <c r="K50" s="55">
        <f t="shared" si="24"/>
        <v>195.79999999999998</v>
      </c>
      <c r="L50" s="37">
        <v>168.1</v>
      </c>
      <c r="M50" s="37">
        <v>27.7</v>
      </c>
      <c r="N50" s="56">
        <v>22.1</v>
      </c>
      <c r="O50" s="55">
        <f t="shared" si="25"/>
        <v>179.8</v>
      </c>
      <c r="P50" s="37">
        <v>164.3</v>
      </c>
      <c r="Q50" s="37">
        <v>15.5</v>
      </c>
      <c r="R50" s="56">
        <v>21.4</v>
      </c>
      <c r="S50" s="46">
        <f t="shared" si="26"/>
        <v>155.3</v>
      </c>
      <c r="T50" s="39">
        <v>134.5</v>
      </c>
      <c r="U50" s="39">
        <v>20.8</v>
      </c>
      <c r="V50" s="54">
        <v>17.5</v>
      </c>
      <c r="W50" s="46">
        <f t="shared" si="27"/>
        <v>182</v>
      </c>
      <c r="X50" s="39">
        <v>160.1</v>
      </c>
      <c r="Y50" s="39">
        <v>21.9</v>
      </c>
      <c r="Z50" s="54">
        <v>22.3</v>
      </c>
      <c r="AA50" s="46">
        <f t="shared" si="28"/>
        <v>156.79999999999998</v>
      </c>
      <c r="AB50" s="39">
        <v>149.2</v>
      </c>
      <c r="AC50" s="39">
        <v>7.6</v>
      </c>
      <c r="AD50" s="54">
        <v>20.7</v>
      </c>
      <c r="AE50" s="46">
        <f t="shared" si="29"/>
        <v>143.5</v>
      </c>
      <c r="AF50" s="39">
        <v>137</v>
      </c>
      <c r="AG50" s="39">
        <v>6.5</v>
      </c>
      <c r="AH50" s="54">
        <v>17.8</v>
      </c>
      <c r="AI50" s="46">
        <f t="shared" si="30"/>
        <v>150.1</v>
      </c>
      <c r="AJ50" s="39">
        <v>143.2</v>
      </c>
      <c r="AK50" s="39">
        <v>6.9</v>
      </c>
      <c r="AL50" s="49">
        <v>19.2</v>
      </c>
    </row>
    <row r="51" spans="1:38" ht="12" customHeight="1">
      <c r="A51" s="88"/>
      <c r="B51" s="17" t="s">
        <v>2</v>
      </c>
      <c r="C51" s="33">
        <f t="shared" si="22"/>
        <v>167</v>
      </c>
      <c r="D51" s="33">
        <v>153.1</v>
      </c>
      <c r="E51" s="33">
        <v>13.9</v>
      </c>
      <c r="F51" s="33">
        <v>20.4</v>
      </c>
      <c r="G51" s="55">
        <f t="shared" si="23"/>
        <v>171.8</v>
      </c>
      <c r="H51" s="37">
        <v>156</v>
      </c>
      <c r="I51" s="37">
        <v>15.8</v>
      </c>
      <c r="J51" s="56">
        <v>20.8</v>
      </c>
      <c r="K51" s="55">
        <f t="shared" si="24"/>
        <v>175.7</v>
      </c>
      <c r="L51" s="37">
        <v>153.7</v>
      </c>
      <c r="M51" s="37">
        <v>22</v>
      </c>
      <c r="N51" s="56">
        <v>20.1</v>
      </c>
      <c r="O51" s="55">
        <f t="shared" si="25"/>
        <v>177</v>
      </c>
      <c r="P51" s="37">
        <v>160.9</v>
      </c>
      <c r="Q51" s="37">
        <v>16.1</v>
      </c>
      <c r="R51" s="56">
        <v>21.2</v>
      </c>
      <c r="S51" s="46">
        <f t="shared" si="26"/>
        <v>146</v>
      </c>
      <c r="T51" s="39">
        <v>135.8</v>
      </c>
      <c r="U51" s="39">
        <v>10.2</v>
      </c>
      <c r="V51" s="54">
        <v>17.7</v>
      </c>
      <c r="W51" s="46">
        <f t="shared" si="27"/>
        <v>191.29999999999998</v>
      </c>
      <c r="X51" s="39">
        <v>165.7</v>
      </c>
      <c r="Y51" s="39">
        <v>25.6</v>
      </c>
      <c r="Z51" s="54">
        <v>22.3</v>
      </c>
      <c r="AA51" s="46">
        <f t="shared" si="28"/>
        <v>153.2</v>
      </c>
      <c r="AB51" s="39">
        <v>145.7</v>
      </c>
      <c r="AC51" s="39">
        <v>7.5</v>
      </c>
      <c r="AD51" s="54">
        <v>20.2</v>
      </c>
      <c r="AE51" s="46">
        <f t="shared" si="29"/>
        <v>165.7</v>
      </c>
      <c r="AF51" s="39">
        <v>158.2</v>
      </c>
      <c r="AG51" s="39">
        <v>7.5</v>
      </c>
      <c r="AH51" s="54">
        <v>20.4</v>
      </c>
      <c r="AI51" s="46">
        <f t="shared" si="30"/>
        <v>149.20000000000002</v>
      </c>
      <c r="AJ51" s="39">
        <v>142.4</v>
      </c>
      <c r="AK51" s="39">
        <v>6.8</v>
      </c>
      <c r="AL51" s="49">
        <v>19</v>
      </c>
    </row>
    <row r="52" spans="1:38" ht="5.25" customHeight="1">
      <c r="A52" s="89"/>
      <c r="B52" s="18"/>
      <c r="C52" s="34"/>
      <c r="D52" s="34"/>
      <c r="E52" s="34"/>
      <c r="F52" s="34"/>
      <c r="G52" s="57"/>
      <c r="H52" s="34"/>
      <c r="I52" s="34"/>
      <c r="J52" s="58"/>
      <c r="K52" s="57"/>
      <c r="L52" s="34"/>
      <c r="M52" s="34"/>
      <c r="N52" s="58"/>
      <c r="O52" s="57"/>
      <c r="P52" s="34"/>
      <c r="Q52" s="34"/>
      <c r="R52" s="58"/>
      <c r="S52" s="30"/>
      <c r="T52" s="1"/>
      <c r="U52" s="1"/>
      <c r="V52" s="5"/>
      <c r="W52" s="30"/>
      <c r="X52" s="1"/>
      <c r="Y52" s="1"/>
      <c r="Z52" s="5"/>
      <c r="AA52" s="30"/>
      <c r="AB52" s="1"/>
      <c r="AC52" s="1"/>
      <c r="AD52" s="5"/>
      <c r="AE52" s="30"/>
      <c r="AF52" s="1"/>
      <c r="AG52" s="1"/>
      <c r="AH52" s="5"/>
      <c r="AI52" s="30"/>
      <c r="AJ52" s="1"/>
      <c r="AK52" s="1"/>
      <c r="AL52" s="50"/>
    </row>
    <row r="53" spans="1:38" ht="5.25" customHeight="1">
      <c r="A53" s="87" t="s">
        <v>8</v>
      </c>
      <c r="B53" s="21"/>
      <c r="C53" s="35"/>
      <c r="D53" s="35"/>
      <c r="E53" s="35"/>
      <c r="F53" s="35"/>
      <c r="G53" s="59"/>
      <c r="H53" s="35"/>
      <c r="I53" s="35"/>
      <c r="J53" s="56"/>
      <c r="K53" s="59"/>
      <c r="L53" s="35"/>
      <c r="M53" s="35"/>
      <c r="N53" s="60"/>
      <c r="O53" s="59"/>
      <c r="P53" s="35"/>
      <c r="Q53" s="35"/>
      <c r="R53" s="60"/>
      <c r="S53" s="27"/>
      <c r="T53" s="22"/>
      <c r="U53" s="22"/>
      <c r="V53" s="6"/>
      <c r="W53" s="27"/>
      <c r="X53" s="22"/>
      <c r="Y53" s="22"/>
      <c r="Z53" s="11"/>
      <c r="AA53" s="27"/>
      <c r="AB53" s="22"/>
      <c r="AC53" s="22"/>
      <c r="AD53" s="6"/>
      <c r="AE53" s="27"/>
      <c r="AF53" s="22"/>
      <c r="AG53" s="22"/>
      <c r="AH53" s="6"/>
      <c r="AI53" s="27"/>
      <c r="AJ53" s="22"/>
      <c r="AK53" s="22"/>
      <c r="AL53" s="51"/>
    </row>
    <row r="54" spans="1:38" ht="12" customHeight="1">
      <c r="A54" s="88"/>
      <c r="B54" s="14" t="s">
        <v>35</v>
      </c>
      <c r="C54" s="36">
        <v>146.2</v>
      </c>
      <c r="D54" s="36">
        <v>142.1</v>
      </c>
      <c r="E54" s="36">
        <v>4</v>
      </c>
      <c r="F54" s="36">
        <v>20.3</v>
      </c>
      <c r="G54" s="44">
        <v>145.4</v>
      </c>
      <c r="H54" s="36">
        <v>141.3</v>
      </c>
      <c r="I54" s="36">
        <v>4.1</v>
      </c>
      <c r="J54" s="52">
        <v>20.1</v>
      </c>
      <c r="K54" s="44">
        <v>158.4</v>
      </c>
      <c r="L54" s="36">
        <v>152.4</v>
      </c>
      <c r="M54" s="36">
        <v>6</v>
      </c>
      <c r="N54" s="52">
        <v>21.3</v>
      </c>
      <c r="O54" s="44">
        <v>155.1</v>
      </c>
      <c r="P54" s="36">
        <v>150.2</v>
      </c>
      <c r="Q54" s="36">
        <v>4.8</v>
      </c>
      <c r="R54" s="52">
        <v>20.3</v>
      </c>
      <c r="S54" s="45">
        <v>154</v>
      </c>
      <c r="T54" s="38">
        <v>147.2</v>
      </c>
      <c r="U54" s="38">
        <v>6.8</v>
      </c>
      <c r="V54" s="53">
        <v>19.5</v>
      </c>
      <c r="W54" s="45">
        <v>157.5</v>
      </c>
      <c r="X54" s="38">
        <v>152.8</v>
      </c>
      <c r="Y54" s="38">
        <v>4.7</v>
      </c>
      <c r="Z54" s="53">
        <v>20.9</v>
      </c>
      <c r="AA54" s="28">
        <v>128.4</v>
      </c>
      <c r="AB54" s="38">
        <v>125.7</v>
      </c>
      <c r="AC54" s="23">
        <v>2.7</v>
      </c>
      <c r="AD54" s="4">
        <v>19.6</v>
      </c>
      <c r="AE54" s="45">
        <v>139.1</v>
      </c>
      <c r="AF54" s="38">
        <v>135.7</v>
      </c>
      <c r="AG54" s="38">
        <v>3.5</v>
      </c>
      <c r="AH54" s="53">
        <v>19.1</v>
      </c>
      <c r="AI54" s="45">
        <v>147.6</v>
      </c>
      <c r="AJ54" s="38">
        <v>143.8</v>
      </c>
      <c r="AK54" s="38">
        <v>3.8</v>
      </c>
      <c r="AL54" s="48">
        <v>20.7</v>
      </c>
    </row>
    <row r="55" spans="1:38" ht="12" customHeight="1">
      <c r="A55" s="88"/>
      <c r="B55" s="15" t="s">
        <v>30</v>
      </c>
      <c r="C55" s="36">
        <v>147.26666666666668</v>
      </c>
      <c r="D55" s="36">
        <v>142.5666666666667</v>
      </c>
      <c r="E55" s="36">
        <v>4.7</v>
      </c>
      <c r="F55" s="36">
        <v>20.383333333333333</v>
      </c>
      <c r="G55" s="44">
        <v>147.39166666666668</v>
      </c>
      <c r="H55" s="36">
        <v>142.4416666666667</v>
      </c>
      <c r="I55" s="36">
        <v>4.95</v>
      </c>
      <c r="J55" s="52">
        <v>20.46666666666667</v>
      </c>
      <c r="K55" s="44">
        <v>163.88333333333333</v>
      </c>
      <c r="L55" s="36">
        <v>158.925</v>
      </c>
      <c r="M55" s="36">
        <v>4.958333333333333</v>
      </c>
      <c r="N55" s="52">
        <v>21.475</v>
      </c>
      <c r="O55" s="44">
        <v>154.025</v>
      </c>
      <c r="P55" s="36">
        <v>148.28333333333333</v>
      </c>
      <c r="Q55" s="36">
        <v>5.741666666666667</v>
      </c>
      <c r="R55" s="52">
        <v>20.533333333333335</v>
      </c>
      <c r="S55" s="45">
        <v>162.76666666666668</v>
      </c>
      <c r="T55" s="38">
        <v>155.525</v>
      </c>
      <c r="U55" s="38">
        <v>7.241666666666666</v>
      </c>
      <c r="V55" s="53">
        <v>19.325</v>
      </c>
      <c r="W55" s="45">
        <v>141.99166666666667</v>
      </c>
      <c r="X55" s="38">
        <v>136.10833333333332</v>
      </c>
      <c r="Y55" s="38">
        <v>5.883333333333333</v>
      </c>
      <c r="Z55" s="53">
        <v>18.6</v>
      </c>
      <c r="AA55" s="45">
        <v>132.6</v>
      </c>
      <c r="AB55" s="38">
        <v>129.125</v>
      </c>
      <c r="AC55" s="38">
        <v>3.475</v>
      </c>
      <c r="AD55" s="53">
        <v>20.808333333333334</v>
      </c>
      <c r="AE55" s="45">
        <v>144.91666666666669</v>
      </c>
      <c r="AF55" s="38">
        <v>141.03333333333333</v>
      </c>
      <c r="AG55" s="38">
        <v>3.883333333333333</v>
      </c>
      <c r="AH55" s="53">
        <v>19.25</v>
      </c>
      <c r="AI55" s="45">
        <v>147.0583333333333</v>
      </c>
      <c r="AJ55" s="38">
        <v>142.79166666666669</v>
      </c>
      <c r="AK55" s="38">
        <v>4.266666666666667</v>
      </c>
      <c r="AL55" s="48">
        <v>20.225</v>
      </c>
    </row>
    <row r="56" spans="1:38" ht="12" customHeight="1">
      <c r="A56" s="88"/>
      <c r="B56" s="15" t="s">
        <v>33</v>
      </c>
      <c r="C56" s="36">
        <v>144.95833333333334</v>
      </c>
      <c r="D56" s="36">
        <v>141.01666666666668</v>
      </c>
      <c r="E56" s="36">
        <v>3.941666666666667</v>
      </c>
      <c r="F56" s="36">
        <v>20.008333333333333</v>
      </c>
      <c r="G56" s="44">
        <v>143.21666666666667</v>
      </c>
      <c r="H56" s="36">
        <v>139.375</v>
      </c>
      <c r="I56" s="36">
        <v>3.841666666666667</v>
      </c>
      <c r="J56" s="52">
        <v>20.008333333333333</v>
      </c>
      <c r="K56" s="44">
        <v>152.86666666666667</v>
      </c>
      <c r="L56" s="36">
        <v>150.475</v>
      </c>
      <c r="M56" s="36">
        <v>2.391666666666667</v>
      </c>
      <c r="N56" s="52">
        <v>20.466666666666665</v>
      </c>
      <c r="O56" s="44">
        <v>151.375</v>
      </c>
      <c r="P56" s="36">
        <v>146.725</v>
      </c>
      <c r="Q56" s="36">
        <v>4.65</v>
      </c>
      <c r="R56" s="52">
        <v>20.01666666666667</v>
      </c>
      <c r="S56" s="45">
        <v>156.20833333333334</v>
      </c>
      <c r="T56" s="38">
        <v>150.175</v>
      </c>
      <c r="U56" s="38">
        <v>6.033333333333334</v>
      </c>
      <c r="V56" s="53">
        <v>19.3</v>
      </c>
      <c r="W56" s="45">
        <v>150.175</v>
      </c>
      <c r="X56" s="38">
        <v>142.74166666666667</v>
      </c>
      <c r="Y56" s="38">
        <v>7.4333333333333345</v>
      </c>
      <c r="Z56" s="53">
        <v>19.708333333333332</v>
      </c>
      <c r="AA56" s="45">
        <v>125.80833333333332</v>
      </c>
      <c r="AB56" s="38">
        <v>123.79166666666669</v>
      </c>
      <c r="AC56" s="38">
        <v>2.016666666666667</v>
      </c>
      <c r="AD56" s="53">
        <v>20.15</v>
      </c>
      <c r="AE56" s="45">
        <v>149.58333333333334</v>
      </c>
      <c r="AF56" s="38">
        <v>144.625</v>
      </c>
      <c r="AG56" s="38">
        <v>4.958333333333333</v>
      </c>
      <c r="AH56" s="53">
        <v>19.15</v>
      </c>
      <c r="AI56" s="45">
        <v>147.86666666666667</v>
      </c>
      <c r="AJ56" s="38">
        <v>143.76666666666665</v>
      </c>
      <c r="AK56" s="38">
        <v>4.1</v>
      </c>
      <c r="AL56" s="48">
        <v>20</v>
      </c>
    </row>
    <row r="57" spans="1:38" ht="12" customHeight="1">
      <c r="A57" s="88"/>
      <c r="B57" s="15" t="s">
        <v>34</v>
      </c>
      <c r="C57" s="36">
        <v>148.89166666666668</v>
      </c>
      <c r="D57" s="36">
        <v>144.15833333333333</v>
      </c>
      <c r="E57" s="36">
        <v>4.733333333333333</v>
      </c>
      <c r="F57" s="36">
        <v>20.008333333333333</v>
      </c>
      <c r="G57" s="44">
        <v>145.3</v>
      </c>
      <c r="H57" s="36">
        <v>140.5</v>
      </c>
      <c r="I57" s="36">
        <v>4.766666666666667</v>
      </c>
      <c r="J57" s="52">
        <v>19.85</v>
      </c>
      <c r="K57" s="44">
        <v>131.34166666666667</v>
      </c>
      <c r="L57" s="36">
        <v>130.85</v>
      </c>
      <c r="M57" s="36">
        <v>0.49166666666666664</v>
      </c>
      <c r="N57" s="52">
        <v>19.883333333333333</v>
      </c>
      <c r="O57" s="44">
        <v>157.01666666666668</v>
      </c>
      <c r="P57" s="36">
        <v>152.09166666666667</v>
      </c>
      <c r="Q57" s="36">
        <v>4.925</v>
      </c>
      <c r="R57" s="52">
        <v>20.291666666666668</v>
      </c>
      <c r="S57" s="45">
        <v>140.16666666666666</v>
      </c>
      <c r="T57" s="38">
        <v>134.025</v>
      </c>
      <c r="U57" s="38">
        <v>6.141666666666667</v>
      </c>
      <c r="V57" s="53">
        <v>17.966666666666665</v>
      </c>
      <c r="W57" s="45">
        <v>136.1</v>
      </c>
      <c r="X57" s="38">
        <v>130.2</v>
      </c>
      <c r="Y57" s="38">
        <v>5.9</v>
      </c>
      <c r="Z57" s="53">
        <v>18.8</v>
      </c>
      <c r="AA57" s="45">
        <v>131.2</v>
      </c>
      <c r="AB57" s="38">
        <v>126.625</v>
      </c>
      <c r="AC57" s="38">
        <v>4.575</v>
      </c>
      <c r="AD57" s="53">
        <v>19.583333333333332</v>
      </c>
      <c r="AE57" s="45">
        <v>156.8</v>
      </c>
      <c r="AF57" s="38">
        <v>146.5</v>
      </c>
      <c r="AG57" s="38">
        <v>10.2</v>
      </c>
      <c r="AH57" s="53">
        <v>19</v>
      </c>
      <c r="AI57" s="45">
        <v>154.28333333333333</v>
      </c>
      <c r="AJ57" s="38">
        <v>149.55</v>
      </c>
      <c r="AK57" s="38">
        <v>4.7333333333333325</v>
      </c>
      <c r="AL57" s="48">
        <v>20.258333333333336</v>
      </c>
    </row>
    <row r="58" spans="1:38" ht="12" customHeight="1">
      <c r="A58" s="88"/>
      <c r="B58" s="15" t="s">
        <v>36</v>
      </c>
      <c r="C58" s="36">
        <v>147.4</v>
      </c>
      <c r="D58" s="36">
        <v>142.2</v>
      </c>
      <c r="E58" s="36">
        <v>5.2</v>
      </c>
      <c r="F58" s="36">
        <v>19.8</v>
      </c>
      <c r="G58" s="44">
        <v>145.5</v>
      </c>
      <c r="H58" s="36">
        <v>139.5</v>
      </c>
      <c r="I58" s="36">
        <v>6</v>
      </c>
      <c r="J58" s="52">
        <v>19.7</v>
      </c>
      <c r="K58" s="44">
        <v>146</v>
      </c>
      <c r="L58" s="36">
        <v>141.6</v>
      </c>
      <c r="M58" s="36">
        <v>4.4</v>
      </c>
      <c r="N58" s="52">
        <v>19.2</v>
      </c>
      <c r="O58" s="44">
        <v>156.9</v>
      </c>
      <c r="P58" s="36">
        <v>148.9</v>
      </c>
      <c r="Q58" s="36">
        <v>8</v>
      </c>
      <c r="R58" s="52">
        <v>20.4</v>
      </c>
      <c r="S58" s="45">
        <v>149.9</v>
      </c>
      <c r="T58" s="38">
        <v>144.1</v>
      </c>
      <c r="U58" s="38">
        <v>5.8</v>
      </c>
      <c r="V58" s="53">
        <v>19.1</v>
      </c>
      <c r="W58" s="45">
        <v>124.8</v>
      </c>
      <c r="X58" s="38">
        <v>121.4</v>
      </c>
      <c r="Y58" s="38">
        <v>3.4</v>
      </c>
      <c r="Z58" s="53">
        <v>18.7</v>
      </c>
      <c r="AA58" s="45">
        <v>129.7</v>
      </c>
      <c r="AB58" s="38">
        <v>125.6</v>
      </c>
      <c r="AC58" s="38">
        <v>4.1</v>
      </c>
      <c r="AD58" s="53">
        <v>19.2</v>
      </c>
      <c r="AE58" s="45">
        <v>147.9</v>
      </c>
      <c r="AF58" s="38">
        <v>143.1</v>
      </c>
      <c r="AG58" s="38">
        <v>4.8</v>
      </c>
      <c r="AH58" s="53">
        <v>18.7</v>
      </c>
      <c r="AI58" s="45">
        <v>150.3</v>
      </c>
      <c r="AJ58" s="38">
        <v>146.5</v>
      </c>
      <c r="AK58" s="38">
        <v>3.8</v>
      </c>
      <c r="AL58" s="48">
        <v>20</v>
      </c>
    </row>
    <row r="59" spans="1:38" ht="9" customHeight="1">
      <c r="A59" s="88"/>
      <c r="B59" s="13"/>
      <c r="C59" s="37"/>
      <c r="D59" s="37"/>
      <c r="E59" s="37"/>
      <c r="F59" s="37"/>
      <c r="G59" s="55"/>
      <c r="H59" s="37"/>
      <c r="I59" s="37"/>
      <c r="J59" s="56"/>
      <c r="K59" s="55"/>
      <c r="L59" s="37"/>
      <c r="M59" s="37"/>
      <c r="N59" s="56"/>
      <c r="O59" s="55"/>
      <c r="P59" s="37"/>
      <c r="Q59" s="37"/>
      <c r="R59" s="56"/>
      <c r="S59" s="29"/>
      <c r="T59" s="2"/>
      <c r="U59" s="2"/>
      <c r="V59" s="11"/>
      <c r="W59" s="29"/>
      <c r="X59" s="2"/>
      <c r="Y59" s="2"/>
      <c r="Z59" s="11"/>
      <c r="AA59" s="46"/>
      <c r="AB59" s="39"/>
      <c r="AC59" s="39"/>
      <c r="AD59" s="54"/>
      <c r="AE59" s="46"/>
      <c r="AF59" s="39"/>
      <c r="AG59" s="39"/>
      <c r="AH59" s="54"/>
      <c r="AI59" s="46"/>
      <c r="AJ59" s="39"/>
      <c r="AK59" s="39"/>
      <c r="AL59" s="49"/>
    </row>
    <row r="60" spans="1:38" ht="12" customHeight="1">
      <c r="A60" s="88"/>
      <c r="B60" s="16" t="s">
        <v>37</v>
      </c>
      <c r="C60" s="37">
        <f>D60+E60</f>
        <v>129.8</v>
      </c>
      <c r="D60" s="37">
        <v>124.9</v>
      </c>
      <c r="E60" s="37">
        <v>4.9</v>
      </c>
      <c r="F60" s="37">
        <v>17.5</v>
      </c>
      <c r="G60" s="55">
        <f>H60+I60</f>
        <v>126.10000000000001</v>
      </c>
      <c r="H60" s="37">
        <v>120.4</v>
      </c>
      <c r="I60" s="37">
        <v>5.7</v>
      </c>
      <c r="J60" s="56">
        <v>17.3</v>
      </c>
      <c r="K60" s="55">
        <f aca="true" t="shared" si="31" ref="K60:K65">L60+M60</f>
        <v>101.9</v>
      </c>
      <c r="L60" s="37">
        <v>101.5</v>
      </c>
      <c r="M60" s="37">
        <v>0.4</v>
      </c>
      <c r="N60" s="56">
        <v>14.6</v>
      </c>
      <c r="O60" s="55">
        <f aca="true" t="shared" si="32" ref="O60:O65">P60+Q60</f>
        <v>134.6</v>
      </c>
      <c r="P60" s="37">
        <v>127.2</v>
      </c>
      <c r="Q60" s="37">
        <v>7.4</v>
      </c>
      <c r="R60" s="56">
        <v>17.6</v>
      </c>
      <c r="S60" s="46">
        <f aca="true" t="shared" si="33" ref="S60:S65">T60+U60</f>
        <v>144.5</v>
      </c>
      <c r="T60" s="39">
        <v>138.6</v>
      </c>
      <c r="U60" s="39">
        <v>5.9</v>
      </c>
      <c r="V60" s="54">
        <v>18</v>
      </c>
      <c r="W60" s="46">
        <f aca="true" t="shared" si="34" ref="W60:W65">X60+Y60</f>
        <v>114.7</v>
      </c>
      <c r="X60" s="39">
        <v>109.8</v>
      </c>
      <c r="Y60" s="39">
        <v>4.9</v>
      </c>
      <c r="Z60" s="54">
        <v>16.3</v>
      </c>
      <c r="AA60" s="46">
        <f aca="true" t="shared" si="35" ref="AA60:AA65">AB60+AC60</f>
        <v>118.60000000000001</v>
      </c>
      <c r="AB60" s="39">
        <v>113.4</v>
      </c>
      <c r="AC60" s="39">
        <v>5.2</v>
      </c>
      <c r="AD60" s="54">
        <v>17.7</v>
      </c>
      <c r="AE60" s="46">
        <f aca="true" t="shared" si="36" ref="AE60:AE65">AF60+AG60</f>
        <v>144</v>
      </c>
      <c r="AF60" s="39">
        <v>139.2</v>
      </c>
      <c r="AG60" s="39">
        <v>4.8</v>
      </c>
      <c r="AH60" s="54">
        <v>18.1</v>
      </c>
      <c r="AI60" s="46">
        <f aca="true" t="shared" si="37" ref="AI60:AI65">AJ60+AK60</f>
        <v>135.39999999999998</v>
      </c>
      <c r="AJ60" s="39">
        <v>131.7</v>
      </c>
      <c r="AK60" s="39">
        <v>3.7</v>
      </c>
      <c r="AL60" s="49">
        <v>17.7</v>
      </c>
    </row>
    <row r="61" spans="1:38" ht="12" customHeight="1">
      <c r="A61" s="88"/>
      <c r="B61" s="17" t="s">
        <v>21</v>
      </c>
      <c r="C61" s="37">
        <f aca="true" t="shared" si="38" ref="C61:C72">D61+E61</f>
        <v>150.6</v>
      </c>
      <c r="D61" s="37">
        <v>145.4</v>
      </c>
      <c r="E61" s="37">
        <v>5.2</v>
      </c>
      <c r="F61" s="37">
        <v>20.3</v>
      </c>
      <c r="G61" s="55">
        <f aca="true" t="shared" si="39" ref="G61:G72">H61+I61</f>
        <v>147.5</v>
      </c>
      <c r="H61" s="37">
        <v>141.4</v>
      </c>
      <c r="I61" s="37">
        <v>6.1</v>
      </c>
      <c r="J61" s="56">
        <v>20.2</v>
      </c>
      <c r="K61" s="55">
        <f t="shared" si="31"/>
        <v>140</v>
      </c>
      <c r="L61" s="37">
        <v>139.3</v>
      </c>
      <c r="M61" s="37">
        <v>0.7</v>
      </c>
      <c r="N61" s="56">
        <v>21.1</v>
      </c>
      <c r="O61" s="55">
        <f t="shared" si="32"/>
        <v>162.8</v>
      </c>
      <c r="P61" s="37">
        <v>153.8</v>
      </c>
      <c r="Q61" s="37">
        <v>9</v>
      </c>
      <c r="R61" s="56">
        <v>21.1</v>
      </c>
      <c r="S61" s="46">
        <f t="shared" si="33"/>
        <v>140.6</v>
      </c>
      <c r="T61" s="39">
        <v>136</v>
      </c>
      <c r="U61" s="39">
        <v>4.6</v>
      </c>
      <c r="V61" s="54">
        <v>17.8</v>
      </c>
      <c r="W61" s="46">
        <f t="shared" si="34"/>
        <v>134.5</v>
      </c>
      <c r="X61" s="39">
        <v>130.4</v>
      </c>
      <c r="Y61" s="39">
        <v>4.1</v>
      </c>
      <c r="Z61" s="54">
        <v>19.3</v>
      </c>
      <c r="AA61" s="46">
        <f t="shared" si="35"/>
        <v>130.3</v>
      </c>
      <c r="AB61" s="39">
        <v>126.2</v>
      </c>
      <c r="AC61" s="39">
        <v>4.1</v>
      </c>
      <c r="AD61" s="54">
        <v>19.4</v>
      </c>
      <c r="AE61" s="46">
        <f t="shared" si="36"/>
        <v>140.3</v>
      </c>
      <c r="AF61" s="39">
        <v>135.9</v>
      </c>
      <c r="AG61" s="39">
        <v>4.4</v>
      </c>
      <c r="AH61" s="54">
        <v>17.7</v>
      </c>
      <c r="AI61" s="46">
        <f t="shared" si="37"/>
        <v>155.4</v>
      </c>
      <c r="AJ61" s="39">
        <v>151.4</v>
      </c>
      <c r="AK61" s="39">
        <v>4</v>
      </c>
      <c r="AL61" s="49">
        <v>20.4</v>
      </c>
    </row>
    <row r="62" spans="1:38" ht="12" customHeight="1">
      <c r="A62" s="88"/>
      <c r="B62" s="17" t="s">
        <v>22</v>
      </c>
      <c r="C62" s="37">
        <f t="shared" si="38"/>
        <v>151.1</v>
      </c>
      <c r="D62" s="37">
        <v>145</v>
      </c>
      <c r="E62" s="37">
        <v>6.1</v>
      </c>
      <c r="F62" s="37">
        <v>19.9</v>
      </c>
      <c r="G62" s="55">
        <f t="shared" si="39"/>
        <v>146.9</v>
      </c>
      <c r="H62" s="37">
        <v>139.9</v>
      </c>
      <c r="I62" s="37">
        <v>7</v>
      </c>
      <c r="J62" s="56">
        <v>19.5</v>
      </c>
      <c r="K62" s="55">
        <f t="shared" si="31"/>
        <v>146.10000000000002</v>
      </c>
      <c r="L62" s="37">
        <v>145.3</v>
      </c>
      <c r="M62" s="37">
        <v>0.8</v>
      </c>
      <c r="N62" s="56">
        <v>18.3</v>
      </c>
      <c r="O62" s="55">
        <f t="shared" si="32"/>
        <v>161.4</v>
      </c>
      <c r="P62" s="37">
        <v>151.3</v>
      </c>
      <c r="Q62" s="37">
        <v>10.1</v>
      </c>
      <c r="R62" s="56">
        <v>20.7</v>
      </c>
      <c r="S62" s="46">
        <f t="shared" si="33"/>
        <v>154</v>
      </c>
      <c r="T62" s="39">
        <v>145.7</v>
      </c>
      <c r="U62" s="39">
        <v>8.3</v>
      </c>
      <c r="V62" s="54">
        <v>19</v>
      </c>
      <c r="W62" s="46">
        <f t="shared" si="34"/>
        <v>129.3</v>
      </c>
      <c r="X62" s="39">
        <v>124.2</v>
      </c>
      <c r="Y62" s="39">
        <v>5.1</v>
      </c>
      <c r="Z62" s="54">
        <v>18.6</v>
      </c>
      <c r="AA62" s="46">
        <f t="shared" si="35"/>
        <v>125.8</v>
      </c>
      <c r="AB62" s="39">
        <v>121.2</v>
      </c>
      <c r="AC62" s="39">
        <v>4.6</v>
      </c>
      <c r="AD62" s="54">
        <v>18.3</v>
      </c>
      <c r="AE62" s="46">
        <f t="shared" si="36"/>
        <v>153.70000000000002</v>
      </c>
      <c r="AF62" s="39">
        <v>145.9</v>
      </c>
      <c r="AG62" s="39">
        <v>7.8</v>
      </c>
      <c r="AH62" s="54">
        <v>19</v>
      </c>
      <c r="AI62" s="46">
        <f t="shared" si="37"/>
        <v>157.4</v>
      </c>
      <c r="AJ62" s="39">
        <v>152.6</v>
      </c>
      <c r="AK62" s="39">
        <v>4.8</v>
      </c>
      <c r="AL62" s="49">
        <v>20.5</v>
      </c>
    </row>
    <row r="63" spans="1:38" ht="12" customHeight="1">
      <c r="A63" s="88"/>
      <c r="B63" s="17" t="s">
        <v>23</v>
      </c>
      <c r="C63" s="37">
        <f t="shared" si="38"/>
        <v>155.20000000000002</v>
      </c>
      <c r="D63" s="37">
        <v>149.3</v>
      </c>
      <c r="E63" s="37">
        <v>5.9</v>
      </c>
      <c r="F63" s="37">
        <v>20.4</v>
      </c>
      <c r="G63" s="55">
        <f t="shared" si="39"/>
        <v>154.20000000000002</v>
      </c>
      <c r="H63" s="37">
        <v>146.9</v>
      </c>
      <c r="I63" s="37">
        <v>7.3</v>
      </c>
      <c r="J63" s="56">
        <v>20.4</v>
      </c>
      <c r="K63" s="55">
        <f t="shared" si="31"/>
        <v>166.2</v>
      </c>
      <c r="L63" s="37">
        <v>165.5</v>
      </c>
      <c r="M63" s="37">
        <v>0.7</v>
      </c>
      <c r="N63" s="56">
        <v>18.7</v>
      </c>
      <c r="O63" s="55">
        <f t="shared" si="32"/>
        <v>164.9</v>
      </c>
      <c r="P63" s="37">
        <v>154.5</v>
      </c>
      <c r="Q63" s="37">
        <v>10.4</v>
      </c>
      <c r="R63" s="56">
        <v>21.5</v>
      </c>
      <c r="S63" s="46">
        <f t="shared" si="33"/>
        <v>167.5</v>
      </c>
      <c r="T63" s="39">
        <v>160.3</v>
      </c>
      <c r="U63" s="39">
        <v>7.2</v>
      </c>
      <c r="V63" s="54">
        <v>20.8</v>
      </c>
      <c r="W63" s="46">
        <f t="shared" si="34"/>
        <v>133.4</v>
      </c>
      <c r="X63" s="39">
        <v>127.4</v>
      </c>
      <c r="Y63" s="39">
        <v>6</v>
      </c>
      <c r="Z63" s="54">
        <v>19.2</v>
      </c>
      <c r="AA63" s="46">
        <f t="shared" si="35"/>
        <v>132.5</v>
      </c>
      <c r="AB63" s="39">
        <v>127.7</v>
      </c>
      <c r="AC63" s="39">
        <v>4.8</v>
      </c>
      <c r="AD63" s="54">
        <v>19.4</v>
      </c>
      <c r="AE63" s="46">
        <f t="shared" si="36"/>
        <v>168.5</v>
      </c>
      <c r="AF63" s="39">
        <v>161.5</v>
      </c>
      <c r="AG63" s="39">
        <v>7</v>
      </c>
      <c r="AH63" s="54">
        <v>21</v>
      </c>
      <c r="AI63" s="46">
        <f t="shared" si="37"/>
        <v>156.70000000000002</v>
      </c>
      <c r="AJ63" s="39">
        <v>152.9</v>
      </c>
      <c r="AK63" s="39">
        <v>3.8</v>
      </c>
      <c r="AL63" s="49">
        <v>20.4</v>
      </c>
    </row>
    <row r="64" spans="1:38" ht="12" customHeight="1">
      <c r="A64" s="88"/>
      <c r="B64" s="17" t="s">
        <v>24</v>
      </c>
      <c r="C64" s="37">
        <f t="shared" si="38"/>
        <v>146.1</v>
      </c>
      <c r="D64" s="37">
        <v>141</v>
      </c>
      <c r="E64" s="37">
        <v>5.1</v>
      </c>
      <c r="F64" s="37">
        <v>19.7</v>
      </c>
      <c r="G64" s="55">
        <f t="shared" si="39"/>
        <v>142.5</v>
      </c>
      <c r="H64" s="37">
        <v>136.5</v>
      </c>
      <c r="I64" s="37">
        <v>6</v>
      </c>
      <c r="J64" s="56">
        <v>19.4</v>
      </c>
      <c r="K64" s="55">
        <f t="shared" si="31"/>
        <v>121</v>
      </c>
      <c r="L64" s="37">
        <v>120.5</v>
      </c>
      <c r="M64" s="37">
        <v>0.5</v>
      </c>
      <c r="N64" s="56">
        <v>17.7</v>
      </c>
      <c r="O64" s="55">
        <f t="shared" si="32"/>
        <v>154.4</v>
      </c>
      <c r="P64" s="37">
        <v>145.8</v>
      </c>
      <c r="Q64" s="37">
        <v>8.6</v>
      </c>
      <c r="R64" s="56">
        <v>20.1</v>
      </c>
      <c r="S64" s="46">
        <f t="shared" si="33"/>
        <v>157.3</v>
      </c>
      <c r="T64" s="39">
        <v>151.4</v>
      </c>
      <c r="U64" s="39">
        <v>5.9</v>
      </c>
      <c r="V64" s="54">
        <v>19.7</v>
      </c>
      <c r="W64" s="46">
        <f t="shared" si="34"/>
        <v>129.3</v>
      </c>
      <c r="X64" s="39">
        <v>124.2</v>
      </c>
      <c r="Y64" s="39">
        <v>5.1</v>
      </c>
      <c r="Z64" s="54">
        <v>18.8</v>
      </c>
      <c r="AA64" s="46">
        <f t="shared" si="35"/>
        <v>130.9</v>
      </c>
      <c r="AB64" s="39">
        <v>126.7</v>
      </c>
      <c r="AC64" s="39">
        <v>4.2</v>
      </c>
      <c r="AD64" s="54">
        <v>19.2</v>
      </c>
      <c r="AE64" s="46">
        <f t="shared" si="36"/>
        <v>148.7</v>
      </c>
      <c r="AF64" s="39">
        <v>145.1</v>
      </c>
      <c r="AG64" s="39">
        <v>3.6</v>
      </c>
      <c r="AH64" s="54">
        <v>18.9</v>
      </c>
      <c r="AI64" s="46">
        <f t="shared" si="37"/>
        <v>151.6</v>
      </c>
      <c r="AJ64" s="39">
        <v>147.7</v>
      </c>
      <c r="AK64" s="39">
        <v>3.9</v>
      </c>
      <c r="AL64" s="49">
        <v>20.1</v>
      </c>
    </row>
    <row r="65" spans="1:38" ht="12" customHeight="1">
      <c r="A65" s="88"/>
      <c r="B65" s="17" t="s">
        <v>25</v>
      </c>
      <c r="C65" s="37">
        <f t="shared" si="38"/>
        <v>154.3</v>
      </c>
      <c r="D65" s="37">
        <v>149.5</v>
      </c>
      <c r="E65" s="37">
        <v>4.8</v>
      </c>
      <c r="F65" s="37">
        <v>20.9</v>
      </c>
      <c r="G65" s="55">
        <f t="shared" si="39"/>
        <v>151.3</v>
      </c>
      <c r="H65" s="37">
        <v>145.9</v>
      </c>
      <c r="I65" s="37">
        <v>5.4</v>
      </c>
      <c r="J65" s="56">
        <v>20.9</v>
      </c>
      <c r="K65" s="55">
        <f t="shared" si="31"/>
        <v>143.7</v>
      </c>
      <c r="L65" s="37">
        <v>143.2</v>
      </c>
      <c r="M65" s="37">
        <v>0.5</v>
      </c>
      <c r="N65" s="56">
        <v>21.5</v>
      </c>
      <c r="O65" s="55">
        <f t="shared" si="32"/>
        <v>162</v>
      </c>
      <c r="P65" s="37">
        <v>154.4</v>
      </c>
      <c r="Q65" s="37">
        <v>7.6</v>
      </c>
      <c r="R65" s="56">
        <v>21.4</v>
      </c>
      <c r="S65" s="46">
        <f t="shared" si="33"/>
        <v>161.6</v>
      </c>
      <c r="T65" s="39">
        <v>156.2</v>
      </c>
      <c r="U65" s="39">
        <v>5.4</v>
      </c>
      <c r="V65" s="54">
        <v>20.1</v>
      </c>
      <c r="W65" s="46">
        <f t="shared" si="34"/>
        <v>133.79999999999998</v>
      </c>
      <c r="X65" s="39">
        <v>129.7</v>
      </c>
      <c r="Y65" s="39">
        <v>4.1</v>
      </c>
      <c r="Z65" s="54">
        <v>19.7</v>
      </c>
      <c r="AA65" s="46">
        <f t="shared" si="35"/>
        <v>138.7</v>
      </c>
      <c r="AB65" s="39">
        <v>134.6</v>
      </c>
      <c r="AC65" s="39">
        <v>4.1</v>
      </c>
      <c r="AD65" s="54">
        <v>20.3</v>
      </c>
      <c r="AE65" s="46">
        <f t="shared" si="36"/>
        <v>154.5</v>
      </c>
      <c r="AF65" s="39">
        <v>151</v>
      </c>
      <c r="AG65" s="39">
        <v>3.5</v>
      </c>
      <c r="AH65" s="54">
        <v>19.6</v>
      </c>
      <c r="AI65" s="46">
        <f t="shared" si="37"/>
        <v>158.70000000000002</v>
      </c>
      <c r="AJ65" s="39">
        <v>154.8</v>
      </c>
      <c r="AK65" s="39">
        <v>3.9</v>
      </c>
      <c r="AL65" s="49">
        <v>20.9</v>
      </c>
    </row>
    <row r="66" spans="1:38" ht="9" customHeight="1">
      <c r="A66" s="88"/>
      <c r="B66" s="40"/>
      <c r="C66" s="37"/>
      <c r="D66" s="37"/>
      <c r="E66" s="37"/>
      <c r="F66" s="37"/>
      <c r="G66" s="55"/>
      <c r="H66" s="37"/>
      <c r="I66" s="37"/>
      <c r="J66" s="56"/>
      <c r="K66" s="55"/>
      <c r="L66" s="37"/>
      <c r="M66" s="37"/>
      <c r="N66" s="56"/>
      <c r="O66" s="55"/>
      <c r="P66" s="37"/>
      <c r="Q66" s="37"/>
      <c r="R66" s="56"/>
      <c r="S66" s="46"/>
      <c r="T66" s="39"/>
      <c r="U66" s="39"/>
      <c r="V66" s="54"/>
      <c r="W66" s="46"/>
      <c r="X66" s="39"/>
      <c r="Y66" s="39"/>
      <c r="Z66" s="54"/>
      <c r="AA66" s="46"/>
      <c r="AB66" s="39"/>
      <c r="AC66" s="39"/>
      <c r="AD66" s="54"/>
      <c r="AE66" s="46"/>
      <c r="AF66" s="39"/>
      <c r="AG66" s="39"/>
      <c r="AH66" s="54"/>
      <c r="AI66" s="46"/>
      <c r="AJ66" s="39"/>
      <c r="AK66" s="39"/>
      <c r="AL66" s="49"/>
    </row>
    <row r="67" spans="1:38" ht="12" customHeight="1">
      <c r="A67" s="88"/>
      <c r="B67" s="17" t="s">
        <v>26</v>
      </c>
      <c r="C67" s="37">
        <f t="shared" si="38"/>
        <v>150.1</v>
      </c>
      <c r="D67" s="37">
        <v>145.6</v>
      </c>
      <c r="E67" s="37">
        <v>4.5</v>
      </c>
      <c r="F67" s="37">
        <v>20.4</v>
      </c>
      <c r="G67" s="55">
        <f t="shared" si="39"/>
        <v>148.6</v>
      </c>
      <c r="H67" s="37">
        <v>143.4</v>
      </c>
      <c r="I67" s="37">
        <v>5.2</v>
      </c>
      <c r="J67" s="56">
        <v>20.2</v>
      </c>
      <c r="K67" s="55">
        <f aca="true" t="shared" si="40" ref="K67:K72">L67+M67</f>
        <v>159.5</v>
      </c>
      <c r="L67" s="37">
        <v>148.7</v>
      </c>
      <c r="M67" s="37">
        <v>10.8</v>
      </c>
      <c r="N67" s="56">
        <v>20.3</v>
      </c>
      <c r="O67" s="55">
        <f aca="true" t="shared" si="41" ref="O67:O72">P67+Q67</f>
        <v>158.4</v>
      </c>
      <c r="P67" s="37">
        <v>152.8</v>
      </c>
      <c r="Q67" s="37">
        <v>5.6</v>
      </c>
      <c r="R67" s="56">
        <v>20.7</v>
      </c>
      <c r="S67" s="46">
        <f aca="true" t="shared" si="42" ref="S67:S72">T67+U67</f>
        <v>167.2</v>
      </c>
      <c r="T67" s="39">
        <v>161.2</v>
      </c>
      <c r="U67" s="39">
        <v>6</v>
      </c>
      <c r="V67" s="54">
        <v>20.8</v>
      </c>
      <c r="W67" s="46">
        <f aca="true" t="shared" si="43" ref="W67:W72">X67+Y67</f>
        <v>126.4</v>
      </c>
      <c r="X67" s="39">
        <v>124.5</v>
      </c>
      <c r="Y67" s="39">
        <v>1.9</v>
      </c>
      <c r="Z67" s="54">
        <v>19.7</v>
      </c>
      <c r="AA67" s="46">
        <f aca="true" t="shared" si="44" ref="AA67:AA72">AB67+AC67</f>
        <v>131.1</v>
      </c>
      <c r="AB67" s="39">
        <v>127.8</v>
      </c>
      <c r="AC67" s="39">
        <v>3.3</v>
      </c>
      <c r="AD67" s="54">
        <v>19.5</v>
      </c>
      <c r="AE67" s="46">
        <f aca="true" t="shared" si="45" ref="AE67:AE72">AF67+AG67</f>
        <v>153.6</v>
      </c>
      <c r="AF67" s="39">
        <v>149</v>
      </c>
      <c r="AG67" s="39">
        <v>4.6</v>
      </c>
      <c r="AH67" s="54">
        <v>19.6</v>
      </c>
      <c r="AI67" s="46">
        <f aca="true" t="shared" si="46" ref="AI67:AI72">AJ67+AK67</f>
        <v>152.7</v>
      </c>
      <c r="AJ67" s="39">
        <v>149.2</v>
      </c>
      <c r="AK67" s="39">
        <v>3.5</v>
      </c>
      <c r="AL67" s="49">
        <v>20.7</v>
      </c>
    </row>
    <row r="68" spans="1:38" ht="12" customHeight="1">
      <c r="A68" s="88"/>
      <c r="B68" s="17" t="s">
        <v>27</v>
      </c>
      <c r="C68" s="37">
        <f t="shared" si="38"/>
        <v>143.1</v>
      </c>
      <c r="D68" s="37">
        <v>138.6</v>
      </c>
      <c r="E68" s="37">
        <v>4.5</v>
      </c>
      <c r="F68" s="37">
        <v>19.2</v>
      </c>
      <c r="G68" s="55">
        <f t="shared" si="39"/>
        <v>142.9</v>
      </c>
      <c r="H68" s="37">
        <v>138</v>
      </c>
      <c r="I68" s="37">
        <v>4.9</v>
      </c>
      <c r="J68" s="56">
        <v>19.2</v>
      </c>
      <c r="K68" s="55">
        <f t="shared" si="40"/>
        <v>156.4</v>
      </c>
      <c r="L68" s="37">
        <v>148.5</v>
      </c>
      <c r="M68" s="37">
        <v>7.9</v>
      </c>
      <c r="N68" s="56">
        <v>19.7</v>
      </c>
      <c r="O68" s="55">
        <f t="shared" si="41"/>
        <v>151.9</v>
      </c>
      <c r="P68" s="37">
        <v>146.4</v>
      </c>
      <c r="Q68" s="37">
        <v>5.5</v>
      </c>
      <c r="R68" s="56">
        <v>19.5</v>
      </c>
      <c r="S68" s="46">
        <f t="shared" si="42"/>
        <v>148.89999999999998</v>
      </c>
      <c r="T68" s="39">
        <v>143.2</v>
      </c>
      <c r="U68" s="39">
        <v>5.7</v>
      </c>
      <c r="V68" s="54">
        <v>18.6</v>
      </c>
      <c r="W68" s="46">
        <f t="shared" si="43"/>
        <v>111.1</v>
      </c>
      <c r="X68" s="39">
        <v>109.6</v>
      </c>
      <c r="Y68" s="39">
        <v>1.5</v>
      </c>
      <c r="Z68" s="54">
        <v>17.2</v>
      </c>
      <c r="AA68" s="46">
        <f t="shared" si="44"/>
        <v>129.8</v>
      </c>
      <c r="AB68" s="39">
        <v>125.9</v>
      </c>
      <c r="AC68" s="39">
        <v>3.9</v>
      </c>
      <c r="AD68" s="54">
        <v>19.2</v>
      </c>
      <c r="AE68" s="46">
        <f t="shared" si="45"/>
        <v>140.9</v>
      </c>
      <c r="AF68" s="39">
        <v>138</v>
      </c>
      <c r="AG68" s="39">
        <v>2.9</v>
      </c>
      <c r="AH68" s="54">
        <v>18.1</v>
      </c>
      <c r="AI68" s="46">
        <f t="shared" si="46"/>
        <v>143.5</v>
      </c>
      <c r="AJ68" s="39">
        <v>139.7</v>
      </c>
      <c r="AK68" s="39">
        <v>3.8</v>
      </c>
      <c r="AL68" s="49">
        <v>19.3</v>
      </c>
    </row>
    <row r="69" spans="1:38" ht="12" customHeight="1">
      <c r="A69" s="88"/>
      <c r="B69" s="17" t="s">
        <v>28</v>
      </c>
      <c r="C69" s="37">
        <f t="shared" si="38"/>
        <v>149.5</v>
      </c>
      <c r="D69" s="37">
        <v>144.6</v>
      </c>
      <c r="E69" s="37">
        <v>4.9</v>
      </c>
      <c r="F69" s="37">
        <v>20.2</v>
      </c>
      <c r="G69" s="55">
        <f t="shared" si="39"/>
        <v>148.4</v>
      </c>
      <c r="H69" s="37">
        <v>142.8</v>
      </c>
      <c r="I69" s="37">
        <v>5.6</v>
      </c>
      <c r="J69" s="56">
        <v>20</v>
      </c>
      <c r="K69" s="55">
        <f t="shared" si="40"/>
        <v>163.9</v>
      </c>
      <c r="L69" s="37">
        <v>157.4</v>
      </c>
      <c r="M69" s="37">
        <v>6.5</v>
      </c>
      <c r="N69" s="56">
        <v>21.1</v>
      </c>
      <c r="O69" s="55">
        <f t="shared" si="41"/>
        <v>160.1</v>
      </c>
      <c r="P69" s="37">
        <v>153.1</v>
      </c>
      <c r="Q69" s="37">
        <v>7</v>
      </c>
      <c r="R69" s="56">
        <v>20.6</v>
      </c>
      <c r="S69" s="46">
        <f t="shared" si="42"/>
        <v>144.8</v>
      </c>
      <c r="T69" s="39">
        <v>139.5</v>
      </c>
      <c r="U69" s="39">
        <v>5.3</v>
      </c>
      <c r="V69" s="54">
        <v>21.3</v>
      </c>
      <c r="W69" s="46">
        <f t="shared" si="43"/>
        <v>123.3</v>
      </c>
      <c r="X69" s="39">
        <v>121.5</v>
      </c>
      <c r="Y69" s="39">
        <v>1.8</v>
      </c>
      <c r="Z69" s="54">
        <v>18.6</v>
      </c>
      <c r="AA69" s="46">
        <f t="shared" si="44"/>
        <v>128.5</v>
      </c>
      <c r="AB69" s="39">
        <v>124.7</v>
      </c>
      <c r="AC69" s="39">
        <v>3.8</v>
      </c>
      <c r="AD69" s="54">
        <v>19.2</v>
      </c>
      <c r="AE69" s="46">
        <f t="shared" si="45"/>
        <v>146.8</v>
      </c>
      <c r="AF69" s="39">
        <v>141.5</v>
      </c>
      <c r="AG69" s="39">
        <v>5.3</v>
      </c>
      <c r="AH69" s="54">
        <v>18.6</v>
      </c>
      <c r="AI69" s="46">
        <f t="shared" si="46"/>
        <v>151.2</v>
      </c>
      <c r="AJ69" s="39">
        <v>147.6</v>
      </c>
      <c r="AK69" s="39">
        <v>3.6</v>
      </c>
      <c r="AL69" s="49">
        <v>20.6</v>
      </c>
    </row>
    <row r="70" spans="1:38" ht="12" customHeight="1">
      <c r="A70" s="88"/>
      <c r="B70" s="17" t="s">
        <v>0</v>
      </c>
      <c r="C70" s="37">
        <f t="shared" si="38"/>
        <v>146.1</v>
      </c>
      <c r="D70" s="37">
        <v>141.4</v>
      </c>
      <c r="E70" s="37">
        <v>4.7</v>
      </c>
      <c r="F70" s="37">
        <v>19.8</v>
      </c>
      <c r="G70" s="55">
        <f t="shared" si="39"/>
        <v>143.10000000000002</v>
      </c>
      <c r="H70" s="37">
        <v>137.3</v>
      </c>
      <c r="I70" s="37">
        <v>5.8</v>
      </c>
      <c r="J70" s="56">
        <v>19.4</v>
      </c>
      <c r="K70" s="55">
        <f t="shared" si="40"/>
        <v>157.1</v>
      </c>
      <c r="L70" s="37">
        <v>150.7</v>
      </c>
      <c r="M70" s="37">
        <v>6.4</v>
      </c>
      <c r="N70" s="56">
        <v>20.1</v>
      </c>
      <c r="O70" s="55">
        <f t="shared" si="41"/>
        <v>149</v>
      </c>
      <c r="P70" s="37">
        <v>141.6</v>
      </c>
      <c r="Q70" s="37">
        <v>7.4</v>
      </c>
      <c r="R70" s="56">
        <v>19.5</v>
      </c>
      <c r="S70" s="46">
        <f t="shared" si="42"/>
        <v>144.8</v>
      </c>
      <c r="T70" s="39">
        <v>139.5</v>
      </c>
      <c r="U70" s="39">
        <v>5.3</v>
      </c>
      <c r="V70" s="54">
        <v>18.6</v>
      </c>
      <c r="W70" s="46">
        <f t="shared" si="43"/>
        <v>122.5</v>
      </c>
      <c r="X70" s="39">
        <v>120.1</v>
      </c>
      <c r="Y70" s="39">
        <v>2.4</v>
      </c>
      <c r="Z70" s="54">
        <v>19.1</v>
      </c>
      <c r="AA70" s="46">
        <f t="shared" si="44"/>
        <v>127.8</v>
      </c>
      <c r="AB70" s="39">
        <v>124.2</v>
      </c>
      <c r="AC70" s="39">
        <v>3.6</v>
      </c>
      <c r="AD70" s="54">
        <v>19</v>
      </c>
      <c r="AE70" s="46">
        <f t="shared" si="45"/>
        <v>157.4</v>
      </c>
      <c r="AF70" s="39">
        <v>152.6</v>
      </c>
      <c r="AG70" s="39">
        <v>4.8</v>
      </c>
      <c r="AH70" s="54">
        <v>20</v>
      </c>
      <c r="AI70" s="46">
        <f t="shared" si="46"/>
        <v>150.9</v>
      </c>
      <c r="AJ70" s="39">
        <v>147.8</v>
      </c>
      <c r="AK70" s="39">
        <v>3.1</v>
      </c>
      <c r="AL70" s="49">
        <v>20.5</v>
      </c>
    </row>
    <row r="71" spans="1:38" ht="12" customHeight="1">
      <c r="A71" s="88"/>
      <c r="B71" s="17" t="s">
        <v>1</v>
      </c>
      <c r="C71" s="37">
        <f t="shared" si="38"/>
        <v>146.8</v>
      </c>
      <c r="D71" s="37">
        <v>141.5</v>
      </c>
      <c r="E71" s="37">
        <v>5.3</v>
      </c>
      <c r="F71" s="37">
        <v>19.9</v>
      </c>
      <c r="G71" s="55">
        <f t="shared" si="39"/>
        <v>147.8</v>
      </c>
      <c r="H71" s="37">
        <v>141.4</v>
      </c>
      <c r="I71" s="37">
        <v>6.4</v>
      </c>
      <c r="J71" s="56">
        <v>20.1</v>
      </c>
      <c r="K71" s="55">
        <f t="shared" si="40"/>
        <v>155</v>
      </c>
      <c r="L71" s="37">
        <v>145.5</v>
      </c>
      <c r="M71" s="37">
        <v>9.5</v>
      </c>
      <c r="N71" s="56">
        <v>19.7</v>
      </c>
      <c r="O71" s="55">
        <f t="shared" si="41"/>
        <v>161.70000000000002</v>
      </c>
      <c r="P71" s="37">
        <v>153.3</v>
      </c>
      <c r="Q71" s="37">
        <v>8.4</v>
      </c>
      <c r="R71" s="56">
        <v>21.1</v>
      </c>
      <c r="S71" s="46">
        <f t="shared" si="42"/>
        <v>131.1</v>
      </c>
      <c r="T71" s="39">
        <v>126</v>
      </c>
      <c r="U71" s="39">
        <v>5.1</v>
      </c>
      <c r="V71" s="54">
        <v>16.9</v>
      </c>
      <c r="W71" s="46">
        <f t="shared" si="43"/>
        <v>120.1</v>
      </c>
      <c r="X71" s="39">
        <v>117.8</v>
      </c>
      <c r="Y71" s="39">
        <v>2.3</v>
      </c>
      <c r="Z71" s="54">
        <v>18.5</v>
      </c>
      <c r="AA71" s="46">
        <f t="shared" si="44"/>
        <v>133.5</v>
      </c>
      <c r="AB71" s="39">
        <v>129.9</v>
      </c>
      <c r="AC71" s="39">
        <v>3.6</v>
      </c>
      <c r="AD71" s="54">
        <v>19.8</v>
      </c>
      <c r="AE71" s="46">
        <f t="shared" si="45"/>
        <v>125.8</v>
      </c>
      <c r="AF71" s="39">
        <v>122.2</v>
      </c>
      <c r="AG71" s="39">
        <v>3.6</v>
      </c>
      <c r="AH71" s="54">
        <v>16.2</v>
      </c>
      <c r="AI71" s="46">
        <f t="shared" si="46"/>
        <v>145.2</v>
      </c>
      <c r="AJ71" s="39">
        <v>141.6</v>
      </c>
      <c r="AK71" s="39">
        <v>3.6</v>
      </c>
      <c r="AL71" s="49">
        <v>19.7</v>
      </c>
    </row>
    <row r="72" spans="1:38" ht="12" customHeight="1">
      <c r="A72" s="88"/>
      <c r="B72" s="17" t="s">
        <v>2</v>
      </c>
      <c r="C72" s="37">
        <f t="shared" si="38"/>
        <v>145.60000000000002</v>
      </c>
      <c r="D72" s="37">
        <v>139.8</v>
      </c>
      <c r="E72" s="37">
        <v>5.8</v>
      </c>
      <c r="F72" s="37">
        <v>19.7</v>
      </c>
      <c r="G72" s="55">
        <f t="shared" si="39"/>
        <v>146.7</v>
      </c>
      <c r="H72" s="37">
        <v>139.6</v>
      </c>
      <c r="I72" s="37">
        <v>7.1</v>
      </c>
      <c r="J72" s="56">
        <v>19.8</v>
      </c>
      <c r="K72" s="55">
        <f t="shared" si="40"/>
        <v>141.2</v>
      </c>
      <c r="L72" s="37">
        <v>132.2</v>
      </c>
      <c r="M72" s="37">
        <v>9</v>
      </c>
      <c r="N72" s="56">
        <v>18.1</v>
      </c>
      <c r="O72" s="55">
        <f t="shared" si="41"/>
        <v>162</v>
      </c>
      <c r="P72" s="37">
        <v>152.6</v>
      </c>
      <c r="Q72" s="37">
        <v>9.4</v>
      </c>
      <c r="R72" s="56">
        <v>21</v>
      </c>
      <c r="S72" s="46">
        <f t="shared" si="42"/>
        <v>137.60000000000002</v>
      </c>
      <c r="T72" s="39">
        <v>132.8</v>
      </c>
      <c r="U72" s="39">
        <v>4.8</v>
      </c>
      <c r="V72" s="54">
        <v>17.9</v>
      </c>
      <c r="W72" s="46">
        <f t="shared" si="43"/>
        <v>120.3</v>
      </c>
      <c r="X72" s="39">
        <v>117.8</v>
      </c>
      <c r="Y72" s="39">
        <v>2.5</v>
      </c>
      <c r="Z72" s="54">
        <v>19.1</v>
      </c>
      <c r="AA72" s="46">
        <f t="shared" si="44"/>
        <v>129.2</v>
      </c>
      <c r="AB72" s="39">
        <v>125.5</v>
      </c>
      <c r="AC72" s="39">
        <v>3.7</v>
      </c>
      <c r="AD72" s="54">
        <v>19.1</v>
      </c>
      <c r="AE72" s="46">
        <f t="shared" si="45"/>
        <v>140.8</v>
      </c>
      <c r="AF72" s="39">
        <v>135.3</v>
      </c>
      <c r="AG72" s="39">
        <v>5.5</v>
      </c>
      <c r="AH72" s="54">
        <v>17.9</v>
      </c>
      <c r="AI72" s="46">
        <f t="shared" si="46"/>
        <v>143.6</v>
      </c>
      <c r="AJ72" s="39">
        <v>140</v>
      </c>
      <c r="AK72" s="39">
        <v>3.6</v>
      </c>
      <c r="AL72" s="49">
        <v>19.5</v>
      </c>
    </row>
    <row r="73" spans="1:38" ht="7.5" customHeight="1" thickBot="1">
      <c r="A73" s="90"/>
      <c r="B73" s="19"/>
      <c r="C73" s="3"/>
      <c r="D73" s="3"/>
      <c r="E73" s="3"/>
      <c r="F73" s="3"/>
      <c r="G73" s="42"/>
      <c r="H73" s="3"/>
      <c r="I73" s="3"/>
      <c r="J73" s="7"/>
      <c r="K73" s="42"/>
      <c r="L73" s="3"/>
      <c r="M73" s="3"/>
      <c r="N73" s="7"/>
      <c r="O73" s="42"/>
      <c r="P73" s="3"/>
      <c r="Q73" s="3"/>
      <c r="R73" s="7"/>
      <c r="S73" s="42"/>
      <c r="T73" s="3"/>
      <c r="U73" s="3"/>
      <c r="V73" s="7"/>
      <c r="W73" s="42"/>
      <c r="X73" s="3"/>
      <c r="Y73" s="3"/>
      <c r="Z73" s="7"/>
      <c r="AA73" s="42"/>
      <c r="AB73" s="3"/>
      <c r="AC73" s="3"/>
      <c r="AD73" s="7"/>
      <c r="AE73" s="42"/>
      <c r="AF73" s="3"/>
      <c r="AG73" s="3"/>
      <c r="AH73" s="7"/>
      <c r="AI73" s="42"/>
      <c r="AJ73" s="3"/>
      <c r="AK73" s="3"/>
      <c r="AL73" s="19"/>
    </row>
    <row r="75" spans="1:10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</row>
  </sheetData>
  <mergeCells count="51">
    <mergeCell ref="J8:J10"/>
    <mergeCell ref="F8:F10"/>
    <mergeCell ref="C8:C10"/>
    <mergeCell ref="D8:D10"/>
    <mergeCell ref="E8:E10"/>
    <mergeCell ref="A75:J75"/>
    <mergeCell ref="C6:F6"/>
    <mergeCell ref="G6:J6"/>
    <mergeCell ref="I8:I10"/>
    <mergeCell ref="A32:A52"/>
    <mergeCell ref="A53:A73"/>
    <mergeCell ref="G8:G10"/>
    <mergeCell ref="A5:B10"/>
    <mergeCell ref="H8:H10"/>
    <mergeCell ref="G7:J7"/>
    <mergeCell ref="P8:P10"/>
    <mergeCell ref="Q8:Q10"/>
    <mergeCell ref="K6:N6"/>
    <mergeCell ref="K8:K10"/>
    <mergeCell ref="L8:L10"/>
    <mergeCell ref="M8:M10"/>
    <mergeCell ref="N8:N10"/>
    <mergeCell ref="AD8:AD10"/>
    <mergeCell ref="AE8:AE10"/>
    <mergeCell ref="O6:R6"/>
    <mergeCell ref="F3:N3"/>
    <mergeCell ref="S6:V6"/>
    <mergeCell ref="S8:S10"/>
    <mergeCell ref="T8:T10"/>
    <mergeCell ref="U8:U10"/>
    <mergeCell ref="R8:R10"/>
    <mergeCell ref="O8:O10"/>
    <mergeCell ref="X8:X10"/>
    <mergeCell ref="Y8:Y10"/>
    <mergeCell ref="Z8:Z10"/>
    <mergeCell ref="AC8:AC10"/>
    <mergeCell ref="V8:V10"/>
    <mergeCell ref="W8:W10"/>
    <mergeCell ref="AA6:AD6"/>
    <mergeCell ref="AE6:AH6"/>
    <mergeCell ref="AH8:AH10"/>
    <mergeCell ref="AA8:AA10"/>
    <mergeCell ref="AB8:AB10"/>
    <mergeCell ref="AF8:AF10"/>
    <mergeCell ref="AG8:AG10"/>
    <mergeCell ref="W6:Z6"/>
    <mergeCell ref="AI6:AL6"/>
    <mergeCell ref="AI8:AI10"/>
    <mergeCell ref="AJ8:AJ10"/>
    <mergeCell ref="AK8:AK10"/>
    <mergeCell ref="AL8:AL1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人口労働統計Ｇ</dc:creator>
  <cp:keywords/>
  <dc:description/>
  <cp:lastModifiedBy>福井県</cp:lastModifiedBy>
  <cp:lastPrinted>2004-07-22T00:15:35Z</cp:lastPrinted>
  <dcterms:created xsi:type="dcterms:W3CDTF">2001-03-09T05:56:15Z</dcterms:created>
  <dcterms:modified xsi:type="dcterms:W3CDTF">2004-07-06T10:56:09Z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