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49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</sheets>
  <definedNames/>
  <calcPr fullCalcOnLoad="1"/>
</workbook>
</file>

<file path=xl/sharedStrings.xml><?xml version="1.0" encoding="utf-8"?>
<sst xmlns="http://schemas.openxmlformats.org/spreadsheetml/2006/main" count="281" uniqueCount="195">
  <si>
    <t>1　観光客入込状況</t>
  </si>
  <si>
    <t>地域区分</t>
  </si>
  <si>
    <t>市町村</t>
  </si>
  <si>
    <t>主 要 観 光 地</t>
  </si>
  <si>
    <t>平成13年</t>
  </si>
  <si>
    <t>平成14年</t>
  </si>
  <si>
    <t>平成15年</t>
  </si>
  <si>
    <t>対前年比</t>
  </si>
  <si>
    <t>人</t>
  </si>
  <si>
    <t>％</t>
  </si>
  <si>
    <t>福井市周辺</t>
  </si>
  <si>
    <t>福井市</t>
  </si>
  <si>
    <t>一乗谷朝倉氏遺跡、大安禅寺</t>
  </si>
  <si>
    <t>美山町</t>
  </si>
  <si>
    <t>美山森林温泉みらくる亭、伊自良温泉</t>
  </si>
  <si>
    <t>松岡町</t>
  </si>
  <si>
    <t>九頭竜川</t>
  </si>
  <si>
    <t>永平寺町</t>
  </si>
  <si>
    <t>曹洞宗大本山永平寺</t>
  </si>
  <si>
    <t>上志比村</t>
  </si>
  <si>
    <t>小舟渡かまぶろ温泉</t>
  </si>
  <si>
    <t>丸岡町</t>
  </si>
  <si>
    <t>丸岡城、越前竹人形の里</t>
  </si>
  <si>
    <t>春江町</t>
  </si>
  <si>
    <t>文化の森</t>
  </si>
  <si>
    <t>坂井町</t>
  </si>
  <si>
    <t>坂井西部公園</t>
  </si>
  <si>
    <t>清水町</t>
  </si>
  <si>
    <t>ＳＳＴランド、マイドーム清水</t>
  </si>
  <si>
    <t>小計</t>
  </si>
  <si>
    <t>武生・鯖江周辺</t>
  </si>
  <si>
    <t>武生市</t>
  </si>
  <si>
    <t>紫式部公園、しきぶ温泉湯楽里</t>
  </si>
  <si>
    <t>鯖江市</t>
  </si>
  <si>
    <t>西山公園、ラポーゼかわだ</t>
  </si>
  <si>
    <t>今立町</t>
  </si>
  <si>
    <t>和紙の里、花筐公園</t>
  </si>
  <si>
    <t>池田町</t>
  </si>
  <si>
    <t>渓流温泉冠荘、ふるさと道場</t>
  </si>
  <si>
    <t>南条町</t>
  </si>
  <si>
    <t>花はす温泉｢そまやま｣、ｳｫｰﾀｰﾗﾝﾄﾞ南条</t>
  </si>
  <si>
    <t>今庄町</t>
  </si>
  <si>
    <t>365スキー場、365温泉「やすらぎ｣</t>
  </si>
  <si>
    <t>朝日町</t>
  </si>
  <si>
    <t>プラントピア、泰澄の杜</t>
  </si>
  <si>
    <t>宮崎村</t>
  </si>
  <si>
    <t>越前陶芸村、越前金毘羅山宮</t>
  </si>
  <si>
    <t>織田町</t>
  </si>
  <si>
    <t>劍神社</t>
  </si>
  <si>
    <t>芦原・三国周辺</t>
  </si>
  <si>
    <t>三国町</t>
  </si>
  <si>
    <t>東尋坊、越前松島、芝政ワールド</t>
  </si>
  <si>
    <t>芦原町</t>
  </si>
  <si>
    <t>芦原温泉</t>
  </si>
  <si>
    <t>金津町</t>
  </si>
  <si>
    <t>吉崎御坊、金津創作の森</t>
  </si>
  <si>
    <t>越前海岸周辺</t>
  </si>
  <si>
    <t>海岸一帯</t>
  </si>
  <si>
    <t>河野村</t>
  </si>
  <si>
    <t>北前船の館｢右近家｣、河野ｼｰｻｲﾄﾞ温泉｢ゆうばえ｣</t>
  </si>
  <si>
    <t>越前町</t>
  </si>
  <si>
    <t>越前岬水仙ランド、越前温泉露天風呂｢漁火｣</t>
  </si>
  <si>
    <t>越廼村</t>
  </si>
  <si>
    <t>越前水仙の里公園</t>
  </si>
  <si>
    <t>奥越周辺</t>
  </si>
  <si>
    <t>大野市</t>
  </si>
  <si>
    <t>六呂師高原、宝慶寺、まちなか観光</t>
  </si>
  <si>
    <t>勝山市</t>
  </si>
  <si>
    <t>平泉寺白山神社、スキージャム勝山</t>
  </si>
  <si>
    <t>和泉村</t>
  </si>
  <si>
    <t>九頭竜湖、九頭竜保養の里</t>
  </si>
  <si>
    <t>敦賀・若狭周辺</t>
  </si>
  <si>
    <t>敦賀市</t>
  </si>
  <si>
    <t>気比の松原、敦賀原子力発電所ＰＲ館</t>
  </si>
  <si>
    <t>小浜市</t>
  </si>
  <si>
    <t>蘇洞門めぐり、国宝めぐり</t>
  </si>
  <si>
    <t>三方町</t>
  </si>
  <si>
    <t>レインボーライン、常神半島</t>
  </si>
  <si>
    <t>美浜町</t>
  </si>
  <si>
    <t>三方五湖、美浜原子力発電所ＰＲセンター</t>
  </si>
  <si>
    <t>上中町</t>
  </si>
  <si>
    <t>若狭瓜割名水公園</t>
  </si>
  <si>
    <t>名田庄村</t>
  </si>
  <si>
    <t>八ヶ峰家族旅行村</t>
  </si>
  <si>
    <t>高浜町</t>
  </si>
  <si>
    <t>城山公園、若狭たかはまエルどらんど</t>
  </si>
  <si>
    <t>大飯町</t>
  </si>
  <si>
    <t>エルパークおおい、いきいき長寿村</t>
  </si>
  <si>
    <t>合計</t>
  </si>
  <si>
    <t>資料：</t>
  </si>
  <si>
    <t>福井県観光振興課｢福井県観光客数動態推計表｣</t>
  </si>
  <si>
    <t>2　市町村別、月別観光客入込数および観光消費額</t>
  </si>
  <si>
    <t>(単位：人）</t>
  </si>
  <si>
    <t>観光客</t>
  </si>
  <si>
    <t>消費税額（千円）</t>
  </si>
  <si>
    <t>総計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</si>
  <si>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</si>
  <si>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</si>
  <si>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</si>
  <si>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</si>
  <si>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</si>
  <si>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</si>
  <si>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</si>
  <si>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</si>
  <si>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</si>
  <si>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</si>
  <si>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</si>
  <si>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</si>
  <si>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</si>
  <si>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うち宿泊</t>
  </si>
  <si>
    <t>永平寺町</t>
  </si>
  <si>
    <t>上志比村</t>
  </si>
  <si>
    <t>和泉村</t>
  </si>
  <si>
    <t>金津町</t>
  </si>
  <si>
    <t>今立町</t>
  </si>
  <si>
    <t>今庄町</t>
  </si>
  <si>
    <t>三方町</t>
  </si>
  <si>
    <t>　資料：福井県観光振興課｢福井県観光客数動態推計表｣</t>
  </si>
  <si>
    <t>3　暦年別観光客入込状況</t>
  </si>
  <si>
    <t>(延人員)</t>
  </si>
  <si>
    <t>区分</t>
  </si>
  <si>
    <t>総観光客数</t>
  </si>
  <si>
    <t>地域別</t>
  </si>
  <si>
    <t>日程別</t>
  </si>
  <si>
    <t>総消費額</t>
  </si>
  <si>
    <t>人員</t>
  </si>
  <si>
    <t>県内</t>
  </si>
  <si>
    <t>県外</t>
  </si>
  <si>
    <t>日帰り</t>
  </si>
  <si>
    <t>宿泊</t>
  </si>
  <si>
    <t>消費額</t>
  </si>
  <si>
    <t>年次</t>
  </si>
  <si>
    <t>（人）</t>
  </si>
  <si>
    <t>（％）</t>
  </si>
  <si>
    <t>（千円）</t>
  </si>
  <si>
    <t>昭和39年</t>
  </si>
  <si>
    <t>　　　　40</t>
  </si>
  <si>
    <t>　　　　41</t>
  </si>
  <si>
    <t>　　　　42</t>
  </si>
  <si>
    <t>　　　　43</t>
  </si>
  <si>
    <t>　　　　44</t>
  </si>
  <si>
    <t>　　　　45</t>
  </si>
  <si>
    <t>　　　　46</t>
  </si>
  <si>
    <t>　　　　47</t>
  </si>
  <si>
    <t>　　　　48</t>
  </si>
  <si>
    <t>　　　　49</t>
  </si>
  <si>
    <t>　　　　50</t>
  </si>
  <si>
    <t>　　　　51</t>
  </si>
  <si>
    <t>　　　　52</t>
  </si>
  <si>
    <t>　　　　53</t>
  </si>
  <si>
    <t>　　　　54</t>
  </si>
  <si>
    <t>　　　　55</t>
  </si>
  <si>
    <t>　　　　56</t>
  </si>
  <si>
    <t>　　　　57</t>
  </si>
  <si>
    <t>　　　　58</t>
  </si>
  <si>
    <t>　　　　59</t>
  </si>
  <si>
    <t>　　　　60</t>
  </si>
  <si>
    <t>　　　　61</t>
  </si>
  <si>
    <t>　　　　62</t>
  </si>
  <si>
    <t>　　　　63</t>
  </si>
  <si>
    <t>平成元年</t>
  </si>
  <si>
    <t>　　　　 2</t>
  </si>
  <si>
    <t>　　　　 3</t>
  </si>
  <si>
    <t>　　　　 4</t>
  </si>
  <si>
    <t>　　　　 5</t>
  </si>
  <si>
    <t>　　　　 6</t>
  </si>
  <si>
    <t>　　　　 7</t>
  </si>
  <si>
    <t>　　　　 8</t>
  </si>
  <si>
    <t>　　　　 9</t>
  </si>
  <si>
    <t>　　　　10</t>
  </si>
  <si>
    <t>　　　　11</t>
  </si>
  <si>
    <t>　　　　12</t>
  </si>
  <si>
    <t>　　　　13</t>
  </si>
  <si>
    <t>　　　　14</t>
  </si>
  <si>
    <t>　　　　15</t>
  </si>
  <si>
    <t>資料：福井県観光振興課「福井県観光客数動態推計表」</t>
  </si>
  <si>
    <t>4　市町村別県外観光客地域別入込状況</t>
  </si>
  <si>
    <t>（単位：人）</t>
  </si>
  <si>
    <t>市町村名</t>
  </si>
  <si>
    <t>関西</t>
  </si>
  <si>
    <t>中京</t>
  </si>
  <si>
    <t>関東</t>
  </si>
  <si>
    <t>北陸</t>
  </si>
  <si>
    <t>その他</t>
  </si>
  <si>
    <t>22　観光</t>
  </si>
  <si>
    <t>22-1</t>
  </si>
  <si>
    <t>22-2</t>
  </si>
  <si>
    <t>22-3</t>
  </si>
  <si>
    <t>22-4</t>
  </si>
  <si>
    <t>平成15年福井県統計年鑑</t>
  </si>
  <si>
    <t>観光客入込状況</t>
  </si>
  <si>
    <t>市町村別、月別観光客入込数および観光消費額</t>
  </si>
  <si>
    <t>暦年別観光客入込状況</t>
  </si>
  <si>
    <t>市町村別県外観光客地域別入込状況</t>
  </si>
  <si>
    <t>22　観 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</si>
</sst>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9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19" fillId="0" borderId="0" xfId="64" applyFont="1">
      <alignment/>
      <protection/>
    </xf>
    <xf numFmtId="38" fontId="19" fillId="0" borderId="0" xfId="51" applyFont="1" applyAlignment="1">
      <alignment/>
    </xf>
    <xf numFmtId="176" fontId="19" fillId="0" borderId="0" xfId="51" applyNumberFormat="1" applyFont="1" applyAlignment="1">
      <alignment/>
    </xf>
    <xf numFmtId="0" fontId="21" fillId="0" borderId="0" xfId="64" applyFont="1" applyBorder="1" applyAlignment="1">
      <alignment horizontal="center"/>
      <protection/>
    </xf>
    <xf numFmtId="0" fontId="22" fillId="0" borderId="0" xfId="64" applyFont="1">
      <alignment/>
      <protection/>
    </xf>
    <xf numFmtId="0" fontId="22" fillId="0" borderId="10" xfId="64" applyFont="1" applyBorder="1" applyAlignment="1">
      <alignment horizontal="center"/>
      <protection/>
    </xf>
    <xf numFmtId="0" fontId="22" fillId="0" borderId="11" xfId="64" applyFont="1" applyBorder="1" applyAlignment="1">
      <alignment horizontal="center"/>
      <protection/>
    </xf>
    <xf numFmtId="38" fontId="22" fillId="0" borderId="10" xfId="51" applyFont="1" applyBorder="1" applyAlignment="1">
      <alignment horizontal="center"/>
    </xf>
    <xf numFmtId="38" fontId="22" fillId="0" borderId="11" xfId="51" applyFont="1" applyBorder="1" applyAlignment="1">
      <alignment horizontal="center"/>
    </xf>
    <xf numFmtId="176" fontId="22" fillId="0" borderId="12" xfId="51" applyNumberFormat="1" applyFont="1" applyBorder="1" applyAlignment="1">
      <alignment horizontal="center"/>
    </xf>
    <xf numFmtId="0" fontId="22" fillId="0" borderId="13" xfId="64" applyFont="1" applyBorder="1">
      <alignment/>
      <protection/>
    </xf>
    <xf numFmtId="0" fontId="22" fillId="0" borderId="14" xfId="64" applyFont="1" applyBorder="1">
      <alignment/>
      <protection/>
    </xf>
    <xf numFmtId="38" fontId="22" fillId="0" borderId="15" xfId="51" applyFont="1" applyBorder="1" applyAlignment="1">
      <alignment horizontal="right"/>
    </xf>
    <xf numFmtId="176" fontId="22" fillId="0" borderId="15" xfId="51" applyNumberFormat="1" applyFont="1" applyBorder="1" applyAlignment="1">
      <alignment horizontal="right"/>
    </xf>
    <xf numFmtId="0" fontId="22" fillId="0" borderId="16" xfId="64" applyFont="1" applyBorder="1" applyAlignment="1">
      <alignment horizontal="distributed" vertical="center"/>
      <protection/>
    </xf>
    <xf numFmtId="0" fontId="22" fillId="0" borderId="17" xfId="64" applyFont="1" applyBorder="1" applyAlignment="1">
      <alignment horizontal="distributed"/>
      <protection/>
    </xf>
    <xf numFmtId="0" fontId="22" fillId="0" borderId="17" xfId="64" applyFont="1" applyBorder="1">
      <alignment/>
      <protection/>
    </xf>
    <xf numFmtId="38" fontId="22" fillId="0" borderId="0" xfId="51" applyFont="1" applyBorder="1" applyAlignment="1">
      <alignment/>
    </xf>
    <xf numFmtId="176" fontId="22" fillId="0" borderId="0" xfId="51" applyNumberFormat="1" applyFont="1" applyBorder="1" applyAlignment="1">
      <alignment/>
    </xf>
    <xf numFmtId="0" fontId="22" fillId="0" borderId="18" xfId="64" applyFont="1" applyBorder="1" applyAlignment="1">
      <alignment horizontal="distributed" vertical="center"/>
      <protection/>
    </xf>
    <xf numFmtId="0" fontId="22" fillId="0" borderId="19" xfId="64" applyFont="1" applyBorder="1" applyAlignment="1">
      <alignment horizontal="distributed"/>
      <protection/>
    </xf>
    <xf numFmtId="0" fontId="22" fillId="0" borderId="19" xfId="64" applyFont="1" applyBorder="1" applyAlignment="1">
      <alignment horizontal="distributed"/>
      <protection/>
    </xf>
    <xf numFmtId="38" fontId="22" fillId="0" borderId="20" xfId="51" applyFont="1" applyBorder="1" applyAlignment="1">
      <alignment/>
    </xf>
    <xf numFmtId="176" fontId="22" fillId="0" borderId="20" xfId="51" applyNumberFormat="1" applyFont="1" applyBorder="1" applyAlignment="1">
      <alignment/>
    </xf>
    <xf numFmtId="176" fontId="22" fillId="0" borderId="0" xfId="64" applyNumberFormat="1" applyFont="1">
      <alignment/>
      <protection/>
    </xf>
    <xf numFmtId="0" fontId="22" fillId="0" borderId="13" xfId="64" applyFont="1" applyBorder="1" applyAlignment="1">
      <alignment horizontal="distributed" vertical="center"/>
      <protection/>
    </xf>
    <xf numFmtId="0" fontId="22" fillId="0" borderId="14" xfId="64" applyFont="1" applyBorder="1" applyAlignment="1">
      <alignment horizontal="distributed"/>
      <protection/>
    </xf>
    <xf numFmtId="38" fontId="22" fillId="0" borderId="15" xfId="51" applyFont="1" applyBorder="1" applyAlignment="1">
      <alignment/>
    </xf>
    <xf numFmtId="176" fontId="22" fillId="0" borderId="15" xfId="51" applyNumberFormat="1" applyFont="1" applyBorder="1" applyAlignment="1">
      <alignment/>
    </xf>
    <xf numFmtId="38" fontId="22" fillId="0" borderId="0" xfId="51" applyFont="1" applyAlignment="1">
      <alignment/>
    </xf>
    <xf numFmtId="176" fontId="22" fillId="0" borderId="0" xfId="51" applyNumberFormat="1" applyFont="1" applyAlignment="1">
      <alignment/>
    </xf>
    <xf numFmtId="0" fontId="22" fillId="0" borderId="17" xfId="64" applyFont="1" applyBorder="1" applyAlignment="1">
      <alignment horizontal="distributed"/>
      <protection/>
    </xf>
    <xf numFmtId="0" fontId="19" fillId="0" borderId="21" xfId="64" applyFont="1" applyBorder="1" applyAlignment="1">
      <alignment horizontal="distributed"/>
      <protection/>
    </xf>
    <xf numFmtId="0" fontId="19" fillId="0" borderId="22" xfId="64" applyFont="1" applyBorder="1" applyAlignment="1">
      <alignment horizontal="distributed"/>
      <protection/>
    </xf>
    <xf numFmtId="38" fontId="19" fillId="0" borderId="23" xfId="51" applyFont="1" applyBorder="1" applyAlignment="1">
      <alignment/>
    </xf>
    <xf numFmtId="38" fontId="19" fillId="0" borderId="21" xfId="51" applyFont="1" applyBorder="1" applyAlignment="1">
      <alignment/>
    </xf>
    <xf numFmtId="176" fontId="19" fillId="0" borderId="21" xfId="51" applyNumberFormat="1" applyFont="1" applyBorder="1" applyAlignment="1">
      <alignment/>
    </xf>
    <xf numFmtId="0" fontId="22" fillId="0" borderId="0" xfId="64" applyFont="1" applyAlignment="1">
      <alignment horizontal="right"/>
      <protection/>
    </xf>
    <xf numFmtId="0" fontId="22" fillId="0" borderId="0" xfId="64" applyFont="1" applyFill="1" applyBorder="1" applyAlignment="1">
      <alignment horizontal="left"/>
      <protection/>
    </xf>
    <xf numFmtId="0" fontId="22" fillId="0" borderId="24" xfId="64" applyFont="1" applyBorder="1" applyAlignment="1">
      <alignment horizontal="center" vertical="center"/>
      <protection/>
    </xf>
    <xf numFmtId="0" fontId="22" fillId="0" borderId="12" xfId="64" applyFont="1" applyBorder="1" applyAlignment="1">
      <alignment horizontal="distributed" vertical="center"/>
      <protection/>
    </xf>
    <xf numFmtId="0" fontId="22" fillId="0" borderId="25" xfId="64" applyFont="1" applyBorder="1" applyAlignment="1">
      <alignment horizontal="distributed" vertical="center"/>
      <protection/>
    </xf>
    <xf numFmtId="0" fontId="22" fillId="0" borderId="10" xfId="64" applyFont="1" applyBorder="1" applyAlignment="1">
      <alignment horizontal="distributed" vertical="center"/>
      <protection/>
    </xf>
    <xf numFmtId="0" fontId="22" fillId="0" borderId="26" xfId="64" applyFont="1" applyBorder="1" applyAlignment="1">
      <alignment horizontal="center"/>
      <protection/>
    </xf>
    <xf numFmtId="0" fontId="22" fillId="0" borderId="27" xfId="64" applyFont="1" applyBorder="1" applyAlignment="1">
      <alignment horizontal="center"/>
      <protection/>
    </xf>
    <xf numFmtId="0" fontId="22" fillId="0" borderId="0" xfId="64" applyFont="1" applyAlignment="1">
      <alignment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28" xfId="64" applyFont="1" applyBorder="1" applyAlignment="1">
      <alignment horizontal="distributed" vertical="center"/>
      <protection/>
    </xf>
    <xf numFmtId="0" fontId="22" fillId="0" borderId="13" xfId="64" applyFont="1" applyBorder="1" applyAlignment="1">
      <alignment horizontal="distributed" vertical="center"/>
      <protection/>
    </xf>
    <xf numFmtId="0" fontId="22" fillId="0" borderId="14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29" xfId="64" applyFont="1" applyBorder="1" applyAlignment="1">
      <alignment horizontal="distributed" vertical="center"/>
      <protection/>
    </xf>
    <xf numFmtId="0" fontId="22" fillId="0" borderId="30" xfId="64" applyFont="1" applyBorder="1" applyAlignment="1">
      <alignment horizontal="distributed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23" xfId="64" applyFont="1" applyBorder="1" applyAlignment="1">
      <alignment horizontal="center" vertical="center"/>
      <protection/>
    </xf>
    <xf numFmtId="0" fontId="19" fillId="0" borderId="16" xfId="64" applyFont="1" applyBorder="1" applyAlignment="1">
      <alignment horizontal="distributed"/>
      <protection/>
    </xf>
    <xf numFmtId="41" fontId="19" fillId="0" borderId="0" xfId="64" applyNumberFormat="1" applyFont="1">
      <alignment/>
      <protection/>
    </xf>
    <xf numFmtId="0" fontId="22" fillId="0" borderId="16" xfId="64" applyFont="1" applyBorder="1" applyAlignment="1">
      <alignment horizontal="distributed"/>
      <protection/>
    </xf>
    <xf numFmtId="41" fontId="22" fillId="0" borderId="0" xfId="64" applyNumberFormat="1" applyFont="1">
      <alignment/>
      <protection/>
    </xf>
    <xf numFmtId="41" fontId="22" fillId="0" borderId="0" xfId="64" applyNumberFormat="1" applyFont="1" applyBorder="1">
      <alignment/>
      <protection/>
    </xf>
    <xf numFmtId="0" fontId="22" fillId="0" borderId="18" xfId="64" applyFont="1" applyBorder="1" applyAlignment="1">
      <alignment horizontal="distributed"/>
      <protection/>
    </xf>
    <xf numFmtId="41" fontId="22" fillId="0" borderId="20" xfId="64" applyNumberFormat="1" applyFont="1" applyBorder="1">
      <alignment/>
      <protection/>
    </xf>
    <xf numFmtId="41" fontId="22" fillId="0" borderId="20" xfId="64" applyNumberFormat="1" applyFont="1" applyFill="1" applyBorder="1">
      <alignment/>
      <protection/>
    </xf>
    <xf numFmtId="49" fontId="21" fillId="0" borderId="0" xfId="64" applyNumberFormat="1" applyFont="1" applyAlignment="1">
      <alignment horizontal="center"/>
      <protection/>
    </xf>
    <xf numFmtId="49" fontId="22" fillId="0" borderId="0" xfId="64" applyNumberFormat="1" applyFont="1" applyAlignment="1">
      <alignment horizontal="center"/>
      <protection/>
    </xf>
    <xf numFmtId="49" fontId="22" fillId="0" borderId="0" xfId="64" applyNumberFormat="1" applyFont="1" applyAlignment="1">
      <alignment horizontal="right"/>
      <protection/>
    </xf>
    <xf numFmtId="49" fontId="22" fillId="0" borderId="24" xfId="64" applyNumberFormat="1" applyFont="1" applyBorder="1" applyAlignment="1">
      <alignment horizontal="right"/>
      <protection/>
    </xf>
    <xf numFmtId="0" fontId="22" fillId="0" borderId="11" xfId="64" applyFont="1" applyBorder="1" applyAlignment="1">
      <alignment horizontal="distributed"/>
      <protection/>
    </xf>
    <xf numFmtId="0" fontId="22" fillId="0" borderId="12" xfId="64" applyFont="1" applyBorder="1" applyAlignment="1">
      <alignment horizontal="distributed"/>
      <protection/>
    </xf>
    <xf numFmtId="49" fontId="22" fillId="0" borderId="16" xfId="64" applyNumberFormat="1" applyFont="1" applyBorder="1">
      <alignment/>
      <protection/>
    </xf>
    <xf numFmtId="0" fontId="22" fillId="0" borderId="31" xfId="64" applyFont="1" applyBorder="1" applyAlignment="1">
      <alignment horizontal="distributed"/>
      <protection/>
    </xf>
    <xf numFmtId="49" fontId="22" fillId="0" borderId="18" xfId="64" applyNumberFormat="1" applyFont="1" applyBorder="1">
      <alignment/>
      <protection/>
    </xf>
    <xf numFmtId="0" fontId="22" fillId="0" borderId="19" xfId="64" applyFont="1" applyBorder="1" applyAlignment="1">
      <alignment horizontal="right"/>
      <protection/>
    </xf>
    <xf numFmtId="0" fontId="22" fillId="0" borderId="29" xfId="64" applyFont="1" applyBorder="1" applyAlignment="1">
      <alignment horizontal="right"/>
      <protection/>
    </xf>
    <xf numFmtId="49" fontId="22" fillId="0" borderId="13" xfId="64" applyNumberFormat="1" applyFont="1" applyBorder="1" applyAlignment="1">
      <alignment horizontal="distributed"/>
      <protection/>
    </xf>
    <xf numFmtId="177" fontId="22" fillId="0" borderId="0" xfId="51" applyNumberFormat="1" applyFont="1" applyBorder="1" applyAlignment="1">
      <alignment/>
    </xf>
    <xf numFmtId="49" fontId="22" fillId="0" borderId="16" xfId="64" applyNumberFormat="1" applyFont="1" applyBorder="1" applyAlignment="1">
      <alignment horizontal="distributed"/>
      <protection/>
    </xf>
    <xf numFmtId="49" fontId="19" fillId="0" borderId="18" xfId="64" applyNumberFormat="1" applyFont="1" applyBorder="1">
      <alignment/>
      <protection/>
    </xf>
    <xf numFmtId="38" fontId="19" fillId="0" borderId="20" xfId="51" applyFont="1" applyBorder="1" applyAlignment="1">
      <alignment/>
    </xf>
    <xf numFmtId="177" fontId="19" fillId="0" borderId="20" xfId="51" applyNumberFormat="1" applyFont="1" applyBorder="1" applyAlignment="1">
      <alignment/>
    </xf>
    <xf numFmtId="176" fontId="19" fillId="0" borderId="20" xfId="51" applyNumberFormat="1" applyFont="1" applyBorder="1" applyAlignment="1">
      <alignment/>
    </xf>
    <xf numFmtId="49" fontId="22" fillId="0" borderId="0" xfId="64" applyNumberFormat="1" applyFont="1">
      <alignment/>
      <protection/>
    </xf>
    <xf numFmtId="0" fontId="19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21" fillId="0" borderId="0" xfId="64" applyFont="1" applyBorder="1" applyAlignment="1">
      <alignment horizontal="center"/>
      <protection/>
    </xf>
    <xf numFmtId="0" fontId="22" fillId="0" borderId="0" xfId="64" applyFont="1" applyBorder="1" applyAlignment="1">
      <alignment horizontal="right"/>
      <protection/>
    </xf>
    <xf numFmtId="0" fontId="22" fillId="0" borderId="10" xfId="64" applyFont="1" applyBorder="1" applyAlignment="1">
      <alignment horizontal="distributed" vertical="center"/>
      <protection/>
    </xf>
    <xf numFmtId="0" fontId="22" fillId="0" borderId="10" xfId="64" applyFont="1" applyBorder="1" applyAlignment="1">
      <alignment horizontal="distributed"/>
      <protection/>
    </xf>
    <xf numFmtId="0" fontId="22" fillId="0" borderId="11" xfId="64" applyFont="1" applyBorder="1" applyAlignment="1">
      <alignment horizontal="distributed"/>
      <protection/>
    </xf>
    <xf numFmtId="0" fontId="22" fillId="0" borderId="11" xfId="64" applyFont="1" applyFill="1" applyBorder="1" applyAlignment="1">
      <alignment horizontal="distributed"/>
      <protection/>
    </xf>
    <xf numFmtId="0" fontId="22" fillId="0" borderId="12" xfId="64" applyFont="1" applyFill="1" applyBorder="1" applyAlignment="1">
      <alignment horizontal="distributed"/>
      <protection/>
    </xf>
    <xf numFmtId="41" fontId="19" fillId="0" borderId="0" xfId="64" applyNumberFormat="1" applyFont="1" applyBorder="1">
      <alignment/>
      <protection/>
    </xf>
    <xf numFmtId="0" fontId="23" fillId="0" borderId="0" xfId="64" applyFont="1" applyFill="1">
      <alignment/>
      <protection/>
    </xf>
    <xf numFmtId="0" fontId="24" fillId="0" borderId="0" xfId="64" applyFont="1" applyFill="1">
      <alignment/>
      <protection/>
    </xf>
    <xf numFmtId="0" fontId="32" fillId="0" borderId="0" xfId="43" applyFont="1" applyFill="1" applyAlignment="1" applyProtection="1" quotePrefix="1">
      <alignment/>
      <protection/>
    </xf>
    <xf numFmtId="0" fontId="46" fillId="0" borderId="0" xfId="43" applyFont="1" applyAlignment="1" applyProtection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61975"/>
          <a:ext cx="93345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97" customWidth="1"/>
    <col min="2" max="16384" width="9.00390625" style="97" customWidth="1"/>
  </cols>
  <sheetData>
    <row r="1" ht="18.75">
      <c r="A1" s="96" t="s">
        <v>189</v>
      </c>
    </row>
    <row r="2" ht="18.75">
      <c r="B2" s="96" t="s">
        <v>184</v>
      </c>
    </row>
    <row r="4" spans="2:3" ht="13.5">
      <c r="B4" s="98" t="s">
        <v>185</v>
      </c>
      <c r="C4" s="97" t="s">
        <v>190</v>
      </c>
    </row>
    <row r="5" spans="2:3" ht="13.5">
      <c r="B5" s="98" t="s">
        <v>186</v>
      </c>
      <c r="C5" s="97" t="s">
        <v>191</v>
      </c>
    </row>
    <row r="6" spans="2:3" ht="13.5">
      <c r="B6" s="98" t="s">
        <v>187</v>
      </c>
      <c r="C6" s="97" t="s">
        <v>192</v>
      </c>
    </row>
    <row r="7" spans="2:3" ht="13.5">
      <c r="B7" s="98" t="s">
        <v>188</v>
      </c>
      <c r="C7" s="97" t="s">
        <v>193</v>
      </c>
    </row>
    <row r="8" ht="13.5">
      <c r="B8" s="98"/>
    </row>
    <row r="9" ht="13.5">
      <c r="B9" s="98"/>
    </row>
    <row r="10" ht="13.5">
      <c r="B10" s="98"/>
    </row>
    <row r="11" ht="13.5">
      <c r="B11" s="98"/>
    </row>
    <row r="12" ht="13.5">
      <c r="B12" s="98"/>
    </row>
    <row r="13" ht="13.5">
      <c r="B13" s="98"/>
    </row>
    <row r="14" ht="13.5">
      <c r="B14" s="98"/>
    </row>
    <row r="18" ht="13.5">
      <c r="B18" s="98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pane ySplit="4" topLeftCell="A5" activePane="bottomLeft" state="frozen"/>
      <selection pane="topLeft" activeCell="C11" sqref="C11"/>
      <selection pane="bottomLeft" activeCell="C11" sqref="C11"/>
    </sheetView>
  </sheetViews>
  <sheetFormatPr defaultColWidth="9.140625" defaultRowHeight="15"/>
  <cols>
    <col min="1" max="1" width="14.8515625" style="5" customWidth="1"/>
    <col min="2" max="2" width="9.00390625" style="5" customWidth="1"/>
    <col min="3" max="3" width="44.7109375" style="5" customWidth="1"/>
    <col min="4" max="6" width="11.57421875" style="30" customWidth="1"/>
    <col min="7" max="7" width="11.57421875" style="31" customWidth="1"/>
    <col min="8" max="16384" width="9.00390625" style="5" customWidth="1"/>
  </cols>
  <sheetData>
    <row r="1" spans="1:7" s="1" customFormat="1" ht="13.5">
      <c r="A1" s="99" t="s">
        <v>194</v>
      </c>
      <c r="D1" s="2"/>
      <c r="E1" s="2"/>
      <c r="F1" s="2"/>
      <c r="G1" s="3"/>
    </row>
    <row r="2" spans="1:7" s="1" customFormat="1" ht="17.25">
      <c r="A2" s="4" t="s">
        <v>0</v>
      </c>
      <c r="B2" s="4"/>
      <c r="C2" s="4"/>
      <c r="D2" s="4"/>
      <c r="E2" s="4"/>
      <c r="F2" s="4"/>
      <c r="G2" s="4"/>
    </row>
    <row r="3" spans="4:7" ht="14.25" thickBot="1">
      <c r="D3" s="5"/>
      <c r="E3" s="5"/>
      <c r="F3" s="5"/>
      <c r="G3" s="5"/>
    </row>
    <row r="4" spans="1:7" ht="14.25" thickTop="1">
      <c r="A4" s="6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9" t="s">
        <v>6</v>
      </c>
      <c r="G4" s="10" t="s">
        <v>7</v>
      </c>
    </row>
    <row r="5" spans="1:7" ht="13.5">
      <c r="A5" s="11"/>
      <c r="B5" s="12"/>
      <c r="C5" s="12"/>
      <c r="D5" s="13" t="s">
        <v>8</v>
      </c>
      <c r="E5" s="13" t="s">
        <v>8</v>
      </c>
      <c r="F5" s="13" t="s">
        <v>8</v>
      </c>
      <c r="G5" s="14" t="s">
        <v>9</v>
      </c>
    </row>
    <row r="6" spans="1:7" ht="13.5">
      <c r="A6" s="15" t="s">
        <v>10</v>
      </c>
      <c r="B6" s="16" t="s">
        <v>11</v>
      </c>
      <c r="C6" s="17" t="s">
        <v>12</v>
      </c>
      <c r="D6" s="18">
        <v>1885100</v>
      </c>
      <c r="E6" s="18">
        <v>1971700</v>
      </c>
      <c r="F6" s="18">
        <v>1953400</v>
      </c>
      <c r="G6" s="19">
        <v>99.1</v>
      </c>
    </row>
    <row r="7" spans="1:7" ht="13.5">
      <c r="A7" s="15"/>
      <c r="B7" s="16" t="s">
        <v>13</v>
      </c>
      <c r="C7" s="17" t="s">
        <v>14</v>
      </c>
      <c r="D7" s="18">
        <v>132700</v>
      </c>
      <c r="E7" s="18">
        <v>116800</v>
      </c>
      <c r="F7" s="18">
        <v>118300</v>
      </c>
      <c r="G7" s="19">
        <v>101.3</v>
      </c>
    </row>
    <row r="8" spans="1:7" ht="13.5">
      <c r="A8" s="15"/>
      <c r="B8" s="16" t="s">
        <v>15</v>
      </c>
      <c r="C8" s="17" t="s">
        <v>16</v>
      </c>
      <c r="D8" s="18">
        <v>40500</v>
      </c>
      <c r="E8" s="18">
        <v>39200</v>
      </c>
      <c r="F8" s="18">
        <v>29100</v>
      </c>
      <c r="G8" s="19">
        <v>74.2</v>
      </c>
    </row>
    <row r="9" spans="1:7" ht="13.5">
      <c r="A9" s="15"/>
      <c r="B9" s="16" t="s">
        <v>17</v>
      </c>
      <c r="C9" s="17" t="s">
        <v>18</v>
      </c>
      <c r="D9" s="18">
        <v>797400</v>
      </c>
      <c r="E9" s="18">
        <v>1052100</v>
      </c>
      <c r="F9" s="18">
        <v>779700</v>
      </c>
      <c r="G9" s="19">
        <v>74.1</v>
      </c>
    </row>
    <row r="10" spans="1:7" ht="13.5">
      <c r="A10" s="15"/>
      <c r="B10" s="16" t="s">
        <v>19</v>
      </c>
      <c r="C10" s="17" t="s">
        <v>20</v>
      </c>
      <c r="D10" s="18">
        <v>43200</v>
      </c>
      <c r="E10" s="18">
        <v>54400</v>
      </c>
      <c r="F10" s="18">
        <v>48000</v>
      </c>
      <c r="G10" s="19">
        <v>88.2</v>
      </c>
    </row>
    <row r="11" spans="1:7" ht="13.5">
      <c r="A11" s="15"/>
      <c r="B11" s="16" t="s">
        <v>21</v>
      </c>
      <c r="C11" s="17" t="s">
        <v>22</v>
      </c>
      <c r="D11" s="18">
        <v>1187100</v>
      </c>
      <c r="E11" s="18">
        <v>1122700</v>
      </c>
      <c r="F11" s="18">
        <v>922700</v>
      </c>
      <c r="G11" s="19">
        <v>82.2</v>
      </c>
    </row>
    <row r="12" spans="1:7" ht="13.5">
      <c r="A12" s="15"/>
      <c r="B12" s="16" t="s">
        <v>23</v>
      </c>
      <c r="C12" s="17" t="s">
        <v>24</v>
      </c>
      <c r="D12" s="18">
        <v>575500</v>
      </c>
      <c r="E12" s="18">
        <v>589800</v>
      </c>
      <c r="F12" s="18">
        <v>636900</v>
      </c>
      <c r="G12" s="19">
        <v>108</v>
      </c>
    </row>
    <row r="13" spans="1:7" ht="13.5">
      <c r="A13" s="15"/>
      <c r="B13" s="16" t="s">
        <v>25</v>
      </c>
      <c r="C13" s="17" t="s">
        <v>26</v>
      </c>
      <c r="D13" s="18">
        <v>120500</v>
      </c>
      <c r="E13" s="18">
        <v>170200</v>
      </c>
      <c r="F13" s="18">
        <v>257800</v>
      </c>
      <c r="G13" s="19">
        <v>151.5</v>
      </c>
    </row>
    <row r="14" spans="1:7" ht="13.5">
      <c r="A14" s="15"/>
      <c r="B14" s="16" t="s">
        <v>27</v>
      </c>
      <c r="C14" s="17" t="s">
        <v>28</v>
      </c>
      <c r="D14" s="18">
        <v>67700</v>
      </c>
      <c r="E14" s="18">
        <v>64300</v>
      </c>
      <c r="F14" s="18">
        <v>57500</v>
      </c>
      <c r="G14" s="19">
        <v>89.4</v>
      </c>
    </row>
    <row r="15" spans="1:8" ht="13.5">
      <c r="A15" s="20"/>
      <c r="B15" s="21"/>
      <c r="C15" s="22" t="s">
        <v>29</v>
      </c>
      <c r="D15" s="23">
        <f>SUM(D6:D14)</f>
        <v>4849700</v>
      </c>
      <c r="E15" s="23">
        <f>SUM(E6:E14)</f>
        <v>5181200</v>
      </c>
      <c r="F15" s="23">
        <f>SUM(F6:F14)</f>
        <v>4803400</v>
      </c>
      <c r="G15" s="24">
        <v>92.7</v>
      </c>
      <c r="H15" s="25"/>
    </row>
    <row r="16" spans="1:7" ht="13.5">
      <c r="A16" s="26" t="s">
        <v>30</v>
      </c>
      <c r="B16" s="27" t="s">
        <v>31</v>
      </c>
      <c r="C16" s="12" t="s">
        <v>32</v>
      </c>
      <c r="D16" s="28">
        <v>847600</v>
      </c>
      <c r="E16" s="28">
        <v>873900</v>
      </c>
      <c r="F16" s="28">
        <v>885500</v>
      </c>
      <c r="G16" s="29">
        <v>101.3</v>
      </c>
    </row>
    <row r="17" spans="1:7" ht="13.5">
      <c r="A17" s="15"/>
      <c r="B17" s="16" t="s">
        <v>33</v>
      </c>
      <c r="C17" s="17" t="s">
        <v>34</v>
      </c>
      <c r="D17" s="18">
        <v>614100</v>
      </c>
      <c r="E17" s="18">
        <v>597700</v>
      </c>
      <c r="F17" s="18">
        <v>613200</v>
      </c>
      <c r="G17" s="19">
        <v>102.6</v>
      </c>
    </row>
    <row r="18" spans="1:7" ht="13.5">
      <c r="A18" s="15"/>
      <c r="B18" s="16" t="s">
        <v>35</v>
      </c>
      <c r="C18" s="17" t="s">
        <v>36</v>
      </c>
      <c r="D18" s="18">
        <v>161800</v>
      </c>
      <c r="E18" s="18">
        <v>160500</v>
      </c>
      <c r="F18" s="18">
        <v>184600</v>
      </c>
      <c r="G18" s="19">
        <v>115</v>
      </c>
    </row>
    <row r="19" spans="1:7" ht="13.5">
      <c r="A19" s="15"/>
      <c r="B19" s="16" t="s">
        <v>37</v>
      </c>
      <c r="C19" s="17" t="s">
        <v>38</v>
      </c>
      <c r="D19" s="18">
        <v>210600</v>
      </c>
      <c r="E19" s="18">
        <v>182500</v>
      </c>
      <c r="F19" s="18">
        <v>185600</v>
      </c>
      <c r="G19" s="19">
        <v>101.7</v>
      </c>
    </row>
    <row r="20" spans="1:7" ht="13.5">
      <c r="A20" s="15"/>
      <c r="B20" s="16" t="s">
        <v>39</v>
      </c>
      <c r="C20" s="17" t="s">
        <v>40</v>
      </c>
      <c r="D20" s="18">
        <v>235400</v>
      </c>
      <c r="E20" s="18">
        <v>223100</v>
      </c>
      <c r="F20" s="18">
        <v>242000</v>
      </c>
      <c r="G20" s="19">
        <v>108.5</v>
      </c>
    </row>
    <row r="21" spans="1:7" ht="13.5">
      <c r="A21" s="15"/>
      <c r="B21" s="16" t="s">
        <v>41</v>
      </c>
      <c r="C21" s="17" t="s">
        <v>42</v>
      </c>
      <c r="D21" s="18">
        <v>333900</v>
      </c>
      <c r="E21" s="18">
        <v>323800</v>
      </c>
      <c r="F21" s="18">
        <v>285700</v>
      </c>
      <c r="G21" s="19">
        <v>88.2</v>
      </c>
    </row>
    <row r="22" spans="1:7" ht="13.5">
      <c r="A22" s="15"/>
      <c r="B22" s="16" t="s">
        <v>43</v>
      </c>
      <c r="C22" s="17" t="s">
        <v>44</v>
      </c>
      <c r="D22" s="18">
        <v>182800</v>
      </c>
      <c r="E22" s="18">
        <v>176300</v>
      </c>
      <c r="F22" s="18">
        <v>194000</v>
      </c>
      <c r="G22" s="19">
        <v>110</v>
      </c>
    </row>
    <row r="23" spans="1:7" ht="13.5">
      <c r="A23" s="15"/>
      <c r="B23" s="16" t="s">
        <v>45</v>
      </c>
      <c r="C23" s="17" t="s">
        <v>46</v>
      </c>
      <c r="D23" s="18">
        <v>292000</v>
      </c>
      <c r="E23" s="18">
        <v>290000</v>
      </c>
      <c r="F23" s="18">
        <v>290000</v>
      </c>
      <c r="G23" s="19">
        <v>100</v>
      </c>
    </row>
    <row r="24" spans="1:7" ht="13.5">
      <c r="A24" s="15"/>
      <c r="B24" s="16" t="s">
        <v>47</v>
      </c>
      <c r="C24" s="17" t="s">
        <v>48</v>
      </c>
      <c r="D24" s="18">
        <v>165000</v>
      </c>
      <c r="E24" s="18">
        <v>162300</v>
      </c>
      <c r="F24" s="18">
        <v>162600</v>
      </c>
      <c r="G24" s="19">
        <v>100.2</v>
      </c>
    </row>
    <row r="25" spans="1:7" ht="13.5">
      <c r="A25" s="20"/>
      <c r="B25" s="21"/>
      <c r="C25" s="22" t="s">
        <v>29</v>
      </c>
      <c r="D25" s="23">
        <f>SUM(D16:D24)</f>
        <v>3043200</v>
      </c>
      <c r="E25" s="23">
        <f>SUM(E16:E24)</f>
        <v>2990100</v>
      </c>
      <c r="F25" s="23">
        <f>SUM(F16:F24)</f>
        <v>3043200</v>
      </c>
      <c r="G25" s="24">
        <v>101.8</v>
      </c>
    </row>
    <row r="26" spans="1:7" ht="13.5">
      <c r="A26" s="26" t="s">
        <v>49</v>
      </c>
      <c r="B26" s="27" t="s">
        <v>50</v>
      </c>
      <c r="C26" s="12" t="s">
        <v>51</v>
      </c>
      <c r="D26" s="28">
        <v>3912500</v>
      </c>
      <c r="E26" s="28">
        <v>3852300</v>
      </c>
      <c r="F26" s="28">
        <v>3790000</v>
      </c>
      <c r="G26" s="29">
        <v>98.4</v>
      </c>
    </row>
    <row r="27" spans="1:7" ht="13.5">
      <c r="A27" s="15"/>
      <c r="B27" s="16" t="s">
        <v>52</v>
      </c>
      <c r="C27" s="17" t="s">
        <v>53</v>
      </c>
      <c r="D27" s="18">
        <v>1419500</v>
      </c>
      <c r="E27" s="18">
        <v>1498100</v>
      </c>
      <c r="F27" s="18">
        <v>1371200</v>
      </c>
      <c r="G27" s="19">
        <v>91.5</v>
      </c>
    </row>
    <row r="28" spans="1:7" ht="13.5">
      <c r="A28" s="15"/>
      <c r="B28" s="16" t="s">
        <v>54</v>
      </c>
      <c r="C28" s="17" t="s">
        <v>55</v>
      </c>
      <c r="D28" s="18">
        <v>288800</v>
      </c>
      <c r="E28" s="18">
        <v>285900</v>
      </c>
      <c r="F28" s="18">
        <v>254500</v>
      </c>
      <c r="G28" s="19">
        <v>89</v>
      </c>
    </row>
    <row r="29" spans="1:7" ht="13.5">
      <c r="A29" s="20"/>
      <c r="B29" s="21"/>
      <c r="C29" s="22" t="s">
        <v>29</v>
      </c>
      <c r="D29" s="23">
        <f>SUM(D26:D28)</f>
        <v>5620800</v>
      </c>
      <c r="E29" s="23">
        <f>SUM(E26:E28)</f>
        <v>5636300</v>
      </c>
      <c r="F29" s="23">
        <f>SUM(F26:F28)</f>
        <v>5415700</v>
      </c>
      <c r="G29" s="24">
        <v>96.1</v>
      </c>
    </row>
    <row r="30" spans="1:7" ht="13.5">
      <c r="A30" s="26" t="s">
        <v>56</v>
      </c>
      <c r="B30" s="27" t="s">
        <v>11</v>
      </c>
      <c r="C30" s="12" t="s">
        <v>57</v>
      </c>
      <c r="D30" s="28">
        <v>529700</v>
      </c>
      <c r="E30" s="28">
        <v>510100</v>
      </c>
      <c r="F30" s="28">
        <v>444700</v>
      </c>
      <c r="G30" s="29">
        <v>87.2</v>
      </c>
    </row>
    <row r="31" spans="1:7" ht="13.5">
      <c r="A31" s="15"/>
      <c r="B31" s="16" t="s">
        <v>58</v>
      </c>
      <c r="C31" s="17" t="s">
        <v>59</v>
      </c>
      <c r="D31" s="18">
        <v>222000</v>
      </c>
      <c r="E31" s="18">
        <v>210000</v>
      </c>
      <c r="F31" s="18">
        <v>200800</v>
      </c>
      <c r="G31" s="19">
        <v>95.6</v>
      </c>
    </row>
    <row r="32" spans="1:7" ht="13.5">
      <c r="A32" s="15"/>
      <c r="B32" s="16" t="s">
        <v>60</v>
      </c>
      <c r="C32" s="17" t="s">
        <v>61</v>
      </c>
      <c r="D32" s="18">
        <v>621800</v>
      </c>
      <c r="E32" s="18">
        <v>581700</v>
      </c>
      <c r="F32" s="18">
        <v>565700</v>
      </c>
      <c r="G32" s="19">
        <v>97.2</v>
      </c>
    </row>
    <row r="33" spans="1:7" ht="13.5">
      <c r="A33" s="15"/>
      <c r="B33" s="16" t="s">
        <v>62</v>
      </c>
      <c r="C33" s="17" t="s">
        <v>63</v>
      </c>
      <c r="D33" s="18">
        <v>318200</v>
      </c>
      <c r="E33" s="18">
        <v>325000</v>
      </c>
      <c r="F33" s="18">
        <v>314000</v>
      </c>
      <c r="G33" s="19">
        <v>96.6</v>
      </c>
    </row>
    <row r="34" spans="1:7" ht="13.5">
      <c r="A34" s="20"/>
      <c r="B34" s="21"/>
      <c r="C34" s="22" t="s">
        <v>29</v>
      </c>
      <c r="D34" s="23">
        <f>SUM(D30:D33)</f>
        <v>1691700</v>
      </c>
      <c r="E34" s="23">
        <f>SUM(E30:E33)</f>
        <v>1626800</v>
      </c>
      <c r="F34" s="23">
        <f>SUM(F30:F33)</f>
        <v>1525200</v>
      </c>
      <c r="G34" s="24">
        <v>93.8</v>
      </c>
    </row>
    <row r="35" spans="1:7" ht="13.5">
      <c r="A35" s="15" t="s">
        <v>64</v>
      </c>
      <c r="B35" s="16" t="s">
        <v>65</v>
      </c>
      <c r="C35" s="17" t="s">
        <v>66</v>
      </c>
      <c r="D35" s="30">
        <v>862500</v>
      </c>
      <c r="E35" s="30">
        <v>950400</v>
      </c>
      <c r="F35" s="30">
        <v>910500</v>
      </c>
      <c r="G35" s="31">
        <v>95.8</v>
      </c>
    </row>
    <row r="36" spans="1:7" ht="13.5">
      <c r="A36" s="15"/>
      <c r="B36" s="16" t="s">
        <v>67</v>
      </c>
      <c r="C36" s="17" t="s">
        <v>68</v>
      </c>
      <c r="D36" s="30">
        <v>1491400</v>
      </c>
      <c r="E36" s="30">
        <v>1439500</v>
      </c>
      <c r="F36" s="30">
        <v>1366000</v>
      </c>
      <c r="G36" s="31">
        <v>94.9</v>
      </c>
    </row>
    <row r="37" spans="1:7" ht="13.5">
      <c r="A37" s="15"/>
      <c r="B37" s="16" t="s">
        <v>69</v>
      </c>
      <c r="C37" s="17" t="s">
        <v>70</v>
      </c>
      <c r="D37" s="30">
        <v>1175100</v>
      </c>
      <c r="E37" s="30">
        <v>997100</v>
      </c>
      <c r="F37" s="30">
        <v>836900</v>
      </c>
      <c r="G37" s="31">
        <v>83.9</v>
      </c>
    </row>
    <row r="38" spans="1:7" ht="13.5">
      <c r="A38" s="15"/>
      <c r="B38" s="16"/>
      <c r="C38" s="32" t="s">
        <v>29</v>
      </c>
      <c r="D38" s="30">
        <f>SUM(D35:D37)</f>
        <v>3529000</v>
      </c>
      <c r="E38" s="30">
        <f>SUM(E35:E37)</f>
        <v>3387000</v>
      </c>
      <c r="F38" s="30">
        <f>SUM(F35:F37)</f>
        <v>3113400</v>
      </c>
      <c r="G38" s="31">
        <v>91.9</v>
      </c>
    </row>
    <row r="39" spans="1:7" ht="13.5">
      <c r="A39" s="26" t="s">
        <v>71</v>
      </c>
      <c r="B39" s="27" t="s">
        <v>72</v>
      </c>
      <c r="C39" s="12" t="s">
        <v>73</v>
      </c>
      <c r="D39" s="28">
        <v>1024600</v>
      </c>
      <c r="E39" s="28">
        <v>1028800</v>
      </c>
      <c r="F39" s="28">
        <v>1020300</v>
      </c>
      <c r="G39" s="29">
        <v>99.2</v>
      </c>
    </row>
    <row r="40" spans="1:7" ht="13.5">
      <c r="A40" s="15"/>
      <c r="B40" s="16" t="s">
        <v>74</v>
      </c>
      <c r="C40" s="17" t="s">
        <v>75</v>
      </c>
      <c r="D40" s="18">
        <v>939900</v>
      </c>
      <c r="E40" s="18">
        <v>953600</v>
      </c>
      <c r="F40" s="18">
        <v>1628900</v>
      </c>
      <c r="G40" s="19">
        <v>170.8</v>
      </c>
    </row>
    <row r="41" spans="1:7" ht="13.5">
      <c r="A41" s="15"/>
      <c r="B41" s="16" t="s">
        <v>76</v>
      </c>
      <c r="C41" s="17" t="s">
        <v>77</v>
      </c>
      <c r="D41" s="18">
        <v>1062600</v>
      </c>
      <c r="E41" s="18">
        <v>950000</v>
      </c>
      <c r="F41" s="18">
        <v>913800</v>
      </c>
      <c r="G41" s="19">
        <v>96.2</v>
      </c>
    </row>
    <row r="42" spans="1:7" ht="13.5">
      <c r="A42" s="15"/>
      <c r="B42" s="16" t="s">
        <v>78</v>
      </c>
      <c r="C42" s="17" t="s">
        <v>79</v>
      </c>
      <c r="D42" s="18">
        <v>1012500</v>
      </c>
      <c r="E42" s="18">
        <v>920700</v>
      </c>
      <c r="F42" s="18">
        <v>850000</v>
      </c>
      <c r="G42" s="19">
        <v>92.3</v>
      </c>
    </row>
    <row r="43" spans="1:7" ht="13.5">
      <c r="A43" s="15"/>
      <c r="B43" s="16" t="s">
        <v>80</v>
      </c>
      <c r="C43" s="17" t="s">
        <v>81</v>
      </c>
      <c r="D43" s="18">
        <v>235600</v>
      </c>
      <c r="E43" s="18">
        <v>236800</v>
      </c>
      <c r="F43" s="18">
        <v>352900</v>
      </c>
      <c r="G43" s="19">
        <v>149</v>
      </c>
    </row>
    <row r="44" spans="1:7" ht="13.5">
      <c r="A44" s="15"/>
      <c r="B44" s="16" t="s">
        <v>82</v>
      </c>
      <c r="C44" s="17" t="s">
        <v>83</v>
      </c>
      <c r="D44" s="18">
        <v>176500</v>
      </c>
      <c r="E44" s="18">
        <v>208200</v>
      </c>
      <c r="F44" s="18">
        <v>221700</v>
      </c>
      <c r="G44" s="19">
        <v>106.5</v>
      </c>
    </row>
    <row r="45" spans="1:7" ht="13.5">
      <c r="A45" s="15"/>
      <c r="B45" s="16" t="s">
        <v>84</v>
      </c>
      <c r="C45" s="17" t="s">
        <v>85</v>
      </c>
      <c r="D45" s="18">
        <v>702800</v>
      </c>
      <c r="E45" s="18">
        <v>1074200</v>
      </c>
      <c r="F45" s="18">
        <v>674000</v>
      </c>
      <c r="G45" s="19">
        <v>62.7</v>
      </c>
    </row>
    <row r="46" spans="1:7" ht="13.5">
      <c r="A46" s="15"/>
      <c r="B46" s="16" t="s">
        <v>86</v>
      </c>
      <c r="C46" s="17" t="s">
        <v>87</v>
      </c>
      <c r="D46" s="18">
        <v>540800</v>
      </c>
      <c r="E46" s="18">
        <v>494500</v>
      </c>
      <c r="F46" s="18">
        <v>426200</v>
      </c>
      <c r="G46" s="19">
        <v>86.2</v>
      </c>
    </row>
    <row r="47" spans="1:7" ht="13.5">
      <c r="A47" s="20"/>
      <c r="B47" s="21"/>
      <c r="C47" s="22" t="s">
        <v>29</v>
      </c>
      <c r="D47" s="23">
        <f>SUM(D39:D46)</f>
        <v>5695300</v>
      </c>
      <c r="E47" s="23">
        <f>SUM(E39:E46)</f>
        <v>5866800</v>
      </c>
      <c r="F47" s="23">
        <f>SUM(F39:F46)</f>
        <v>6087800</v>
      </c>
      <c r="G47" s="24">
        <v>103.8</v>
      </c>
    </row>
    <row r="48" spans="1:7" s="1" customFormat="1" ht="13.5">
      <c r="A48" s="33" t="s">
        <v>88</v>
      </c>
      <c r="B48" s="33"/>
      <c r="C48" s="34"/>
      <c r="D48" s="35">
        <f>SUM(D47,D38,D34,D29,D25,D15)</f>
        <v>24429700</v>
      </c>
      <c r="E48" s="36">
        <f>SUM(E47,E38,E34,E29,E25,E15)</f>
        <v>24688200</v>
      </c>
      <c r="F48" s="36">
        <f>SUM(F47,F38,F34,F29,F25,F15)</f>
        <v>23988700</v>
      </c>
      <c r="G48" s="37">
        <v>97.2</v>
      </c>
    </row>
    <row r="49" spans="1:2" ht="13.5">
      <c r="A49" s="38" t="s">
        <v>89</v>
      </c>
      <c r="B49" s="39" t="s">
        <v>90</v>
      </c>
    </row>
  </sheetData>
  <sheetProtection/>
  <mergeCells count="8">
    <mergeCell ref="A39:A47"/>
    <mergeCell ref="A48:C48"/>
    <mergeCell ref="A2:G2"/>
    <mergeCell ref="A6:A15"/>
    <mergeCell ref="A16:A25"/>
    <mergeCell ref="A26:A29"/>
    <mergeCell ref="A30:A34"/>
    <mergeCell ref="A35:A38"/>
  </mergeCells>
  <hyperlinks>
    <hyperlink ref="A1" location="'22観光目次'!A1" display="22　観 光"/>
  </hyperlinks>
  <printOptions/>
  <pageMargins left="0.5905511811023623" right="0.3937007874015748" top="0.5905511811023623" bottom="0.3937007874015748" header="0.31496062992125984" footer="0.31496062992125984"/>
  <pageSetup blackAndWhite="1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zoomScalePageLayoutView="0" workbookViewId="0" topLeftCell="A1">
      <pane xSplit="1" ySplit="6" topLeftCell="B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B7" sqref="B7"/>
    </sheetView>
  </sheetViews>
  <sheetFormatPr defaultColWidth="9.140625" defaultRowHeight="15"/>
  <cols>
    <col min="1" max="1" width="10.140625" style="5" customWidth="1"/>
    <col min="2" max="17" width="13.28125" style="5" customWidth="1"/>
    <col min="18" max="16384" width="9.00390625" style="5" customWidth="1"/>
  </cols>
  <sheetData>
    <row r="1" s="1" customFormat="1" ht="13.5">
      <c r="A1" s="99" t="s">
        <v>194</v>
      </c>
    </row>
    <row r="2" spans="1:16" s="1" customFormat="1" ht="17.25">
      <c r="A2" s="4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thickBot="1">
      <c r="Q3" s="38" t="s">
        <v>92</v>
      </c>
    </row>
    <row r="4" spans="1:23" ht="21" customHeight="1" thickTop="1">
      <c r="A4" s="40"/>
      <c r="B4" s="41" t="s">
        <v>93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4" t="s">
        <v>94</v>
      </c>
      <c r="Q4" s="45"/>
      <c r="R4" s="46"/>
      <c r="S4" s="46"/>
      <c r="T4" s="46"/>
      <c r="U4" s="46"/>
      <c r="V4" s="46"/>
      <c r="W4" s="46"/>
    </row>
    <row r="5" spans="1:23" ht="6.75" customHeight="1">
      <c r="A5" s="47"/>
      <c r="B5" s="48" t="s">
        <v>95</v>
      </c>
      <c r="C5" s="49"/>
      <c r="D5" s="50" t="s">
        <v>96</v>
      </c>
      <c r="E5" s="50" t="s">
        <v>97</v>
      </c>
      <c r="F5" s="50" t="s">
        <v>98</v>
      </c>
      <c r="G5" s="50" t="s">
        <v>99</v>
      </c>
      <c r="H5" s="50" t="s">
        <v>100</v>
      </c>
      <c r="I5" s="50" t="s">
        <v>101</v>
      </c>
      <c r="J5" s="50" t="s">
        <v>102</v>
      </c>
      <c r="K5" s="50" t="s">
        <v>103</v>
      </c>
      <c r="L5" s="50" t="s">
        <v>104</v>
      </c>
      <c r="M5" s="50" t="s">
        <v>105</v>
      </c>
      <c r="N5" s="50" t="s">
        <v>106</v>
      </c>
      <c r="O5" s="50" t="s">
        <v>107</v>
      </c>
      <c r="P5" s="51" t="s">
        <v>108</v>
      </c>
      <c r="Q5" s="52"/>
      <c r="R5" s="46"/>
      <c r="S5" s="46"/>
      <c r="T5" s="46"/>
      <c r="U5" s="46"/>
      <c r="V5" s="46"/>
      <c r="W5" s="46"/>
    </row>
    <row r="6" spans="1:23" ht="13.5" customHeight="1">
      <c r="A6" s="53"/>
      <c r="B6" s="54"/>
      <c r="C6" s="55" t="s">
        <v>109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58" t="s">
        <v>109</v>
      </c>
      <c r="R6" s="46"/>
      <c r="S6" s="46"/>
      <c r="T6" s="46"/>
      <c r="U6" s="46"/>
      <c r="V6" s="46"/>
      <c r="W6" s="46"/>
    </row>
    <row r="7" spans="1:17" s="1" customFormat="1" ht="13.5">
      <c r="A7" s="59" t="s">
        <v>6</v>
      </c>
      <c r="B7" s="60">
        <f>SUM(B9:B43)</f>
        <v>23988700</v>
      </c>
      <c r="C7" s="60">
        <f>SUM(C9:C43)</f>
        <v>3170000</v>
      </c>
      <c r="D7" s="60">
        <f>SUM(D9:D43)</f>
        <v>1223700</v>
      </c>
      <c r="E7" s="60">
        <f>SUM(E9:E43)</f>
        <v>1123400</v>
      </c>
      <c r="F7" s="60">
        <f aca="true" t="shared" si="0" ref="F7:Q7">SUM(F9:F43)</f>
        <v>1226200</v>
      </c>
      <c r="G7" s="60">
        <f t="shared" si="0"/>
        <v>1553000</v>
      </c>
      <c r="H7" s="60">
        <f t="shared" si="0"/>
        <v>2686200</v>
      </c>
      <c r="I7" s="60">
        <f t="shared" si="0"/>
        <v>1565800</v>
      </c>
      <c r="J7" s="60">
        <f t="shared" si="0"/>
        <v>2372900</v>
      </c>
      <c r="K7" s="60">
        <f t="shared" si="0"/>
        <v>4315100</v>
      </c>
      <c r="L7" s="60">
        <f t="shared" si="0"/>
        <v>2324200</v>
      </c>
      <c r="M7" s="60">
        <f t="shared" si="0"/>
        <v>2491600</v>
      </c>
      <c r="N7" s="60">
        <f t="shared" si="0"/>
        <v>2083900</v>
      </c>
      <c r="O7" s="60">
        <f t="shared" si="0"/>
        <v>1022700</v>
      </c>
      <c r="P7" s="60">
        <f t="shared" si="0"/>
        <v>53515035</v>
      </c>
      <c r="Q7" s="60">
        <f t="shared" si="0"/>
        <v>31698737</v>
      </c>
    </row>
    <row r="8" spans="1:17" ht="13.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3.5">
      <c r="A9" s="61" t="s">
        <v>11</v>
      </c>
      <c r="B9" s="62">
        <f>SUM(D9:O9)</f>
        <v>2398100</v>
      </c>
      <c r="C9" s="62">
        <v>434500</v>
      </c>
      <c r="D9" s="62">
        <v>78300</v>
      </c>
      <c r="E9" s="62">
        <v>65700</v>
      </c>
      <c r="F9" s="62">
        <v>113700</v>
      </c>
      <c r="G9" s="62">
        <v>270100</v>
      </c>
      <c r="H9" s="62">
        <v>298000</v>
      </c>
      <c r="I9" s="62">
        <v>143300</v>
      </c>
      <c r="J9" s="62">
        <v>254800</v>
      </c>
      <c r="K9" s="62">
        <v>574300</v>
      </c>
      <c r="L9" s="62">
        <v>174800</v>
      </c>
      <c r="M9" s="62">
        <v>181900</v>
      </c>
      <c r="N9" s="62">
        <v>162200</v>
      </c>
      <c r="O9" s="62">
        <v>81000</v>
      </c>
      <c r="P9" s="62">
        <v>7409421</v>
      </c>
      <c r="Q9" s="62">
        <v>5553010</v>
      </c>
    </row>
    <row r="10" spans="1:17" ht="13.5">
      <c r="A10" s="61" t="s">
        <v>72</v>
      </c>
      <c r="B10" s="62">
        <f aca="true" t="shared" si="1" ref="B10:B43">SUM(D10:O10)</f>
        <v>1020300</v>
      </c>
      <c r="C10" s="62">
        <v>127000</v>
      </c>
      <c r="D10" s="62">
        <v>34500</v>
      </c>
      <c r="E10" s="62">
        <v>38800</v>
      </c>
      <c r="F10" s="62">
        <v>29400</v>
      </c>
      <c r="G10" s="62">
        <v>75400</v>
      </c>
      <c r="H10" s="62">
        <v>51100</v>
      </c>
      <c r="I10" s="62">
        <v>22000</v>
      </c>
      <c r="J10" s="62">
        <v>136300</v>
      </c>
      <c r="K10" s="62">
        <v>347500</v>
      </c>
      <c r="L10" s="62">
        <v>158600</v>
      </c>
      <c r="M10" s="62">
        <v>67900</v>
      </c>
      <c r="N10" s="62">
        <v>34000</v>
      </c>
      <c r="O10" s="62">
        <v>24800</v>
      </c>
      <c r="P10" s="62">
        <v>2184285</v>
      </c>
      <c r="Q10" s="62">
        <v>889000</v>
      </c>
    </row>
    <row r="11" spans="1:17" ht="13.5">
      <c r="A11" s="61" t="s">
        <v>31</v>
      </c>
      <c r="B11" s="62">
        <f t="shared" si="1"/>
        <v>885500</v>
      </c>
      <c r="C11" s="62">
        <v>54200</v>
      </c>
      <c r="D11" s="62">
        <v>53500</v>
      </c>
      <c r="E11" s="62">
        <v>54000</v>
      </c>
      <c r="F11" s="62">
        <v>63700</v>
      </c>
      <c r="G11" s="62">
        <v>55500</v>
      </c>
      <c r="H11" s="62">
        <v>83600</v>
      </c>
      <c r="I11" s="62">
        <v>48900</v>
      </c>
      <c r="J11" s="62">
        <v>68500</v>
      </c>
      <c r="K11" s="62">
        <v>69800</v>
      </c>
      <c r="L11" s="62">
        <v>171100</v>
      </c>
      <c r="M11" s="62">
        <v>90200</v>
      </c>
      <c r="N11" s="62">
        <v>57100</v>
      </c>
      <c r="O11" s="62">
        <v>69600</v>
      </c>
      <c r="P11" s="62">
        <v>1460306</v>
      </c>
      <c r="Q11" s="62">
        <v>558207</v>
      </c>
    </row>
    <row r="12" spans="1:17" ht="13.5">
      <c r="A12" s="61" t="s">
        <v>74</v>
      </c>
      <c r="B12" s="62">
        <f t="shared" si="1"/>
        <v>1628900</v>
      </c>
      <c r="C12" s="62">
        <v>232200</v>
      </c>
      <c r="D12" s="62">
        <v>25400</v>
      </c>
      <c r="E12" s="62">
        <v>42500</v>
      </c>
      <c r="F12" s="62">
        <v>57900</v>
      </c>
      <c r="G12" s="62">
        <v>51800</v>
      </c>
      <c r="H12" s="62">
        <v>93600</v>
      </c>
      <c r="I12" s="62">
        <v>91500</v>
      </c>
      <c r="J12" s="62">
        <v>124800</v>
      </c>
      <c r="K12" s="62">
        <v>164200</v>
      </c>
      <c r="L12" s="62">
        <v>435900</v>
      </c>
      <c r="M12" s="62">
        <v>314000</v>
      </c>
      <c r="N12" s="62">
        <v>123000</v>
      </c>
      <c r="O12" s="62">
        <v>104300</v>
      </c>
      <c r="P12" s="62">
        <v>5849032</v>
      </c>
      <c r="Q12" s="62">
        <v>3403637</v>
      </c>
    </row>
    <row r="13" spans="1:17" ht="13.5">
      <c r="A13" s="61" t="s">
        <v>65</v>
      </c>
      <c r="B13" s="62">
        <f t="shared" si="1"/>
        <v>910500</v>
      </c>
      <c r="C13" s="62">
        <v>85600</v>
      </c>
      <c r="D13" s="62">
        <v>35100</v>
      </c>
      <c r="E13" s="62">
        <v>38000</v>
      </c>
      <c r="F13" s="62">
        <v>17100</v>
      </c>
      <c r="G13" s="62">
        <v>46900</v>
      </c>
      <c r="H13" s="62">
        <v>116900</v>
      </c>
      <c r="I13" s="62">
        <v>55200</v>
      </c>
      <c r="J13" s="62">
        <v>81500</v>
      </c>
      <c r="K13" s="62">
        <v>199600</v>
      </c>
      <c r="L13" s="62">
        <v>71900</v>
      </c>
      <c r="M13" s="62">
        <v>158400</v>
      </c>
      <c r="N13" s="62">
        <v>79000</v>
      </c>
      <c r="O13" s="62">
        <v>10900</v>
      </c>
      <c r="P13" s="62">
        <v>694464</v>
      </c>
      <c r="Q13" s="62">
        <v>305377</v>
      </c>
    </row>
    <row r="14" spans="1:17" ht="13.5">
      <c r="A14" s="61" t="s">
        <v>67</v>
      </c>
      <c r="B14" s="62">
        <f t="shared" si="1"/>
        <v>1366000</v>
      </c>
      <c r="C14" s="62">
        <v>97200</v>
      </c>
      <c r="D14" s="62">
        <v>239100</v>
      </c>
      <c r="E14" s="62">
        <v>232400</v>
      </c>
      <c r="F14" s="62">
        <v>109600</v>
      </c>
      <c r="G14" s="62">
        <v>53200</v>
      </c>
      <c r="H14" s="62">
        <v>103500</v>
      </c>
      <c r="I14" s="62">
        <v>58500</v>
      </c>
      <c r="J14" s="62">
        <v>83400</v>
      </c>
      <c r="K14" s="62">
        <v>190500</v>
      </c>
      <c r="L14" s="62">
        <v>91500</v>
      </c>
      <c r="M14" s="62">
        <v>86900</v>
      </c>
      <c r="N14" s="62">
        <v>67600</v>
      </c>
      <c r="O14" s="62">
        <v>49800</v>
      </c>
      <c r="P14" s="62">
        <v>2404644</v>
      </c>
      <c r="Q14" s="62">
        <v>693108</v>
      </c>
    </row>
    <row r="15" spans="1:17" ht="13.5">
      <c r="A15" s="61" t="s">
        <v>33</v>
      </c>
      <c r="B15" s="62">
        <f t="shared" si="1"/>
        <v>613200</v>
      </c>
      <c r="C15" s="62">
        <v>24600</v>
      </c>
      <c r="D15" s="62">
        <v>21600</v>
      </c>
      <c r="E15" s="62">
        <v>25300</v>
      </c>
      <c r="F15" s="62">
        <v>27500</v>
      </c>
      <c r="G15" s="62">
        <v>80700</v>
      </c>
      <c r="H15" s="62">
        <v>261100</v>
      </c>
      <c r="I15" s="62">
        <v>22700</v>
      </c>
      <c r="J15" s="62">
        <v>25600</v>
      </c>
      <c r="K15" s="62">
        <v>41100</v>
      </c>
      <c r="L15" s="62">
        <v>27100</v>
      </c>
      <c r="M15" s="62">
        <v>32900</v>
      </c>
      <c r="N15" s="62">
        <v>27100</v>
      </c>
      <c r="O15" s="62">
        <v>20500</v>
      </c>
      <c r="P15" s="62">
        <v>858413</v>
      </c>
      <c r="Q15" s="62">
        <v>269786</v>
      </c>
    </row>
    <row r="16" spans="1:17" ht="13.5">
      <c r="A16" s="61" t="s">
        <v>13</v>
      </c>
      <c r="B16" s="62">
        <f t="shared" si="1"/>
        <v>118300</v>
      </c>
      <c r="C16" s="62">
        <v>11000</v>
      </c>
      <c r="D16" s="62">
        <v>6400</v>
      </c>
      <c r="E16" s="62">
        <v>8100</v>
      </c>
      <c r="F16" s="62">
        <v>9600</v>
      </c>
      <c r="G16" s="62">
        <v>8100</v>
      </c>
      <c r="H16" s="62">
        <v>10400</v>
      </c>
      <c r="I16" s="62">
        <v>10900</v>
      </c>
      <c r="J16" s="62">
        <v>12200</v>
      </c>
      <c r="K16" s="62">
        <v>15400</v>
      </c>
      <c r="L16" s="62">
        <v>9500</v>
      </c>
      <c r="M16" s="62">
        <v>10300</v>
      </c>
      <c r="N16" s="62">
        <v>11000</v>
      </c>
      <c r="O16" s="62">
        <v>6400</v>
      </c>
      <c r="P16" s="62">
        <v>216447</v>
      </c>
      <c r="Q16" s="62">
        <v>123323</v>
      </c>
    </row>
    <row r="17" spans="1:17" ht="13.5">
      <c r="A17" s="61" t="s">
        <v>15</v>
      </c>
      <c r="B17" s="62">
        <f t="shared" si="1"/>
        <v>29100</v>
      </c>
      <c r="C17" s="62">
        <v>2800</v>
      </c>
      <c r="D17" s="62">
        <v>0</v>
      </c>
      <c r="E17" s="62">
        <v>0</v>
      </c>
      <c r="F17" s="62">
        <v>0</v>
      </c>
      <c r="G17" s="62">
        <v>500</v>
      </c>
      <c r="H17" s="62">
        <v>200</v>
      </c>
      <c r="I17" s="62">
        <v>8500</v>
      </c>
      <c r="J17" s="62">
        <v>3400</v>
      </c>
      <c r="K17" s="62">
        <v>12000</v>
      </c>
      <c r="L17" s="62">
        <v>3700</v>
      </c>
      <c r="M17" s="62">
        <v>700</v>
      </c>
      <c r="N17" s="62">
        <v>100</v>
      </c>
      <c r="O17" s="62">
        <v>0</v>
      </c>
      <c r="P17" s="62">
        <v>22200</v>
      </c>
      <c r="Q17" s="62">
        <v>14600</v>
      </c>
    </row>
    <row r="18" spans="1:17" ht="13.5">
      <c r="A18" s="61" t="s">
        <v>110</v>
      </c>
      <c r="B18" s="62">
        <f t="shared" si="1"/>
        <v>779700</v>
      </c>
      <c r="C18" s="62">
        <v>78200</v>
      </c>
      <c r="D18" s="62">
        <v>57100</v>
      </c>
      <c r="E18" s="62">
        <v>36100</v>
      </c>
      <c r="F18" s="62">
        <v>46400</v>
      </c>
      <c r="G18" s="62">
        <v>48300</v>
      </c>
      <c r="H18" s="62">
        <v>69000</v>
      </c>
      <c r="I18" s="62">
        <v>55300</v>
      </c>
      <c r="J18" s="62">
        <v>55200</v>
      </c>
      <c r="K18" s="62">
        <v>100000</v>
      </c>
      <c r="L18" s="62">
        <v>73300</v>
      </c>
      <c r="M18" s="62">
        <v>95300</v>
      </c>
      <c r="N18" s="62">
        <v>101100</v>
      </c>
      <c r="O18" s="62">
        <v>42600</v>
      </c>
      <c r="P18" s="62">
        <v>1990050</v>
      </c>
      <c r="Q18" s="62">
        <v>687850</v>
      </c>
    </row>
    <row r="19" spans="1:17" ht="13.5">
      <c r="A19" s="61" t="s">
        <v>111</v>
      </c>
      <c r="B19" s="62">
        <f t="shared" si="1"/>
        <v>48000</v>
      </c>
      <c r="C19" s="62">
        <v>1200</v>
      </c>
      <c r="D19" s="62">
        <v>9100</v>
      </c>
      <c r="E19" s="62">
        <v>3100</v>
      </c>
      <c r="F19" s="62">
        <v>3400</v>
      </c>
      <c r="G19" s="62">
        <v>3000</v>
      </c>
      <c r="H19" s="62">
        <v>3600</v>
      </c>
      <c r="I19" s="62">
        <v>3200</v>
      </c>
      <c r="J19" s="62">
        <v>4100</v>
      </c>
      <c r="K19" s="62">
        <v>4800</v>
      </c>
      <c r="L19" s="62">
        <v>3500</v>
      </c>
      <c r="M19" s="62">
        <v>4300</v>
      </c>
      <c r="N19" s="62">
        <v>3000</v>
      </c>
      <c r="O19" s="62">
        <v>2900</v>
      </c>
      <c r="P19" s="62">
        <v>29640</v>
      </c>
      <c r="Q19" s="62">
        <v>4140</v>
      </c>
    </row>
    <row r="20" spans="1:17" ht="13.5">
      <c r="A20" s="61" t="s">
        <v>112</v>
      </c>
      <c r="B20" s="62">
        <f t="shared" si="1"/>
        <v>836900</v>
      </c>
      <c r="C20" s="62">
        <v>53200</v>
      </c>
      <c r="D20" s="62">
        <v>31500</v>
      </c>
      <c r="E20" s="62">
        <v>35900</v>
      </c>
      <c r="F20" s="62">
        <v>26900</v>
      </c>
      <c r="G20" s="62">
        <v>38500</v>
      </c>
      <c r="H20" s="62">
        <v>76400</v>
      </c>
      <c r="I20" s="62">
        <v>27000</v>
      </c>
      <c r="J20" s="62">
        <v>53900</v>
      </c>
      <c r="K20" s="62">
        <v>195700</v>
      </c>
      <c r="L20" s="62">
        <v>46900</v>
      </c>
      <c r="M20" s="62">
        <v>154900</v>
      </c>
      <c r="N20" s="62">
        <v>136200</v>
      </c>
      <c r="O20" s="62">
        <v>13100</v>
      </c>
      <c r="P20" s="62">
        <v>563755</v>
      </c>
      <c r="Q20" s="62">
        <v>164961</v>
      </c>
    </row>
    <row r="21" spans="1:17" ht="13.5">
      <c r="A21" s="61" t="s">
        <v>50</v>
      </c>
      <c r="B21" s="62">
        <f t="shared" si="1"/>
        <v>3790000</v>
      </c>
      <c r="C21" s="62">
        <v>222900</v>
      </c>
      <c r="D21" s="62">
        <v>71000</v>
      </c>
      <c r="E21" s="62">
        <v>66100</v>
      </c>
      <c r="F21" s="62">
        <v>137200</v>
      </c>
      <c r="G21" s="62">
        <v>194700</v>
      </c>
      <c r="H21" s="62">
        <v>517100</v>
      </c>
      <c r="I21" s="62">
        <v>260800</v>
      </c>
      <c r="J21" s="62">
        <v>454500</v>
      </c>
      <c r="K21" s="62">
        <v>949700</v>
      </c>
      <c r="L21" s="62">
        <v>305800</v>
      </c>
      <c r="M21" s="62">
        <v>382600</v>
      </c>
      <c r="N21" s="62">
        <v>344400</v>
      </c>
      <c r="O21" s="62">
        <v>106100</v>
      </c>
      <c r="P21" s="62">
        <v>4549803</v>
      </c>
      <c r="Q21" s="62">
        <v>1671480</v>
      </c>
    </row>
    <row r="22" spans="1:17" ht="13.5">
      <c r="A22" s="61" t="s">
        <v>52</v>
      </c>
      <c r="B22" s="62">
        <f t="shared" si="1"/>
        <v>1371200</v>
      </c>
      <c r="C22" s="62">
        <v>943800</v>
      </c>
      <c r="D22" s="62">
        <v>100700</v>
      </c>
      <c r="E22" s="62">
        <v>105000</v>
      </c>
      <c r="F22" s="62">
        <v>110900</v>
      </c>
      <c r="G22" s="62">
        <v>97000</v>
      </c>
      <c r="H22" s="62">
        <v>88800</v>
      </c>
      <c r="I22" s="62">
        <v>124500</v>
      </c>
      <c r="J22" s="62">
        <v>96500</v>
      </c>
      <c r="K22" s="62">
        <v>187100</v>
      </c>
      <c r="L22" s="62">
        <v>99500</v>
      </c>
      <c r="M22" s="62">
        <v>104800</v>
      </c>
      <c r="N22" s="62">
        <v>132800</v>
      </c>
      <c r="O22" s="62">
        <v>123600</v>
      </c>
      <c r="P22" s="62">
        <v>9884086</v>
      </c>
      <c r="Q22" s="62">
        <v>9056855</v>
      </c>
    </row>
    <row r="23" spans="1:17" ht="13.5">
      <c r="A23" s="61" t="s">
        <v>113</v>
      </c>
      <c r="B23" s="62">
        <f t="shared" si="1"/>
        <v>254500</v>
      </c>
      <c r="C23" s="62">
        <v>900</v>
      </c>
      <c r="D23" s="62">
        <v>11200</v>
      </c>
      <c r="E23" s="62">
        <v>13900</v>
      </c>
      <c r="F23" s="62">
        <v>13200</v>
      </c>
      <c r="G23" s="62">
        <v>39200</v>
      </c>
      <c r="H23" s="62">
        <v>47900</v>
      </c>
      <c r="I23" s="62">
        <v>18200</v>
      </c>
      <c r="J23" s="62">
        <v>18200</v>
      </c>
      <c r="K23" s="62">
        <v>16300</v>
      </c>
      <c r="L23" s="62">
        <v>15400</v>
      </c>
      <c r="M23" s="62">
        <v>27700</v>
      </c>
      <c r="N23" s="62">
        <v>23800</v>
      </c>
      <c r="O23" s="62">
        <v>9500</v>
      </c>
      <c r="P23" s="62">
        <v>103940</v>
      </c>
      <c r="Q23" s="62">
        <v>4050</v>
      </c>
    </row>
    <row r="24" spans="1:17" ht="13.5">
      <c r="A24" s="61" t="s">
        <v>21</v>
      </c>
      <c r="B24" s="62">
        <f t="shared" si="1"/>
        <v>922700</v>
      </c>
      <c r="C24" s="62">
        <v>16900</v>
      </c>
      <c r="D24" s="62">
        <v>29000</v>
      </c>
      <c r="E24" s="62">
        <v>37800</v>
      </c>
      <c r="F24" s="62">
        <v>68100</v>
      </c>
      <c r="G24" s="62">
        <v>104800</v>
      </c>
      <c r="H24" s="62">
        <v>90800</v>
      </c>
      <c r="I24" s="62">
        <v>72600</v>
      </c>
      <c r="J24" s="62">
        <v>57800</v>
      </c>
      <c r="K24" s="62">
        <v>75200</v>
      </c>
      <c r="L24" s="62">
        <v>82300</v>
      </c>
      <c r="M24" s="62">
        <v>150200</v>
      </c>
      <c r="N24" s="62">
        <v>115600</v>
      </c>
      <c r="O24" s="62">
        <v>38500</v>
      </c>
      <c r="P24" s="62">
        <v>528089</v>
      </c>
      <c r="Q24" s="62">
        <v>67649</v>
      </c>
    </row>
    <row r="25" spans="1:17" ht="13.5">
      <c r="A25" s="61" t="s">
        <v>23</v>
      </c>
      <c r="B25" s="62">
        <f t="shared" si="1"/>
        <v>636900</v>
      </c>
      <c r="C25" s="62">
        <v>0</v>
      </c>
      <c r="D25" s="62">
        <v>14200</v>
      </c>
      <c r="E25" s="62">
        <v>16000</v>
      </c>
      <c r="F25" s="62">
        <v>53800</v>
      </c>
      <c r="G25" s="62">
        <v>38000</v>
      </c>
      <c r="H25" s="62">
        <v>70600</v>
      </c>
      <c r="I25" s="62">
        <v>92200</v>
      </c>
      <c r="J25" s="62">
        <v>34800</v>
      </c>
      <c r="K25" s="62">
        <v>117500</v>
      </c>
      <c r="L25" s="62">
        <v>40000</v>
      </c>
      <c r="M25" s="62">
        <v>73000</v>
      </c>
      <c r="N25" s="62">
        <v>67300</v>
      </c>
      <c r="O25" s="62">
        <v>19500</v>
      </c>
      <c r="P25" s="62">
        <v>224232</v>
      </c>
      <c r="Q25" s="62">
        <v>0</v>
      </c>
    </row>
    <row r="26" spans="1:17" ht="13.5">
      <c r="A26" s="61" t="s">
        <v>25</v>
      </c>
      <c r="B26" s="62">
        <f t="shared" si="1"/>
        <v>257800</v>
      </c>
      <c r="C26" s="62">
        <v>0</v>
      </c>
      <c r="D26" s="62">
        <v>10200</v>
      </c>
      <c r="E26" s="62">
        <v>11200</v>
      </c>
      <c r="F26" s="62">
        <v>12200</v>
      </c>
      <c r="G26" s="62">
        <v>13000</v>
      </c>
      <c r="H26" s="62">
        <v>17100</v>
      </c>
      <c r="I26" s="62">
        <v>46300</v>
      </c>
      <c r="J26" s="62">
        <v>39000</v>
      </c>
      <c r="K26" s="62">
        <v>47900</v>
      </c>
      <c r="L26" s="62">
        <v>20900</v>
      </c>
      <c r="M26" s="62">
        <v>13500</v>
      </c>
      <c r="N26" s="62">
        <v>13000</v>
      </c>
      <c r="O26" s="62">
        <v>13500</v>
      </c>
      <c r="P26" s="62">
        <v>132000</v>
      </c>
      <c r="Q26" s="62">
        <v>0</v>
      </c>
    </row>
    <row r="27" spans="1:17" ht="13.5">
      <c r="A27" s="61" t="s">
        <v>114</v>
      </c>
      <c r="B27" s="62">
        <f t="shared" si="1"/>
        <v>184600</v>
      </c>
      <c r="C27" s="62">
        <v>1700</v>
      </c>
      <c r="D27" s="62">
        <v>3400</v>
      </c>
      <c r="E27" s="62">
        <v>7300</v>
      </c>
      <c r="F27" s="62">
        <v>11300</v>
      </c>
      <c r="G27" s="62">
        <v>18800</v>
      </c>
      <c r="H27" s="62">
        <v>24900</v>
      </c>
      <c r="I27" s="62">
        <v>18900</v>
      </c>
      <c r="J27" s="62">
        <v>15600</v>
      </c>
      <c r="K27" s="62">
        <v>14600</v>
      </c>
      <c r="L27" s="62">
        <v>15300</v>
      </c>
      <c r="M27" s="62">
        <v>23400</v>
      </c>
      <c r="N27" s="62">
        <v>20900</v>
      </c>
      <c r="O27" s="62">
        <v>10200</v>
      </c>
      <c r="P27" s="62">
        <v>44745</v>
      </c>
      <c r="Q27" s="62">
        <v>5500</v>
      </c>
    </row>
    <row r="28" spans="1:17" ht="13.5">
      <c r="A28" s="61" t="s">
        <v>37</v>
      </c>
      <c r="B28" s="62">
        <f t="shared" si="1"/>
        <v>185600</v>
      </c>
      <c r="C28" s="62">
        <v>10200</v>
      </c>
      <c r="D28" s="62">
        <v>9300</v>
      </c>
      <c r="E28" s="62">
        <v>14800</v>
      </c>
      <c r="F28" s="62">
        <v>6100</v>
      </c>
      <c r="G28" s="62">
        <v>8100</v>
      </c>
      <c r="H28" s="62">
        <v>21700</v>
      </c>
      <c r="I28" s="62">
        <v>16400</v>
      </c>
      <c r="J28" s="62">
        <v>15400</v>
      </c>
      <c r="K28" s="62">
        <v>22200</v>
      </c>
      <c r="L28" s="62">
        <v>15300</v>
      </c>
      <c r="M28" s="62">
        <v>39300</v>
      </c>
      <c r="N28" s="62">
        <v>12500</v>
      </c>
      <c r="O28" s="62">
        <v>4500</v>
      </c>
      <c r="P28" s="62">
        <v>231931</v>
      </c>
      <c r="Q28" s="62">
        <v>106086</v>
      </c>
    </row>
    <row r="29" spans="1:17" ht="13.5">
      <c r="A29" s="61" t="s">
        <v>39</v>
      </c>
      <c r="B29" s="62">
        <f t="shared" si="1"/>
        <v>242000</v>
      </c>
      <c r="C29" s="62">
        <v>7400</v>
      </c>
      <c r="D29" s="62">
        <v>8500</v>
      </c>
      <c r="E29" s="62">
        <v>8700</v>
      </c>
      <c r="F29" s="62">
        <v>10500</v>
      </c>
      <c r="G29" s="62">
        <v>10900</v>
      </c>
      <c r="H29" s="62">
        <v>13800</v>
      </c>
      <c r="I29" s="62">
        <v>14400</v>
      </c>
      <c r="J29" s="62">
        <v>70500</v>
      </c>
      <c r="K29" s="62">
        <v>55000</v>
      </c>
      <c r="L29" s="62">
        <v>13700</v>
      </c>
      <c r="M29" s="62">
        <v>13300</v>
      </c>
      <c r="N29" s="62">
        <v>13400</v>
      </c>
      <c r="O29" s="62">
        <v>9300</v>
      </c>
      <c r="P29" s="62">
        <v>296099</v>
      </c>
      <c r="Q29" s="62">
        <v>80311</v>
      </c>
    </row>
    <row r="30" spans="1:17" ht="13.5">
      <c r="A30" s="61" t="s">
        <v>115</v>
      </c>
      <c r="B30" s="62">
        <f t="shared" si="1"/>
        <v>285700</v>
      </c>
      <c r="C30" s="62">
        <v>14200</v>
      </c>
      <c r="D30" s="62">
        <v>45800</v>
      </c>
      <c r="E30" s="62">
        <v>48700</v>
      </c>
      <c r="F30" s="62">
        <v>14500</v>
      </c>
      <c r="G30" s="62">
        <v>9800</v>
      </c>
      <c r="H30" s="62">
        <v>20400</v>
      </c>
      <c r="I30" s="62">
        <v>17500</v>
      </c>
      <c r="J30" s="62">
        <v>20900</v>
      </c>
      <c r="K30" s="62">
        <v>32700</v>
      </c>
      <c r="L30" s="62">
        <v>19300</v>
      </c>
      <c r="M30" s="62">
        <v>14900</v>
      </c>
      <c r="N30" s="62">
        <v>27600</v>
      </c>
      <c r="O30" s="62">
        <v>13600</v>
      </c>
      <c r="P30" s="62">
        <v>292179</v>
      </c>
      <c r="Q30" s="62">
        <v>46996</v>
      </c>
    </row>
    <row r="31" spans="1:17" ht="13.5">
      <c r="A31" s="61" t="s">
        <v>58</v>
      </c>
      <c r="B31" s="62">
        <f t="shared" si="1"/>
        <v>200800</v>
      </c>
      <c r="C31" s="62">
        <v>64200</v>
      </c>
      <c r="D31" s="62">
        <v>20400</v>
      </c>
      <c r="E31" s="62">
        <v>14500</v>
      </c>
      <c r="F31" s="62">
        <v>13400</v>
      </c>
      <c r="G31" s="62">
        <v>11700</v>
      </c>
      <c r="H31" s="62">
        <v>12900</v>
      </c>
      <c r="I31" s="62">
        <v>11900</v>
      </c>
      <c r="J31" s="62">
        <v>15900</v>
      </c>
      <c r="K31" s="62">
        <v>27600</v>
      </c>
      <c r="L31" s="62">
        <v>14900</v>
      </c>
      <c r="M31" s="62">
        <v>8700</v>
      </c>
      <c r="N31" s="62">
        <v>30000</v>
      </c>
      <c r="O31" s="62">
        <v>18900</v>
      </c>
      <c r="P31" s="62">
        <v>1359150</v>
      </c>
      <c r="Q31" s="62">
        <v>1330000</v>
      </c>
    </row>
    <row r="32" spans="1:17" ht="13.5">
      <c r="A32" s="61" t="s">
        <v>43</v>
      </c>
      <c r="B32" s="62">
        <f t="shared" si="1"/>
        <v>194000</v>
      </c>
      <c r="C32" s="62">
        <v>4500</v>
      </c>
      <c r="D32" s="62">
        <v>15300</v>
      </c>
      <c r="E32" s="62">
        <v>13800</v>
      </c>
      <c r="F32" s="62">
        <v>13800</v>
      </c>
      <c r="G32" s="62">
        <v>17600</v>
      </c>
      <c r="H32" s="62">
        <v>13700</v>
      </c>
      <c r="I32" s="62">
        <v>10200</v>
      </c>
      <c r="J32" s="62">
        <v>11000</v>
      </c>
      <c r="K32" s="62">
        <v>45600</v>
      </c>
      <c r="L32" s="62">
        <v>11300</v>
      </c>
      <c r="M32" s="62">
        <v>11700</v>
      </c>
      <c r="N32" s="62">
        <v>23100</v>
      </c>
      <c r="O32" s="62">
        <v>6900</v>
      </c>
      <c r="P32" s="62">
        <v>174580</v>
      </c>
      <c r="Q32" s="62">
        <v>55200</v>
      </c>
    </row>
    <row r="33" spans="1:17" ht="13.5">
      <c r="A33" s="61" t="s">
        <v>45</v>
      </c>
      <c r="B33" s="62">
        <f t="shared" si="1"/>
        <v>290000</v>
      </c>
      <c r="C33" s="62">
        <v>8000</v>
      </c>
      <c r="D33" s="62">
        <v>16000</v>
      </c>
      <c r="E33" s="62">
        <v>2000</v>
      </c>
      <c r="F33" s="62">
        <v>7000</v>
      </c>
      <c r="G33" s="62">
        <v>10000</v>
      </c>
      <c r="H33" s="62">
        <v>135000</v>
      </c>
      <c r="I33" s="62">
        <v>20000</v>
      </c>
      <c r="J33" s="62">
        <v>16000</v>
      </c>
      <c r="K33" s="62">
        <v>16000</v>
      </c>
      <c r="L33" s="62">
        <v>20000</v>
      </c>
      <c r="M33" s="62">
        <v>30000</v>
      </c>
      <c r="N33" s="62">
        <v>16000</v>
      </c>
      <c r="O33" s="62">
        <v>2000</v>
      </c>
      <c r="P33" s="62">
        <v>185780</v>
      </c>
      <c r="Q33" s="62">
        <v>71200</v>
      </c>
    </row>
    <row r="34" spans="1:17" ht="13.5">
      <c r="A34" s="61" t="s">
        <v>60</v>
      </c>
      <c r="B34" s="62">
        <f t="shared" si="1"/>
        <v>565700</v>
      </c>
      <c r="C34" s="62">
        <v>166600</v>
      </c>
      <c r="D34" s="62">
        <v>56100</v>
      </c>
      <c r="E34" s="62">
        <v>33500</v>
      </c>
      <c r="F34" s="62">
        <v>40300</v>
      </c>
      <c r="G34" s="62">
        <v>30000</v>
      </c>
      <c r="H34" s="62">
        <v>43300</v>
      </c>
      <c r="I34" s="62">
        <v>19600</v>
      </c>
      <c r="J34" s="62">
        <v>49900</v>
      </c>
      <c r="K34" s="62">
        <v>89400</v>
      </c>
      <c r="L34" s="62">
        <v>35700</v>
      </c>
      <c r="M34" s="62">
        <v>43600</v>
      </c>
      <c r="N34" s="62">
        <v>74800</v>
      </c>
      <c r="O34" s="62">
        <v>49500</v>
      </c>
      <c r="P34" s="62">
        <v>3036413</v>
      </c>
      <c r="Q34" s="62">
        <v>2470400</v>
      </c>
    </row>
    <row r="35" spans="1:17" ht="13.5">
      <c r="A35" s="61" t="s">
        <v>62</v>
      </c>
      <c r="B35" s="62">
        <f t="shared" si="1"/>
        <v>314000</v>
      </c>
      <c r="C35" s="62">
        <v>62700</v>
      </c>
      <c r="D35" s="62">
        <v>29700</v>
      </c>
      <c r="E35" s="62">
        <v>40600</v>
      </c>
      <c r="F35" s="62">
        <v>27000</v>
      </c>
      <c r="G35" s="62">
        <v>21100</v>
      </c>
      <c r="H35" s="62">
        <v>26600</v>
      </c>
      <c r="I35" s="62">
        <v>17300</v>
      </c>
      <c r="J35" s="62">
        <v>25000</v>
      </c>
      <c r="K35" s="62">
        <v>40800</v>
      </c>
      <c r="L35" s="62">
        <v>15500</v>
      </c>
      <c r="M35" s="62">
        <v>19000</v>
      </c>
      <c r="N35" s="62">
        <v>30900</v>
      </c>
      <c r="O35" s="62">
        <v>20500</v>
      </c>
      <c r="P35" s="62">
        <v>1056800</v>
      </c>
      <c r="Q35" s="62">
        <v>656430</v>
      </c>
    </row>
    <row r="36" spans="1:17" ht="13.5">
      <c r="A36" s="61" t="s">
        <v>47</v>
      </c>
      <c r="B36" s="62">
        <f t="shared" si="1"/>
        <v>162600</v>
      </c>
      <c r="C36" s="62">
        <v>9000</v>
      </c>
      <c r="D36" s="62">
        <v>92600</v>
      </c>
      <c r="E36" s="62">
        <v>2600</v>
      </c>
      <c r="F36" s="62">
        <v>4500</v>
      </c>
      <c r="G36" s="62">
        <v>6500</v>
      </c>
      <c r="H36" s="62">
        <v>7500</v>
      </c>
      <c r="I36" s="62">
        <v>5500</v>
      </c>
      <c r="J36" s="62">
        <v>7500</v>
      </c>
      <c r="K36" s="62">
        <v>14000</v>
      </c>
      <c r="L36" s="62">
        <v>10100</v>
      </c>
      <c r="M36" s="62">
        <v>7500</v>
      </c>
      <c r="N36" s="62">
        <v>2800</v>
      </c>
      <c r="O36" s="62">
        <v>1500</v>
      </c>
      <c r="P36" s="62">
        <v>92556</v>
      </c>
      <c r="Q36" s="62">
        <v>40270</v>
      </c>
    </row>
    <row r="37" spans="1:17" ht="13.5">
      <c r="A37" s="61" t="s">
        <v>27</v>
      </c>
      <c r="B37" s="62">
        <f t="shared" si="1"/>
        <v>57500</v>
      </c>
      <c r="C37" s="62">
        <v>1500</v>
      </c>
      <c r="D37" s="62">
        <v>500</v>
      </c>
      <c r="E37" s="62">
        <v>600</v>
      </c>
      <c r="F37" s="62">
        <v>1500</v>
      </c>
      <c r="G37" s="62">
        <v>2900</v>
      </c>
      <c r="H37" s="62">
        <v>7200</v>
      </c>
      <c r="I37" s="62">
        <v>4600</v>
      </c>
      <c r="J37" s="62">
        <v>6600</v>
      </c>
      <c r="K37" s="62">
        <v>6200</v>
      </c>
      <c r="L37" s="62">
        <v>5100</v>
      </c>
      <c r="M37" s="62">
        <v>19100</v>
      </c>
      <c r="N37" s="62">
        <v>2200</v>
      </c>
      <c r="O37" s="62">
        <v>1000</v>
      </c>
      <c r="P37" s="62">
        <v>47211</v>
      </c>
      <c r="Q37" s="62">
        <v>2922</v>
      </c>
    </row>
    <row r="38" spans="1:17" ht="13.5">
      <c r="A38" s="61" t="s">
        <v>116</v>
      </c>
      <c r="B38" s="62">
        <f t="shared" si="1"/>
        <v>913800</v>
      </c>
      <c r="C38" s="62">
        <v>201700</v>
      </c>
      <c r="D38" s="62">
        <v>25100</v>
      </c>
      <c r="E38" s="62">
        <v>29200</v>
      </c>
      <c r="F38" s="62">
        <v>54400</v>
      </c>
      <c r="G38" s="62">
        <v>52900</v>
      </c>
      <c r="H38" s="62">
        <v>110000</v>
      </c>
      <c r="I38" s="62">
        <v>74300</v>
      </c>
      <c r="J38" s="62">
        <v>77200</v>
      </c>
      <c r="K38" s="62">
        <v>110900</v>
      </c>
      <c r="L38" s="62">
        <v>94000</v>
      </c>
      <c r="M38" s="62">
        <v>93300</v>
      </c>
      <c r="N38" s="62">
        <v>126700</v>
      </c>
      <c r="O38" s="62">
        <v>65800</v>
      </c>
      <c r="P38" s="62">
        <v>3666470</v>
      </c>
      <c r="Q38" s="62">
        <v>1889462</v>
      </c>
    </row>
    <row r="39" spans="1:17" ht="13.5">
      <c r="A39" s="61" t="s">
        <v>78</v>
      </c>
      <c r="B39" s="62">
        <f t="shared" si="1"/>
        <v>850000</v>
      </c>
      <c r="C39" s="62">
        <v>64700</v>
      </c>
      <c r="D39" s="62">
        <v>16200</v>
      </c>
      <c r="E39" s="62">
        <v>17800</v>
      </c>
      <c r="F39" s="62">
        <v>42700</v>
      </c>
      <c r="G39" s="62">
        <v>43600</v>
      </c>
      <c r="H39" s="62">
        <v>87100</v>
      </c>
      <c r="I39" s="62">
        <v>66400</v>
      </c>
      <c r="J39" s="62">
        <v>125700</v>
      </c>
      <c r="K39" s="62">
        <v>163600</v>
      </c>
      <c r="L39" s="62">
        <v>86500</v>
      </c>
      <c r="M39" s="62">
        <v>82000</v>
      </c>
      <c r="N39" s="62">
        <v>91700</v>
      </c>
      <c r="O39" s="62">
        <v>26700</v>
      </c>
      <c r="P39" s="62">
        <v>1793935</v>
      </c>
      <c r="Q39" s="62">
        <v>453200</v>
      </c>
    </row>
    <row r="40" spans="1:17" ht="13.5">
      <c r="A40" s="61" t="s">
        <v>80</v>
      </c>
      <c r="B40" s="62">
        <f t="shared" si="1"/>
        <v>352900</v>
      </c>
      <c r="C40" s="62">
        <v>3500</v>
      </c>
      <c r="D40" s="62">
        <v>1300</v>
      </c>
      <c r="E40" s="62">
        <v>6000</v>
      </c>
      <c r="F40" s="62">
        <v>7400</v>
      </c>
      <c r="G40" s="62">
        <v>11400</v>
      </c>
      <c r="H40" s="62">
        <v>48000</v>
      </c>
      <c r="I40" s="62">
        <v>36000</v>
      </c>
      <c r="J40" s="62">
        <v>53100</v>
      </c>
      <c r="K40" s="62">
        <v>59100</v>
      </c>
      <c r="L40" s="62">
        <v>45600</v>
      </c>
      <c r="M40" s="62">
        <v>53600</v>
      </c>
      <c r="N40" s="62">
        <v>19000</v>
      </c>
      <c r="O40" s="62">
        <v>12400</v>
      </c>
      <c r="P40" s="62">
        <v>103790</v>
      </c>
      <c r="Q40" s="62">
        <v>20000</v>
      </c>
    </row>
    <row r="41" spans="1:17" ht="13.5">
      <c r="A41" s="61" t="s">
        <v>82</v>
      </c>
      <c r="B41" s="62">
        <f t="shared" si="1"/>
        <v>221700</v>
      </c>
      <c r="C41" s="62">
        <v>13100</v>
      </c>
      <c r="D41" s="62">
        <v>5100</v>
      </c>
      <c r="E41" s="62">
        <v>6100</v>
      </c>
      <c r="F41" s="62">
        <v>10100</v>
      </c>
      <c r="G41" s="62">
        <v>19000</v>
      </c>
      <c r="H41" s="62">
        <v>23300</v>
      </c>
      <c r="I41" s="62">
        <v>15500</v>
      </c>
      <c r="J41" s="62">
        <v>24300</v>
      </c>
      <c r="K41" s="62">
        <v>39500</v>
      </c>
      <c r="L41" s="62">
        <v>22000</v>
      </c>
      <c r="M41" s="62">
        <v>20100</v>
      </c>
      <c r="N41" s="62">
        <v>28000</v>
      </c>
      <c r="O41" s="62">
        <v>8700</v>
      </c>
      <c r="P41" s="62">
        <v>103154</v>
      </c>
      <c r="Q41" s="62">
        <v>33692</v>
      </c>
    </row>
    <row r="42" spans="1:17" ht="13.5">
      <c r="A42" s="61" t="s">
        <v>84</v>
      </c>
      <c r="B42" s="62">
        <f t="shared" si="1"/>
        <v>674000</v>
      </c>
      <c r="C42" s="63">
        <v>96000</v>
      </c>
      <c r="D42" s="63">
        <v>33600</v>
      </c>
      <c r="E42" s="63">
        <v>28800</v>
      </c>
      <c r="F42" s="63">
        <v>34100</v>
      </c>
      <c r="G42" s="63">
        <v>31800</v>
      </c>
      <c r="H42" s="63">
        <v>41900</v>
      </c>
      <c r="I42" s="63">
        <v>27400</v>
      </c>
      <c r="J42" s="63">
        <v>181400</v>
      </c>
      <c r="K42" s="63">
        <v>181500</v>
      </c>
      <c r="L42" s="63">
        <v>32900</v>
      </c>
      <c r="M42" s="63">
        <v>28600</v>
      </c>
      <c r="N42" s="63">
        <v>32900</v>
      </c>
      <c r="O42" s="63">
        <v>19100</v>
      </c>
      <c r="P42" s="63">
        <v>1375200</v>
      </c>
      <c r="Q42" s="63">
        <v>681600</v>
      </c>
    </row>
    <row r="43" spans="1:17" ht="13.5">
      <c r="A43" s="64" t="s">
        <v>86</v>
      </c>
      <c r="B43" s="65">
        <f t="shared" si="1"/>
        <v>426200</v>
      </c>
      <c r="C43" s="65">
        <v>54800</v>
      </c>
      <c r="D43" s="66">
        <v>16900</v>
      </c>
      <c r="E43" s="65">
        <v>18500</v>
      </c>
      <c r="F43" s="65">
        <v>27000</v>
      </c>
      <c r="G43" s="65">
        <v>28200</v>
      </c>
      <c r="H43" s="65">
        <v>49200</v>
      </c>
      <c r="I43" s="65">
        <v>28300</v>
      </c>
      <c r="J43" s="65">
        <v>52400</v>
      </c>
      <c r="K43" s="65">
        <v>87800</v>
      </c>
      <c r="L43" s="65">
        <v>35300</v>
      </c>
      <c r="M43" s="65">
        <v>34000</v>
      </c>
      <c r="N43" s="65">
        <v>33100</v>
      </c>
      <c r="O43" s="65">
        <v>15500</v>
      </c>
      <c r="P43" s="65">
        <v>550235</v>
      </c>
      <c r="Q43" s="65">
        <v>288435</v>
      </c>
    </row>
    <row r="44" ht="13.5">
      <c r="A44" s="5" t="s">
        <v>117</v>
      </c>
    </row>
  </sheetData>
  <sheetProtection/>
  <mergeCells count="17">
    <mergeCell ref="P5:P6"/>
    <mergeCell ref="J5:J6"/>
    <mergeCell ref="K5:K6"/>
    <mergeCell ref="L5:L6"/>
    <mergeCell ref="M5:M6"/>
    <mergeCell ref="N5:N6"/>
    <mergeCell ref="O5:O6"/>
    <mergeCell ref="A2:P2"/>
    <mergeCell ref="B4:O4"/>
    <mergeCell ref="P4:Q4"/>
    <mergeCell ref="B5:B6"/>
    <mergeCell ref="D5:D6"/>
    <mergeCell ref="E5:E6"/>
    <mergeCell ref="F5:F6"/>
    <mergeCell ref="G5:G6"/>
    <mergeCell ref="H5:H6"/>
    <mergeCell ref="I5:I6"/>
  </mergeCells>
  <hyperlinks>
    <hyperlink ref="A1" location="'22観光目次'!A1" display="22　観 光"/>
  </hyperlinks>
  <printOptions/>
  <pageMargins left="0.3937007874015748" right="0.3937007874015748" top="0.5905511811023623" bottom="0.3937007874015748" header="0.31496062992125984" footer="0.31496062992125984"/>
  <pageSetup blackAndWhite="1"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">
      <pane ySplit="6" topLeftCell="A7" activePane="bottomLeft" state="frozen"/>
      <selection pane="topLeft" activeCell="C11" sqref="C11"/>
      <selection pane="bottomLeft" activeCell="C11" sqref="C11"/>
    </sheetView>
  </sheetViews>
  <sheetFormatPr defaultColWidth="9.140625" defaultRowHeight="15"/>
  <cols>
    <col min="1" max="1" width="14.00390625" style="85" customWidth="1"/>
    <col min="2" max="9" width="12.421875" style="5" customWidth="1"/>
    <col min="10" max="16384" width="9.00390625" style="5" customWidth="1"/>
  </cols>
  <sheetData>
    <row r="1" s="1" customFormat="1" ht="13.5">
      <c r="A1" s="99" t="s">
        <v>194</v>
      </c>
    </row>
    <row r="2" spans="1:9" ht="17.25">
      <c r="A2" s="67" t="s">
        <v>118</v>
      </c>
      <c r="B2" s="67"/>
      <c r="C2" s="67"/>
      <c r="D2" s="67"/>
      <c r="E2" s="67"/>
      <c r="F2" s="67"/>
      <c r="G2" s="67"/>
      <c r="H2" s="67"/>
      <c r="I2" s="67"/>
    </row>
    <row r="3" spans="1:9" ht="13.5" customHeight="1" thickBot="1">
      <c r="A3" s="68"/>
      <c r="B3" s="68"/>
      <c r="C3" s="68"/>
      <c r="D3" s="68"/>
      <c r="E3" s="68"/>
      <c r="F3" s="68"/>
      <c r="G3" s="68"/>
      <c r="H3" s="68"/>
      <c r="I3" s="69" t="s">
        <v>119</v>
      </c>
    </row>
    <row r="4" spans="1:9" ht="25.5" customHeight="1" thickTop="1">
      <c r="A4" s="70" t="s">
        <v>120</v>
      </c>
      <c r="B4" s="71" t="s">
        <v>121</v>
      </c>
      <c r="C4" s="71"/>
      <c r="D4" s="71" t="s">
        <v>122</v>
      </c>
      <c r="E4" s="71"/>
      <c r="F4" s="71" t="s">
        <v>123</v>
      </c>
      <c r="G4" s="71"/>
      <c r="H4" s="71" t="s">
        <v>124</v>
      </c>
      <c r="I4" s="72"/>
    </row>
    <row r="5" spans="1:9" ht="13.5">
      <c r="A5" s="73"/>
      <c r="B5" s="32" t="s">
        <v>125</v>
      </c>
      <c r="C5" s="32" t="s">
        <v>7</v>
      </c>
      <c r="D5" s="32" t="s">
        <v>126</v>
      </c>
      <c r="E5" s="32" t="s">
        <v>127</v>
      </c>
      <c r="F5" s="32" t="s">
        <v>128</v>
      </c>
      <c r="G5" s="32" t="s">
        <v>129</v>
      </c>
      <c r="H5" s="32" t="s">
        <v>130</v>
      </c>
      <c r="I5" s="74" t="s">
        <v>7</v>
      </c>
    </row>
    <row r="6" spans="1:9" ht="13.5">
      <c r="A6" s="75" t="s">
        <v>131</v>
      </c>
      <c r="B6" s="76" t="s">
        <v>132</v>
      </c>
      <c r="C6" s="76" t="s">
        <v>133</v>
      </c>
      <c r="D6" s="76" t="s">
        <v>132</v>
      </c>
      <c r="E6" s="76" t="s">
        <v>132</v>
      </c>
      <c r="F6" s="76" t="s">
        <v>132</v>
      </c>
      <c r="G6" s="76" t="s">
        <v>132</v>
      </c>
      <c r="H6" s="76" t="s">
        <v>134</v>
      </c>
      <c r="I6" s="77" t="s">
        <v>133</v>
      </c>
    </row>
    <row r="7" spans="1:9" ht="13.5">
      <c r="A7" s="78" t="s">
        <v>135</v>
      </c>
      <c r="B7" s="18">
        <v>9250004</v>
      </c>
      <c r="C7" s="79">
        <v>103.1</v>
      </c>
      <c r="D7" s="18">
        <v>4502810</v>
      </c>
      <c r="E7" s="18">
        <v>4747194</v>
      </c>
      <c r="F7" s="18">
        <v>7208019</v>
      </c>
      <c r="G7" s="18">
        <v>2041985</v>
      </c>
      <c r="H7" s="18">
        <v>5283749</v>
      </c>
      <c r="I7" s="19">
        <v>112.4</v>
      </c>
    </row>
    <row r="8" spans="1:9" ht="13.5">
      <c r="A8" s="73" t="s">
        <v>136</v>
      </c>
      <c r="B8" s="18">
        <v>8979211</v>
      </c>
      <c r="C8" s="79">
        <v>97.1</v>
      </c>
      <c r="D8" s="18">
        <v>3698558</v>
      </c>
      <c r="E8" s="18">
        <v>5280653</v>
      </c>
      <c r="F8" s="18">
        <v>7049425</v>
      </c>
      <c r="G8" s="18">
        <v>1929786</v>
      </c>
      <c r="H8" s="18">
        <v>5461554</v>
      </c>
      <c r="I8" s="19">
        <v>103.4</v>
      </c>
    </row>
    <row r="9" spans="1:9" ht="13.5">
      <c r="A9" s="73" t="s">
        <v>137</v>
      </c>
      <c r="B9" s="18">
        <v>9913546</v>
      </c>
      <c r="C9" s="79">
        <v>110.4</v>
      </c>
      <c r="D9" s="18">
        <v>3879257</v>
      </c>
      <c r="E9" s="18">
        <v>6034289</v>
      </c>
      <c r="F9" s="18">
        <v>7733447</v>
      </c>
      <c r="G9" s="18">
        <v>2180099</v>
      </c>
      <c r="H9" s="18">
        <v>6345842</v>
      </c>
      <c r="I9" s="19">
        <v>116.2</v>
      </c>
    </row>
    <row r="10" spans="1:9" ht="13.5">
      <c r="A10" s="73" t="s">
        <v>138</v>
      </c>
      <c r="B10" s="18">
        <v>10646662</v>
      </c>
      <c r="C10" s="79">
        <v>107.4</v>
      </c>
      <c r="D10" s="18">
        <v>3822781</v>
      </c>
      <c r="E10" s="18">
        <v>6823881</v>
      </c>
      <c r="F10" s="18">
        <v>8280440</v>
      </c>
      <c r="G10" s="18">
        <v>2366222</v>
      </c>
      <c r="H10" s="18">
        <v>8524081</v>
      </c>
      <c r="I10" s="19">
        <v>134.3</v>
      </c>
    </row>
    <row r="11" spans="1:9" ht="13.5">
      <c r="A11" s="73" t="s">
        <v>139</v>
      </c>
      <c r="B11" s="18">
        <v>12494964</v>
      </c>
      <c r="C11" s="79">
        <v>117.4</v>
      </c>
      <c r="D11" s="18">
        <v>3954408</v>
      </c>
      <c r="E11" s="18">
        <v>8540556</v>
      </c>
      <c r="F11" s="18">
        <v>9747705</v>
      </c>
      <c r="G11" s="18">
        <v>2747259</v>
      </c>
      <c r="H11" s="18">
        <v>10106182</v>
      </c>
      <c r="I11" s="19">
        <v>118.6</v>
      </c>
    </row>
    <row r="12" spans="1:9" ht="13.5">
      <c r="A12" s="73" t="s">
        <v>140</v>
      </c>
      <c r="B12" s="18">
        <v>13760202</v>
      </c>
      <c r="C12" s="79">
        <v>110.1</v>
      </c>
      <c r="D12" s="18">
        <v>4566867</v>
      </c>
      <c r="E12" s="18">
        <v>9193335</v>
      </c>
      <c r="F12" s="18">
        <v>10909235</v>
      </c>
      <c r="G12" s="18">
        <v>2850967</v>
      </c>
      <c r="H12" s="18">
        <v>11235550</v>
      </c>
      <c r="I12" s="19">
        <v>111.2</v>
      </c>
    </row>
    <row r="13" spans="1:9" ht="13.5">
      <c r="A13" s="73" t="s">
        <v>141</v>
      </c>
      <c r="B13" s="18">
        <v>14905293</v>
      </c>
      <c r="C13" s="79">
        <v>108.3</v>
      </c>
      <c r="D13" s="18">
        <v>4808836</v>
      </c>
      <c r="E13" s="18">
        <v>10096457</v>
      </c>
      <c r="F13" s="18">
        <v>11580499</v>
      </c>
      <c r="G13" s="18">
        <v>3324794</v>
      </c>
      <c r="H13" s="18">
        <v>13590690</v>
      </c>
      <c r="I13" s="19">
        <v>121</v>
      </c>
    </row>
    <row r="14" spans="1:9" ht="13.5">
      <c r="A14" s="73" t="s">
        <v>142</v>
      </c>
      <c r="B14" s="18">
        <v>16728800</v>
      </c>
      <c r="C14" s="79">
        <v>112.2</v>
      </c>
      <c r="D14" s="18">
        <v>5364500</v>
      </c>
      <c r="E14" s="18">
        <v>11364300</v>
      </c>
      <c r="F14" s="18">
        <v>13215870</v>
      </c>
      <c r="G14" s="18">
        <v>3512930</v>
      </c>
      <c r="H14" s="18">
        <v>16658732</v>
      </c>
      <c r="I14" s="19">
        <v>122.6</v>
      </c>
    </row>
    <row r="15" spans="1:9" ht="13.5">
      <c r="A15" s="73" t="s">
        <v>143</v>
      </c>
      <c r="B15" s="18">
        <v>18197200</v>
      </c>
      <c r="C15" s="79">
        <v>108.8</v>
      </c>
      <c r="D15" s="18">
        <v>5536900</v>
      </c>
      <c r="E15" s="18">
        <v>12660300</v>
      </c>
      <c r="F15" s="18">
        <v>14052900</v>
      </c>
      <c r="G15" s="18">
        <v>4144300</v>
      </c>
      <c r="H15" s="18">
        <v>19730950</v>
      </c>
      <c r="I15" s="19">
        <v>118.4</v>
      </c>
    </row>
    <row r="16" spans="1:9" ht="13.5">
      <c r="A16" s="73" t="s">
        <v>144</v>
      </c>
      <c r="B16" s="18">
        <v>19702600</v>
      </c>
      <c r="C16" s="79">
        <v>108.3</v>
      </c>
      <c r="D16" s="18">
        <v>6418600</v>
      </c>
      <c r="E16" s="18">
        <v>13284000</v>
      </c>
      <c r="F16" s="18">
        <v>15303000</v>
      </c>
      <c r="G16" s="18">
        <v>4399600</v>
      </c>
      <c r="H16" s="18">
        <v>24008443</v>
      </c>
      <c r="I16" s="19">
        <v>121.7</v>
      </c>
    </row>
    <row r="17" spans="1:9" ht="13.5">
      <c r="A17" s="73" t="s">
        <v>145</v>
      </c>
      <c r="B17" s="18">
        <v>21048410</v>
      </c>
      <c r="C17" s="79">
        <v>106.8</v>
      </c>
      <c r="D17" s="18">
        <v>6999540</v>
      </c>
      <c r="E17" s="18">
        <v>14048870</v>
      </c>
      <c r="F17" s="18">
        <v>16049640</v>
      </c>
      <c r="G17" s="18">
        <v>4998770</v>
      </c>
      <c r="H17" s="18">
        <v>29367281</v>
      </c>
      <c r="I17" s="19">
        <v>122.3</v>
      </c>
    </row>
    <row r="18" spans="1:9" ht="13.5">
      <c r="A18" s="73" t="s">
        <v>146</v>
      </c>
      <c r="B18" s="18">
        <v>18481100</v>
      </c>
      <c r="C18" s="79">
        <v>87.8</v>
      </c>
      <c r="D18" s="18">
        <v>6320900</v>
      </c>
      <c r="E18" s="18">
        <v>12160200</v>
      </c>
      <c r="F18" s="18">
        <v>14027300</v>
      </c>
      <c r="G18" s="18">
        <v>4453800</v>
      </c>
      <c r="H18" s="18">
        <v>26741416</v>
      </c>
      <c r="I18" s="19">
        <v>91.1</v>
      </c>
    </row>
    <row r="19" spans="1:9" ht="13.5">
      <c r="A19" s="73" t="s">
        <v>147</v>
      </c>
      <c r="B19" s="18">
        <v>17547800</v>
      </c>
      <c r="C19" s="79">
        <v>94.9</v>
      </c>
      <c r="D19" s="18">
        <v>6025100</v>
      </c>
      <c r="E19" s="18">
        <v>11522700</v>
      </c>
      <c r="F19" s="18">
        <v>13309300</v>
      </c>
      <c r="G19" s="18">
        <v>4238500</v>
      </c>
      <c r="H19" s="18">
        <v>28238155</v>
      </c>
      <c r="I19" s="19">
        <v>105.6</v>
      </c>
    </row>
    <row r="20" spans="1:9" ht="13.5">
      <c r="A20" s="73" t="s">
        <v>148</v>
      </c>
      <c r="B20" s="18">
        <v>17771500</v>
      </c>
      <c r="C20" s="79">
        <v>101.3</v>
      </c>
      <c r="D20" s="18">
        <v>6071900</v>
      </c>
      <c r="E20" s="18">
        <v>11699600</v>
      </c>
      <c r="F20" s="18">
        <v>13546700</v>
      </c>
      <c r="G20" s="18">
        <v>4224800</v>
      </c>
      <c r="H20" s="18">
        <v>32011247</v>
      </c>
      <c r="I20" s="19">
        <v>113.4</v>
      </c>
    </row>
    <row r="21" spans="1:9" ht="13.5">
      <c r="A21" s="73" t="s">
        <v>149</v>
      </c>
      <c r="B21" s="18">
        <v>18524500</v>
      </c>
      <c r="C21" s="79">
        <v>104.2</v>
      </c>
      <c r="D21" s="18">
        <v>6128800</v>
      </c>
      <c r="E21" s="18">
        <v>12395700</v>
      </c>
      <c r="F21" s="18">
        <v>14140800</v>
      </c>
      <c r="G21" s="18">
        <v>4383700</v>
      </c>
      <c r="H21" s="18">
        <v>38143255</v>
      </c>
      <c r="I21" s="19">
        <v>119.2</v>
      </c>
    </row>
    <row r="22" spans="1:9" ht="13.5">
      <c r="A22" s="73" t="s">
        <v>150</v>
      </c>
      <c r="B22" s="18">
        <v>18530900</v>
      </c>
      <c r="C22" s="79">
        <v>100</v>
      </c>
      <c r="D22" s="18">
        <v>6034400</v>
      </c>
      <c r="E22" s="18">
        <v>12496500</v>
      </c>
      <c r="F22" s="18">
        <v>13878800</v>
      </c>
      <c r="G22" s="18">
        <v>4652100</v>
      </c>
      <c r="H22" s="18">
        <v>42911593</v>
      </c>
      <c r="I22" s="19">
        <v>112.5</v>
      </c>
    </row>
    <row r="23" spans="1:9" ht="13.5">
      <c r="A23" s="73" t="s">
        <v>151</v>
      </c>
      <c r="B23" s="18">
        <v>19485000</v>
      </c>
      <c r="C23" s="79">
        <v>105.1</v>
      </c>
      <c r="D23" s="18">
        <v>6305100</v>
      </c>
      <c r="E23" s="18">
        <v>13179900</v>
      </c>
      <c r="F23" s="18">
        <v>14755700</v>
      </c>
      <c r="G23" s="18">
        <v>4729300</v>
      </c>
      <c r="H23" s="18">
        <v>49683001</v>
      </c>
      <c r="I23" s="19">
        <v>115.8</v>
      </c>
    </row>
    <row r="24" spans="1:9" ht="13.5">
      <c r="A24" s="73" t="s">
        <v>152</v>
      </c>
      <c r="B24" s="18">
        <v>19121000</v>
      </c>
      <c r="C24" s="79">
        <v>98.1</v>
      </c>
      <c r="D24" s="18">
        <v>6547700</v>
      </c>
      <c r="E24" s="18">
        <v>12573300</v>
      </c>
      <c r="F24" s="18">
        <v>14758100</v>
      </c>
      <c r="G24" s="18">
        <v>4362900</v>
      </c>
      <c r="H24" s="18">
        <v>49669259</v>
      </c>
      <c r="I24" s="19">
        <v>100</v>
      </c>
    </row>
    <row r="25" spans="1:9" ht="13.5">
      <c r="A25" s="73" t="s">
        <v>153</v>
      </c>
      <c r="B25" s="18">
        <v>19460000</v>
      </c>
      <c r="C25" s="79">
        <v>101.8</v>
      </c>
      <c r="D25" s="18">
        <v>6673500</v>
      </c>
      <c r="E25" s="18">
        <v>12786500</v>
      </c>
      <c r="F25" s="18">
        <v>15245850</v>
      </c>
      <c r="G25" s="18">
        <v>4214150</v>
      </c>
      <c r="H25" s="18">
        <v>49947806</v>
      </c>
      <c r="I25" s="19">
        <v>100.6</v>
      </c>
    </row>
    <row r="26" spans="1:9" ht="13.5">
      <c r="A26" s="73" t="s">
        <v>154</v>
      </c>
      <c r="B26" s="18">
        <v>20510100</v>
      </c>
      <c r="C26" s="79">
        <v>105.4</v>
      </c>
      <c r="D26" s="18">
        <v>7200500</v>
      </c>
      <c r="E26" s="18">
        <v>13309600</v>
      </c>
      <c r="F26" s="18">
        <v>16059100</v>
      </c>
      <c r="G26" s="18">
        <v>4451000</v>
      </c>
      <c r="H26" s="18">
        <v>52852490</v>
      </c>
      <c r="I26" s="19">
        <v>105.8</v>
      </c>
    </row>
    <row r="27" spans="1:9" ht="13.5">
      <c r="A27" s="73" t="s">
        <v>155</v>
      </c>
      <c r="B27" s="18">
        <v>21682300</v>
      </c>
      <c r="C27" s="79">
        <v>105.7</v>
      </c>
      <c r="D27" s="18">
        <v>7285000</v>
      </c>
      <c r="E27" s="18">
        <v>14397300</v>
      </c>
      <c r="F27" s="18">
        <v>16957300</v>
      </c>
      <c r="G27" s="18">
        <v>4725000</v>
      </c>
      <c r="H27" s="18">
        <v>56814154</v>
      </c>
      <c r="I27" s="19">
        <v>107.5</v>
      </c>
    </row>
    <row r="28" spans="1:9" ht="13.5">
      <c r="A28" s="73" t="s">
        <v>156</v>
      </c>
      <c r="B28" s="18">
        <v>22146100</v>
      </c>
      <c r="C28" s="79">
        <v>102.1</v>
      </c>
      <c r="D28" s="18">
        <v>7177400</v>
      </c>
      <c r="E28" s="18">
        <v>14968700</v>
      </c>
      <c r="F28" s="18">
        <v>17517000</v>
      </c>
      <c r="G28" s="18">
        <v>4629100</v>
      </c>
      <c r="H28" s="18">
        <v>59266289</v>
      </c>
      <c r="I28" s="19">
        <v>104.3</v>
      </c>
    </row>
    <row r="29" spans="1:9" ht="13.5">
      <c r="A29" s="73" t="s">
        <v>157</v>
      </c>
      <c r="B29" s="18">
        <v>23187100</v>
      </c>
      <c r="C29" s="79">
        <v>104.7</v>
      </c>
      <c r="D29" s="18">
        <v>7558840</v>
      </c>
      <c r="E29" s="18">
        <v>15628260</v>
      </c>
      <c r="F29" s="18">
        <v>18543340</v>
      </c>
      <c r="G29" s="18">
        <v>4643760</v>
      </c>
      <c r="H29" s="18">
        <v>61621261</v>
      </c>
      <c r="I29" s="19">
        <v>104</v>
      </c>
    </row>
    <row r="30" spans="1:9" ht="13.5">
      <c r="A30" s="73" t="s">
        <v>158</v>
      </c>
      <c r="B30" s="18">
        <v>23328800</v>
      </c>
      <c r="C30" s="79">
        <v>100.6</v>
      </c>
      <c r="D30" s="18">
        <v>7444700</v>
      </c>
      <c r="E30" s="18">
        <v>15884100</v>
      </c>
      <c r="F30" s="18">
        <v>18908800</v>
      </c>
      <c r="G30" s="18">
        <v>4420000</v>
      </c>
      <c r="H30" s="18">
        <v>61800595</v>
      </c>
      <c r="I30" s="19">
        <v>100.3</v>
      </c>
    </row>
    <row r="31" spans="1:9" ht="13.5">
      <c r="A31" s="73" t="s">
        <v>159</v>
      </c>
      <c r="B31" s="18">
        <v>23031200</v>
      </c>
      <c r="C31" s="79">
        <v>98.7</v>
      </c>
      <c r="D31" s="18">
        <v>7131800</v>
      </c>
      <c r="E31" s="18">
        <v>15899400</v>
      </c>
      <c r="F31" s="18">
        <v>18660400</v>
      </c>
      <c r="G31" s="18">
        <v>4370800</v>
      </c>
      <c r="H31" s="18">
        <v>61197622</v>
      </c>
      <c r="I31" s="19">
        <v>99</v>
      </c>
    </row>
    <row r="32" spans="1:9" ht="13.5">
      <c r="A32" s="80" t="s">
        <v>160</v>
      </c>
      <c r="B32" s="18">
        <v>23952200</v>
      </c>
      <c r="C32" s="79">
        <v>104</v>
      </c>
      <c r="D32" s="18">
        <v>7661100</v>
      </c>
      <c r="E32" s="18">
        <v>16291100</v>
      </c>
      <c r="F32" s="18">
        <v>19467400</v>
      </c>
      <c r="G32" s="18">
        <v>4484800</v>
      </c>
      <c r="H32" s="18">
        <v>64225400</v>
      </c>
      <c r="I32" s="19">
        <v>104.9</v>
      </c>
    </row>
    <row r="33" spans="1:9" ht="13.5">
      <c r="A33" s="73" t="s">
        <v>161</v>
      </c>
      <c r="B33" s="18">
        <v>25132300</v>
      </c>
      <c r="C33" s="79">
        <v>104.9</v>
      </c>
      <c r="D33" s="18">
        <v>7960600</v>
      </c>
      <c r="E33" s="18">
        <v>17171700</v>
      </c>
      <c r="F33" s="18">
        <v>20400000</v>
      </c>
      <c r="G33" s="18">
        <v>4732300</v>
      </c>
      <c r="H33" s="18">
        <v>70880386</v>
      </c>
      <c r="I33" s="19">
        <v>110.4</v>
      </c>
    </row>
    <row r="34" spans="1:9" ht="13.5">
      <c r="A34" s="73" t="s">
        <v>162</v>
      </c>
      <c r="B34" s="18">
        <v>26073400</v>
      </c>
      <c r="C34" s="79">
        <v>103.7</v>
      </c>
      <c r="D34" s="18">
        <v>8463000</v>
      </c>
      <c r="E34" s="18">
        <v>17610400</v>
      </c>
      <c r="F34" s="18">
        <v>21185200</v>
      </c>
      <c r="G34" s="18">
        <v>4888200</v>
      </c>
      <c r="H34" s="18">
        <v>77571148</v>
      </c>
      <c r="I34" s="19">
        <v>109.4</v>
      </c>
    </row>
    <row r="35" spans="1:9" ht="13.5">
      <c r="A35" s="73" t="s">
        <v>163</v>
      </c>
      <c r="B35" s="18">
        <v>26055700</v>
      </c>
      <c r="C35" s="79">
        <v>99.9</v>
      </c>
      <c r="D35" s="18">
        <v>8863400</v>
      </c>
      <c r="E35" s="18">
        <v>17192300</v>
      </c>
      <c r="F35" s="18">
        <v>21377000</v>
      </c>
      <c r="G35" s="18">
        <v>4678700</v>
      </c>
      <c r="H35" s="18">
        <v>76648422</v>
      </c>
      <c r="I35" s="19">
        <v>98.8</v>
      </c>
    </row>
    <row r="36" spans="1:9" ht="13.5">
      <c r="A36" s="73" t="s">
        <v>164</v>
      </c>
      <c r="B36" s="18">
        <v>24555400</v>
      </c>
      <c r="C36" s="79">
        <v>94.2</v>
      </c>
      <c r="D36" s="18">
        <v>9103300</v>
      </c>
      <c r="E36" s="18">
        <v>15452100</v>
      </c>
      <c r="F36" s="18">
        <v>20382600</v>
      </c>
      <c r="G36" s="18">
        <v>4172800</v>
      </c>
      <c r="H36" s="18">
        <v>73186152</v>
      </c>
      <c r="I36" s="19">
        <v>95.5</v>
      </c>
    </row>
    <row r="37" spans="1:9" ht="13.5">
      <c r="A37" s="73" t="s">
        <v>165</v>
      </c>
      <c r="B37" s="18">
        <v>26214900</v>
      </c>
      <c r="C37" s="79">
        <v>106.8</v>
      </c>
      <c r="D37" s="18">
        <v>9732000</v>
      </c>
      <c r="E37" s="18">
        <v>16482900</v>
      </c>
      <c r="F37" s="18">
        <v>22017900</v>
      </c>
      <c r="G37" s="18">
        <v>4197000</v>
      </c>
      <c r="H37" s="18">
        <v>74548360</v>
      </c>
      <c r="I37" s="19">
        <v>101.9</v>
      </c>
    </row>
    <row r="38" spans="1:9" ht="13.5">
      <c r="A38" s="73" t="s">
        <v>166</v>
      </c>
      <c r="B38" s="18">
        <v>27028800</v>
      </c>
      <c r="C38" s="79">
        <v>103.1</v>
      </c>
      <c r="D38" s="18">
        <v>10348100</v>
      </c>
      <c r="E38" s="18">
        <v>16680700</v>
      </c>
      <c r="F38" s="18">
        <v>23027500</v>
      </c>
      <c r="G38" s="18">
        <v>4001300</v>
      </c>
      <c r="H38" s="18">
        <v>74408089</v>
      </c>
      <c r="I38" s="19">
        <v>99.8</v>
      </c>
    </row>
    <row r="39" spans="1:9" ht="13.5">
      <c r="A39" s="73" t="s">
        <v>167</v>
      </c>
      <c r="B39" s="18">
        <v>26166300</v>
      </c>
      <c r="C39" s="79">
        <v>96.8</v>
      </c>
      <c r="D39" s="18">
        <v>10568300</v>
      </c>
      <c r="E39" s="18">
        <v>15598000</v>
      </c>
      <c r="F39" s="18">
        <v>22325100</v>
      </c>
      <c r="G39" s="18">
        <v>3841200</v>
      </c>
      <c r="H39" s="18">
        <v>71885184</v>
      </c>
      <c r="I39" s="19">
        <v>96.6</v>
      </c>
    </row>
    <row r="40" spans="1:9" ht="13.5">
      <c r="A40" s="73" t="s">
        <v>168</v>
      </c>
      <c r="B40" s="18">
        <v>23989100</v>
      </c>
      <c r="C40" s="79">
        <v>91.7</v>
      </c>
      <c r="D40" s="18">
        <v>10055200</v>
      </c>
      <c r="E40" s="18">
        <v>13933900</v>
      </c>
      <c r="F40" s="18">
        <v>20529200</v>
      </c>
      <c r="G40" s="18">
        <v>3459900</v>
      </c>
      <c r="H40" s="18">
        <v>64616370</v>
      </c>
      <c r="I40" s="19">
        <v>89.9</v>
      </c>
    </row>
    <row r="41" spans="1:9" ht="13.5">
      <c r="A41" s="73" t="s">
        <v>169</v>
      </c>
      <c r="B41" s="18">
        <v>23780100</v>
      </c>
      <c r="C41" s="79">
        <v>99.1</v>
      </c>
      <c r="D41" s="18">
        <v>10034500</v>
      </c>
      <c r="E41" s="18">
        <v>13745600</v>
      </c>
      <c r="F41" s="18">
        <v>20274400</v>
      </c>
      <c r="G41" s="18">
        <v>3505700</v>
      </c>
      <c r="H41" s="18">
        <v>63438099</v>
      </c>
      <c r="I41" s="19">
        <v>98.2</v>
      </c>
    </row>
    <row r="42" spans="1:9" ht="13.5">
      <c r="A42" s="73" t="s">
        <v>170</v>
      </c>
      <c r="B42" s="18">
        <v>24088600</v>
      </c>
      <c r="C42" s="79">
        <v>101.3</v>
      </c>
      <c r="D42" s="18">
        <v>10611900</v>
      </c>
      <c r="E42" s="18">
        <v>13476700</v>
      </c>
      <c r="F42" s="18">
        <v>20794800</v>
      </c>
      <c r="G42" s="18">
        <v>3293800</v>
      </c>
      <c r="H42" s="18">
        <v>59467441</v>
      </c>
      <c r="I42" s="19">
        <v>93.7</v>
      </c>
    </row>
    <row r="43" spans="1:9" ht="13.5">
      <c r="A43" s="73" t="s">
        <v>171</v>
      </c>
      <c r="B43" s="18">
        <v>25427700</v>
      </c>
      <c r="C43" s="79">
        <v>105.6</v>
      </c>
      <c r="D43" s="18">
        <v>11045500</v>
      </c>
      <c r="E43" s="18">
        <v>14382200</v>
      </c>
      <c r="F43" s="18">
        <v>21964700</v>
      </c>
      <c r="G43" s="18">
        <v>3463000</v>
      </c>
      <c r="H43" s="18">
        <v>64613220</v>
      </c>
      <c r="I43" s="19">
        <v>108.7</v>
      </c>
    </row>
    <row r="44" spans="1:9" ht="13.5">
      <c r="A44" s="73" t="s">
        <v>172</v>
      </c>
      <c r="B44" s="18">
        <v>24429700</v>
      </c>
      <c r="C44" s="79">
        <v>96.1</v>
      </c>
      <c r="D44" s="18">
        <v>10349700</v>
      </c>
      <c r="E44" s="18">
        <v>14080000</v>
      </c>
      <c r="F44" s="18">
        <v>21140900</v>
      </c>
      <c r="G44" s="18">
        <v>3288800</v>
      </c>
      <c r="H44" s="18">
        <v>57318147</v>
      </c>
      <c r="I44" s="19">
        <v>88.7</v>
      </c>
    </row>
    <row r="45" spans="1:9" ht="13.5">
      <c r="A45" s="73" t="s">
        <v>173</v>
      </c>
      <c r="B45" s="18">
        <v>24688200</v>
      </c>
      <c r="C45" s="79">
        <v>101.1</v>
      </c>
      <c r="D45" s="18">
        <v>10515000</v>
      </c>
      <c r="E45" s="18">
        <v>14173200</v>
      </c>
      <c r="F45" s="18">
        <v>21399600</v>
      </c>
      <c r="G45" s="18">
        <v>3288600</v>
      </c>
      <c r="H45" s="18">
        <v>56381181</v>
      </c>
      <c r="I45" s="19">
        <v>98.4</v>
      </c>
    </row>
    <row r="46" spans="1:9" s="1" customFormat="1" ht="13.5">
      <c r="A46" s="81" t="s">
        <v>174</v>
      </c>
      <c r="B46" s="82">
        <v>23988700</v>
      </c>
      <c r="C46" s="83">
        <v>97.2</v>
      </c>
      <c r="D46" s="82">
        <v>10659200</v>
      </c>
      <c r="E46" s="82">
        <v>13329500</v>
      </c>
      <c r="F46" s="82">
        <v>20818700</v>
      </c>
      <c r="G46" s="82">
        <v>3170000</v>
      </c>
      <c r="H46" s="82">
        <v>53515035</v>
      </c>
      <c r="I46" s="84">
        <v>94.9</v>
      </c>
    </row>
    <row r="47" ht="13.5">
      <c r="A47" s="85" t="s">
        <v>175</v>
      </c>
    </row>
  </sheetData>
  <sheetProtection/>
  <mergeCells count="5">
    <mergeCell ref="A2:I2"/>
    <mergeCell ref="B4:C4"/>
    <mergeCell ref="D4:E4"/>
    <mergeCell ref="F4:G4"/>
    <mergeCell ref="H4:I4"/>
  </mergeCells>
  <hyperlinks>
    <hyperlink ref="A1" location="'22観光目次'!A1" display="22　観 光"/>
  </hyperlinks>
  <printOptions/>
  <pageMargins left="0.5905511811023623" right="0.3937007874015748" top="0.5905511811023623" bottom="0.3937007874015748" header="0.31496062992125984" footer="0.31496062992125984"/>
  <pageSetup blackAndWhite="1"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pane ySplit="4" topLeftCell="A5" activePane="bottomLeft" state="frozen"/>
      <selection pane="topLeft" activeCell="C11" sqref="C11"/>
      <selection pane="bottomLeft" activeCell="C11" sqref="C11"/>
    </sheetView>
  </sheetViews>
  <sheetFormatPr defaultColWidth="9.140625" defaultRowHeight="15"/>
  <cols>
    <col min="1" max="7" width="15.421875" style="87" customWidth="1"/>
    <col min="8" max="16384" width="9.00390625" style="87" customWidth="1"/>
  </cols>
  <sheetData>
    <row r="1" s="86" customFormat="1" ht="13.5">
      <c r="A1" s="99" t="s">
        <v>194</v>
      </c>
    </row>
    <row r="2" spans="1:7" ht="17.25">
      <c r="A2" s="4" t="s">
        <v>176</v>
      </c>
      <c r="B2" s="4"/>
      <c r="C2" s="4"/>
      <c r="D2" s="4"/>
      <c r="E2" s="4"/>
      <c r="F2" s="4"/>
      <c r="G2" s="4"/>
    </row>
    <row r="3" spans="1:7" ht="13.5" customHeight="1" thickBot="1">
      <c r="A3" s="88"/>
      <c r="G3" s="89" t="s">
        <v>177</v>
      </c>
    </row>
    <row r="4" spans="1:7" ht="13.5" customHeight="1" thickTop="1">
      <c r="A4" s="90" t="s">
        <v>178</v>
      </c>
      <c r="B4" s="91" t="s">
        <v>108</v>
      </c>
      <c r="C4" s="92" t="s">
        <v>179</v>
      </c>
      <c r="D4" s="92" t="s">
        <v>180</v>
      </c>
      <c r="E4" s="93" t="s">
        <v>181</v>
      </c>
      <c r="F4" s="93" t="s">
        <v>182</v>
      </c>
      <c r="G4" s="94" t="s">
        <v>183</v>
      </c>
    </row>
    <row r="5" spans="1:7" s="86" customFormat="1" ht="13.5">
      <c r="A5" s="59" t="s">
        <v>6</v>
      </c>
      <c r="B5" s="95">
        <f aca="true" t="shared" si="0" ref="B5:G5">SUM(B7:B41)</f>
        <v>13329500</v>
      </c>
      <c r="C5" s="95">
        <f t="shared" si="0"/>
        <v>5079200</v>
      </c>
      <c r="D5" s="95">
        <f t="shared" si="0"/>
        <v>4063100</v>
      </c>
      <c r="E5" s="95">
        <f t="shared" si="0"/>
        <v>989700</v>
      </c>
      <c r="F5" s="95">
        <f t="shared" si="0"/>
        <v>2282000</v>
      </c>
      <c r="G5" s="95">
        <f t="shared" si="0"/>
        <v>915500</v>
      </c>
    </row>
    <row r="6" spans="1:7" ht="13.5">
      <c r="A6" s="61"/>
      <c r="B6" s="63"/>
      <c r="C6" s="63"/>
      <c r="D6" s="63"/>
      <c r="E6" s="63"/>
      <c r="F6" s="63"/>
      <c r="G6" s="63"/>
    </row>
    <row r="7" spans="1:7" ht="13.5">
      <c r="A7" s="61" t="s">
        <v>11</v>
      </c>
      <c r="B7" s="63">
        <v>873800</v>
      </c>
      <c r="C7" s="63">
        <v>284300</v>
      </c>
      <c r="D7" s="63">
        <v>247900</v>
      </c>
      <c r="E7" s="63">
        <v>146300</v>
      </c>
      <c r="F7" s="63">
        <v>106900</v>
      </c>
      <c r="G7" s="63">
        <v>88400</v>
      </c>
    </row>
    <row r="8" spans="1:7" ht="13.5">
      <c r="A8" s="61" t="s">
        <v>72</v>
      </c>
      <c r="B8" s="63">
        <v>703500</v>
      </c>
      <c r="C8" s="63">
        <v>213500</v>
      </c>
      <c r="D8" s="63">
        <v>426000</v>
      </c>
      <c r="E8" s="63">
        <v>11900</v>
      </c>
      <c r="F8" s="63">
        <v>27300</v>
      </c>
      <c r="G8" s="63">
        <v>24800</v>
      </c>
    </row>
    <row r="9" spans="1:7" ht="13.5">
      <c r="A9" s="61" t="s">
        <v>31</v>
      </c>
      <c r="B9" s="63">
        <v>246900</v>
      </c>
      <c r="C9" s="63">
        <v>62200</v>
      </c>
      <c r="D9" s="63">
        <v>39800</v>
      </c>
      <c r="E9" s="63">
        <v>800</v>
      </c>
      <c r="F9" s="63">
        <v>142200</v>
      </c>
      <c r="G9" s="63">
        <v>1900</v>
      </c>
    </row>
    <row r="10" spans="1:7" ht="13.5">
      <c r="A10" s="61" t="s">
        <v>74</v>
      </c>
      <c r="B10" s="63">
        <v>1058500</v>
      </c>
      <c r="C10" s="63">
        <v>560200</v>
      </c>
      <c r="D10" s="63">
        <v>230600</v>
      </c>
      <c r="E10" s="63">
        <v>74300</v>
      </c>
      <c r="F10" s="63">
        <v>88300</v>
      </c>
      <c r="G10" s="63">
        <v>105100</v>
      </c>
    </row>
    <row r="11" spans="1:7" ht="13.5">
      <c r="A11" s="61" t="s">
        <v>65</v>
      </c>
      <c r="B11" s="63">
        <v>430800</v>
      </c>
      <c r="C11" s="63">
        <v>124300</v>
      </c>
      <c r="D11" s="63">
        <v>110400</v>
      </c>
      <c r="E11" s="63">
        <v>63900</v>
      </c>
      <c r="F11" s="63">
        <v>82400</v>
      </c>
      <c r="G11" s="63">
        <v>49800</v>
      </c>
    </row>
    <row r="12" spans="1:7" ht="13.5">
      <c r="A12" s="61" t="s">
        <v>67</v>
      </c>
      <c r="B12" s="63">
        <v>909000</v>
      </c>
      <c r="C12" s="63">
        <v>378100</v>
      </c>
      <c r="D12" s="63">
        <v>228400</v>
      </c>
      <c r="E12" s="63">
        <v>28900</v>
      </c>
      <c r="F12" s="63">
        <v>194800</v>
      </c>
      <c r="G12" s="63">
        <v>78800</v>
      </c>
    </row>
    <row r="13" spans="1:7" ht="13.5">
      <c r="A13" s="61" t="s">
        <v>33</v>
      </c>
      <c r="B13" s="63">
        <v>226900</v>
      </c>
      <c r="C13" s="63">
        <v>68100</v>
      </c>
      <c r="D13" s="63">
        <v>63500</v>
      </c>
      <c r="E13" s="63">
        <v>9100</v>
      </c>
      <c r="F13" s="63">
        <v>72600</v>
      </c>
      <c r="G13" s="63">
        <v>13600</v>
      </c>
    </row>
    <row r="14" spans="1:7" ht="13.5">
      <c r="A14" s="61" t="s">
        <v>13</v>
      </c>
      <c r="B14" s="63">
        <v>19200</v>
      </c>
      <c r="C14" s="63">
        <v>6400</v>
      </c>
      <c r="D14" s="63">
        <v>6200</v>
      </c>
      <c r="E14" s="63">
        <v>600</v>
      </c>
      <c r="F14" s="63">
        <v>5300</v>
      </c>
      <c r="G14" s="63">
        <v>700</v>
      </c>
    </row>
    <row r="15" spans="1:7" ht="13.5">
      <c r="A15" s="61" t="s">
        <v>15</v>
      </c>
      <c r="B15" s="63">
        <v>3000</v>
      </c>
      <c r="C15" s="63">
        <v>1200</v>
      </c>
      <c r="D15" s="63">
        <v>300</v>
      </c>
      <c r="E15" s="63">
        <v>0</v>
      </c>
      <c r="F15" s="63">
        <v>1500</v>
      </c>
      <c r="G15" s="63">
        <v>0</v>
      </c>
    </row>
    <row r="16" spans="1:7" ht="13.5">
      <c r="A16" s="61" t="s">
        <v>110</v>
      </c>
      <c r="B16" s="63">
        <v>686900</v>
      </c>
      <c r="C16" s="63">
        <v>221400</v>
      </c>
      <c r="D16" s="63">
        <v>207000</v>
      </c>
      <c r="E16" s="63">
        <v>129400</v>
      </c>
      <c r="F16" s="63">
        <v>67200</v>
      </c>
      <c r="G16" s="63">
        <v>61900</v>
      </c>
    </row>
    <row r="17" spans="1:7" ht="13.5">
      <c r="A17" s="61" t="s">
        <v>111</v>
      </c>
      <c r="B17" s="63">
        <v>4500</v>
      </c>
      <c r="C17" s="63">
        <v>1700</v>
      </c>
      <c r="D17" s="63">
        <v>1200</v>
      </c>
      <c r="E17" s="63">
        <v>300</v>
      </c>
      <c r="F17" s="63">
        <v>1300</v>
      </c>
      <c r="G17" s="63">
        <v>0</v>
      </c>
    </row>
    <row r="18" spans="1:7" ht="13.5">
      <c r="A18" s="61" t="s">
        <v>112</v>
      </c>
      <c r="B18" s="63">
        <v>623500</v>
      </c>
      <c r="C18" s="63">
        <v>133300</v>
      </c>
      <c r="D18" s="63">
        <v>368200</v>
      </c>
      <c r="E18" s="63">
        <v>29000</v>
      </c>
      <c r="F18" s="63">
        <v>49400</v>
      </c>
      <c r="G18" s="63">
        <v>43600</v>
      </c>
    </row>
    <row r="19" spans="1:7" ht="13.5">
      <c r="A19" s="61" t="s">
        <v>50</v>
      </c>
      <c r="B19" s="63">
        <v>2248900</v>
      </c>
      <c r="C19" s="63">
        <v>730800</v>
      </c>
      <c r="D19" s="63">
        <v>626100</v>
      </c>
      <c r="E19" s="63">
        <v>157100</v>
      </c>
      <c r="F19" s="63">
        <v>675700</v>
      </c>
      <c r="G19" s="63">
        <v>59200</v>
      </c>
    </row>
    <row r="20" spans="1:7" ht="13.5">
      <c r="A20" s="61" t="s">
        <v>52</v>
      </c>
      <c r="B20" s="63">
        <v>712400</v>
      </c>
      <c r="C20" s="63">
        <v>307300</v>
      </c>
      <c r="D20" s="63">
        <v>182500</v>
      </c>
      <c r="E20" s="63">
        <v>74200</v>
      </c>
      <c r="F20" s="63">
        <v>74600</v>
      </c>
      <c r="G20" s="63">
        <v>73800</v>
      </c>
    </row>
    <row r="21" spans="1:7" ht="13.5">
      <c r="A21" s="61" t="s">
        <v>113</v>
      </c>
      <c r="B21" s="63">
        <v>148100</v>
      </c>
      <c r="C21" s="63">
        <v>41400</v>
      </c>
      <c r="D21" s="63">
        <v>22600</v>
      </c>
      <c r="E21" s="63">
        <v>11300</v>
      </c>
      <c r="F21" s="63">
        <v>31500</v>
      </c>
      <c r="G21" s="63">
        <v>41300</v>
      </c>
    </row>
    <row r="22" spans="1:7" ht="13.5">
      <c r="A22" s="61" t="s">
        <v>21</v>
      </c>
      <c r="B22" s="63">
        <v>418600</v>
      </c>
      <c r="C22" s="63">
        <v>69300</v>
      </c>
      <c r="D22" s="63">
        <v>62300</v>
      </c>
      <c r="E22" s="63">
        <v>72000</v>
      </c>
      <c r="F22" s="63">
        <v>86900</v>
      </c>
      <c r="G22" s="63">
        <v>128100</v>
      </c>
    </row>
    <row r="23" spans="1:7" ht="13.5">
      <c r="A23" s="61" t="s">
        <v>23</v>
      </c>
      <c r="B23" s="63">
        <v>27000</v>
      </c>
      <c r="C23" s="63">
        <v>1900</v>
      </c>
      <c r="D23" s="63">
        <v>200</v>
      </c>
      <c r="E23" s="63">
        <v>0</v>
      </c>
      <c r="F23" s="63">
        <v>24900</v>
      </c>
      <c r="G23" s="63">
        <v>0</v>
      </c>
    </row>
    <row r="24" spans="1:7" ht="13.5">
      <c r="A24" s="61" t="s">
        <v>25</v>
      </c>
      <c r="B24" s="63">
        <v>20000</v>
      </c>
      <c r="C24" s="63">
        <v>0</v>
      </c>
      <c r="D24" s="63">
        <v>0</v>
      </c>
      <c r="E24" s="63">
        <v>0</v>
      </c>
      <c r="F24" s="63">
        <v>20000</v>
      </c>
      <c r="G24" s="63">
        <v>0</v>
      </c>
    </row>
    <row r="25" spans="1:7" ht="13.5">
      <c r="A25" s="61" t="s">
        <v>114</v>
      </c>
      <c r="B25" s="63">
        <v>115900</v>
      </c>
      <c r="C25" s="63">
        <v>31900</v>
      </c>
      <c r="D25" s="63">
        <v>48500</v>
      </c>
      <c r="E25" s="63">
        <v>8300</v>
      </c>
      <c r="F25" s="63">
        <v>23900</v>
      </c>
      <c r="G25" s="63">
        <v>3300</v>
      </c>
    </row>
    <row r="26" spans="1:7" ht="13.5">
      <c r="A26" s="61" t="s">
        <v>37</v>
      </c>
      <c r="B26" s="63">
        <v>42300</v>
      </c>
      <c r="C26" s="63">
        <v>14500</v>
      </c>
      <c r="D26" s="63">
        <v>8400</v>
      </c>
      <c r="E26" s="63">
        <v>2800</v>
      </c>
      <c r="F26" s="63">
        <v>14800</v>
      </c>
      <c r="G26" s="63">
        <v>1800</v>
      </c>
    </row>
    <row r="27" spans="1:7" ht="13.5">
      <c r="A27" s="61" t="s">
        <v>39</v>
      </c>
      <c r="B27" s="63">
        <v>60300</v>
      </c>
      <c r="C27" s="63">
        <v>27300</v>
      </c>
      <c r="D27" s="63">
        <v>17900</v>
      </c>
      <c r="E27" s="63">
        <v>0</v>
      </c>
      <c r="F27" s="63">
        <v>12000</v>
      </c>
      <c r="G27" s="63">
        <v>3100</v>
      </c>
    </row>
    <row r="28" spans="1:7" ht="13.5">
      <c r="A28" s="61" t="s">
        <v>115</v>
      </c>
      <c r="B28" s="63">
        <v>142800</v>
      </c>
      <c r="C28" s="63">
        <v>85400</v>
      </c>
      <c r="D28" s="63">
        <v>17100</v>
      </c>
      <c r="E28" s="63">
        <v>4100</v>
      </c>
      <c r="F28" s="63">
        <v>28700</v>
      </c>
      <c r="G28" s="63">
        <v>7500</v>
      </c>
    </row>
    <row r="29" spans="1:7" ht="13.5">
      <c r="A29" s="61" t="s">
        <v>58</v>
      </c>
      <c r="B29" s="63">
        <v>155800</v>
      </c>
      <c r="C29" s="63">
        <v>69700</v>
      </c>
      <c r="D29" s="63">
        <v>79500</v>
      </c>
      <c r="E29" s="63">
        <v>1600</v>
      </c>
      <c r="F29" s="63">
        <v>5000</v>
      </c>
      <c r="G29" s="63">
        <v>0</v>
      </c>
    </row>
    <row r="30" spans="1:7" ht="13.5">
      <c r="A30" s="61" t="s">
        <v>43</v>
      </c>
      <c r="B30" s="63">
        <v>12500</v>
      </c>
      <c r="C30" s="63">
        <v>2200</v>
      </c>
      <c r="D30" s="63">
        <v>2500</v>
      </c>
      <c r="E30" s="63">
        <v>300</v>
      </c>
      <c r="F30" s="63">
        <v>5200</v>
      </c>
      <c r="G30" s="63">
        <v>2300</v>
      </c>
    </row>
    <row r="31" spans="1:7" ht="13.5">
      <c r="A31" s="61" t="s">
        <v>45</v>
      </c>
      <c r="B31" s="63">
        <v>92700</v>
      </c>
      <c r="C31" s="63">
        <v>25000</v>
      </c>
      <c r="D31" s="63">
        <v>30000</v>
      </c>
      <c r="E31" s="63">
        <v>5000</v>
      </c>
      <c r="F31" s="63">
        <v>31600</v>
      </c>
      <c r="G31" s="63">
        <v>1100</v>
      </c>
    </row>
    <row r="32" spans="1:7" ht="13.5">
      <c r="A32" s="61" t="s">
        <v>60</v>
      </c>
      <c r="B32" s="63">
        <v>396000</v>
      </c>
      <c r="C32" s="63">
        <v>166200</v>
      </c>
      <c r="D32" s="63">
        <v>178400</v>
      </c>
      <c r="E32" s="63">
        <v>15700</v>
      </c>
      <c r="F32" s="63">
        <v>23700</v>
      </c>
      <c r="G32" s="63">
        <v>12000</v>
      </c>
    </row>
    <row r="33" spans="1:7" ht="13.5">
      <c r="A33" s="61" t="s">
        <v>62</v>
      </c>
      <c r="B33" s="63">
        <v>222100</v>
      </c>
      <c r="C33" s="63">
        <v>47000</v>
      </c>
      <c r="D33" s="63">
        <v>89000</v>
      </c>
      <c r="E33" s="63">
        <v>26600</v>
      </c>
      <c r="F33" s="63">
        <v>37000</v>
      </c>
      <c r="G33" s="63">
        <v>22500</v>
      </c>
    </row>
    <row r="34" spans="1:7" ht="13.5">
      <c r="A34" s="61" t="s">
        <v>47</v>
      </c>
      <c r="B34" s="63">
        <v>19500</v>
      </c>
      <c r="C34" s="63">
        <v>3900</v>
      </c>
      <c r="D34" s="63">
        <v>4500</v>
      </c>
      <c r="E34" s="63">
        <v>1500</v>
      </c>
      <c r="F34" s="63">
        <v>8200</v>
      </c>
      <c r="G34" s="63">
        <v>1400</v>
      </c>
    </row>
    <row r="35" spans="1:7" ht="13.5">
      <c r="A35" s="61" t="s">
        <v>27</v>
      </c>
      <c r="B35" s="63">
        <v>1900</v>
      </c>
      <c r="C35" s="63">
        <v>400</v>
      </c>
      <c r="D35" s="63">
        <v>300</v>
      </c>
      <c r="E35" s="63">
        <v>0</v>
      </c>
      <c r="F35" s="63">
        <v>1100</v>
      </c>
      <c r="G35" s="63">
        <v>100</v>
      </c>
    </row>
    <row r="36" spans="1:7" ht="13.5">
      <c r="A36" s="61" t="s">
        <v>116</v>
      </c>
      <c r="B36" s="63">
        <v>736100</v>
      </c>
      <c r="C36" s="63">
        <v>352200</v>
      </c>
      <c r="D36" s="63">
        <v>337900</v>
      </c>
      <c r="E36" s="63">
        <v>12900</v>
      </c>
      <c r="F36" s="63">
        <v>19400</v>
      </c>
      <c r="G36" s="63">
        <v>13700</v>
      </c>
    </row>
    <row r="37" spans="1:7" ht="13.5">
      <c r="A37" s="61" t="s">
        <v>78</v>
      </c>
      <c r="B37" s="63">
        <v>688000</v>
      </c>
      <c r="C37" s="63">
        <v>189300</v>
      </c>
      <c r="D37" s="63">
        <v>223400</v>
      </c>
      <c r="E37" s="63">
        <v>74500</v>
      </c>
      <c r="F37" s="63">
        <v>145200</v>
      </c>
      <c r="G37" s="63">
        <v>55600</v>
      </c>
    </row>
    <row r="38" spans="1:7" ht="13.5">
      <c r="A38" s="61" t="s">
        <v>80</v>
      </c>
      <c r="B38" s="63">
        <v>286700</v>
      </c>
      <c r="C38" s="63">
        <v>167400</v>
      </c>
      <c r="D38" s="63">
        <v>83200</v>
      </c>
      <c r="E38" s="63">
        <v>14000</v>
      </c>
      <c r="F38" s="63">
        <v>15500</v>
      </c>
      <c r="G38" s="63">
        <v>6600</v>
      </c>
    </row>
    <row r="39" spans="1:7" ht="13.5">
      <c r="A39" s="61" t="s">
        <v>82</v>
      </c>
      <c r="B39" s="63">
        <v>156000</v>
      </c>
      <c r="C39" s="63">
        <v>99300</v>
      </c>
      <c r="D39" s="63">
        <v>23300</v>
      </c>
      <c r="E39" s="63">
        <v>5000</v>
      </c>
      <c r="F39" s="63">
        <v>25200</v>
      </c>
      <c r="G39" s="63">
        <v>3200</v>
      </c>
    </row>
    <row r="40" spans="1:7" ht="13.5">
      <c r="A40" s="61" t="s">
        <v>84</v>
      </c>
      <c r="B40" s="63">
        <v>496800</v>
      </c>
      <c r="C40" s="63">
        <v>340100</v>
      </c>
      <c r="D40" s="63">
        <v>36600</v>
      </c>
      <c r="E40" s="63">
        <v>1400</v>
      </c>
      <c r="F40" s="63">
        <v>118700</v>
      </c>
      <c r="G40" s="63">
        <v>0</v>
      </c>
    </row>
    <row r="41" spans="1:7" ht="13.5">
      <c r="A41" s="64" t="s">
        <v>86</v>
      </c>
      <c r="B41" s="65">
        <v>342600</v>
      </c>
      <c r="C41" s="65">
        <v>252000</v>
      </c>
      <c r="D41" s="65">
        <v>59400</v>
      </c>
      <c r="E41" s="65">
        <v>6900</v>
      </c>
      <c r="F41" s="65">
        <v>14000</v>
      </c>
      <c r="G41" s="65">
        <v>10300</v>
      </c>
    </row>
    <row r="42" ht="13.5">
      <c r="A42" s="87" t="s">
        <v>117</v>
      </c>
    </row>
  </sheetData>
  <sheetProtection/>
  <mergeCells count="1">
    <mergeCell ref="A2:G2"/>
  </mergeCells>
  <hyperlinks>
    <hyperlink ref="A1" location="'22観光目次'!A1" display="22　観 光"/>
  </hyperlinks>
  <printOptions/>
  <pageMargins left="0.5905511811023623" right="0.3937007874015748" top="0.5905511811023623" bottom="0.3937007874015748" header="0.31496062992125984" footer="0.31496062992125984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2010-07-06T01:00:06Z</cp:lastPrinted>
  <dcterms:created xsi:type="dcterms:W3CDTF">2010-05-21T00:14:11Z</dcterms:created>
  <dcterms:modified xsi:type="dcterms:W3CDTF">2010-07-06T01:00:09Z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