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tabRatio="843" activeTab="0"/>
  </bookViews>
  <sheets>
    <sheet name="25災害・事故目次" sheetId="1" r:id="rId1"/>
    <sheet name="25-1" sheetId="2" r:id="rId2"/>
    <sheet name="25-2" sheetId="3" r:id="rId3"/>
    <sheet name="25-3" sheetId="4" r:id="rId4"/>
    <sheet name="25-4" sheetId="5" r:id="rId5"/>
    <sheet name="25-5" sheetId="6" r:id="rId6"/>
    <sheet name="25-6(1)" sheetId="7" r:id="rId7"/>
    <sheet name="25-6(2)" sheetId="8" r:id="rId8"/>
    <sheet name="25-6(3)" sheetId="9" r:id="rId9"/>
    <sheet name="25-6(4)" sheetId="10" r:id="rId10"/>
    <sheet name="25-6(5)" sheetId="11" r:id="rId11"/>
    <sheet name="25-6(6)" sheetId="12" r:id="rId12"/>
    <sheet name="25-7" sheetId="13" r:id="rId13"/>
    <sheet name="25-8" sheetId="14" r:id="rId14"/>
  </sheets>
  <definedNames>
    <definedName name="_xlnm.Print_Area" localSheetId="2">'25-2'!$A$1:$AC$69</definedName>
    <definedName name="_xlnm.Print_Area" localSheetId="5">'25-5'!$A$1:$AB$20</definedName>
    <definedName name="_xlnm.Print_Area" localSheetId="13">'25-8'!$A$1:$J$45</definedName>
  </definedNames>
  <calcPr fullCalcOnLoad="1"/>
</workbook>
</file>

<file path=xl/sharedStrings.xml><?xml version="1.0" encoding="utf-8"?>
<sst xmlns="http://schemas.openxmlformats.org/spreadsheetml/2006/main" count="1079" uniqueCount="495">
  <si>
    <t>25　災害・事故</t>
  </si>
  <si>
    <t>１　　月 別 火 災 件 数 等</t>
  </si>
  <si>
    <t>出　　　　火　　　　件　　　　数　　　　(件)</t>
  </si>
  <si>
    <t>焼損棟数</t>
  </si>
  <si>
    <t>焼　損　面　積</t>
  </si>
  <si>
    <t>死　傷　者　数</t>
  </si>
  <si>
    <t>り災世帯数</t>
  </si>
  <si>
    <t>り災人員</t>
  </si>
  <si>
    <t>損害額</t>
  </si>
  <si>
    <t>計</t>
  </si>
  <si>
    <t>建物</t>
  </si>
  <si>
    <t>林野</t>
  </si>
  <si>
    <t>車両</t>
  </si>
  <si>
    <t>船舶</t>
  </si>
  <si>
    <t>その他</t>
  </si>
  <si>
    <t>(棟)</t>
  </si>
  <si>
    <t>建  物(㎡)</t>
  </si>
  <si>
    <t>林  野(ａ)</t>
  </si>
  <si>
    <t>死　者(人)</t>
  </si>
  <si>
    <t>負傷者(人)</t>
  </si>
  <si>
    <t>(世帯)</t>
  </si>
  <si>
    <t>(人)</t>
  </si>
  <si>
    <t>(千円)</t>
  </si>
  <si>
    <t>平成</t>
  </si>
  <si>
    <t>14</t>
  </si>
  <si>
    <t>14</t>
  </si>
  <si>
    <t>年</t>
  </si>
  <si>
    <t>13(5)</t>
  </si>
  <si>
    <t>15</t>
  </si>
  <si>
    <t>15</t>
  </si>
  <si>
    <t>11(4)</t>
  </si>
  <si>
    <t>16</t>
  </si>
  <si>
    <t>16</t>
  </si>
  <si>
    <t>14(4)</t>
  </si>
  <si>
    <t>1</t>
  </si>
  <si>
    <t>1</t>
  </si>
  <si>
    <t>月</t>
  </si>
  <si>
    <t>3(1)</t>
  </si>
  <si>
    <t>2</t>
  </si>
  <si>
    <t>3</t>
  </si>
  <si>
    <t>1(1)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</si>
  <si>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</si>
  <si>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</si>
  <si>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</si>
  <si>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</si>
  <si>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</si>
  <si>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</si>
  <si>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</si>
  <si>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</si>
  <si>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</si>
  <si>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（注）　(　)内は放火自殺者数で内数</t>
  </si>
  <si>
    <t>資　料：福井県危機対策・防災課</t>
  </si>
  <si>
    <t>２　市町村別月別火災発生件数および損害額</t>
  </si>
  <si>
    <t>（単位：件・千円）</t>
  </si>
  <si>
    <t>総  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</si>
  <si>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</si>
  <si>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</si>
  <si>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</si>
  <si>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</si>
  <si>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</si>
  <si>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</si>
  <si>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</si>
  <si>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</si>
  <si>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</si>
  <si>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</si>
  <si>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</si>
  <si>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</si>
  <si>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件数</t>
  </si>
  <si>
    <t>14</t>
  </si>
  <si>
    <t>15</t>
  </si>
  <si>
    <t>16</t>
  </si>
  <si>
    <t>福井市</t>
  </si>
  <si>
    <t>敦賀市</t>
  </si>
  <si>
    <t>武生市</t>
  </si>
  <si>
    <t>小浜市</t>
  </si>
  <si>
    <t>大野市</t>
  </si>
  <si>
    <t>勝山市</t>
  </si>
  <si>
    <t>鯖江市</t>
  </si>
  <si>
    <t>あわら市</t>
  </si>
  <si>
    <t>市計</t>
  </si>
  <si>
    <t>足羽郡</t>
  </si>
  <si>
    <t>美山町</t>
  </si>
  <si>
    <t>吉田郡</t>
  </si>
  <si>
    <t>松岡町</t>
  </si>
  <si>
    <t>永平寺町</t>
  </si>
  <si>
    <t>上志比村</t>
  </si>
  <si>
    <t>大野郡</t>
  </si>
  <si>
    <t>和泉村</t>
  </si>
  <si>
    <t>坂井郡</t>
  </si>
  <si>
    <t>三国町</t>
  </si>
  <si>
    <t>丸岡町</t>
  </si>
  <si>
    <t>春江町</t>
  </si>
  <si>
    <t>坂井町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</si>
  <si>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</si>
  <si>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</si>
  <si>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</si>
  <si>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</si>
  <si>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</si>
  <si>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</si>
  <si>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</si>
  <si>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</si>
  <si>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</si>
  <si>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</si>
  <si>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</si>
  <si>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</si>
  <si>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</si>
  <si>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</si>
  <si>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三方郡</t>
  </si>
  <si>
    <t>三方町</t>
  </si>
  <si>
    <t>美浜町</t>
  </si>
  <si>
    <t>遠敷郡</t>
  </si>
  <si>
    <t>上中町</t>
  </si>
  <si>
    <t>名田庄村</t>
  </si>
  <si>
    <t>大飯郡</t>
  </si>
  <si>
    <t>高浜町</t>
  </si>
  <si>
    <t>大飯町</t>
  </si>
  <si>
    <t>町村計</t>
  </si>
  <si>
    <t>（注）　あわら市には、合併（H16.3.1）前の芦原町および金津町の数を含む。</t>
  </si>
  <si>
    <t>資　料：福井県危機対策・防災課</t>
  </si>
  <si>
    <t>３　過去5ヶ年の火災発生件数等</t>
  </si>
  <si>
    <t>区分</t>
  </si>
  <si>
    <t>平成12年</t>
  </si>
  <si>
    <t>平成13年</t>
  </si>
  <si>
    <t>平成14年</t>
  </si>
  <si>
    <t>平成15年</t>
  </si>
  <si>
    <t>平成16年</t>
  </si>
  <si>
    <t>火災発生件数</t>
  </si>
  <si>
    <t>(件)</t>
  </si>
  <si>
    <t>建物焼損面積</t>
  </si>
  <si>
    <t>(㎡)</t>
  </si>
  <si>
    <t>林野焼損面積</t>
  </si>
  <si>
    <t>(ａ)</t>
  </si>
  <si>
    <t>死者</t>
  </si>
  <si>
    <t>(2)</t>
  </si>
  <si>
    <t>(5)</t>
  </si>
  <si>
    <t>(4)</t>
  </si>
  <si>
    <t>負傷者</t>
  </si>
  <si>
    <t>1日平均損害額</t>
  </si>
  <si>
    <t>火災1件当たり損害額</t>
  </si>
  <si>
    <t>（注）　(　)内は放火自殺者内数</t>
  </si>
  <si>
    <t>４　市町村別消防現有勢力</t>
  </si>
  <si>
    <t>消防本部・署所</t>
  </si>
  <si>
    <t>消防団数</t>
  </si>
  <si>
    <t>職員数</t>
  </si>
  <si>
    <t>消防ポンプ現有台数</t>
  </si>
  <si>
    <t>消火栓</t>
  </si>
  <si>
    <t>（公設）</t>
  </si>
  <si>
    <t>防火水そう</t>
  </si>
  <si>
    <t>消防用無線局</t>
  </si>
  <si>
    <t>消防署数</t>
  </si>
  <si>
    <t>出張所数</t>
  </si>
  <si>
    <t>分　団　数</t>
  </si>
  <si>
    <t>吏　員　数</t>
  </si>
  <si>
    <t>団　員　数</t>
  </si>
  <si>
    <t>（非常勤）</t>
  </si>
  <si>
    <t>消防本部現有</t>
  </si>
  <si>
    <t>消防団現有</t>
  </si>
  <si>
    <t>普通消防</t>
  </si>
  <si>
    <t>ポンプ</t>
  </si>
  <si>
    <t>自動車数</t>
  </si>
  <si>
    <t>水槽付</t>
  </si>
  <si>
    <t>消防ポンプ</t>
  </si>
  <si>
    <t>はしご付</t>
  </si>
  <si>
    <t>屈折はしご付</t>
  </si>
  <si>
    <t>化学車</t>
  </si>
  <si>
    <t>救助工作車</t>
  </si>
  <si>
    <t>救急自動車</t>
  </si>
  <si>
    <t>指導車</t>
  </si>
  <si>
    <t>小型動力</t>
  </si>
  <si>
    <t>その他の</t>
  </si>
  <si>
    <t>消防自動車</t>
  </si>
  <si>
    <t>自動車</t>
  </si>
  <si>
    <t>ポンプ付</t>
  </si>
  <si>
    <t>積載車</t>
  </si>
  <si>
    <t>小型</t>
  </si>
  <si>
    <t>動力ポンプ</t>
  </si>
  <si>
    <t>15年</t>
  </si>
  <si>
    <t>4月1日</t>
  </si>
  <si>
    <t>16</t>
  </si>
  <si>
    <t>17</t>
  </si>
  <si>
    <t>消防本部設置市計</t>
  </si>
  <si>
    <t>－</t>
  </si>
  <si>
    <t>－</t>
  </si>
  <si>
    <t xml:space="preserve"> －</t>
  </si>
  <si>
    <t xml:space="preserve"> －</t>
  </si>
  <si>
    <t>消防本部設置町計</t>
  </si>
  <si>
    <t>－</t>
  </si>
  <si>
    <t>丸岡町</t>
  </si>
  <si>
    <t>消防一部事務組合計</t>
  </si>
  <si>
    <t>福井地区消防組合</t>
  </si>
  <si>
    <t>大野地区消防組合</t>
  </si>
  <si>
    <t>吉田地区消防組合</t>
  </si>
  <si>
    <t>嶺北消防組合</t>
  </si>
  <si>
    <t>鯖江・丹生消防組合</t>
  </si>
  <si>
    <t>南越消防組合</t>
  </si>
  <si>
    <t>敦賀美方消防組合</t>
  </si>
  <si>
    <t>若狭消防組合</t>
  </si>
  <si>
    <t>5　台風･大雨等の被害</t>
  </si>
  <si>
    <t>年次区分</t>
  </si>
  <si>
    <t>り　災</t>
  </si>
  <si>
    <t>り災者数</t>
  </si>
  <si>
    <t>人的被害(人）</t>
  </si>
  <si>
    <t>建　　　　物　　　　被　　　　害　　　（棟）</t>
  </si>
  <si>
    <t>耕　地　被　害　（ha）</t>
  </si>
  <si>
    <t>道　 路</t>
  </si>
  <si>
    <t>橋　 梁</t>
  </si>
  <si>
    <t>河　 川</t>
  </si>
  <si>
    <t>砂 　防</t>
  </si>
  <si>
    <t>鉄軌道</t>
  </si>
  <si>
    <t>通信施設</t>
  </si>
  <si>
    <t>船　舶</t>
  </si>
  <si>
    <t>行方不明</t>
  </si>
  <si>
    <t>負傷</t>
  </si>
  <si>
    <t>全壊</t>
  </si>
  <si>
    <t>半壊</t>
  </si>
  <si>
    <t>流失</t>
  </si>
  <si>
    <t>全焼</t>
  </si>
  <si>
    <t>半焼</t>
  </si>
  <si>
    <t>浸水</t>
  </si>
  <si>
    <t>一部破損</t>
  </si>
  <si>
    <t>非住家</t>
  </si>
  <si>
    <t>水田</t>
  </si>
  <si>
    <t>畑</t>
  </si>
  <si>
    <t>被　害</t>
  </si>
  <si>
    <t>世帯数</t>
  </si>
  <si>
    <t>修　 復</t>
  </si>
  <si>
    <t>修 　復</t>
  </si>
  <si>
    <t>関　 係</t>
  </si>
  <si>
    <t>被　 害</t>
  </si>
  <si>
    <t>床上</t>
  </si>
  <si>
    <t>床下</t>
  </si>
  <si>
    <t>流埋</t>
  </si>
  <si>
    <t>冠水</t>
  </si>
  <si>
    <t>（隻）</t>
  </si>
  <si>
    <t>14</t>
  </si>
  <si>
    <t>　  －</t>
  </si>
  <si>
    <t>　  －</t>
  </si>
  <si>
    <t>　　－</t>
  </si>
  <si>
    <t>15</t>
  </si>
  <si>
    <t>台風</t>
  </si>
  <si>
    <t>大雨</t>
  </si>
  <si>
    <t>強風</t>
  </si>
  <si>
    <t>波浪</t>
  </si>
  <si>
    <t>地震</t>
  </si>
  <si>
    <t>強風・雪害</t>
  </si>
  <si>
    <t>8　市町村別公害苦情件数</t>
  </si>
  <si>
    <t>（単位：件）</t>
  </si>
  <si>
    <t>種　類</t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</si>
  <si>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</si>
  <si>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</si>
  <si>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</si>
  <si>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</si>
  <si>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</si>
  <si>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</si>
  <si>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</si>
  <si>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典型7公害以外</t>
  </si>
  <si>
    <t>市町村別</t>
  </si>
  <si>
    <t>平成14年度</t>
  </si>
  <si>
    <t>あわら市</t>
  </si>
  <si>
    <t>南越前町</t>
  </si>
  <si>
    <t>若狭町</t>
  </si>
  <si>
    <t>警察</t>
  </si>
  <si>
    <t>県</t>
  </si>
  <si>
    <t>資　料：福井県環境政策課「環境白書」</t>
  </si>
  <si>
    <t>6　交 通 事 故 発 生 状 況</t>
  </si>
  <si>
    <t>（５）第一当事者の違反種別発生状況</t>
  </si>
  <si>
    <t>区　　分</t>
  </si>
  <si>
    <t>第一当事者の違反種別</t>
  </si>
  <si>
    <t>死者数</t>
  </si>
  <si>
    <t>傷者数</t>
  </si>
  <si>
    <t>総数</t>
  </si>
  <si>
    <t>信号無視</t>
  </si>
  <si>
    <t>通行禁止違反</t>
  </si>
  <si>
    <t>　  　－</t>
  </si>
  <si>
    <t>通行区分</t>
  </si>
  <si>
    <t>最高速度違反</t>
  </si>
  <si>
    <t>横断等禁止違反</t>
  </si>
  <si>
    <t>車間距離不保持</t>
  </si>
  <si>
    <t>道路変更禁止違反</t>
  </si>
  <si>
    <t>　 　 －</t>
  </si>
  <si>
    <t>通行妨害（車両等）</t>
  </si>
  <si>
    <t>追越し方法違反</t>
  </si>
  <si>
    <t>追越し禁止場所違反</t>
  </si>
  <si>
    <t>踏切不停止等</t>
  </si>
  <si>
    <t>右折違反</t>
  </si>
  <si>
    <t>左折違反</t>
  </si>
  <si>
    <t>優先通行妨害</t>
  </si>
  <si>
    <t>交差点安全進行義務違反</t>
  </si>
  <si>
    <t>歩行者妨害</t>
  </si>
  <si>
    <t>横断自転車妨害</t>
  </si>
  <si>
    <t>徐行違反(交差点)</t>
  </si>
  <si>
    <t>徐行違反(交差点以外)</t>
  </si>
  <si>
    <t>指定場所一時不停止等</t>
  </si>
  <si>
    <t>積載不適当</t>
  </si>
  <si>
    <t>自転車の通行方法違反</t>
  </si>
  <si>
    <t>整備不良車両運転</t>
  </si>
  <si>
    <t>過労等(薬物・居眠り等)</t>
  </si>
  <si>
    <t>酒酔い運転</t>
  </si>
  <si>
    <t>共同危険行為</t>
  </si>
  <si>
    <t>安全運転義務違反</t>
  </si>
  <si>
    <t>ハンドル操作不適</t>
  </si>
  <si>
    <t>ブレーキ操作不適</t>
  </si>
  <si>
    <t>前方不注視(内在的)</t>
  </si>
  <si>
    <t>前方不注視(外在的)</t>
  </si>
  <si>
    <t>動静不注視</t>
  </si>
  <si>
    <t>安全不確認(前左右)</t>
  </si>
  <si>
    <t>安全不確認(後方)</t>
  </si>
  <si>
    <t>安全速度</t>
  </si>
  <si>
    <t>予測不適</t>
  </si>
  <si>
    <t>幼児等通行妨害</t>
  </si>
  <si>
    <t>ドア開放等</t>
  </si>
  <si>
    <t>停止措置義務違反</t>
  </si>
  <si>
    <t>免許条件違反</t>
  </si>
  <si>
    <t>不明</t>
  </si>
  <si>
    <t>（注）　歩行者が第一当事者の場合は除く。</t>
  </si>
  <si>
    <t>資　料：福井県警察本部「福井の交通」</t>
  </si>
  <si>
    <t>（６）市町村別（人身事故）</t>
  </si>
  <si>
    <t>傷者</t>
  </si>
  <si>
    <t>…</t>
  </si>
  <si>
    <t>　 －</t>
  </si>
  <si>
    <t>芦原町</t>
  </si>
  <si>
    <t>金津町</t>
  </si>
  <si>
    <t>合計</t>
  </si>
  <si>
    <t>（注）　高速道路での事故は発生市町村に含む。</t>
  </si>
  <si>
    <t>資　料：福井県警察本部「福井の交通」</t>
  </si>
  <si>
    <t>（１）月　　　別</t>
  </si>
  <si>
    <t>総件数</t>
  </si>
  <si>
    <t>人身事故件数</t>
  </si>
  <si>
    <t>死 者 数（人）</t>
  </si>
  <si>
    <t>傷 者 数（人）</t>
  </si>
  <si>
    <t>物損事故件数</t>
  </si>
  <si>
    <t>14</t>
  </si>
  <si>
    <t>15</t>
  </si>
  <si>
    <t>16</t>
  </si>
  <si>
    <t>1</t>
  </si>
  <si>
    <t>資　料：福井県警察本部交通企画課</t>
  </si>
  <si>
    <t>（２）時間別（人身事故）</t>
  </si>
  <si>
    <t>構成比（％）</t>
  </si>
  <si>
    <t>総</t>
  </si>
  <si>
    <t>数</t>
  </si>
  <si>
    <t>0</t>
  </si>
  <si>
    <t>時</t>
  </si>
  <si>
    <t>～</t>
  </si>
  <si>
    <t>5</t>
  </si>
  <si>
    <t>7</t>
  </si>
  <si>
    <t>9</t>
  </si>
  <si>
    <t>11</t>
  </si>
  <si>
    <t>13</t>
  </si>
  <si>
    <t>15</t>
  </si>
  <si>
    <t>17</t>
  </si>
  <si>
    <t>19</t>
  </si>
  <si>
    <t>21</t>
  </si>
  <si>
    <t>24</t>
  </si>
  <si>
    <t>（３）年齢別（人身事故）</t>
  </si>
  <si>
    <t>死　　　　　　　者　　　　　　　（人）</t>
  </si>
  <si>
    <t>構 成 比（％）</t>
  </si>
  <si>
    <t>男</t>
  </si>
  <si>
    <t>女</t>
  </si>
  <si>
    <t>6</t>
  </si>
  <si>
    <t>歳   以   下</t>
  </si>
  <si>
    <t>－</t>
  </si>
  <si>
    <t>7</t>
  </si>
  <si>
    <t>～</t>
  </si>
  <si>
    <t>12</t>
  </si>
  <si>
    <t>歳</t>
  </si>
  <si>
    <t>13</t>
  </si>
  <si>
    <t>15</t>
  </si>
  <si>
    <t>16</t>
  </si>
  <si>
    <t>19</t>
  </si>
  <si>
    <t>20</t>
  </si>
  <si>
    <t>29</t>
  </si>
  <si>
    <t>30</t>
  </si>
  <si>
    <t>39</t>
  </si>
  <si>
    <t>40</t>
  </si>
  <si>
    <t>49</t>
  </si>
  <si>
    <t>50</t>
  </si>
  <si>
    <t>59</t>
  </si>
  <si>
    <t>60</t>
  </si>
  <si>
    <t>69</t>
  </si>
  <si>
    <t>70</t>
  </si>
  <si>
    <t>歳   以   上</t>
  </si>
  <si>
    <t>（４）第一当事者、車種別</t>
  </si>
  <si>
    <t>増減数</t>
  </si>
  <si>
    <t>乗用</t>
  </si>
  <si>
    <t>政令大型</t>
  </si>
  <si>
    <t>大型</t>
  </si>
  <si>
    <t>普通</t>
  </si>
  <si>
    <t>軽</t>
  </si>
  <si>
    <t>ミニカー</t>
  </si>
  <si>
    <t>貨物</t>
  </si>
  <si>
    <t>特殊</t>
  </si>
  <si>
    <t>二輪</t>
  </si>
  <si>
    <t>小型二輪</t>
  </si>
  <si>
    <t>軽二輪</t>
  </si>
  <si>
    <t>原付二種</t>
  </si>
  <si>
    <t>原付一種</t>
  </si>
  <si>
    <t>路面電車</t>
  </si>
  <si>
    <t>軽車両</t>
  </si>
  <si>
    <t>歩行者</t>
  </si>
  <si>
    <t>7　海　難　発　生　状　況</t>
  </si>
  <si>
    <t>（１）要救助海難発生状況（用途別・種類別）</t>
  </si>
  <si>
    <t>（単位：隻）</t>
  </si>
  <si>
    <t>事故内容</t>
  </si>
  <si>
    <t>衝　突</t>
  </si>
  <si>
    <t>乗　揚</t>
  </si>
  <si>
    <t>機関故障</t>
  </si>
  <si>
    <t>火　災</t>
  </si>
  <si>
    <t>爆　発</t>
  </si>
  <si>
    <t>浸　水</t>
  </si>
  <si>
    <t>転　覆</t>
  </si>
  <si>
    <t>推進器</t>
  </si>
  <si>
    <t>舵故障</t>
  </si>
  <si>
    <t>合　計</t>
  </si>
  <si>
    <t>障　害</t>
  </si>
  <si>
    <t>14</t>
  </si>
  <si>
    <t>　 －</t>
  </si>
  <si>
    <t>15</t>
  </si>
  <si>
    <t>16</t>
  </si>
  <si>
    <t>資　料：敦賀海上保安部（含三国海上保安署・小浜分室）</t>
  </si>
  <si>
    <t>（２）船舶海難によらない乗船者の人身事故</t>
  </si>
  <si>
    <t>（単位：人）</t>
  </si>
  <si>
    <t>負　傷</t>
  </si>
  <si>
    <t>病　気</t>
  </si>
  <si>
    <t>中　毒</t>
  </si>
  <si>
    <t>自　殺</t>
  </si>
  <si>
    <t>2(2)</t>
  </si>
  <si>
    <t>4(1)</t>
  </si>
  <si>
    <t xml:space="preserve">2   </t>
  </si>
  <si>
    <t xml:space="preserve">    －</t>
  </si>
  <si>
    <t>1(1)</t>
  </si>
  <si>
    <t>9(4)</t>
  </si>
  <si>
    <t>3(1)</t>
  </si>
  <si>
    <t>6(4)</t>
  </si>
  <si>
    <t>1(－)</t>
  </si>
  <si>
    <t>9(－)</t>
  </si>
  <si>
    <t>2(2)</t>
  </si>
  <si>
    <t>12(2)</t>
  </si>
  <si>
    <t>（注）　(　）内は死者・行方不明者の人数を再掲</t>
  </si>
  <si>
    <t>（３）海浜事故</t>
  </si>
  <si>
    <t>遊泳中</t>
  </si>
  <si>
    <t>作業中</t>
  </si>
  <si>
    <t>磯釣中</t>
  </si>
  <si>
    <t>サーフィン中</t>
  </si>
  <si>
    <t>5(5)</t>
  </si>
  <si>
    <t>5(3)</t>
  </si>
  <si>
    <t>21(20)</t>
  </si>
  <si>
    <t>5(4)</t>
  </si>
  <si>
    <t>2(1)</t>
  </si>
  <si>
    <t xml:space="preserve">4    </t>
  </si>
  <si>
    <t>43(33)</t>
  </si>
  <si>
    <t>12(4)</t>
  </si>
  <si>
    <t>4(3)</t>
  </si>
  <si>
    <t>22(19)</t>
  </si>
  <si>
    <t>5(5)</t>
  </si>
  <si>
    <t>13 (2)</t>
  </si>
  <si>
    <t>61(37)</t>
  </si>
  <si>
    <t>13(8)</t>
  </si>
  <si>
    <t>17(6)</t>
  </si>
  <si>
    <t>3</t>
  </si>
  <si>
    <t>3(2)</t>
  </si>
  <si>
    <t>8(1)</t>
  </si>
  <si>
    <t>44(17)</t>
  </si>
  <si>
    <t>25　災害・事故</t>
  </si>
  <si>
    <t>25-1</t>
  </si>
  <si>
    <t>月別火災件数等</t>
  </si>
  <si>
    <t>25-2</t>
  </si>
  <si>
    <t>市町村別月別火災発生件数および損害額</t>
  </si>
  <si>
    <t>25-3</t>
  </si>
  <si>
    <t>過去５か年の火災発生件数等</t>
  </si>
  <si>
    <t>25-4</t>
  </si>
  <si>
    <t>市町村別消防現有勢力</t>
  </si>
  <si>
    <t>25-5</t>
  </si>
  <si>
    <t>台風・大雨等の被害</t>
  </si>
  <si>
    <t>25-6(1)</t>
  </si>
  <si>
    <t>交通事故発生状況(1)月別</t>
  </si>
  <si>
    <t>25-6(2)</t>
  </si>
  <si>
    <t>(2)時間別(人身事故)</t>
  </si>
  <si>
    <t>25-6(3)</t>
  </si>
  <si>
    <t>(3)年齢別(人身事故)</t>
  </si>
  <si>
    <t>25-6(4)</t>
  </si>
  <si>
    <t>(4)第一当事者の車種別</t>
  </si>
  <si>
    <t>25-6(5)</t>
  </si>
  <si>
    <t>(5)第一当事者の違反種別</t>
  </si>
  <si>
    <t>25-6(6)</t>
  </si>
  <si>
    <t>(6)市町村別(人身事故)</t>
  </si>
  <si>
    <t>25-7</t>
  </si>
  <si>
    <t>海難発生状況</t>
  </si>
  <si>
    <t>25-8</t>
  </si>
  <si>
    <t>市町村別公害苦情件数</t>
  </si>
  <si>
    <t>平成16年福井県統計年鑑</t>
  </si>
  <si>
    <t>の転落
岸壁等から</t>
  </si>
  <si>
    <t>リング中
ボードセー</t>
  </si>
  <si>
    <t>ダイビング中
スキューバー</t>
  </si>
  <si>
    <t>オートバイ中
水上</t>
  </si>
  <si>
    <t>海中
転落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</si>
</sst>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"/>
    <numFmt numFmtId="178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4">
    <xf numFmtId="0" fontId="0" fillId="0" borderId="0" xfId="0" applyFont="1" applyAlignment="1">
      <alignment vertical="center"/>
    </xf>
    <xf numFmtId="0" fontId="4" fillId="0" borderId="0" xfId="63" applyFont="1" applyAlignment="1">
      <alignment horizontal="left"/>
      <protection/>
    </xf>
    <xf numFmtId="0" fontId="3" fillId="0" borderId="0" xfId="63">
      <alignment/>
      <protection/>
    </xf>
    <xf numFmtId="0" fontId="5" fillId="0" borderId="0" xfId="63" applyFont="1" applyAlignment="1">
      <alignment horizontal="center"/>
      <protection/>
    </xf>
    <xf numFmtId="0" fontId="3" fillId="0" borderId="0" xfId="63" applyBorder="1">
      <alignment/>
      <protection/>
    </xf>
    <xf numFmtId="0" fontId="5" fillId="0" borderId="0" xfId="63" applyFont="1" applyBorder="1" applyAlignment="1">
      <alignment horizontal="center"/>
      <protection/>
    </xf>
    <xf numFmtId="49" fontId="6" fillId="0" borderId="10" xfId="63" applyNumberFormat="1" applyFont="1" applyBorder="1" applyAlignment="1">
      <alignment horizontal="distributed" vertical="center"/>
      <protection/>
    </xf>
    <xf numFmtId="49" fontId="6" fillId="0" borderId="10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>
      <alignment horizontal="distributed" vertical="center"/>
      <protection/>
    </xf>
    <xf numFmtId="0" fontId="6" fillId="0" borderId="0" xfId="63" applyFont="1" applyBorder="1">
      <alignment/>
      <protection/>
    </xf>
    <xf numFmtId="0" fontId="6" fillId="0" borderId="0" xfId="63" applyFont="1">
      <alignment/>
      <protection/>
    </xf>
    <xf numFmtId="49" fontId="6" fillId="0" borderId="12" xfId="63" applyNumberFormat="1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distributed" vertical="center"/>
      <protection/>
    </xf>
    <xf numFmtId="0" fontId="6" fillId="0" borderId="13" xfId="63" applyFont="1" applyBorder="1" applyAlignment="1">
      <alignment horizontal="distributed" vertical="center"/>
      <protection/>
    </xf>
    <xf numFmtId="0" fontId="6" fillId="0" borderId="12" xfId="63" applyFont="1" applyBorder="1" applyAlignment="1">
      <alignment horizontal="right" vertical="center"/>
      <protection/>
    </xf>
    <xf numFmtId="0" fontId="6" fillId="0" borderId="12" xfId="63" applyFont="1" applyBorder="1" applyAlignment="1">
      <alignment horizontal="center" vertical="center"/>
      <protection/>
    </xf>
    <xf numFmtId="49" fontId="6" fillId="0" borderId="12" xfId="63" applyNumberFormat="1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right" vertical="center"/>
      <protection/>
    </xf>
    <xf numFmtId="0" fontId="6" fillId="0" borderId="14" xfId="63" applyFont="1" applyBorder="1" applyAlignment="1">
      <alignment horizontal="right" vertical="center"/>
      <protection/>
    </xf>
    <xf numFmtId="49" fontId="6" fillId="0" borderId="0" xfId="63" applyNumberFormat="1" applyFont="1" applyBorder="1" applyAlignment="1">
      <alignment horizontal="distributed" vertical="center" shrinkToFit="1"/>
      <protection/>
    </xf>
    <xf numFmtId="49" fontId="6" fillId="0" borderId="0" xfId="63" applyNumberFormat="1" applyFont="1" applyBorder="1" applyAlignment="1">
      <alignment horizontal="center" vertical="center" shrinkToFit="1"/>
      <protection/>
    </xf>
    <xf numFmtId="41" fontId="6" fillId="0" borderId="15" xfId="63" applyNumberFormat="1" applyFont="1" applyBorder="1" applyAlignment="1">
      <alignment vertical="center"/>
      <protection/>
    </xf>
    <xf numFmtId="41" fontId="6" fillId="0" borderId="0" xfId="63" applyNumberFormat="1" applyFont="1" applyBorder="1" applyAlignment="1">
      <alignment vertical="center"/>
      <protection/>
    </xf>
    <xf numFmtId="41" fontId="6" fillId="0" borderId="0" xfId="63" applyNumberFormat="1" applyFont="1" applyBorder="1" applyAlignment="1">
      <alignment horizontal="right" vertical="center"/>
      <protection/>
    </xf>
    <xf numFmtId="49" fontId="4" fillId="0" borderId="0" xfId="63" applyNumberFormat="1" applyFont="1" applyBorder="1" applyAlignment="1">
      <alignment horizontal="distributed" vertical="center" shrinkToFit="1"/>
      <protection/>
    </xf>
    <xf numFmtId="49" fontId="4" fillId="0" borderId="0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vertical="center"/>
      <protection/>
    </xf>
    <xf numFmtId="41" fontId="4" fillId="0" borderId="0" xfId="63" applyNumberFormat="1" applyFont="1" applyBorder="1" applyAlignment="1">
      <alignment vertical="center"/>
      <protection/>
    </xf>
    <xf numFmtId="41" fontId="4" fillId="0" borderId="0" xfId="63" applyNumberFormat="1" applyFont="1" applyBorder="1" applyAlignment="1">
      <alignment horizontal="right" vertical="center"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49" fontId="6" fillId="0" borderId="14" xfId="63" applyNumberFormat="1" applyFont="1" applyBorder="1" applyAlignment="1">
      <alignment horizontal="distributed" vertical="center" shrinkToFit="1"/>
      <protection/>
    </xf>
    <xf numFmtId="49" fontId="6" fillId="0" borderId="14" xfId="63" applyNumberFormat="1" applyFont="1" applyBorder="1" applyAlignment="1">
      <alignment horizontal="center" vertical="center" shrinkToFit="1"/>
      <protection/>
    </xf>
    <xf numFmtId="41" fontId="6" fillId="0" borderId="13" xfId="63" applyNumberFormat="1" applyFont="1" applyBorder="1" applyAlignment="1">
      <alignment vertical="center"/>
      <protection/>
    </xf>
    <xf numFmtId="41" fontId="6" fillId="0" borderId="14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left"/>
      <protection/>
    </xf>
    <xf numFmtId="0" fontId="6" fillId="0" borderId="0" xfId="63" applyFont="1" applyAlignment="1">
      <alignment horizontal="center"/>
      <protection/>
    </xf>
    <xf numFmtId="0" fontId="3" fillId="0" borderId="0" xfId="63" applyAlignment="1">
      <alignment horizontal="center"/>
      <protection/>
    </xf>
    <xf numFmtId="58" fontId="6" fillId="0" borderId="16" xfId="63" applyNumberFormat="1" applyFont="1" applyBorder="1" applyAlignment="1">
      <alignment horizont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distributed" vertical="center" shrinkToFit="1"/>
      <protection/>
    </xf>
    <xf numFmtId="49" fontId="6" fillId="0" borderId="0" xfId="63" applyNumberFormat="1" applyFont="1" applyBorder="1" applyAlignment="1">
      <alignment horizontal="center" vertical="center" shrinkToFit="1"/>
      <protection/>
    </xf>
    <xf numFmtId="41" fontId="6" fillId="0" borderId="18" xfId="63" applyNumberFormat="1" applyFont="1" applyBorder="1" applyAlignment="1">
      <alignment vertical="center"/>
      <protection/>
    </xf>
    <xf numFmtId="41" fontId="6" fillId="0" borderId="19" xfId="63" applyNumberFormat="1" applyFont="1" applyBorder="1" applyAlignment="1">
      <alignment vertical="center"/>
      <protection/>
    </xf>
    <xf numFmtId="41" fontId="6" fillId="0" borderId="20" xfId="63" applyNumberFormat="1" applyFont="1" applyBorder="1" applyAlignment="1">
      <alignment vertical="center"/>
      <protection/>
    </xf>
    <xf numFmtId="41" fontId="6" fillId="0" borderId="21" xfId="63" applyNumberFormat="1" applyFont="1" applyBorder="1" applyAlignment="1">
      <alignment vertical="center"/>
      <protection/>
    </xf>
    <xf numFmtId="49" fontId="4" fillId="0" borderId="0" xfId="63" applyNumberFormat="1" applyFont="1" applyBorder="1" applyAlignment="1">
      <alignment horizontal="distributed" vertical="center" shrinkToFit="1"/>
      <protection/>
    </xf>
    <xf numFmtId="49" fontId="4" fillId="0" borderId="0" xfId="63" applyNumberFormat="1" applyFont="1" applyBorder="1" applyAlignment="1">
      <alignment horizontal="center" vertical="center" shrinkToFit="1"/>
      <protection/>
    </xf>
    <xf numFmtId="41" fontId="4" fillId="0" borderId="21" xfId="63" applyNumberFormat="1" applyFont="1" applyBorder="1" applyAlignment="1">
      <alignment vertical="center"/>
      <protection/>
    </xf>
    <xf numFmtId="49" fontId="6" fillId="0" borderId="21" xfId="63" applyNumberFormat="1" applyFont="1" applyBorder="1" applyAlignment="1">
      <alignment horizontal="distributed" vertical="center" shrinkToFit="1"/>
      <protection/>
    </xf>
    <xf numFmtId="49" fontId="4" fillId="0" borderId="21" xfId="63" applyNumberFormat="1" applyFont="1" applyBorder="1" applyAlignment="1">
      <alignment horizontal="distributed" vertical="center" shrinkToFit="1"/>
      <protection/>
    </xf>
    <xf numFmtId="49" fontId="4" fillId="0" borderId="14" xfId="63" applyNumberFormat="1" applyFont="1" applyFill="1" applyBorder="1" applyAlignment="1">
      <alignment horizontal="distributed" vertical="center" shrinkToFit="1"/>
      <protection/>
    </xf>
    <xf numFmtId="41" fontId="4" fillId="0" borderId="13" xfId="63" applyNumberFormat="1" applyFont="1" applyBorder="1" applyAlignment="1">
      <alignment vertical="center"/>
      <protection/>
    </xf>
    <xf numFmtId="41" fontId="4" fillId="0" borderId="22" xfId="63" applyNumberFormat="1" applyFont="1" applyBorder="1" applyAlignment="1">
      <alignment vertical="center"/>
      <protection/>
    </xf>
    <xf numFmtId="41" fontId="4" fillId="0" borderId="14" xfId="63" applyNumberFormat="1" applyFont="1" applyBorder="1" applyAlignment="1">
      <alignment vertical="center"/>
      <protection/>
    </xf>
    <xf numFmtId="0" fontId="6" fillId="0" borderId="0" xfId="63" applyFont="1" applyAlignment="1">
      <alignment horizontal="left"/>
      <protection/>
    </xf>
    <xf numFmtId="0" fontId="6" fillId="0" borderId="16" xfId="63" applyFont="1" applyBorder="1">
      <alignment/>
      <protection/>
    </xf>
    <xf numFmtId="49" fontId="6" fillId="0" borderId="23" xfId="63" applyNumberFormat="1" applyFont="1" applyBorder="1" applyAlignment="1">
      <alignment horizontal="distributed" vertical="center"/>
      <protection/>
    </xf>
    <xf numFmtId="49" fontId="6" fillId="0" borderId="15" xfId="63" applyNumberFormat="1" applyFont="1" applyBorder="1" applyAlignment="1">
      <alignment horizontal="distributed" vertical="center"/>
      <protection/>
    </xf>
    <xf numFmtId="49" fontId="4" fillId="0" borderId="15" xfId="63" applyNumberFormat="1" applyFont="1" applyBorder="1" applyAlignment="1">
      <alignment horizontal="distributed" vertical="center"/>
      <protection/>
    </xf>
    <xf numFmtId="49" fontId="6" fillId="0" borderId="0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vertical="center"/>
      <protection/>
    </xf>
    <xf numFmtId="49" fontId="6" fillId="0" borderId="15" xfId="63" applyNumberFormat="1" applyFont="1" applyBorder="1" applyAlignment="1">
      <alignment horizontal="right" vertical="center"/>
      <protection/>
    </xf>
    <xf numFmtId="49" fontId="6" fillId="0" borderId="0" xfId="63" applyNumberFormat="1" applyFont="1" applyBorder="1" applyAlignment="1">
      <alignment horizontal="right" vertical="center"/>
      <protection/>
    </xf>
    <xf numFmtId="49" fontId="4" fillId="0" borderId="0" xfId="63" applyNumberFormat="1" applyFont="1" applyBorder="1" applyAlignment="1">
      <alignment horizontal="right" vertical="center"/>
      <protection/>
    </xf>
    <xf numFmtId="49" fontId="6" fillId="0" borderId="14" xfId="63" applyNumberFormat="1" applyFont="1" applyBorder="1" applyAlignment="1">
      <alignment horizontal="distributed" vertical="center" shrinkToFit="1"/>
      <protection/>
    </xf>
    <xf numFmtId="49" fontId="6" fillId="0" borderId="14" xfId="63" applyNumberFormat="1" applyFont="1" applyBorder="1" applyAlignment="1">
      <alignment horizontal="right" vertical="center" shrinkToFit="1"/>
      <protection/>
    </xf>
    <xf numFmtId="49" fontId="6" fillId="0" borderId="17" xfId="63" applyNumberFormat="1" applyFont="1" applyBorder="1" applyAlignment="1">
      <alignment horizontal="center" vertical="distributed" textRotation="255"/>
      <protection/>
    </xf>
    <xf numFmtId="49" fontId="6" fillId="0" borderId="24" xfId="63" applyNumberFormat="1" applyFont="1" applyBorder="1" applyAlignment="1">
      <alignment horizontal="center" vertical="distributed" textRotation="255"/>
      <protection/>
    </xf>
    <xf numFmtId="49" fontId="6" fillId="0" borderId="25" xfId="63" applyNumberFormat="1" applyFont="1" applyBorder="1" applyAlignment="1">
      <alignment horizontal="center" vertical="distributed" textRotation="255"/>
      <protection/>
    </xf>
    <xf numFmtId="49" fontId="6" fillId="0" borderId="26" xfId="63" applyNumberFormat="1" applyFont="1" applyBorder="1" applyAlignment="1">
      <alignment horizontal="center" vertical="distributed" textRotation="255"/>
      <protection/>
    </xf>
    <xf numFmtId="49" fontId="6" fillId="0" borderId="17" xfId="63" applyNumberFormat="1" applyFont="1" applyBorder="1" applyAlignment="1">
      <alignment horizontal="right" vertical="distributed" textRotation="255"/>
      <protection/>
    </xf>
    <xf numFmtId="49" fontId="6" fillId="0" borderId="25" xfId="63" applyNumberFormat="1" applyFont="1" applyBorder="1" applyAlignment="1">
      <alignment horizontal="left" vertical="distributed" textRotation="255"/>
      <protection/>
    </xf>
    <xf numFmtId="49" fontId="6" fillId="0" borderId="0" xfId="63" applyNumberFormat="1" applyFont="1" applyBorder="1" applyAlignment="1">
      <alignment horizontal="left" vertical="center" shrinkToFit="1"/>
      <protection/>
    </xf>
    <xf numFmtId="41" fontId="6" fillId="0" borderId="0" xfId="63" applyNumberFormat="1" applyFont="1" applyBorder="1" applyAlignment="1">
      <alignment horizontal="center" vertical="center"/>
      <protection/>
    </xf>
    <xf numFmtId="49" fontId="4" fillId="0" borderId="0" xfId="63" applyNumberFormat="1" applyFont="1" applyBorder="1" applyAlignment="1">
      <alignment horizontal="left" vertical="center" shrinkToFit="1"/>
      <protection/>
    </xf>
    <xf numFmtId="49" fontId="4" fillId="0" borderId="0" xfId="63" applyNumberFormat="1" applyFont="1" applyBorder="1" applyAlignment="1">
      <alignment horizontal="right" vertical="center" shrinkToFit="1"/>
      <protection/>
    </xf>
    <xf numFmtId="41" fontId="6" fillId="0" borderId="14" xfId="63" applyNumberFormat="1" applyFont="1" applyBorder="1" applyAlignment="1">
      <alignment horizontal="right" vertical="center"/>
      <protection/>
    </xf>
    <xf numFmtId="49" fontId="6" fillId="0" borderId="0" xfId="63" applyNumberFormat="1" applyFont="1" applyBorder="1" applyAlignment="1">
      <alignment horizontal="center" vertical="center"/>
      <protection/>
    </xf>
    <xf numFmtId="176" fontId="6" fillId="0" borderId="0" xfId="63" applyNumberFormat="1" applyFont="1" applyBorder="1" applyAlignment="1">
      <alignment vertical="center"/>
      <protection/>
    </xf>
    <xf numFmtId="58" fontId="6" fillId="0" borderId="0" xfId="63" applyNumberFormat="1" applyFont="1" applyBorder="1" applyAlignment="1">
      <alignment horizontal="left"/>
      <protection/>
    </xf>
    <xf numFmtId="0" fontId="6" fillId="0" borderId="0" xfId="63" applyFont="1" applyBorder="1" applyAlignment="1">
      <alignment horizontal="right" vertical="top"/>
      <protection/>
    </xf>
    <xf numFmtId="0" fontId="6" fillId="0" borderId="14" xfId="63" applyFont="1" applyBorder="1" applyAlignment="1">
      <alignment horizontal="left"/>
      <protection/>
    </xf>
    <xf numFmtId="0" fontId="4" fillId="0" borderId="0" xfId="63" applyFont="1" applyBorder="1" applyAlignment="1">
      <alignment horizontal="center" vertical="center"/>
      <protection/>
    </xf>
    <xf numFmtId="49" fontId="4" fillId="0" borderId="0" xfId="63" applyNumberFormat="1" applyFont="1" applyFill="1" applyBorder="1" applyAlignment="1">
      <alignment horizontal="distributed" vertical="center" shrinkToFit="1"/>
      <protection/>
    </xf>
    <xf numFmtId="49" fontId="6" fillId="0" borderId="0" xfId="63" applyNumberFormat="1" applyFont="1" applyFill="1" applyBorder="1" applyAlignment="1">
      <alignment horizontal="distributed" vertical="center" shrinkToFit="1"/>
      <protection/>
    </xf>
    <xf numFmtId="49" fontId="6" fillId="0" borderId="22" xfId="63" applyNumberFormat="1" applyFont="1" applyFill="1" applyBorder="1" applyAlignment="1">
      <alignment horizontal="distributed" vertical="center" shrinkToFit="1"/>
      <protection/>
    </xf>
    <xf numFmtId="0" fontId="6" fillId="0" borderId="16" xfId="63" applyFont="1" applyBorder="1" applyAlignment="1">
      <alignment horizontal="left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right" vertical="center"/>
      <protection/>
    </xf>
    <xf numFmtId="49" fontId="6" fillId="0" borderId="28" xfId="63" applyNumberFormat="1" applyFont="1" applyBorder="1" applyAlignment="1">
      <alignment horizontal="center" vertical="center"/>
      <protection/>
    </xf>
    <xf numFmtId="49" fontId="6" fillId="0" borderId="29" xfId="63" applyNumberFormat="1" applyFont="1" applyBorder="1" applyAlignment="1">
      <alignment horizontal="distributed" vertical="center"/>
      <protection/>
    </xf>
    <xf numFmtId="177" fontId="6" fillId="0" borderId="20" xfId="63" applyNumberFormat="1" applyFont="1" applyBorder="1" applyAlignment="1">
      <alignment vertical="center"/>
      <protection/>
    </xf>
    <xf numFmtId="177" fontId="6" fillId="0" borderId="15" xfId="63" applyNumberFormat="1" applyFont="1" applyBorder="1" applyAlignment="1">
      <alignment vertical="center"/>
      <protection/>
    </xf>
    <xf numFmtId="49" fontId="6" fillId="0" borderId="0" xfId="63" applyNumberFormat="1" applyFont="1" applyAlignment="1">
      <alignment horizontal="distributed" vertical="center"/>
      <protection/>
    </xf>
    <xf numFmtId="177" fontId="6" fillId="0" borderId="15" xfId="63" applyNumberFormat="1" applyFont="1" applyBorder="1" applyAlignment="1">
      <alignment horizontal="right" vertical="center"/>
      <protection/>
    </xf>
    <xf numFmtId="177" fontId="6" fillId="0" borderId="13" xfId="63" applyNumberFormat="1" applyFont="1" applyBorder="1" applyAlignment="1">
      <alignment vertical="center"/>
      <protection/>
    </xf>
    <xf numFmtId="177" fontId="6" fillId="0" borderId="0" xfId="63" applyNumberFormat="1" applyFont="1" applyBorder="1" applyAlignment="1">
      <alignment vertical="center"/>
      <protection/>
    </xf>
    <xf numFmtId="0" fontId="6" fillId="0" borderId="15" xfId="63" applyFont="1" applyBorder="1" applyAlignment="1">
      <alignment horizontal="distributed" vertical="center"/>
      <protection/>
    </xf>
    <xf numFmtId="0" fontId="6" fillId="0" borderId="20" xfId="63" applyFont="1" applyBorder="1" applyAlignment="1">
      <alignment horizontal="distributed" vertical="center"/>
      <protection/>
    </xf>
    <xf numFmtId="41" fontId="6" fillId="0" borderId="15" xfId="63" applyNumberFormat="1" applyFont="1" applyBorder="1" applyAlignment="1">
      <alignment horizontal="right" vertical="center"/>
      <protection/>
    </xf>
    <xf numFmtId="41" fontId="6" fillId="0" borderId="0" xfId="63" applyNumberFormat="1" applyFont="1" applyAlignment="1">
      <alignment horizontal="center"/>
      <protection/>
    </xf>
    <xf numFmtId="49" fontId="6" fillId="0" borderId="28" xfId="63" applyNumberFormat="1" applyFont="1" applyBorder="1" applyAlignment="1">
      <alignment horizontal="distributed" vertical="center"/>
      <protection/>
    </xf>
    <xf numFmtId="0" fontId="6" fillId="0" borderId="14" xfId="63" applyFont="1" applyBorder="1">
      <alignment/>
      <protection/>
    </xf>
    <xf numFmtId="49" fontId="6" fillId="0" borderId="24" xfId="63" applyNumberFormat="1" applyFont="1" applyBorder="1" applyAlignment="1">
      <alignment horizontal="center" vertical="center"/>
      <protection/>
    </xf>
    <xf numFmtId="178" fontId="6" fillId="0" borderId="20" xfId="63" applyNumberFormat="1" applyFont="1" applyBorder="1" applyAlignment="1">
      <alignment vertical="center"/>
      <protection/>
    </xf>
    <xf numFmtId="178" fontId="4" fillId="0" borderId="19" xfId="63" applyNumberFormat="1" applyFont="1" applyBorder="1" applyAlignment="1">
      <alignment vertical="center"/>
      <protection/>
    </xf>
    <xf numFmtId="178" fontId="6" fillId="0" borderId="15" xfId="63" applyNumberFormat="1" applyFont="1" applyBorder="1" applyAlignment="1">
      <alignment vertical="center"/>
      <protection/>
    </xf>
    <xf numFmtId="178" fontId="6" fillId="0" borderId="0" xfId="63" applyNumberFormat="1" applyFont="1" applyBorder="1" applyAlignment="1">
      <alignment vertical="center"/>
      <protection/>
    </xf>
    <xf numFmtId="178" fontId="4" fillId="0" borderId="0" xfId="63" applyNumberFormat="1" applyFont="1" applyBorder="1" applyAlignment="1">
      <alignment vertical="center"/>
      <protection/>
    </xf>
    <xf numFmtId="178" fontId="6" fillId="0" borderId="15" xfId="63" applyNumberFormat="1" applyFont="1" applyBorder="1" applyAlignment="1">
      <alignment horizontal="right" vertical="center"/>
      <protection/>
    </xf>
    <xf numFmtId="178" fontId="6" fillId="0" borderId="13" xfId="63" applyNumberFormat="1" applyFont="1" applyBorder="1" applyAlignment="1">
      <alignment vertical="center"/>
      <protection/>
    </xf>
    <xf numFmtId="178" fontId="6" fillId="0" borderId="14" xfId="63" applyNumberFormat="1" applyFont="1" applyBorder="1" applyAlignment="1">
      <alignment vertical="center"/>
      <protection/>
    </xf>
    <xf numFmtId="178" fontId="4" fillId="0" borderId="14" xfId="63" applyNumberFormat="1" applyFont="1" applyBorder="1" applyAlignment="1">
      <alignment vertical="center"/>
      <protection/>
    </xf>
    <xf numFmtId="58" fontId="6" fillId="0" borderId="0" xfId="63" applyNumberFormat="1" applyFont="1" applyBorder="1" applyAlignment="1">
      <alignment horizontal="center" vertical="center"/>
      <protection/>
    </xf>
    <xf numFmtId="41" fontId="6" fillId="0" borderId="30" xfId="63" applyNumberFormat="1" applyFont="1" applyBorder="1" applyAlignment="1">
      <alignment vertical="center"/>
      <protection/>
    </xf>
    <xf numFmtId="41" fontId="6" fillId="0" borderId="23" xfId="63" applyNumberFormat="1" applyFont="1" applyBorder="1" applyAlignment="1">
      <alignment vertical="center"/>
      <protection/>
    </xf>
    <xf numFmtId="49" fontId="4" fillId="0" borderId="14" xfId="63" applyNumberFormat="1" applyFont="1" applyBorder="1" applyAlignment="1">
      <alignment horizontal="distributed" vertical="center" shrinkToFit="1"/>
      <protection/>
    </xf>
    <xf numFmtId="49" fontId="4" fillId="0" borderId="14" xfId="63" applyNumberFormat="1" applyFont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vertical="center"/>
      <protection/>
    </xf>
    <xf numFmtId="49" fontId="6" fillId="0" borderId="20" xfId="63" applyNumberFormat="1" applyFont="1" applyBorder="1" applyAlignment="1">
      <alignment horizontal="right" vertical="center"/>
      <protection/>
    </xf>
    <xf numFmtId="49" fontId="6" fillId="0" borderId="30" xfId="63" applyNumberFormat="1" applyFont="1" applyBorder="1" applyAlignment="1">
      <alignment horizontal="right" vertical="center"/>
      <protection/>
    </xf>
    <xf numFmtId="49" fontId="6" fillId="0" borderId="19" xfId="63" applyNumberFormat="1" applyFont="1" applyBorder="1" applyAlignment="1">
      <alignment horizontal="right" vertical="center"/>
      <protection/>
    </xf>
    <xf numFmtId="41" fontId="6" fillId="0" borderId="30" xfId="63" applyNumberFormat="1" applyFont="1" applyBorder="1" applyAlignment="1">
      <alignment horizontal="right" vertical="center"/>
      <protection/>
    </xf>
    <xf numFmtId="49" fontId="6" fillId="0" borderId="23" xfId="63" applyNumberFormat="1" applyFont="1" applyBorder="1" applyAlignment="1">
      <alignment horizontal="right" vertical="center"/>
      <protection/>
    </xf>
    <xf numFmtId="49" fontId="4" fillId="0" borderId="13" xfId="63" applyNumberFormat="1" applyFont="1" applyBorder="1" applyAlignment="1">
      <alignment horizontal="right" vertical="center"/>
      <protection/>
    </xf>
    <xf numFmtId="49" fontId="4" fillId="0" borderId="12" xfId="63" applyNumberFormat="1" applyFont="1" applyBorder="1" applyAlignment="1">
      <alignment horizontal="right" vertical="center"/>
      <protection/>
    </xf>
    <xf numFmtId="49" fontId="4" fillId="0" borderId="14" xfId="63" applyNumberFormat="1" applyFont="1" applyBorder="1" applyAlignment="1">
      <alignment horizontal="right" vertical="center"/>
      <protection/>
    </xf>
    <xf numFmtId="41" fontId="6" fillId="0" borderId="12" xfId="63" applyNumberFormat="1" applyFont="1" applyBorder="1" applyAlignment="1">
      <alignment vertical="center"/>
      <protection/>
    </xf>
    <xf numFmtId="49" fontId="6" fillId="0" borderId="30" xfId="63" applyNumberFormat="1" applyFont="1" applyBorder="1" applyAlignment="1">
      <alignment horizontal="center" vertical="center"/>
      <protection/>
    </xf>
    <xf numFmtId="0" fontId="8" fillId="0" borderId="0" xfId="63" applyFont="1" applyFill="1">
      <alignment/>
      <protection/>
    </xf>
    <xf numFmtId="0" fontId="3" fillId="0" borderId="0" xfId="63" applyFill="1">
      <alignment/>
      <protection/>
    </xf>
    <xf numFmtId="0" fontId="10" fillId="0" borderId="0" xfId="43" applyFont="1" applyFill="1" applyAlignment="1" applyProtection="1" quotePrefix="1">
      <alignment/>
      <protection/>
    </xf>
    <xf numFmtId="0" fontId="46" fillId="0" borderId="0" xfId="44" applyFont="1" applyFill="1" applyAlignment="1" applyProtection="1" quotePrefix="1">
      <alignment/>
      <protection/>
    </xf>
    <xf numFmtId="0" fontId="6" fillId="0" borderId="0" xfId="63" applyFont="1" applyBorder="1" applyAlignment="1">
      <alignment/>
      <protection/>
    </xf>
    <xf numFmtId="49" fontId="4" fillId="0" borderId="23" xfId="63" applyNumberFormat="1" applyFont="1" applyBorder="1" applyAlignment="1">
      <alignment horizontal="right" vertical="center"/>
      <protection/>
    </xf>
    <xf numFmtId="49" fontId="6" fillId="0" borderId="15" xfId="63" applyNumberFormat="1" applyFont="1" applyBorder="1" applyAlignment="1">
      <alignment horizontal="center" vertical="center"/>
      <protection/>
    </xf>
    <xf numFmtId="176" fontId="6" fillId="0" borderId="19" xfId="63" applyNumberFormat="1" applyFont="1" applyBorder="1" applyAlignment="1">
      <alignment vertical="center"/>
      <protection/>
    </xf>
    <xf numFmtId="176" fontId="6" fillId="0" borderId="14" xfId="63" applyNumberFormat="1" applyFont="1" applyBorder="1" applyAlignment="1">
      <alignment vertical="center"/>
      <protection/>
    </xf>
    <xf numFmtId="41" fontId="4" fillId="0" borderId="20" xfId="63" applyNumberFormat="1" applyFont="1" applyBorder="1" applyAlignment="1">
      <alignment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0" fontId="6" fillId="0" borderId="30" xfId="63" applyFont="1" applyBorder="1" applyAlignment="1">
      <alignment horizontal="center" vertical="center"/>
      <protection/>
    </xf>
    <xf numFmtId="49" fontId="6" fillId="0" borderId="20" xfId="63" applyNumberFormat="1" applyFont="1" applyBorder="1" applyAlignment="1">
      <alignment horizontal="center" vertical="center"/>
      <protection/>
    </xf>
    <xf numFmtId="176" fontId="6" fillId="0" borderId="0" xfId="63" applyNumberFormat="1" applyFont="1" applyBorder="1" applyAlignment="1">
      <alignment horizontal="right" vertical="center"/>
      <protection/>
    </xf>
    <xf numFmtId="176" fontId="4" fillId="0" borderId="19" xfId="63" applyNumberFormat="1" applyFont="1" applyBorder="1" applyAlignment="1">
      <alignment vertical="center"/>
      <protection/>
    </xf>
    <xf numFmtId="178" fontId="6" fillId="0" borderId="19" xfId="63" applyNumberFormat="1" applyFont="1" applyBorder="1" applyAlignment="1">
      <alignment vertical="center"/>
      <protection/>
    </xf>
    <xf numFmtId="178" fontId="6" fillId="0" borderId="0" xfId="63" applyNumberFormat="1" applyFont="1" applyBorder="1" applyAlignment="1">
      <alignment horizontal="right" vertical="center"/>
      <protection/>
    </xf>
    <xf numFmtId="177" fontId="6" fillId="0" borderId="19" xfId="63" applyNumberFormat="1" applyFont="1" applyBorder="1" applyAlignment="1">
      <alignment vertical="center"/>
      <protection/>
    </xf>
    <xf numFmtId="177" fontId="4" fillId="0" borderId="19" xfId="63" applyNumberFormat="1" applyFont="1" applyBorder="1" applyAlignment="1">
      <alignment vertical="center"/>
      <protection/>
    </xf>
    <xf numFmtId="177" fontId="4" fillId="0" borderId="0" xfId="63" applyNumberFormat="1" applyFont="1" applyBorder="1" applyAlignment="1">
      <alignment vertical="center"/>
      <protection/>
    </xf>
    <xf numFmtId="177" fontId="6" fillId="0" borderId="0" xfId="63" applyNumberFormat="1" applyFont="1" applyBorder="1" applyAlignment="1">
      <alignment horizontal="right" vertical="center"/>
      <protection/>
    </xf>
    <xf numFmtId="177" fontId="6" fillId="0" borderId="14" xfId="63" applyNumberFormat="1" applyFont="1" applyBorder="1" applyAlignment="1">
      <alignment vertical="center"/>
      <protection/>
    </xf>
    <xf numFmtId="177" fontId="4" fillId="0" borderId="14" xfId="63" applyNumberFormat="1" applyFont="1" applyBorder="1" applyAlignment="1">
      <alignment vertical="center"/>
      <protection/>
    </xf>
    <xf numFmtId="0" fontId="6" fillId="0" borderId="19" xfId="63" applyFont="1" applyBorder="1" applyAlignment="1">
      <alignment/>
      <protection/>
    </xf>
    <xf numFmtId="0" fontId="6" fillId="0" borderId="0" xfId="63" applyFont="1" applyBorder="1" applyAlignment="1">
      <alignment horizontal="left"/>
      <protection/>
    </xf>
    <xf numFmtId="0" fontId="11" fillId="0" borderId="0" xfId="43" applyFont="1" applyAlignment="1" applyProtection="1">
      <alignment/>
      <protection/>
    </xf>
    <xf numFmtId="0" fontId="5" fillId="0" borderId="0" xfId="63" applyFont="1" applyAlignment="1">
      <alignment horizontal="center"/>
      <protection/>
    </xf>
    <xf numFmtId="0" fontId="6" fillId="0" borderId="11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0" borderId="14" xfId="63" applyFont="1" applyBorder="1" applyAlignment="1">
      <alignment horizontal="distributed" vertical="center"/>
      <protection/>
    </xf>
    <xf numFmtId="0" fontId="6" fillId="0" borderId="22" xfId="63" applyFont="1" applyBorder="1" applyAlignment="1">
      <alignment horizontal="distributed" vertical="center"/>
      <protection/>
    </xf>
    <xf numFmtId="49" fontId="6" fillId="0" borderId="31" xfId="63" applyNumberFormat="1" applyFont="1" applyBorder="1" applyAlignment="1">
      <alignment horizontal="center" vertical="center"/>
      <protection/>
    </xf>
    <xf numFmtId="49" fontId="6" fillId="0" borderId="29" xfId="63" applyNumberFormat="1" applyFont="1" applyBorder="1" applyAlignment="1">
      <alignment horizontal="center" vertical="center"/>
      <protection/>
    </xf>
    <xf numFmtId="49" fontId="6" fillId="0" borderId="32" xfId="63" applyNumberFormat="1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distributed" vertical="center"/>
      <protection/>
    </xf>
    <xf numFmtId="0" fontId="6" fillId="0" borderId="32" xfId="63" applyFont="1" applyBorder="1" applyAlignment="1">
      <alignment horizontal="distributed" vertical="center"/>
      <protection/>
    </xf>
    <xf numFmtId="58" fontId="6" fillId="0" borderId="16" xfId="63" applyNumberFormat="1" applyFont="1" applyBorder="1" applyAlignment="1">
      <alignment horizontal="right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center" vertical="center"/>
      <protection/>
    </xf>
    <xf numFmtId="0" fontId="6" fillId="0" borderId="29" xfId="63" applyFont="1" applyBorder="1" applyAlignment="1">
      <alignment horizontal="distributed" vertical="center"/>
      <protection/>
    </xf>
    <xf numFmtId="49" fontId="6" fillId="0" borderId="0" xfId="63" applyNumberFormat="1" applyFont="1" applyBorder="1" applyAlignment="1">
      <alignment horizontal="distributed" vertical="center" shrinkToFit="1"/>
      <protection/>
    </xf>
    <xf numFmtId="49" fontId="6" fillId="0" borderId="21" xfId="63" applyNumberFormat="1" applyFont="1" applyBorder="1" applyAlignment="1">
      <alignment horizontal="distributed" vertical="center" shrinkToFit="1"/>
      <protection/>
    </xf>
    <xf numFmtId="49" fontId="4" fillId="0" borderId="0" xfId="63" applyNumberFormat="1" applyFont="1" applyBorder="1" applyAlignment="1">
      <alignment horizontal="distributed" vertical="center" shrinkToFit="1"/>
      <protection/>
    </xf>
    <xf numFmtId="49" fontId="4" fillId="0" borderId="21" xfId="63" applyNumberFormat="1" applyFont="1" applyBorder="1" applyAlignment="1">
      <alignment horizontal="distributed" vertical="center" shrinkToFit="1"/>
      <protection/>
    </xf>
    <xf numFmtId="49" fontId="4" fillId="0" borderId="14" xfId="63" applyNumberFormat="1" applyFont="1" applyFill="1" applyBorder="1" applyAlignment="1">
      <alignment horizontal="distributed" vertical="center" shrinkToFit="1"/>
      <protection/>
    </xf>
    <xf numFmtId="49" fontId="4" fillId="0" borderId="22" xfId="63" applyNumberFormat="1" applyFont="1" applyFill="1" applyBorder="1" applyAlignment="1">
      <alignment horizontal="distributed" vertical="center" shrinkToFit="1"/>
      <protection/>
    </xf>
    <xf numFmtId="49" fontId="6" fillId="0" borderId="0" xfId="63" applyNumberFormat="1" applyFont="1" applyBorder="1" applyAlignment="1">
      <alignment horizontal="right" vertical="center" shrinkToFit="1"/>
      <protection/>
    </xf>
    <xf numFmtId="0" fontId="6" fillId="0" borderId="0" xfId="63" applyFont="1" applyBorder="1" applyAlignment="1">
      <alignment horizontal="distributed" vertical="center"/>
      <protection/>
    </xf>
    <xf numFmtId="49" fontId="6" fillId="0" borderId="12" xfId="63" applyNumberFormat="1" applyFont="1" applyBorder="1" applyAlignment="1">
      <alignment horizontal="distributed" vertical="center"/>
      <protection/>
    </xf>
    <xf numFmtId="49" fontId="6" fillId="0" borderId="28" xfId="63" applyNumberFormat="1" applyFont="1" applyBorder="1" applyAlignment="1">
      <alignment horizontal="right" vertical="distributed" textRotation="255"/>
      <protection/>
    </xf>
    <xf numFmtId="0" fontId="3" fillId="0" borderId="15" xfId="63" applyBorder="1" applyAlignment="1">
      <alignment horizontal="right"/>
      <protection/>
    </xf>
    <xf numFmtId="0" fontId="3" fillId="0" borderId="13" xfId="63" applyBorder="1" applyAlignment="1">
      <alignment horizontal="right"/>
      <protection/>
    </xf>
    <xf numFmtId="49" fontId="6" fillId="0" borderId="27" xfId="63" applyNumberFormat="1" applyFont="1" applyBorder="1" applyAlignment="1">
      <alignment horizontal="left" textRotation="255"/>
      <protection/>
    </xf>
    <xf numFmtId="0" fontId="3" fillId="0" borderId="21" xfId="63" applyBorder="1" applyAlignment="1">
      <alignment horizontal="left"/>
      <protection/>
    </xf>
    <xf numFmtId="0" fontId="3" fillId="0" borderId="22" xfId="63" applyBorder="1" applyAlignment="1">
      <alignment horizontal="left"/>
      <protection/>
    </xf>
    <xf numFmtId="49" fontId="6" fillId="0" borderId="23" xfId="63" applyNumberFormat="1" applyFont="1" applyBorder="1" applyAlignment="1">
      <alignment horizontal="center" vertical="distributed" textRotation="255"/>
      <protection/>
    </xf>
    <xf numFmtId="0" fontId="3" fillId="0" borderId="23" xfId="63" applyBorder="1" applyAlignment="1">
      <alignment/>
      <protection/>
    </xf>
    <xf numFmtId="0" fontId="3" fillId="0" borderId="12" xfId="63" applyBorder="1" applyAlignment="1">
      <alignment/>
      <protection/>
    </xf>
    <xf numFmtId="49" fontId="6" fillId="0" borderId="15" xfId="63" applyNumberFormat="1" applyFont="1" applyBorder="1" applyAlignment="1">
      <alignment horizontal="center" vertical="distributed" textRotation="255"/>
      <protection/>
    </xf>
    <xf numFmtId="0" fontId="3" fillId="0" borderId="15" xfId="63" applyBorder="1" applyAlignment="1">
      <alignment/>
      <protection/>
    </xf>
    <xf numFmtId="0" fontId="3" fillId="0" borderId="13" xfId="63" applyBorder="1" applyAlignment="1">
      <alignment/>
      <protection/>
    </xf>
    <xf numFmtId="49" fontId="6" fillId="0" borderId="26" xfId="63" applyNumberFormat="1" applyFont="1" applyBorder="1" applyAlignment="1">
      <alignment horizontal="center" vertical="distributed" textRotation="255"/>
      <protection/>
    </xf>
    <xf numFmtId="0" fontId="3" fillId="0" borderId="26" xfId="63" applyBorder="1" applyAlignment="1">
      <alignment horizontal="center" vertical="distributed" textRotation="255"/>
      <protection/>
    </xf>
    <xf numFmtId="49" fontId="6" fillId="0" borderId="20" xfId="63" applyNumberFormat="1" applyFont="1" applyBorder="1" applyAlignment="1">
      <alignment horizontal="right" vertical="distributed" textRotation="255"/>
      <protection/>
    </xf>
    <xf numFmtId="0" fontId="3" fillId="0" borderId="13" xfId="63" applyBorder="1" applyAlignment="1">
      <alignment horizontal="right" vertical="distributed" textRotation="255"/>
      <protection/>
    </xf>
    <xf numFmtId="49" fontId="6" fillId="0" borderId="18" xfId="63" applyNumberFormat="1" applyFont="1" applyBorder="1" applyAlignment="1">
      <alignment horizontal="left" textRotation="255"/>
      <protection/>
    </xf>
    <xf numFmtId="0" fontId="3" fillId="0" borderId="22" xfId="63" applyBorder="1" applyAlignment="1">
      <alignment horizontal="left" textRotation="255"/>
      <protection/>
    </xf>
    <xf numFmtId="49" fontId="6" fillId="0" borderId="0" xfId="63" applyNumberFormat="1" applyFont="1" applyBorder="1" applyAlignment="1">
      <alignment horizontal="distributed" vertical="center"/>
      <protection/>
    </xf>
    <xf numFmtId="49" fontId="6" fillId="0" borderId="17" xfId="63" applyNumberFormat="1" applyFont="1" applyBorder="1" applyAlignment="1">
      <alignment horizontal="distributed" vertical="center"/>
      <protection/>
    </xf>
    <xf numFmtId="49" fontId="6" fillId="0" borderId="24" xfId="63" applyNumberFormat="1" applyFont="1" applyBorder="1" applyAlignment="1">
      <alignment horizontal="distributed" vertical="center"/>
      <protection/>
    </xf>
    <xf numFmtId="49" fontId="6" fillId="0" borderId="25" xfId="63" applyNumberFormat="1" applyFont="1" applyBorder="1" applyAlignment="1">
      <alignment horizontal="distributed" vertical="center"/>
      <protection/>
    </xf>
    <xf numFmtId="41" fontId="6" fillId="0" borderId="19" xfId="63" applyNumberFormat="1" applyFont="1" applyBorder="1" applyAlignment="1">
      <alignment horizontal="center" vertical="center"/>
      <protection/>
    </xf>
    <xf numFmtId="41" fontId="6" fillId="0" borderId="0" xfId="63" applyNumberFormat="1" applyFont="1" applyBorder="1" applyAlignment="1">
      <alignment horizontal="center" vertical="center"/>
      <protection/>
    </xf>
    <xf numFmtId="41" fontId="4" fillId="0" borderId="0" xfId="63" applyNumberFormat="1" applyFont="1" applyBorder="1" applyAlignment="1">
      <alignment horizontal="center" vertical="center"/>
      <protection/>
    </xf>
    <xf numFmtId="41" fontId="6" fillId="0" borderId="0" xfId="63" applyNumberFormat="1" applyFont="1" applyBorder="1" applyAlignment="1">
      <alignment horizontal="right" vertical="center"/>
      <protection/>
    </xf>
    <xf numFmtId="0" fontId="3" fillId="0" borderId="0" xfId="63">
      <alignment/>
      <protection/>
    </xf>
    <xf numFmtId="0" fontId="3" fillId="0" borderId="21" xfId="63" applyBorder="1">
      <alignment/>
      <protection/>
    </xf>
    <xf numFmtId="41" fontId="6" fillId="0" borderId="14" xfId="63" applyNumberFormat="1" applyFont="1" applyBorder="1" applyAlignment="1">
      <alignment horizontal="center" vertical="center"/>
      <protection/>
    </xf>
    <xf numFmtId="41" fontId="6" fillId="0" borderId="14" xfId="63" applyNumberFormat="1" applyFont="1" applyBorder="1" applyAlignment="1">
      <alignment horizontal="right" vertical="center"/>
      <protection/>
    </xf>
    <xf numFmtId="49" fontId="6" fillId="0" borderId="14" xfId="63" applyNumberFormat="1" applyFont="1" applyBorder="1" applyAlignment="1">
      <alignment horizontal="distributed" vertical="center" shrinkToFit="1"/>
      <protection/>
    </xf>
    <xf numFmtId="49" fontId="6" fillId="0" borderId="22" xfId="63" applyNumberFormat="1" applyFont="1" applyBorder="1" applyAlignment="1">
      <alignment horizontal="distributed" vertical="center" shrinkToFit="1"/>
      <protection/>
    </xf>
    <xf numFmtId="49" fontId="6" fillId="0" borderId="23" xfId="63" applyNumberFormat="1" applyFont="1" applyBorder="1" applyAlignment="1">
      <alignment horizontal="center"/>
      <protection/>
    </xf>
    <xf numFmtId="49" fontId="6" fillId="0" borderId="23" xfId="63" applyNumberFormat="1" applyFont="1" applyBorder="1" applyAlignment="1">
      <alignment horizontal="distributed"/>
      <protection/>
    </xf>
    <xf numFmtId="49" fontId="6" fillId="0" borderId="23" xfId="63" applyNumberFormat="1" applyFont="1" applyBorder="1" applyAlignment="1">
      <alignment horizontal="center" shrinkToFit="1"/>
      <protection/>
    </xf>
    <xf numFmtId="49" fontId="6" fillId="0" borderId="15" xfId="63" applyNumberFormat="1" applyFont="1" applyBorder="1" applyAlignment="1">
      <alignment horizontal="center"/>
      <protection/>
    </xf>
    <xf numFmtId="49" fontId="6" fillId="0" borderId="26" xfId="63" applyNumberFormat="1" applyFont="1" applyBorder="1" applyAlignment="1">
      <alignment horizontal="center" vertical="center"/>
      <protection/>
    </xf>
    <xf numFmtId="49" fontId="6" fillId="0" borderId="12" xfId="63" applyNumberFormat="1" applyFont="1" applyBorder="1" applyAlignment="1">
      <alignment horizontal="center" vertical="center"/>
      <protection/>
    </xf>
    <xf numFmtId="49" fontId="6" fillId="0" borderId="26" xfId="63" applyNumberFormat="1" applyFont="1" applyBorder="1" applyAlignment="1">
      <alignment horizontal="center" vertical="center"/>
      <protection/>
    </xf>
    <xf numFmtId="49" fontId="6" fillId="0" borderId="26" xfId="63" applyNumberFormat="1" applyFont="1" applyBorder="1" applyAlignment="1">
      <alignment horizontal="distributed" vertical="center"/>
      <protection/>
    </xf>
    <xf numFmtId="49" fontId="6" fillId="0" borderId="30" xfId="63" applyNumberFormat="1" applyFont="1" applyBorder="1" applyAlignment="1">
      <alignment horizontal="center" vertical="center"/>
      <protection/>
    </xf>
    <xf numFmtId="49" fontId="6" fillId="0" borderId="23" xfId="63" applyNumberFormat="1" applyFont="1" applyBorder="1" applyAlignment="1">
      <alignment horizontal="center" vertical="center"/>
      <protection/>
    </xf>
    <xf numFmtId="49" fontId="6" fillId="0" borderId="12" xfId="63" applyNumberFormat="1" applyFont="1" applyBorder="1" applyAlignment="1">
      <alignment horizontal="center" vertical="center"/>
      <protection/>
    </xf>
    <xf numFmtId="49" fontId="6" fillId="0" borderId="15" xfId="63" applyNumberFormat="1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center" vertical="center"/>
      <protection/>
    </xf>
    <xf numFmtId="49" fontId="6" fillId="0" borderId="21" xfId="63" applyNumberFormat="1" applyFont="1" applyBorder="1" applyAlignment="1">
      <alignment horizontal="center" vertical="center"/>
      <protection/>
    </xf>
    <xf numFmtId="49" fontId="6" fillId="0" borderId="13" xfId="63" applyNumberFormat="1" applyFont="1" applyBorder="1" applyAlignment="1">
      <alignment horizontal="center" vertical="center"/>
      <protection/>
    </xf>
    <xf numFmtId="49" fontId="6" fillId="0" borderId="14" xfId="63" applyNumberFormat="1" applyFont="1" applyBorder="1" applyAlignment="1">
      <alignment horizontal="center" vertical="center"/>
      <protection/>
    </xf>
    <xf numFmtId="49" fontId="6" fillId="0" borderId="22" xfId="63" applyNumberFormat="1" applyFont="1" applyBorder="1" applyAlignment="1">
      <alignment horizontal="center" vertical="center"/>
      <protection/>
    </xf>
    <xf numFmtId="49" fontId="6" fillId="0" borderId="13" xfId="63" applyNumberFormat="1" applyFont="1" applyBorder="1" applyAlignment="1">
      <alignment horizontal="center" vertical="center"/>
      <protection/>
    </xf>
    <xf numFmtId="49" fontId="6" fillId="0" borderId="17" xfId="63" applyNumberFormat="1" applyFont="1" applyBorder="1" applyAlignment="1">
      <alignment horizontal="center" vertical="center"/>
      <protection/>
    </xf>
    <xf numFmtId="49" fontId="6" fillId="0" borderId="23" xfId="63" applyNumberFormat="1" applyFont="1" applyBorder="1" applyAlignment="1">
      <alignment horizontal="center" vertical="top"/>
      <protection/>
    </xf>
    <xf numFmtId="49" fontId="6" fillId="0" borderId="12" xfId="63" applyNumberFormat="1" applyFont="1" applyBorder="1" applyAlignment="1">
      <alignment horizontal="center" vertical="top"/>
      <protection/>
    </xf>
    <xf numFmtId="49" fontId="6" fillId="0" borderId="15" xfId="63" applyNumberFormat="1" applyFont="1" applyBorder="1" applyAlignment="1">
      <alignment horizontal="center" vertical="top"/>
      <protection/>
    </xf>
    <xf numFmtId="49" fontId="6" fillId="0" borderId="13" xfId="63" applyNumberFormat="1" applyFont="1" applyBorder="1" applyAlignment="1">
      <alignment horizontal="center" vertical="top"/>
      <protection/>
    </xf>
    <xf numFmtId="0" fontId="6" fillId="0" borderId="21" xfId="63" applyFont="1" applyBorder="1" applyAlignment="1">
      <alignment horizontal="distributed" vertical="center"/>
      <protection/>
    </xf>
    <xf numFmtId="0" fontId="6" fillId="0" borderId="16" xfId="63" applyFont="1" applyBorder="1" applyAlignment="1">
      <alignment horizontal="left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horizontal="center" vertical="center"/>
      <protection/>
    </xf>
    <xf numFmtId="49" fontId="6" fillId="0" borderId="28" xfId="63" applyNumberFormat="1" applyFont="1" applyBorder="1" applyAlignment="1">
      <alignment horizontal="distributed" vertical="center"/>
      <protection/>
    </xf>
    <xf numFmtId="0" fontId="6" fillId="0" borderId="15" xfId="63" applyFont="1" applyBorder="1" applyAlignment="1">
      <alignment horizontal="distributed" vertical="center"/>
      <protection/>
    </xf>
    <xf numFmtId="49" fontId="6" fillId="0" borderId="28" xfId="63" applyNumberFormat="1" applyFont="1" applyBorder="1" applyAlignment="1">
      <alignment horizontal="center" vertical="center"/>
      <protection/>
    </xf>
    <xf numFmtId="49" fontId="6" fillId="0" borderId="15" xfId="63" applyNumberFormat="1" applyFont="1" applyBorder="1" applyAlignment="1">
      <alignment horizontal="center" vertical="center"/>
      <protection/>
    </xf>
    <xf numFmtId="49" fontId="6" fillId="0" borderId="0" xfId="63" applyNumberFormat="1" applyFont="1" applyBorder="1" applyAlignment="1">
      <alignment horizontal="center" vertical="center" shrinkToFit="1"/>
      <protection/>
    </xf>
    <xf numFmtId="49" fontId="6" fillId="0" borderId="14" xfId="63" applyNumberFormat="1" applyFont="1" applyBorder="1" applyAlignment="1">
      <alignment horizontal="center" vertical="center" shrinkToFit="1"/>
      <protection/>
    </xf>
    <xf numFmtId="49" fontId="6" fillId="0" borderId="28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49" fontId="6" fillId="0" borderId="19" xfId="63" applyNumberFormat="1" applyFont="1" applyBorder="1" applyAlignment="1">
      <alignment horizontal="distributed" vertical="center" shrinkToFit="1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21" xfId="63" applyFont="1" applyBorder="1" applyAlignment="1">
      <alignment horizontal="center" vertical="center"/>
      <protection/>
    </xf>
    <xf numFmtId="49" fontId="6" fillId="0" borderId="31" xfId="63" applyNumberFormat="1" applyFont="1" applyBorder="1" applyAlignment="1">
      <alignment horizontal="distributed" vertical="center"/>
      <protection/>
    </xf>
    <xf numFmtId="49" fontId="6" fillId="0" borderId="29" xfId="63" applyNumberFormat="1" applyFont="1" applyBorder="1" applyAlignment="1">
      <alignment horizontal="distributed" vertical="center"/>
      <protection/>
    </xf>
    <xf numFmtId="49" fontId="6" fillId="0" borderId="11" xfId="63" applyNumberFormat="1" applyFont="1" applyBorder="1" applyAlignment="1">
      <alignment horizontal="distributed" vertical="center"/>
      <protection/>
    </xf>
    <xf numFmtId="49" fontId="6" fillId="0" borderId="14" xfId="63" applyNumberFormat="1" applyFont="1" applyBorder="1" applyAlignment="1">
      <alignment horizontal="distributed" vertical="center"/>
      <protection/>
    </xf>
    <xf numFmtId="49" fontId="6" fillId="0" borderId="0" xfId="63" applyNumberFormat="1" applyFont="1" applyAlignment="1">
      <alignment horizontal="distributed" vertical="center"/>
      <protection/>
    </xf>
    <xf numFmtId="49" fontId="6" fillId="0" borderId="0" xfId="63" applyNumberFormat="1" applyFont="1" applyBorder="1" applyAlignment="1">
      <alignment horizontal="distributed" vertical="center"/>
      <protection/>
    </xf>
    <xf numFmtId="49" fontId="4" fillId="0" borderId="28" xfId="63" applyNumberFormat="1" applyFont="1" applyBorder="1" applyAlignment="1">
      <alignment horizontal="center" vertical="center"/>
      <protection/>
    </xf>
    <xf numFmtId="49" fontId="4" fillId="0" borderId="13" xfId="63" applyNumberFormat="1" applyFont="1" applyBorder="1" applyAlignment="1">
      <alignment horizontal="center" vertical="center"/>
      <protection/>
    </xf>
    <xf numFmtId="0" fontId="6" fillId="0" borderId="14" xfId="63" applyFont="1" applyBorder="1" applyAlignment="1">
      <alignment horizontal="left"/>
      <protection/>
    </xf>
    <xf numFmtId="0" fontId="6" fillId="0" borderId="22" xfId="63" applyFont="1" applyBorder="1" applyAlignment="1">
      <alignment horizontal="left"/>
      <protection/>
    </xf>
    <xf numFmtId="49" fontId="6" fillId="0" borderId="21" xfId="63" applyNumberFormat="1" applyFont="1" applyBorder="1" applyAlignment="1">
      <alignment horizontal="distributed" vertical="center"/>
      <protection/>
    </xf>
    <xf numFmtId="49" fontId="6" fillId="0" borderId="0" xfId="63" applyNumberFormat="1" applyFont="1" applyAlignment="1">
      <alignment horizontal="center" vertical="center" textRotation="255"/>
      <protection/>
    </xf>
    <xf numFmtId="49" fontId="6" fillId="0" borderId="19" xfId="63" applyNumberFormat="1" applyFont="1" applyBorder="1" applyAlignment="1">
      <alignment horizontal="left" vertical="center"/>
      <protection/>
    </xf>
    <xf numFmtId="49" fontId="6" fillId="0" borderId="19" xfId="63" applyNumberFormat="1" applyFont="1" applyFill="1" applyBorder="1" applyAlignment="1">
      <alignment horizontal="left" vertical="center" shrinkToFit="1"/>
      <protection/>
    </xf>
    <xf numFmtId="58" fontId="6" fillId="0" borderId="16" xfId="63" applyNumberFormat="1" applyFont="1" applyBorder="1" applyAlignment="1">
      <alignment horizontal="left"/>
      <protection/>
    </xf>
    <xf numFmtId="0" fontId="6" fillId="0" borderId="0" xfId="63" applyFont="1" applyBorder="1" applyAlignment="1">
      <alignment horizontal="right" vertical="top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6" fillId="0" borderId="20" xfId="63" applyNumberFormat="1" applyFont="1" applyBorder="1" applyAlignment="1">
      <alignment horizontal="center" vertical="center"/>
      <protection/>
    </xf>
    <xf numFmtId="49" fontId="6" fillId="0" borderId="19" xfId="63" applyNumberFormat="1" applyFont="1" applyBorder="1" applyAlignment="1">
      <alignment horizontal="left" vertical="center" shrinkToFit="1"/>
      <protection/>
    </xf>
    <xf numFmtId="49" fontId="6" fillId="0" borderId="27" xfId="63" applyNumberFormat="1" applyFont="1" applyBorder="1" applyAlignment="1">
      <alignment horizontal="center" vertical="distributed" textRotation="255"/>
      <protection/>
    </xf>
    <xf numFmtId="49" fontId="6" fillId="0" borderId="22" xfId="63" applyNumberFormat="1" applyFont="1" applyBorder="1" applyAlignment="1">
      <alignment horizontal="center" vertical="distributed" textRotation="255"/>
      <protection/>
    </xf>
    <xf numFmtId="49" fontId="7" fillId="0" borderId="28" xfId="0" applyNumberFormat="1" applyFont="1" applyBorder="1" applyAlignment="1">
      <alignment horizontal="center" vertical="distributed" textRotation="255" wrapText="1"/>
    </xf>
    <xf numFmtId="49" fontId="7" fillId="0" borderId="13" xfId="0" applyNumberFormat="1" applyFont="1" applyBorder="1" applyAlignment="1">
      <alignment horizontal="center" vertical="distributed" textRotation="255"/>
    </xf>
    <xf numFmtId="49" fontId="7" fillId="0" borderId="10" xfId="0" applyNumberFormat="1" applyFont="1" applyBorder="1" applyAlignment="1">
      <alignment horizontal="center" vertical="distributed" textRotation="255" wrapText="1"/>
    </xf>
    <xf numFmtId="49" fontId="7" fillId="0" borderId="12" xfId="0" applyNumberFormat="1" applyFont="1" applyBorder="1" applyAlignment="1">
      <alignment horizontal="center" vertical="distributed" textRotation="255"/>
    </xf>
    <xf numFmtId="49" fontId="6" fillId="0" borderId="0" xfId="63" applyNumberFormat="1" applyFont="1" applyBorder="1" applyAlignment="1">
      <alignment horizontal="left" vertical="center" shrinkToFit="1"/>
      <protection/>
    </xf>
    <xf numFmtId="0" fontId="6" fillId="0" borderId="28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6" fillId="0" borderId="12" xfId="63" applyFont="1" applyBorder="1" applyAlignment="1">
      <alignment horizontal="center" vertical="center" shrinkToFit="1"/>
      <protection/>
    </xf>
    <xf numFmtId="49" fontId="6" fillId="0" borderId="12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34</xdr:row>
      <xdr:rowOff>28575</xdr:rowOff>
    </xdr:from>
    <xdr:to>
      <xdr:col>1</xdr:col>
      <xdr:colOff>123825</xdr:colOff>
      <xdr:row>43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95275" y="6762750"/>
          <a:ext cx="66675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19050</xdr:rowOff>
    </xdr:from>
    <xdr:to>
      <xdr:col>2</xdr:col>
      <xdr:colOff>1400175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809625"/>
          <a:ext cx="19335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028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3</xdr:col>
      <xdr:colOff>9525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4591050"/>
          <a:ext cx="10287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3</xdr:col>
      <xdr:colOff>9525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619375"/>
          <a:ext cx="10287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19150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35" customWidth="1"/>
    <col min="2" max="2" width="9.00390625" style="135" customWidth="1"/>
    <col min="3" max="16384" width="9.00390625" style="135" customWidth="1"/>
  </cols>
  <sheetData>
    <row r="1" ht="18.75">
      <c r="A1" s="134" t="s">
        <v>489</v>
      </c>
    </row>
    <row r="2" ht="18.75">
      <c r="B2" s="134" t="s">
        <v>462</v>
      </c>
    </row>
    <row r="4" spans="2:3" ht="13.5">
      <c r="B4" s="136" t="s">
        <v>463</v>
      </c>
      <c r="C4" s="135" t="s">
        <v>464</v>
      </c>
    </row>
    <row r="5" spans="2:3" ht="13.5">
      <c r="B5" s="136" t="s">
        <v>465</v>
      </c>
      <c r="C5" s="135" t="s">
        <v>466</v>
      </c>
    </row>
    <row r="6" spans="2:3" ht="13.5">
      <c r="B6" s="136" t="s">
        <v>467</v>
      </c>
      <c r="C6" s="135" t="s">
        <v>468</v>
      </c>
    </row>
    <row r="7" spans="2:3" ht="13.5">
      <c r="B7" s="136" t="s">
        <v>469</v>
      </c>
      <c r="C7" s="135" t="s">
        <v>470</v>
      </c>
    </row>
    <row r="8" spans="2:3" ht="13.5">
      <c r="B8" s="136" t="s">
        <v>471</v>
      </c>
      <c r="C8" s="135" t="s">
        <v>472</v>
      </c>
    </row>
    <row r="9" spans="2:3" ht="13.5">
      <c r="B9" s="136" t="s">
        <v>473</v>
      </c>
      <c r="C9" s="135" t="s">
        <v>474</v>
      </c>
    </row>
    <row r="10" spans="2:3" ht="13.5">
      <c r="B10" s="136" t="s">
        <v>475</v>
      </c>
      <c r="C10" s="135" t="s">
        <v>476</v>
      </c>
    </row>
    <row r="11" spans="2:3" ht="13.5">
      <c r="B11" s="136" t="s">
        <v>477</v>
      </c>
      <c r="C11" s="135" t="s">
        <v>478</v>
      </c>
    </row>
    <row r="12" spans="2:3" ht="13.5">
      <c r="B12" s="136" t="s">
        <v>479</v>
      </c>
      <c r="C12" s="135" t="s">
        <v>480</v>
      </c>
    </row>
    <row r="13" spans="2:3" ht="13.5">
      <c r="B13" s="136" t="s">
        <v>481</v>
      </c>
      <c r="C13" s="135" t="s">
        <v>482</v>
      </c>
    </row>
    <row r="14" spans="2:3" ht="13.5">
      <c r="B14" s="136" t="s">
        <v>483</v>
      </c>
      <c r="C14" s="135" t="s">
        <v>484</v>
      </c>
    </row>
    <row r="15" spans="2:3" ht="13.5">
      <c r="B15" s="136" t="s">
        <v>485</v>
      </c>
      <c r="C15" s="135" t="s">
        <v>486</v>
      </c>
    </row>
    <row r="16" spans="2:3" ht="13.5">
      <c r="B16" s="136" t="s">
        <v>487</v>
      </c>
      <c r="C16" s="135" t="s">
        <v>488</v>
      </c>
    </row>
    <row r="18" ht="13.5">
      <c r="B18" s="137"/>
    </row>
  </sheetData>
  <sheetProtection/>
  <hyperlinks>
    <hyperlink ref="B4" location="'25-1'!A1" display="25-1"/>
    <hyperlink ref="B5:B9" location="'25-1'!A1" display="25-1月別火災件数等"/>
    <hyperlink ref="B5" location="'25-2'!A1" display="25-2"/>
    <hyperlink ref="B6" location="'25-3'!A1" display="25-3"/>
    <hyperlink ref="B7" location="'25-4'!A1" display="25-4"/>
    <hyperlink ref="B8" location="'25-5'!A1" display="25-5"/>
    <hyperlink ref="B9" location="'25-6(1)'!A1" display="25-6(1)"/>
    <hyperlink ref="B12" location="'25-6(4)'!A1" display="25-6(4)"/>
    <hyperlink ref="B13" location="'25-6(5)'!A1" display="25-6(5)"/>
    <hyperlink ref="B14" location="'25-6(6)'!A1" display="25-6(6)"/>
    <hyperlink ref="B15" location="'25-7'!A1" display="25-7"/>
    <hyperlink ref="B10:B11" location="'25-6(1)-(3)'!A1" display="25-6(1)"/>
    <hyperlink ref="B16" location="'25-8'!A1" display="25-8"/>
    <hyperlink ref="B10" location="'25-6(2)'!A1" display="25-6(2)"/>
    <hyperlink ref="B11" location="'25-6(3)'!A1" display="25-6(3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GridLines="0" zoomScalePageLayoutView="0" workbookViewId="0" topLeftCell="A1">
      <pane ySplit="7" topLeftCell="A8" activePane="bottomLeft" state="frozen"/>
      <selection pane="topLeft" activeCell="H14" sqref="H14"/>
      <selection pane="bottomLeft" activeCell="H14" sqref="H14"/>
    </sheetView>
  </sheetViews>
  <sheetFormatPr defaultColWidth="9.140625" defaultRowHeight="15"/>
  <cols>
    <col min="1" max="1" width="2.7109375" style="2" customWidth="1"/>
    <col min="2" max="2" width="14.28125" style="2" customWidth="1"/>
    <col min="3" max="3" width="8.57421875" style="37" customWidth="1"/>
    <col min="4" max="4" width="8.57421875" style="36" customWidth="1"/>
    <col min="5" max="5" width="8.57421875" style="37" customWidth="1"/>
    <col min="6" max="9" width="8.57421875" style="36" customWidth="1"/>
    <col min="10" max="10" width="8.57421875" style="37" customWidth="1"/>
    <col min="11" max="16384" width="9.00390625" style="2" customWidth="1"/>
  </cols>
  <sheetData>
    <row r="1" spans="1:10" ht="13.5">
      <c r="A1" s="159" t="s">
        <v>0</v>
      </c>
      <c r="B1" s="159"/>
      <c r="C1" s="159"/>
      <c r="D1" s="159"/>
      <c r="E1" s="1"/>
      <c r="F1" s="59"/>
      <c r="G1" s="59"/>
      <c r="H1" s="59"/>
      <c r="I1" s="59"/>
      <c r="J1" s="1"/>
    </row>
    <row r="2" spans="1:10" ht="17.25">
      <c r="A2" s="160" t="s">
        <v>264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7.25" customHeight="1">
      <c r="A3" s="4"/>
      <c r="B3" s="4"/>
      <c r="C3" s="5"/>
      <c r="D3" s="5"/>
      <c r="E3" s="5"/>
      <c r="F3" s="5"/>
      <c r="G3" s="5"/>
      <c r="H3" s="5"/>
      <c r="I3" s="5"/>
      <c r="J3" s="5"/>
    </row>
    <row r="4" spans="1:11" s="10" customFormat="1" ht="14.25" thickBot="1">
      <c r="A4" s="241" t="s">
        <v>381</v>
      </c>
      <c r="B4" s="241"/>
      <c r="C4" s="241"/>
      <c r="D4" s="38"/>
      <c r="E4" s="38"/>
      <c r="F4" s="38"/>
      <c r="G4" s="38"/>
      <c r="H4" s="38"/>
      <c r="I4" s="38"/>
      <c r="J4" s="38"/>
      <c r="K4" s="9"/>
    </row>
    <row r="5" spans="1:11" s="10" customFormat="1" ht="13.5" customHeight="1" thickTop="1">
      <c r="A5" s="242"/>
      <c r="B5" s="243"/>
      <c r="C5" s="262" t="s">
        <v>67</v>
      </c>
      <c r="D5" s="263"/>
      <c r="E5" s="263"/>
      <c r="F5" s="264"/>
      <c r="G5" s="264"/>
      <c r="H5" s="262" t="s">
        <v>382</v>
      </c>
      <c r="I5" s="263"/>
      <c r="J5" s="263"/>
      <c r="K5" s="9"/>
    </row>
    <row r="6" spans="1:11" s="10" customFormat="1" ht="6.75" customHeight="1">
      <c r="A6" s="260"/>
      <c r="B6" s="261"/>
      <c r="C6" s="256" t="s">
        <v>123</v>
      </c>
      <c r="D6" s="256" t="s">
        <v>124</v>
      </c>
      <c r="E6" s="254" t="s">
        <v>125</v>
      </c>
      <c r="F6" s="108"/>
      <c r="G6" s="108"/>
      <c r="H6" s="256" t="s">
        <v>123</v>
      </c>
      <c r="I6" s="256" t="s">
        <v>124</v>
      </c>
      <c r="J6" s="254" t="s">
        <v>125</v>
      </c>
      <c r="K6" s="9"/>
    </row>
    <row r="7" spans="1:11" s="10" customFormat="1" ht="13.5" customHeight="1">
      <c r="A7" s="244"/>
      <c r="B7" s="245"/>
      <c r="C7" s="258"/>
      <c r="D7" s="258"/>
      <c r="E7" s="255"/>
      <c r="F7" s="62" t="s">
        <v>132</v>
      </c>
      <c r="G7" s="62" t="s">
        <v>317</v>
      </c>
      <c r="H7" s="257"/>
      <c r="I7" s="258"/>
      <c r="J7" s="255"/>
      <c r="K7" s="9"/>
    </row>
    <row r="8" spans="1:11" s="10" customFormat="1" ht="19.5" customHeight="1">
      <c r="A8" s="259" t="s">
        <v>270</v>
      </c>
      <c r="B8" s="259"/>
      <c r="C8" s="109">
        <f aca="true" t="shared" si="0" ref="C8:J8">SUM(C10,C16,C21,C24,C29:C32)</f>
        <v>5261</v>
      </c>
      <c r="D8" s="149">
        <f t="shared" si="0"/>
        <v>5123</v>
      </c>
      <c r="E8" s="110">
        <f t="shared" si="0"/>
        <v>5281</v>
      </c>
      <c r="F8" s="149">
        <f t="shared" si="0"/>
        <v>78</v>
      </c>
      <c r="G8" s="149">
        <f t="shared" si="0"/>
        <v>6587</v>
      </c>
      <c r="H8" s="149">
        <f t="shared" si="0"/>
        <v>-235</v>
      </c>
      <c r="I8" s="149">
        <f t="shared" si="0"/>
        <v>-138</v>
      </c>
      <c r="J8" s="110">
        <f t="shared" si="0"/>
        <v>158</v>
      </c>
      <c r="K8" s="9"/>
    </row>
    <row r="9" spans="1:11" s="10" customFormat="1" ht="19.5" customHeight="1">
      <c r="A9" s="44"/>
      <c r="B9" s="44"/>
      <c r="C9" s="111"/>
      <c r="D9" s="112"/>
      <c r="E9" s="113"/>
      <c r="F9" s="112"/>
      <c r="G9" s="112"/>
      <c r="H9" s="112"/>
      <c r="I9" s="112"/>
      <c r="J9" s="113"/>
      <c r="K9" s="9"/>
    </row>
    <row r="10" spans="1:11" s="10" customFormat="1" ht="19.5" customHeight="1">
      <c r="A10" s="176" t="s">
        <v>383</v>
      </c>
      <c r="B10" s="176"/>
      <c r="C10" s="111">
        <v>4065</v>
      </c>
      <c r="D10" s="112">
        <v>4004</v>
      </c>
      <c r="E10" s="113">
        <v>4079</v>
      </c>
      <c r="F10" s="112">
        <v>51</v>
      </c>
      <c r="G10" s="112">
        <v>5091</v>
      </c>
      <c r="H10" s="112">
        <v>-129</v>
      </c>
      <c r="I10" s="112">
        <v>-61</v>
      </c>
      <c r="J10" s="113">
        <v>75</v>
      </c>
      <c r="K10" s="9"/>
    </row>
    <row r="11" spans="1:11" s="10" customFormat="1" ht="19.5" customHeight="1">
      <c r="A11" s="98"/>
      <c r="B11" s="44" t="s">
        <v>384</v>
      </c>
      <c r="C11" s="111">
        <v>11</v>
      </c>
      <c r="D11" s="112">
        <v>18</v>
      </c>
      <c r="E11" s="113">
        <v>9</v>
      </c>
      <c r="F11" s="150" t="s">
        <v>181</v>
      </c>
      <c r="G11" s="112">
        <v>38</v>
      </c>
      <c r="H11" s="112">
        <v>1</v>
      </c>
      <c r="I11" s="112">
        <v>7</v>
      </c>
      <c r="J11" s="113">
        <v>-9</v>
      </c>
      <c r="K11" s="9"/>
    </row>
    <row r="12" spans="1:11" s="10" customFormat="1" ht="19.5" customHeight="1">
      <c r="A12" s="98"/>
      <c r="B12" s="44" t="s">
        <v>385</v>
      </c>
      <c r="C12" s="111">
        <v>8</v>
      </c>
      <c r="D12" s="112">
        <v>9</v>
      </c>
      <c r="E12" s="113">
        <v>7</v>
      </c>
      <c r="F12" s="150" t="s">
        <v>181</v>
      </c>
      <c r="G12" s="112">
        <v>10</v>
      </c>
      <c r="H12" s="112">
        <v>-2</v>
      </c>
      <c r="I12" s="112">
        <v>1</v>
      </c>
      <c r="J12" s="113">
        <v>-2</v>
      </c>
      <c r="K12" s="9"/>
    </row>
    <row r="13" spans="1:11" s="10" customFormat="1" ht="19.5" customHeight="1">
      <c r="A13" s="98"/>
      <c r="B13" s="44" t="s">
        <v>386</v>
      </c>
      <c r="C13" s="111">
        <v>3077</v>
      </c>
      <c r="D13" s="112">
        <v>2980</v>
      </c>
      <c r="E13" s="113">
        <v>3033</v>
      </c>
      <c r="F13" s="112">
        <v>35</v>
      </c>
      <c r="G13" s="112">
        <v>3783</v>
      </c>
      <c r="H13" s="112">
        <v>-244</v>
      </c>
      <c r="I13" s="112">
        <v>-97</v>
      </c>
      <c r="J13" s="113">
        <v>53</v>
      </c>
      <c r="K13" s="9"/>
    </row>
    <row r="14" spans="1:11" s="10" customFormat="1" ht="19.5" customHeight="1">
      <c r="A14" s="98"/>
      <c r="B14" s="44" t="s">
        <v>387</v>
      </c>
      <c r="C14" s="111">
        <v>968</v>
      </c>
      <c r="D14" s="112">
        <v>997</v>
      </c>
      <c r="E14" s="113">
        <v>1030</v>
      </c>
      <c r="F14" s="112">
        <v>16</v>
      </c>
      <c r="G14" s="112">
        <v>1260</v>
      </c>
      <c r="H14" s="112">
        <v>115</v>
      </c>
      <c r="I14" s="112">
        <v>29</v>
      </c>
      <c r="J14" s="113">
        <v>33</v>
      </c>
      <c r="K14" s="9"/>
    </row>
    <row r="15" spans="1:11" s="10" customFormat="1" ht="19.5" customHeight="1">
      <c r="A15" s="98"/>
      <c r="B15" s="44" t="s">
        <v>388</v>
      </c>
      <c r="C15" s="111">
        <v>1</v>
      </c>
      <c r="D15" s="150" t="s">
        <v>181</v>
      </c>
      <c r="E15" s="150" t="s">
        <v>181</v>
      </c>
      <c r="F15" s="150" t="s">
        <v>181</v>
      </c>
      <c r="G15" s="150" t="s">
        <v>181</v>
      </c>
      <c r="H15" s="112">
        <v>1</v>
      </c>
      <c r="I15" s="112">
        <v>-1</v>
      </c>
      <c r="J15" s="150" t="s">
        <v>181</v>
      </c>
      <c r="K15" s="9"/>
    </row>
    <row r="16" spans="1:11" s="10" customFormat="1" ht="19.5" customHeight="1">
      <c r="A16" s="266" t="s">
        <v>389</v>
      </c>
      <c r="B16" s="267"/>
      <c r="C16" s="111">
        <v>1071</v>
      </c>
      <c r="D16" s="112">
        <v>985</v>
      </c>
      <c r="E16" s="113">
        <v>1040</v>
      </c>
      <c r="F16" s="112">
        <v>22</v>
      </c>
      <c r="G16" s="112">
        <v>1323</v>
      </c>
      <c r="H16" s="112">
        <v>-77</v>
      </c>
      <c r="I16" s="112">
        <v>-86</v>
      </c>
      <c r="J16" s="113">
        <v>55</v>
      </c>
      <c r="K16" s="9"/>
    </row>
    <row r="17" spans="1:11" s="10" customFormat="1" ht="19.5" customHeight="1">
      <c r="A17" s="98"/>
      <c r="B17" s="44" t="s">
        <v>384</v>
      </c>
      <c r="C17" s="111">
        <v>47</v>
      </c>
      <c r="D17" s="112">
        <v>39</v>
      </c>
      <c r="E17" s="113">
        <v>51</v>
      </c>
      <c r="F17" s="112">
        <v>4</v>
      </c>
      <c r="G17" s="112">
        <v>64</v>
      </c>
      <c r="H17" s="112">
        <v>-3</v>
      </c>
      <c r="I17" s="112">
        <v>-8</v>
      </c>
      <c r="J17" s="113">
        <v>12</v>
      </c>
      <c r="K17" s="9"/>
    </row>
    <row r="18" spans="1:11" s="10" customFormat="1" ht="19.5" customHeight="1">
      <c r="A18" s="98"/>
      <c r="B18" s="44" t="s">
        <v>385</v>
      </c>
      <c r="C18" s="111">
        <v>79</v>
      </c>
      <c r="D18" s="112">
        <v>63</v>
      </c>
      <c r="E18" s="113">
        <v>86</v>
      </c>
      <c r="F18" s="112">
        <v>3</v>
      </c>
      <c r="G18" s="112">
        <v>120</v>
      </c>
      <c r="H18" s="112">
        <v>-6</v>
      </c>
      <c r="I18" s="112">
        <v>-16</v>
      </c>
      <c r="J18" s="113">
        <v>23</v>
      </c>
      <c r="K18" s="9"/>
    </row>
    <row r="19" spans="1:11" s="10" customFormat="1" ht="19.5" customHeight="1">
      <c r="A19" s="98"/>
      <c r="B19" s="44" t="s">
        <v>386</v>
      </c>
      <c r="C19" s="111">
        <v>508</v>
      </c>
      <c r="D19" s="112">
        <v>413</v>
      </c>
      <c r="E19" s="113">
        <v>444</v>
      </c>
      <c r="F19" s="112">
        <v>5</v>
      </c>
      <c r="G19" s="112">
        <v>573</v>
      </c>
      <c r="H19" s="112">
        <v>-5</v>
      </c>
      <c r="I19" s="112">
        <v>-95</v>
      </c>
      <c r="J19" s="113">
        <v>31</v>
      </c>
      <c r="K19" s="9"/>
    </row>
    <row r="20" spans="1:11" s="10" customFormat="1" ht="19.5" customHeight="1">
      <c r="A20" s="98"/>
      <c r="B20" s="44" t="s">
        <v>387</v>
      </c>
      <c r="C20" s="111">
        <v>437</v>
      </c>
      <c r="D20" s="112">
        <v>470</v>
      </c>
      <c r="E20" s="113">
        <v>459</v>
      </c>
      <c r="F20" s="112">
        <v>10</v>
      </c>
      <c r="G20" s="112">
        <v>566</v>
      </c>
      <c r="H20" s="112">
        <v>-63</v>
      </c>
      <c r="I20" s="112">
        <v>33</v>
      </c>
      <c r="J20" s="113">
        <v>-11</v>
      </c>
      <c r="K20" s="9"/>
    </row>
    <row r="21" spans="1:11" s="10" customFormat="1" ht="19.5" customHeight="1">
      <c r="A21" s="266" t="s">
        <v>390</v>
      </c>
      <c r="B21" s="267"/>
      <c r="C21" s="111">
        <v>5</v>
      </c>
      <c r="D21" s="112">
        <v>5</v>
      </c>
      <c r="E21" s="113">
        <v>3</v>
      </c>
      <c r="F21" s="150" t="s">
        <v>181</v>
      </c>
      <c r="G21" s="112">
        <v>4</v>
      </c>
      <c r="H21" s="112">
        <v>1</v>
      </c>
      <c r="I21" s="150" t="s">
        <v>181</v>
      </c>
      <c r="J21" s="113">
        <v>-2</v>
      </c>
      <c r="K21" s="9"/>
    </row>
    <row r="22" spans="1:11" s="10" customFormat="1" ht="19.5" customHeight="1">
      <c r="A22" s="98"/>
      <c r="B22" s="44" t="s">
        <v>385</v>
      </c>
      <c r="C22" s="111">
        <v>3</v>
      </c>
      <c r="D22" s="112">
        <v>2</v>
      </c>
      <c r="E22" s="113">
        <v>2</v>
      </c>
      <c r="F22" s="150" t="s">
        <v>181</v>
      </c>
      <c r="G22" s="112">
        <v>3</v>
      </c>
      <c r="H22" s="150" t="s">
        <v>181</v>
      </c>
      <c r="I22" s="112">
        <v>-1</v>
      </c>
      <c r="J22" s="150" t="s">
        <v>181</v>
      </c>
      <c r="K22" s="9"/>
    </row>
    <row r="23" spans="1:11" s="10" customFormat="1" ht="19.5" customHeight="1">
      <c r="A23" s="98"/>
      <c r="B23" s="44" t="s">
        <v>174</v>
      </c>
      <c r="C23" s="111">
        <v>2</v>
      </c>
      <c r="D23" s="112">
        <v>3</v>
      </c>
      <c r="E23" s="113">
        <v>1</v>
      </c>
      <c r="F23" s="150" t="s">
        <v>181</v>
      </c>
      <c r="G23" s="112">
        <v>1</v>
      </c>
      <c r="H23" s="112">
        <v>1</v>
      </c>
      <c r="I23" s="112">
        <v>1</v>
      </c>
      <c r="J23" s="113">
        <v>-2</v>
      </c>
      <c r="K23" s="9"/>
    </row>
    <row r="24" spans="1:11" s="10" customFormat="1" ht="19.5" customHeight="1">
      <c r="A24" s="176" t="s">
        <v>391</v>
      </c>
      <c r="B24" s="176"/>
      <c r="C24" s="111">
        <v>96</v>
      </c>
      <c r="D24" s="112">
        <v>94</v>
      </c>
      <c r="E24" s="113">
        <v>119</v>
      </c>
      <c r="F24" s="112">
        <v>4</v>
      </c>
      <c r="G24" s="112">
        <v>130</v>
      </c>
      <c r="H24" s="112">
        <v>-27</v>
      </c>
      <c r="I24" s="112">
        <v>-2</v>
      </c>
      <c r="J24" s="113">
        <v>25</v>
      </c>
      <c r="K24" s="9"/>
    </row>
    <row r="25" spans="1:11" s="10" customFormat="1" ht="19.5" customHeight="1">
      <c r="A25" s="98"/>
      <c r="B25" s="44" t="s">
        <v>392</v>
      </c>
      <c r="C25" s="111">
        <v>19</v>
      </c>
      <c r="D25" s="112">
        <v>16</v>
      </c>
      <c r="E25" s="113">
        <v>34</v>
      </c>
      <c r="F25" s="112">
        <v>2</v>
      </c>
      <c r="G25" s="112">
        <v>41</v>
      </c>
      <c r="H25" s="112">
        <v>-13</v>
      </c>
      <c r="I25" s="112">
        <v>-3</v>
      </c>
      <c r="J25" s="113">
        <v>18</v>
      </c>
      <c r="K25" s="9"/>
    </row>
    <row r="26" spans="1:11" s="10" customFormat="1" ht="19.5" customHeight="1">
      <c r="A26" s="98"/>
      <c r="B26" s="44" t="s">
        <v>393</v>
      </c>
      <c r="C26" s="111">
        <v>14</v>
      </c>
      <c r="D26" s="112">
        <v>12</v>
      </c>
      <c r="E26" s="113">
        <v>19</v>
      </c>
      <c r="F26" s="150" t="s">
        <v>181</v>
      </c>
      <c r="G26" s="112">
        <v>19</v>
      </c>
      <c r="H26" s="150" t="s">
        <v>181</v>
      </c>
      <c r="I26" s="112">
        <v>-2</v>
      </c>
      <c r="J26" s="113">
        <v>7</v>
      </c>
      <c r="K26" s="9"/>
    </row>
    <row r="27" spans="1:11" s="10" customFormat="1" ht="19.5" customHeight="1">
      <c r="A27" s="98"/>
      <c r="B27" s="44" t="s">
        <v>394</v>
      </c>
      <c r="C27" s="111">
        <v>8</v>
      </c>
      <c r="D27" s="112">
        <v>8</v>
      </c>
      <c r="E27" s="113">
        <v>2</v>
      </c>
      <c r="F27" s="150" t="s">
        <v>181</v>
      </c>
      <c r="G27" s="112">
        <v>2</v>
      </c>
      <c r="H27" s="112">
        <v>2</v>
      </c>
      <c r="I27" s="150" t="s">
        <v>181</v>
      </c>
      <c r="J27" s="113">
        <v>-6</v>
      </c>
      <c r="K27" s="9"/>
    </row>
    <row r="28" spans="1:11" s="10" customFormat="1" ht="19.5" customHeight="1">
      <c r="A28" s="98"/>
      <c r="B28" s="44" t="s">
        <v>395</v>
      </c>
      <c r="C28" s="111">
        <v>55</v>
      </c>
      <c r="D28" s="112">
        <v>58</v>
      </c>
      <c r="E28" s="113">
        <v>64</v>
      </c>
      <c r="F28" s="112">
        <v>2</v>
      </c>
      <c r="G28" s="112">
        <v>68</v>
      </c>
      <c r="H28" s="112">
        <v>-16</v>
      </c>
      <c r="I28" s="112">
        <v>3</v>
      </c>
      <c r="J28" s="113">
        <v>6</v>
      </c>
      <c r="K28" s="9"/>
    </row>
    <row r="29" spans="1:11" s="10" customFormat="1" ht="19.5" customHeight="1">
      <c r="A29" s="266" t="s">
        <v>396</v>
      </c>
      <c r="B29" s="267"/>
      <c r="C29" s="111">
        <v>1</v>
      </c>
      <c r="D29" s="150" t="s">
        <v>181</v>
      </c>
      <c r="E29" s="150" t="s">
        <v>181</v>
      </c>
      <c r="F29" s="150" t="s">
        <v>181</v>
      </c>
      <c r="G29" s="150" t="s">
        <v>181</v>
      </c>
      <c r="H29" s="112">
        <v>1</v>
      </c>
      <c r="I29" s="112">
        <v>-1</v>
      </c>
      <c r="J29" s="150" t="s">
        <v>181</v>
      </c>
      <c r="K29" s="9"/>
    </row>
    <row r="30" spans="1:11" s="10" customFormat="1" ht="19.5" customHeight="1">
      <c r="A30" s="266" t="s">
        <v>397</v>
      </c>
      <c r="B30" s="267"/>
      <c r="C30" s="111">
        <v>11</v>
      </c>
      <c r="D30" s="112">
        <v>14</v>
      </c>
      <c r="E30" s="113">
        <v>21</v>
      </c>
      <c r="F30" s="150" t="s">
        <v>181</v>
      </c>
      <c r="G30" s="112">
        <v>21</v>
      </c>
      <c r="H30" s="112">
        <v>4</v>
      </c>
      <c r="I30" s="112">
        <v>3</v>
      </c>
      <c r="J30" s="113">
        <v>7</v>
      </c>
      <c r="K30" s="9"/>
    </row>
    <row r="31" spans="1:11" s="10" customFormat="1" ht="19.5" customHeight="1">
      <c r="A31" s="266" t="s">
        <v>398</v>
      </c>
      <c r="B31" s="267"/>
      <c r="C31" s="114" t="s">
        <v>181</v>
      </c>
      <c r="D31" s="150" t="s">
        <v>181</v>
      </c>
      <c r="E31" s="150" t="s">
        <v>181</v>
      </c>
      <c r="F31" s="150" t="s">
        <v>181</v>
      </c>
      <c r="G31" s="150" t="s">
        <v>181</v>
      </c>
      <c r="H31" s="112">
        <v>-2</v>
      </c>
      <c r="I31" s="150" t="s">
        <v>181</v>
      </c>
      <c r="J31" s="150" t="s">
        <v>181</v>
      </c>
      <c r="K31" s="9"/>
    </row>
    <row r="32" spans="1:11" s="10" customFormat="1" ht="19.5" customHeight="1">
      <c r="A32" s="265" t="s">
        <v>313</v>
      </c>
      <c r="B32" s="265"/>
      <c r="C32" s="115">
        <v>12</v>
      </c>
      <c r="D32" s="116">
        <v>21</v>
      </c>
      <c r="E32" s="117">
        <v>19</v>
      </c>
      <c r="F32" s="116">
        <v>1</v>
      </c>
      <c r="G32" s="116">
        <v>18</v>
      </c>
      <c r="H32" s="116">
        <v>-6</v>
      </c>
      <c r="I32" s="116">
        <v>9</v>
      </c>
      <c r="J32" s="117">
        <v>-2</v>
      </c>
      <c r="K32" s="9"/>
    </row>
    <row r="33" spans="1:11" s="10" customFormat="1" ht="17.25" customHeight="1">
      <c r="A33" s="158" t="s">
        <v>335</v>
      </c>
      <c r="B33" s="158"/>
      <c r="C33" s="158"/>
      <c r="D33" s="158"/>
      <c r="E33" s="158"/>
      <c r="F33" s="158"/>
      <c r="G33" s="35"/>
      <c r="H33" s="35"/>
      <c r="I33" s="35"/>
      <c r="J33" s="35"/>
      <c r="K33" s="9"/>
    </row>
    <row r="34" spans="3:11" s="10" customFormat="1" ht="13.5">
      <c r="C34" s="36"/>
      <c r="D34" s="36"/>
      <c r="E34" s="36"/>
      <c r="F34" s="36"/>
      <c r="G34" s="36"/>
      <c r="H34" s="36"/>
      <c r="I34" s="36"/>
      <c r="J34" s="36"/>
      <c r="K34" s="9"/>
    </row>
    <row r="35" spans="3:11" s="10" customFormat="1" ht="13.5">
      <c r="C35" s="36"/>
      <c r="D35" s="36"/>
      <c r="E35" s="36"/>
      <c r="F35" s="36"/>
      <c r="G35" s="36"/>
      <c r="H35" s="36"/>
      <c r="I35" s="36"/>
      <c r="J35" s="36"/>
      <c r="K35" s="9"/>
    </row>
    <row r="36" spans="3:11" s="10" customFormat="1" ht="13.5">
      <c r="C36" s="36"/>
      <c r="D36" s="36"/>
      <c r="E36" s="36"/>
      <c r="F36" s="36"/>
      <c r="G36" s="36"/>
      <c r="H36" s="36"/>
      <c r="I36" s="36"/>
      <c r="J36" s="36"/>
      <c r="K36" s="9"/>
    </row>
    <row r="37" spans="3:11" s="10" customFormat="1" ht="13.5">
      <c r="C37" s="36"/>
      <c r="D37" s="36"/>
      <c r="E37" s="36"/>
      <c r="F37" s="36"/>
      <c r="G37" s="36"/>
      <c r="H37" s="36"/>
      <c r="I37" s="36"/>
      <c r="J37" s="36"/>
      <c r="K37" s="9"/>
    </row>
    <row r="38" spans="3:11" s="10" customFormat="1" ht="13.5">
      <c r="C38" s="36"/>
      <c r="D38" s="36"/>
      <c r="E38" s="36"/>
      <c r="F38" s="36"/>
      <c r="G38" s="36"/>
      <c r="H38" s="36"/>
      <c r="I38" s="36"/>
      <c r="J38" s="36"/>
      <c r="K38" s="9"/>
    </row>
    <row r="39" spans="3:11" s="10" customFormat="1" ht="13.5">
      <c r="C39" s="36"/>
      <c r="D39" s="36"/>
      <c r="E39" s="36"/>
      <c r="F39" s="36"/>
      <c r="G39" s="36"/>
      <c r="H39" s="36"/>
      <c r="I39" s="36"/>
      <c r="J39" s="36"/>
      <c r="K39" s="9"/>
    </row>
    <row r="40" spans="3:11" s="10" customFormat="1" ht="13.5">
      <c r="C40" s="36"/>
      <c r="D40" s="36"/>
      <c r="E40" s="36"/>
      <c r="F40" s="36"/>
      <c r="G40" s="36"/>
      <c r="H40" s="36"/>
      <c r="I40" s="36"/>
      <c r="J40" s="36"/>
      <c r="K40" s="9"/>
    </row>
    <row r="41" spans="3:11" s="10" customFormat="1" ht="13.5">
      <c r="C41" s="36"/>
      <c r="D41" s="36"/>
      <c r="E41" s="36"/>
      <c r="F41" s="36"/>
      <c r="G41" s="36"/>
      <c r="H41" s="36"/>
      <c r="I41" s="36"/>
      <c r="J41" s="36"/>
      <c r="K41" s="9"/>
    </row>
    <row r="42" spans="3:11" s="10" customFormat="1" ht="13.5">
      <c r="C42" s="36"/>
      <c r="D42" s="36"/>
      <c r="E42" s="36"/>
      <c r="F42" s="36"/>
      <c r="G42" s="36"/>
      <c r="H42" s="36"/>
      <c r="I42" s="36"/>
      <c r="J42" s="36"/>
      <c r="K42" s="9"/>
    </row>
    <row r="43" spans="3:11" s="10" customFormat="1" ht="13.5">
      <c r="C43" s="36"/>
      <c r="D43" s="36"/>
      <c r="E43" s="36"/>
      <c r="F43" s="36"/>
      <c r="G43" s="36"/>
      <c r="H43" s="36"/>
      <c r="I43" s="36"/>
      <c r="J43" s="36"/>
      <c r="K43" s="9"/>
    </row>
    <row r="44" spans="3:11" s="10" customFormat="1" ht="13.5">
      <c r="C44" s="36"/>
      <c r="D44" s="36"/>
      <c r="E44" s="36"/>
      <c r="F44" s="36"/>
      <c r="G44" s="36"/>
      <c r="H44" s="36"/>
      <c r="I44" s="36"/>
      <c r="J44" s="36"/>
      <c r="K44" s="9"/>
    </row>
    <row r="45" spans="3:11" s="10" customFormat="1" ht="13.5">
      <c r="C45" s="36"/>
      <c r="D45" s="36"/>
      <c r="E45" s="36"/>
      <c r="F45" s="36"/>
      <c r="G45" s="36"/>
      <c r="H45" s="36"/>
      <c r="I45" s="36"/>
      <c r="J45" s="36"/>
      <c r="K45" s="9"/>
    </row>
    <row r="46" spans="3:11" s="10" customFormat="1" ht="13.5">
      <c r="C46" s="36"/>
      <c r="D46" s="36"/>
      <c r="E46" s="36"/>
      <c r="F46" s="36"/>
      <c r="G46" s="36"/>
      <c r="H46" s="36"/>
      <c r="I46" s="36"/>
      <c r="J46" s="36"/>
      <c r="K46" s="9"/>
    </row>
    <row r="47" spans="3:11" s="10" customFormat="1" ht="13.5">
      <c r="C47" s="36"/>
      <c r="D47" s="36"/>
      <c r="E47" s="36"/>
      <c r="F47" s="36"/>
      <c r="G47" s="36"/>
      <c r="H47" s="36"/>
      <c r="I47" s="36"/>
      <c r="J47" s="36"/>
      <c r="K47" s="9"/>
    </row>
    <row r="48" spans="3:11" s="10" customFormat="1" ht="13.5">
      <c r="C48" s="36"/>
      <c r="D48" s="36"/>
      <c r="E48" s="36"/>
      <c r="F48" s="36"/>
      <c r="G48" s="36"/>
      <c r="H48" s="36"/>
      <c r="I48" s="36"/>
      <c r="J48" s="36"/>
      <c r="K48" s="9"/>
    </row>
    <row r="49" spans="3:11" s="10" customFormat="1" ht="13.5">
      <c r="C49" s="36"/>
      <c r="D49" s="36"/>
      <c r="E49" s="36"/>
      <c r="F49" s="36"/>
      <c r="G49" s="36"/>
      <c r="H49" s="36"/>
      <c r="I49" s="36"/>
      <c r="J49" s="36"/>
      <c r="K49" s="9"/>
    </row>
    <row r="50" spans="3:11" s="10" customFormat="1" ht="13.5">
      <c r="C50" s="36"/>
      <c r="D50" s="36"/>
      <c r="E50" s="36"/>
      <c r="F50" s="36"/>
      <c r="G50" s="36"/>
      <c r="H50" s="36"/>
      <c r="I50" s="36"/>
      <c r="J50" s="36"/>
      <c r="K50" s="9"/>
    </row>
    <row r="51" spans="3:11" s="10" customFormat="1" ht="13.5">
      <c r="C51" s="36"/>
      <c r="D51" s="36"/>
      <c r="E51" s="36"/>
      <c r="F51" s="36"/>
      <c r="G51" s="36"/>
      <c r="H51" s="36"/>
      <c r="I51" s="36"/>
      <c r="J51" s="36"/>
      <c r="K51" s="9"/>
    </row>
    <row r="52" spans="3:11" s="10" customFormat="1" ht="13.5">
      <c r="C52" s="36"/>
      <c r="D52" s="36"/>
      <c r="E52" s="36"/>
      <c r="F52" s="36"/>
      <c r="G52" s="36"/>
      <c r="H52" s="36"/>
      <c r="I52" s="36"/>
      <c r="J52" s="36"/>
      <c r="K52" s="9"/>
    </row>
    <row r="53" spans="3:11" s="10" customFormat="1" ht="13.5">
      <c r="C53" s="36"/>
      <c r="D53" s="36"/>
      <c r="E53" s="36"/>
      <c r="F53" s="36"/>
      <c r="G53" s="36"/>
      <c r="H53" s="36"/>
      <c r="I53" s="36"/>
      <c r="J53" s="36"/>
      <c r="K53" s="9"/>
    </row>
    <row r="54" spans="3:11" s="10" customFormat="1" ht="13.5">
      <c r="C54" s="36"/>
      <c r="D54" s="36"/>
      <c r="E54" s="36"/>
      <c r="F54" s="36"/>
      <c r="G54" s="36"/>
      <c r="H54" s="36"/>
      <c r="I54" s="36"/>
      <c r="J54" s="36"/>
      <c r="K54" s="9"/>
    </row>
    <row r="55" spans="3:11" s="10" customFormat="1" ht="13.5">
      <c r="C55" s="36"/>
      <c r="D55" s="36"/>
      <c r="E55" s="36"/>
      <c r="F55" s="36"/>
      <c r="G55" s="36"/>
      <c r="H55" s="36"/>
      <c r="I55" s="36"/>
      <c r="J55" s="36"/>
      <c r="K55" s="9"/>
    </row>
    <row r="56" spans="3:11" s="10" customFormat="1" ht="13.5">
      <c r="C56" s="36"/>
      <c r="D56" s="36"/>
      <c r="E56" s="36"/>
      <c r="F56" s="36"/>
      <c r="G56" s="36"/>
      <c r="H56" s="36"/>
      <c r="I56" s="36"/>
      <c r="J56" s="36"/>
      <c r="K56" s="9"/>
    </row>
    <row r="57" spans="3:11" s="10" customFormat="1" ht="13.5">
      <c r="C57" s="36"/>
      <c r="D57" s="36"/>
      <c r="E57" s="36"/>
      <c r="F57" s="36"/>
      <c r="G57" s="36"/>
      <c r="H57" s="36"/>
      <c r="I57" s="36"/>
      <c r="J57" s="36"/>
      <c r="K57" s="9"/>
    </row>
    <row r="58" spans="3:11" s="10" customFormat="1" ht="13.5">
      <c r="C58" s="36"/>
      <c r="D58" s="36"/>
      <c r="E58" s="36"/>
      <c r="F58" s="36"/>
      <c r="G58" s="36"/>
      <c r="H58" s="36"/>
      <c r="I58" s="36"/>
      <c r="J58" s="36"/>
      <c r="K58" s="9"/>
    </row>
    <row r="59" spans="3:11" s="10" customFormat="1" ht="13.5">
      <c r="C59" s="36"/>
      <c r="D59" s="36"/>
      <c r="E59" s="36"/>
      <c r="F59" s="36"/>
      <c r="G59" s="36"/>
      <c r="H59" s="36"/>
      <c r="I59" s="36"/>
      <c r="J59" s="36"/>
      <c r="K59" s="9"/>
    </row>
    <row r="60" spans="3:11" s="10" customFormat="1" ht="13.5">
      <c r="C60" s="36"/>
      <c r="D60" s="36"/>
      <c r="E60" s="36"/>
      <c r="F60" s="36"/>
      <c r="G60" s="36"/>
      <c r="H60" s="36"/>
      <c r="I60" s="36"/>
      <c r="J60" s="36"/>
      <c r="K60" s="9"/>
    </row>
    <row r="61" spans="3:11" s="10" customFormat="1" ht="13.5">
      <c r="C61" s="36"/>
      <c r="D61" s="36"/>
      <c r="E61" s="36"/>
      <c r="F61" s="36"/>
      <c r="G61" s="36"/>
      <c r="H61" s="36"/>
      <c r="I61" s="36"/>
      <c r="J61" s="36"/>
      <c r="K61" s="9"/>
    </row>
    <row r="62" spans="3:11" s="10" customFormat="1" ht="13.5">
      <c r="C62" s="36"/>
      <c r="D62" s="36"/>
      <c r="E62" s="36"/>
      <c r="F62" s="36"/>
      <c r="G62" s="36"/>
      <c r="H62" s="36"/>
      <c r="I62" s="36"/>
      <c r="J62" s="36"/>
      <c r="K62" s="9"/>
    </row>
    <row r="63" spans="3:11" s="10" customFormat="1" ht="13.5">
      <c r="C63" s="36"/>
      <c r="D63" s="36"/>
      <c r="E63" s="36"/>
      <c r="F63" s="36"/>
      <c r="G63" s="36"/>
      <c r="H63" s="36"/>
      <c r="I63" s="36"/>
      <c r="J63" s="36"/>
      <c r="K63" s="9"/>
    </row>
    <row r="64" spans="3:11" s="10" customFormat="1" ht="13.5">
      <c r="C64" s="36"/>
      <c r="D64" s="36"/>
      <c r="E64" s="36"/>
      <c r="F64" s="36"/>
      <c r="G64" s="36"/>
      <c r="H64" s="36"/>
      <c r="I64" s="36"/>
      <c r="J64" s="36"/>
      <c r="K64" s="9"/>
    </row>
    <row r="65" spans="3:11" s="10" customFormat="1" ht="13.5">
      <c r="C65" s="36"/>
      <c r="D65" s="36"/>
      <c r="E65" s="36"/>
      <c r="F65" s="36"/>
      <c r="G65" s="36"/>
      <c r="H65" s="36"/>
      <c r="I65" s="36"/>
      <c r="J65" s="36"/>
      <c r="K65" s="9"/>
    </row>
    <row r="66" spans="3:11" s="10" customFormat="1" ht="13.5">
      <c r="C66" s="36"/>
      <c r="D66" s="36"/>
      <c r="E66" s="36"/>
      <c r="F66" s="36"/>
      <c r="G66" s="36"/>
      <c r="H66" s="36"/>
      <c r="I66" s="36"/>
      <c r="J66" s="36"/>
      <c r="K66" s="9"/>
    </row>
    <row r="67" spans="3:11" s="10" customFormat="1" ht="13.5">
      <c r="C67" s="36"/>
      <c r="D67" s="36"/>
      <c r="E67" s="36"/>
      <c r="F67" s="36"/>
      <c r="G67" s="36"/>
      <c r="H67" s="36"/>
      <c r="I67" s="36"/>
      <c r="J67" s="36"/>
      <c r="K67" s="9"/>
    </row>
    <row r="68" spans="3:11" s="10" customFormat="1" ht="13.5">
      <c r="C68" s="36"/>
      <c r="D68" s="36"/>
      <c r="E68" s="36"/>
      <c r="F68" s="36"/>
      <c r="G68" s="36"/>
      <c r="H68" s="36"/>
      <c r="I68" s="36"/>
      <c r="J68" s="36"/>
      <c r="K68" s="9"/>
    </row>
    <row r="69" spans="3:11" s="10" customFormat="1" ht="13.5">
      <c r="C69" s="36"/>
      <c r="D69" s="36"/>
      <c r="E69" s="36"/>
      <c r="F69" s="36"/>
      <c r="G69" s="36"/>
      <c r="H69" s="36"/>
      <c r="I69" s="36"/>
      <c r="J69" s="36"/>
      <c r="K69" s="9"/>
    </row>
    <row r="70" spans="3:11" s="10" customFormat="1" ht="13.5">
      <c r="C70" s="36"/>
      <c r="D70" s="36"/>
      <c r="E70" s="36"/>
      <c r="F70" s="36"/>
      <c r="G70" s="36"/>
      <c r="H70" s="36"/>
      <c r="I70" s="36"/>
      <c r="J70" s="36"/>
      <c r="K70" s="9"/>
    </row>
    <row r="71" spans="3:11" s="10" customFormat="1" ht="13.5">
      <c r="C71" s="36"/>
      <c r="D71" s="36"/>
      <c r="E71" s="36"/>
      <c r="F71" s="36"/>
      <c r="G71" s="36"/>
      <c r="H71" s="36"/>
      <c r="I71" s="36"/>
      <c r="J71" s="36"/>
      <c r="K71" s="9"/>
    </row>
    <row r="72" spans="3:11" s="10" customFormat="1" ht="13.5">
      <c r="C72" s="36"/>
      <c r="D72" s="36"/>
      <c r="E72" s="36"/>
      <c r="F72" s="36"/>
      <c r="G72" s="36"/>
      <c r="H72" s="36"/>
      <c r="I72" s="36"/>
      <c r="J72" s="36"/>
      <c r="K72" s="9"/>
    </row>
    <row r="73" spans="3:11" s="10" customFormat="1" ht="13.5">
      <c r="C73" s="36"/>
      <c r="D73" s="36"/>
      <c r="E73" s="36"/>
      <c r="F73" s="36"/>
      <c r="G73" s="36"/>
      <c r="H73" s="36"/>
      <c r="I73" s="36"/>
      <c r="J73" s="36"/>
      <c r="K73" s="9"/>
    </row>
    <row r="74" spans="3:11" s="10" customFormat="1" ht="13.5">
      <c r="C74" s="36"/>
      <c r="D74" s="36"/>
      <c r="E74" s="36"/>
      <c r="F74" s="36"/>
      <c r="G74" s="36"/>
      <c r="H74" s="36"/>
      <c r="I74" s="36"/>
      <c r="J74" s="36"/>
      <c r="K74" s="9"/>
    </row>
    <row r="75" spans="3:11" s="10" customFormat="1" ht="13.5">
      <c r="C75" s="36"/>
      <c r="D75" s="36"/>
      <c r="E75" s="36"/>
      <c r="F75" s="36"/>
      <c r="G75" s="36"/>
      <c r="H75" s="36"/>
      <c r="I75" s="36"/>
      <c r="J75" s="36"/>
      <c r="K75" s="9"/>
    </row>
    <row r="76" spans="3:11" s="10" customFormat="1" ht="13.5">
      <c r="C76" s="36"/>
      <c r="D76" s="36"/>
      <c r="E76" s="36"/>
      <c r="F76" s="36"/>
      <c r="G76" s="36"/>
      <c r="H76" s="36"/>
      <c r="I76" s="36"/>
      <c r="J76" s="36"/>
      <c r="K76" s="9"/>
    </row>
    <row r="77" spans="3:11" s="10" customFormat="1" ht="13.5">
      <c r="C77" s="36"/>
      <c r="D77" s="36"/>
      <c r="E77" s="36"/>
      <c r="F77" s="36"/>
      <c r="G77" s="36"/>
      <c r="H77" s="36"/>
      <c r="I77" s="36"/>
      <c r="J77" s="36"/>
      <c r="K77" s="9"/>
    </row>
    <row r="78" spans="3:11" s="10" customFormat="1" ht="13.5">
      <c r="C78" s="36"/>
      <c r="D78" s="36"/>
      <c r="E78" s="36"/>
      <c r="F78" s="36"/>
      <c r="G78" s="36"/>
      <c r="H78" s="36"/>
      <c r="I78" s="36"/>
      <c r="J78" s="36"/>
      <c r="K78" s="9"/>
    </row>
    <row r="79" spans="3:11" s="10" customFormat="1" ht="13.5">
      <c r="C79" s="36"/>
      <c r="D79" s="36"/>
      <c r="E79" s="36"/>
      <c r="F79" s="36"/>
      <c r="G79" s="36"/>
      <c r="H79" s="36"/>
      <c r="I79" s="36"/>
      <c r="J79" s="36"/>
      <c r="K79" s="9"/>
    </row>
    <row r="80" spans="3:11" s="10" customFormat="1" ht="13.5">
      <c r="C80" s="36"/>
      <c r="D80" s="36"/>
      <c r="E80" s="36"/>
      <c r="F80" s="36"/>
      <c r="G80" s="36"/>
      <c r="H80" s="36"/>
      <c r="I80" s="36"/>
      <c r="J80" s="36"/>
      <c r="K80" s="9"/>
    </row>
    <row r="81" spans="3:11" s="10" customFormat="1" ht="13.5">
      <c r="C81" s="36"/>
      <c r="D81" s="36"/>
      <c r="E81" s="36"/>
      <c r="F81" s="36"/>
      <c r="G81" s="36"/>
      <c r="H81" s="36"/>
      <c r="I81" s="36"/>
      <c r="J81" s="36"/>
      <c r="K81" s="9"/>
    </row>
    <row r="82" spans="3:11" s="10" customFormat="1" ht="13.5">
      <c r="C82" s="36"/>
      <c r="D82" s="36"/>
      <c r="E82" s="36"/>
      <c r="F82" s="36"/>
      <c r="G82" s="36"/>
      <c r="H82" s="36"/>
      <c r="I82" s="36"/>
      <c r="J82" s="36"/>
      <c r="K82" s="9"/>
    </row>
    <row r="83" spans="3:11" s="10" customFormat="1" ht="13.5">
      <c r="C83" s="36"/>
      <c r="D83" s="36"/>
      <c r="E83" s="36"/>
      <c r="F83" s="36"/>
      <c r="G83" s="36"/>
      <c r="H83" s="36"/>
      <c r="I83" s="36"/>
      <c r="J83" s="36"/>
      <c r="K83" s="9"/>
    </row>
    <row r="84" spans="3:11" s="10" customFormat="1" ht="13.5">
      <c r="C84" s="36"/>
      <c r="D84" s="36"/>
      <c r="E84" s="36"/>
      <c r="F84" s="36"/>
      <c r="G84" s="36"/>
      <c r="H84" s="36"/>
      <c r="I84" s="36"/>
      <c r="J84" s="36"/>
      <c r="K84" s="9"/>
    </row>
    <row r="85" spans="3:11" s="10" customFormat="1" ht="13.5">
      <c r="C85" s="36"/>
      <c r="D85" s="36"/>
      <c r="E85" s="36"/>
      <c r="F85" s="36"/>
      <c r="G85" s="36"/>
      <c r="H85" s="36"/>
      <c r="I85" s="36"/>
      <c r="J85" s="36"/>
      <c r="K85" s="9"/>
    </row>
    <row r="86" spans="3:11" s="10" customFormat="1" ht="13.5">
      <c r="C86" s="36"/>
      <c r="D86" s="36"/>
      <c r="E86" s="36"/>
      <c r="F86" s="36"/>
      <c r="G86" s="36"/>
      <c r="H86" s="36"/>
      <c r="I86" s="36"/>
      <c r="J86" s="36"/>
      <c r="K86" s="9"/>
    </row>
    <row r="87" spans="3:11" s="10" customFormat="1" ht="13.5">
      <c r="C87" s="36"/>
      <c r="D87" s="36"/>
      <c r="E87" s="36"/>
      <c r="F87" s="36"/>
      <c r="G87" s="36"/>
      <c r="H87" s="36"/>
      <c r="I87" s="36"/>
      <c r="J87" s="36"/>
      <c r="K87" s="9"/>
    </row>
    <row r="88" spans="3:11" s="10" customFormat="1" ht="13.5">
      <c r="C88" s="36"/>
      <c r="D88" s="36"/>
      <c r="E88" s="36"/>
      <c r="F88" s="36"/>
      <c r="G88" s="36"/>
      <c r="H88" s="36"/>
      <c r="I88" s="36"/>
      <c r="J88" s="36"/>
      <c r="K88" s="9"/>
    </row>
    <row r="89" spans="3:11" s="10" customFormat="1" ht="13.5">
      <c r="C89" s="36"/>
      <c r="D89" s="36"/>
      <c r="E89" s="36"/>
      <c r="F89" s="36"/>
      <c r="G89" s="36"/>
      <c r="H89" s="36"/>
      <c r="I89" s="36"/>
      <c r="J89" s="36"/>
      <c r="K89" s="9"/>
    </row>
    <row r="90" spans="3:11" s="10" customFormat="1" ht="13.5">
      <c r="C90" s="36"/>
      <c r="D90" s="36"/>
      <c r="E90" s="36"/>
      <c r="F90" s="36"/>
      <c r="G90" s="36"/>
      <c r="H90" s="36"/>
      <c r="I90" s="36"/>
      <c r="J90" s="36"/>
      <c r="K90" s="9"/>
    </row>
    <row r="91" spans="3:11" s="10" customFormat="1" ht="13.5">
      <c r="C91" s="36"/>
      <c r="D91" s="36"/>
      <c r="E91" s="36"/>
      <c r="F91" s="36"/>
      <c r="G91" s="36"/>
      <c r="H91" s="36"/>
      <c r="I91" s="36"/>
      <c r="J91" s="36"/>
      <c r="K91" s="9"/>
    </row>
    <row r="92" spans="3:11" s="10" customFormat="1" ht="13.5">
      <c r="C92" s="36"/>
      <c r="D92" s="36"/>
      <c r="E92" s="36"/>
      <c r="F92" s="36"/>
      <c r="G92" s="36"/>
      <c r="H92" s="36"/>
      <c r="I92" s="36"/>
      <c r="J92" s="36"/>
      <c r="K92" s="9"/>
    </row>
    <row r="93" spans="3:10" s="10" customFormat="1" ht="13.5">
      <c r="C93" s="36"/>
      <c r="D93" s="36"/>
      <c r="E93" s="36"/>
      <c r="F93" s="36"/>
      <c r="G93" s="36"/>
      <c r="H93" s="36"/>
      <c r="I93" s="36"/>
      <c r="J93" s="36"/>
    </row>
    <row r="94" spans="3:10" s="10" customFormat="1" ht="13.5">
      <c r="C94" s="36"/>
      <c r="D94" s="36"/>
      <c r="E94" s="36"/>
      <c r="F94" s="36"/>
      <c r="G94" s="36"/>
      <c r="H94" s="36"/>
      <c r="I94" s="36"/>
      <c r="J94" s="36"/>
    </row>
    <row r="95" spans="3:10" s="10" customFormat="1" ht="13.5">
      <c r="C95" s="36"/>
      <c r="D95" s="36"/>
      <c r="E95" s="36"/>
      <c r="F95" s="36"/>
      <c r="G95" s="36"/>
      <c r="H95" s="36"/>
      <c r="I95" s="36"/>
      <c r="J95" s="36"/>
    </row>
    <row r="96" spans="3:10" s="10" customFormat="1" ht="13.5">
      <c r="C96" s="36"/>
      <c r="D96" s="36"/>
      <c r="E96" s="36"/>
      <c r="F96" s="36"/>
      <c r="G96" s="36"/>
      <c r="H96" s="36"/>
      <c r="I96" s="36"/>
      <c r="J96" s="36"/>
    </row>
    <row r="97" spans="3:10" s="10" customFormat="1" ht="13.5">
      <c r="C97" s="36"/>
      <c r="D97" s="36"/>
      <c r="E97" s="36"/>
      <c r="F97" s="36"/>
      <c r="G97" s="36"/>
      <c r="H97" s="36"/>
      <c r="I97" s="36"/>
      <c r="J97" s="36"/>
    </row>
    <row r="98" spans="3:10" s="10" customFormat="1" ht="13.5">
      <c r="C98" s="36"/>
      <c r="D98" s="36"/>
      <c r="E98" s="36"/>
      <c r="F98" s="36"/>
      <c r="G98" s="36"/>
      <c r="H98" s="36"/>
      <c r="I98" s="36"/>
      <c r="J98" s="36"/>
    </row>
    <row r="99" spans="3:10" s="10" customFormat="1" ht="13.5">
      <c r="C99" s="36"/>
      <c r="D99" s="36"/>
      <c r="E99" s="36"/>
      <c r="F99" s="36"/>
      <c r="G99" s="36"/>
      <c r="H99" s="36"/>
      <c r="I99" s="36"/>
      <c r="J99" s="36"/>
    </row>
    <row r="100" spans="3:10" s="10" customFormat="1" ht="13.5">
      <c r="C100" s="36"/>
      <c r="D100" s="36"/>
      <c r="E100" s="36"/>
      <c r="F100" s="36"/>
      <c r="G100" s="36"/>
      <c r="H100" s="36"/>
      <c r="I100" s="36"/>
      <c r="J100" s="36"/>
    </row>
    <row r="101" spans="3:10" s="10" customFormat="1" ht="13.5">
      <c r="C101" s="36"/>
      <c r="D101" s="36"/>
      <c r="E101" s="36"/>
      <c r="F101" s="36"/>
      <c r="G101" s="36"/>
      <c r="H101" s="36"/>
      <c r="I101" s="36"/>
      <c r="J101" s="36"/>
    </row>
    <row r="102" spans="3:10" s="10" customFormat="1" ht="13.5">
      <c r="C102" s="36"/>
      <c r="D102" s="36"/>
      <c r="E102" s="36"/>
      <c r="F102" s="36"/>
      <c r="G102" s="36"/>
      <c r="H102" s="36"/>
      <c r="I102" s="36"/>
      <c r="J102" s="36"/>
    </row>
    <row r="103" spans="3:10" s="10" customFormat="1" ht="13.5">
      <c r="C103" s="36"/>
      <c r="D103" s="36"/>
      <c r="E103" s="36"/>
      <c r="F103" s="36"/>
      <c r="G103" s="36"/>
      <c r="H103" s="36"/>
      <c r="I103" s="36"/>
      <c r="J103" s="36"/>
    </row>
    <row r="104" spans="3:10" s="10" customFormat="1" ht="13.5">
      <c r="C104" s="36"/>
      <c r="D104" s="36"/>
      <c r="E104" s="36"/>
      <c r="F104" s="36"/>
      <c r="G104" s="36"/>
      <c r="H104" s="36"/>
      <c r="I104" s="36"/>
      <c r="J104" s="36"/>
    </row>
    <row r="105" spans="3:10" s="10" customFormat="1" ht="13.5">
      <c r="C105" s="36"/>
      <c r="D105" s="36"/>
      <c r="E105" s="36"/>
      <c r="F105" s="36"/>
      <c r="G105" s="36"/>
      <c r="H105" s="36"/>
      <c r="I105" s="36"/>
      <c r="J105" s="36"/>
    </row>
    <row r="106" spans="3:10" s="10" customFormat="1" ht="13.5">
      <c r="C106" s="36"/>
      <c r="D106" s="36"/>
      <c r="E106" s="36"/>
      <c r="F106" s="36"/>
      <c r="G106" s="36"/>
      <c r="H106" s="36"/>
      <c r="I106" s="36"/>
      <c r="J106" s="36"/>
    </row>
  </sheetData>
  <sheetProtection/>
  <mergeCells count="22">
    <mergeCell ref="A32:B32"/>
    <mergeCell ref="A33:F33"/>
    <mergeCell ref="A1:D1"/>
    <mergeCell ref="A16:B16"/>
    <mergeCell ref="A21:B21"/>
    <mergeCell ref="A24:B24"/>
    <mergeCell ref="A29:B29"/>
    <mergeCell ref="A30:B30"/>
    <mergeCell ref="A31:B31"/>
    <mergeCell ref="D6:D7"/>
    <mergeCell ref="A2:J2"/>
    <mergeCell ref="A4:C4"/>
    <mergeCell ref="A5:B7"/>
    <mergeCell ref="C5:G5"/>
    <mergeCell ref="H5:J5"/>
    <mergeCell ref="C6:C7"/>
    <mergeCell ref="E6:E7"/>
    <mergeCell ref="H6:H7"/>
    <mergeCell ref="I6:I7"/>
    <mergeCell ref="J6:J7"/>
    <mergeCell ref="A8:B8"/>
    <mergeCell ref="A10:B10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showGridLines="0" zoomScalePageLayoutView="0" workbookViewId="0" topLeftCell="A1">
      <pane ySplit="6" topLeftCell="A7" activePane="bottomLeft" state="frozen"/>
      <selection pane="topLeft" activeCell="H14" sqref="H14"/>
      <selection pane="bottomLeft" activeCell="H14" sqref="H14"/>
    </sheetView>
  </sheetViews>
  <sheetFormatPr defaultColWidth="9.140625" defaultRowHeight="15"/>
  <cols>
    <col min="1" max="1" width="3.57421875" style="2" customWidth="1"/>
    <col min="2" max="2" width="4.8515625" style="2" customWidth="1"/>
    <col min="3" max="3" width="21.140625" style="2" customWidth="1"/>
    <col min="4" max="8" width="12.421875" style="37" customWidth="1"/>
    <col min="9" max="16384" width="9.00390625" style="2" customWidth="1"/>
  </cols>
  <sheetData>
    <row r="1" spans="1:8" ht="13.5">
      <c r="A1" s="159" t="s">
        <v>0</v>
      </c>
      <c r="B1" s="159"/>
      <c r="C1" s="159"/>
      <c r="D1" s="159"/>
      <c r="E1" s="159"/>
      <c r="F1" s="1"/>
      <c r="G1" s="1"/>
      <c r="H1" s="1"/>
    </row>
    <row r="2" spans="1:8" ht="17.25">
      <c r="A2" s="160" t="s">
        <v>264</v>
      </c>
      <c r="B2" s="160"/>
      <c r="C2" s="160"/>
      <c r="D2" s="160"/>
      <c r="E2" s="160"/>
      <c r="F2" s="160"/>
      <c r="G2" s="160"/>
      <c r="H2" s="160"/>
    </row>
    <row r="3" spans="1:8" ht="17.25">
      <c r="A3" s="4"/>
      <c r="B3" s="4"/>
      <c r="C3" s="4"/>
      <c r="D3" s="5"/>
      <c r="E3" s="5"/>
      <c r="F3" s="5"/>
      <c r="G3" s="5"/>
      <c r="H3" s="5"/>
    </row>
    <row r="4" spans="1:9" s="10" customFormat="1" ht="14.25" thickBot="1">
      <c r="A4" s="241" t="s">
        <v>265</v>
      </c>
      <c r="B4" s="241"/>
      <c r="C4" s="241"/>
      <c r="D4" s="241"/>
      <c r="E4" s="38"/>
      <c r="F4" s="38"/>
      <c r="G4" s="38"/>
      <c r="H4" s="38"/>
      <c r="I4" s="9"/>
    </row>
    <row r="5" spans="1:9" s="10" customFormat="1" ht="18.75" customHeight="1" thickTop="1">
      <c r="A5" s="92"/>
      <c r="B5" s="92"/>
      <c r="C5" s="93" t="s">
        <v>266</v>
      </c>
      <c r="D5" s="248" t="s">
        <v>123</v>
      </c>
      <c r="E5" s="248" t="s">
        <v>124</v>
      </c>
      <c r="F5" s="268" t="s">
        <v>125</v>
      </c>
      <c r="G5" s="95"/>
      <c r="H5" s="95"/>
      <c r="I5" s="9"/>
    </row>
    <row r="6" spans="1:9" s="10" customFormat="1" ht="29.25" customHeight="1">
      <c r="A6" s="270" t="s">
        <v>267</v>
      </c>
      <c r="B6" s="270"/>
      <c r="C6" s="271"/>
      <c r="D6" s="234"/>
      <c r="E6" s="234"/>
      <c r="F6" s="269"/>
      <c r="G6" s="62" t="s">
        <v>268</v>
      </c>
      <c r="H6" s="62" t="s">
        <v>269</v>
      </c>
      <c r="I6" s="9"/>
    </row>
    <row r="7" spans="1:9" s="10" customFormat="1" ht="15" customHeight="1">
      <c r="A7" s="259" t="s">
        <v>270</v>
      </c>
      <c r="B7" s="259"/>
      <c r="C7" s="259"/>
      <c r="D7" s="96">
        <v>5261</v>
      </c>
      <c r="E7" s="151">
        <v>5123</v>
      </c>
      <c r="F7" s="152">
        <f>SUM(F9:F50)</f>
        <v>5281</v>
      </c>
      <c r="G7" s="151">
        <f>SUM(G9:G50)</f>
        <v>78</v>
      </c>
      <c r="H7" s="151">
        <f>SUM(H9:H50)</f>
        <v>6587</v>
      </c>
      <c r="I7" s="9"/>
    </row>
    <row r="8" spans="1:9" s="10" customFormat="1" ht="15" customHeight="1">
      <c r="A8" s="44"/>
      <c r="B8" s="44"/>
      <c r="C8" s="44"/>
      <c r="D8" s="97"/>
      <c r="E8" s="101"/>
      <c r="F8" s="153"/>
      <c r="G8" s="101"/>
      <c r="H8" s="101"/>
      <c r="I8" s="9"/>
    </row>
    <row r="9" spans="1:9" s="10" customFormat="1" ht="15" customHeight="1">
      <c r="A9" s="176" t="s">
        <v>271</v>
      </c>
      <c r="B9" s="176"/>
      <c r="C9" s="176"/>
      <c r="D9" s="97">
        <v>250</v>
      </c>
      <c r="E9" s="101">
        <v>269</v>
      </c>
      <c r="F9" s="153">
        <v>254</v>
      </c>
      <c r="G9" s="101">
        <v>4</v>
      </c>
      <c r="H9" s="101">
        <v>348</v>
      </c>
      <c r="I9" s="9"/>
    </row>
    <row r="10" spans="1:9" s="10" customFormat="1" ht="15" customHeight="1">
      <c r="A10" s="266" t="s">
        <v>272</v>
      </c>
      <c r="B10" s="266"/>
      <c r="C10" s="267"/>
      <c r="D10" s="97">
        <v>2</v>
      </c>
      <c r="E10" s="101">
        <v>1</v>
      </c>
      <c r="F10" s="153">
        <v>4</v>
      </c>
      <c r="G10" s="154" t="s">
        <v>273</v>
      </c>
      <c r="H10" s="101">
        <v>4</v>
      </c>
      <c r="I10" s="9"/>
    </row>
    <row r="11" spans="1:9" s="10" customFormat="1" ht="15" customHeight="1">
      <c r="A11" s="266" t="s">
        <v>274</v>
      </c>
      <c r="B11" s="266"/>
      <c r="C11" s="267"/>
      <c r="D11" s="97">
        <v>34</v>
      </c>
      <c r="E11" s="101">
        <v>22</v>
      </c>
      <c r="F11" s="153">
        <v>24</v>
      </c>
      <c r="G11" s="154" t="s">
        <v>273</v>
      </c>
      <c r="H11" s="101">
        <v>32</v>
      </c>
      <c r="I11" s="9"/>
    </row>
    <row r="12" spans="1:9" s="10" customFormat="1" ht="15" customHeight="1">
      <c r="A12" s="266" t="s">
        <v>275</v>
      </c>
      <c r="B12" s="266"/>
      <c r="C12" s="267"/>
      <c r="D12" s="97">
        <v>5</v>
      </c>
      <c r="E12" s="101">
        <v>5</v>
      </c>
      <c r="F12" s="153">
        <v>3</v>
      </c>
      <c r="G12" s="101">
        <v>2</v>
      </c>
      <c r="H12" s="101">
        <v>30</v>
      </c>
      <c r="I12" s="9"/>
    </row>
    <row r="13" spans="1:9" s="10" customFormat="1" ht="15" customHeight="1">
      <c r="A13" s="266" t="s">
        <v>276</v>
      </c>
      <c r="B13" s="266"/>
      <c r="C13" s="267"/>
      <c r="D13" s="99" t="s">
        <v>235</v>
      </c>
      <c r="E13" s="101">
        <v>2</v>
      </c>
      <c r="F13" s="153">
        <v>5</v>
      </c>
      <c r="G13" s="154" t="s">
        <v>273</v>
      </c>
      <c r="H13" s="101">
        <v>6</v>
      </c>
      <c r="I13" s="9"/>
    </row>
    <row r="14" spans="1:9" s="10" customFormat="1" ht="15" customHeight="1">
      <c r="A14" s="266" t="s">
        <v>277</v>
      </c>
      <c r="B14" s="266"/>
      <c r="C14" s="267"/>
      <c r="D14" s="97">
        <v>5</v>
      </c>
      <c r="E14" s="101">
        <v>10</v>
      </c>
      <c r="F14" s="153">
        <v>8</v>
      </c>
      <c r="G14" s="154" t="s">
        <v>273</v>
      </c>
      <c r="H14" s="101">
        <v>9</v>
      </c>
      <c r="I14" s="9"/>
    </row>
    <row r="15" spans="1:9" s="10" customFormat="1" ht="15" customHeight="1">
      <c r="A15" s="266" t="s">
        <v>278</v>
      </c>
      <c r="B15" s="266"/>
      <c r="C15" s="267"/>
      <c r="D15" s="97">
        <v>2</v>
      </c>
      <c r="E15" s="154" t="s">
        <v>279</v>
      </c>
      <c r="F15" s="153">
        <v>4</v>
      </c>
      <c r="G15" s="154" t="s">
        <v>273</v>
      </c>
      <c r="H15" s="101">
        <v>5</v>
      </c>
      <c r="I15" s="9"/>
    </row>
    <row r="16" spans="1:9" s="10" customFormat="1" ht="15" customHeight="1">
      <c r="A16" s="266" t="s">
        <v>280</v>
      </c>
      <c r="B16" s="266"/>
      <c r="C16" s="267"/>
      <c r="D16" s="97">
        <v>7</v>
      </c>
      <c r="E16" s="101">
        <v>4</v>
      </c>
      <c r="F16" s="153">
        <v>4</v>
      </c>
      <c r="G16" s="154" t="s">
        <v>273</v>
      </c>
      <c r="H16" s="101">
        <v>6</v>
      </c>
      <c r="I16" s="9"/>
    </row>
    <row r="17" spans="1:9" s="10" customFormat="1" ht="15" customHeight="1">
      <c r="A17" s="266" t="s">
        <v>281</v>
      </c>
      <c r="B17" s="266"/>
      <c r="C17" s="267"/>
      <c r="D17" s="97">
        <v>13</v>
      </c>
      <c r="E17" s="101">
        <v>5</v>
      </c>
      <c r="F17" s="153">
        <v>15</v>
      </c>
      <c r="G17" s="101">
        <v>3</v>
      </c>
      <c r="H17" s="101">
        <v>21</v>
      </c>
      <c r="I17" s="9"/>
    </row>
    <row r="18" spans="1:9" s="10" customFormat="1" ht="15" customHeight="1">
      <c r="A18" s="266" t="s">
        <v>282</v>
      </c>
      <c r="B18" s="266"/>
      <c r="C18" s="267"/>
      <c r="D18" s="97">
        <v>5</v>
      </c>
      <c r="E18" s="101">
        <v>6</v>
      </c>
      <c r="F18" s="153">
        <v>6</v>
      </c>
      <c r="G18" s="154" t="s">
        <v>273</v>
      </c>
      <c r="H18" s="101">
        <v>7</v>
      </c>
      <c r="I18" s="9"/>
    </row>
    <row r="19" spans="1:9" s="10" customFormat="1" ht="15" customHeight="1">
      <c r="A19" s="266" t="s">
        <v>283</v>
      </c>
      <c r="B19" s="266"/>
      <c r="C19" s="267"/>
      <c r="D19" s="99" t="s">
        <v>279</v>
      </c>
      <c r="E19" s="101">
        <v>1</v>
      </c>
      <c r="F19" s="153">
        <v>1</v>
      </c>
      <c r="G19" s="154" t="s">
        <v>273</v>
      </c>
      <c r="H19" s="101">
        <v>1</v>
      </c>
      <c r="I19" s="9"/>
    </row>
    <row r="20" spans="1:9" s="10" customFormat="1" ht="15" customHeight="1">
      <c r="A20" s="266" t="s">
        <v>284</v>
      </c>
      <c r="B20" s="266"/>
      <c r="C20" s="267"/>
      <c r="D20" s="97">
        <v>20</v>
      </c>
      <c r="E20" s="101">
        <v>20</v>
      </c>
      <c r="F20" s="153">
        <v>24</v>
      </c>
      <c r="G20" s="154" t="s">
        <v>273</v>
      </c>
      <c r="H20" s="101">
        <v>28</v>
      </c>
      <c r="I20" s="9"/>
    </row>
    <row r="21" spans="1:9" s="10" customFormat="1" ht="15" customHeight="1">
      <c r="A21" s="266" t="s">
        <v>285</v>
      </c>
      <c r="B21" s="266"/>
      <c r="C21" s="267"/>
      <c r="D21" s="97">
        <v>8</v>
      </c>
      <c r="E21" s="101">
        <v>12</v>
      </c>
      <c r="F21" s="153">
        <v>5</v>
      </c>
      <c r="G21" s="154" t="s">
        <v>273</v>
      </c>
      <c r="H21" s="101">
        <v>6</v>
      </c>
      <c r="I21" s="9"/>
    </row>
    <row r="22" spans="1:9" s="10" customFormat="1" ht="15" customHeight="1">
      <c r="A22" s="266" t="s">
        <v>286</v>
      </c>
      <c r="B22" s="266"/>
      <c r="C22" s="267"/>
      <c r="D22" s="97">
        <v>61</v>
      </c>
      <c r="E22" s="101">
        <v>86</v>
      </c>
      <c r="F22" s="153">
        <v>68</v>
      </c>
      <c r="G22" s="101">
        <v>2</v>
      </c>
      <c r="H22" s="101">
        <v>81</v>
      </c>
      <c r="I22" s="9"/>
    </row>
    <row r="23" spans="1:9" s="10" customFormat="1" ht="15" customHeight="1">
      <c r="A23" s="266" t="s">
        <v>287</v>
      </c>
      <c r="B23" s="266"/>
      <c r="C23" s="267"/>
      <c r="D23" s="97">
        <v>103</v>
      </c>
      <c r="E23" s="101">
        <v>132</v>
      </c>
      <c r="F23" s="153">
        <v>204</v>
      </c>
      <c r="G23" s="101">
        <v>1</v>
      </c>
      <c r="H23" s="101">
        <v>237</v>
      </c>
      <c r="I23" s="9"/>
    </row>
    <row r="24" spans="1:9" s="10" customFormat="1" ht="15" customHeight="1">
      <c r="A24" s="266" t="s">
        <v>288</v>
      </c>
      <c r="B24" s="266"/>
      <c r="C24" s="267"/>
      <c r="D24" s="97">
        <v>50</v>
      </c>
      <c r="E24" s="101">
        <v>49</v>
      </c>
      <c r="F24" s="153">
        <v>69</v>
      </c>
      <c r="G24" s="101">
        <v>1</v>
      </c>
      <c r="H24" s="101">
        <v>69</v>
      </c>
      <c r="I24" s="9"/>
    </row>
    <row r="25" spans="1:9" s="10" customFormat="1" ht="15" customHeight="1">
      <c r="A25" s="266" t="s">
        <v>289</v>
      </c>
      <c r="B25" s="266"/>
      <c r="C25" s="267"/>
      <c r="D25" s="97">
        <v>13</v>
      </c>
      <c r="E25" s="101">
        <v>7</v>
      </c>
      <c r="F25" s="153">
        <v>12</v>
      </c>
      <c r="G25" s="154" t="s">
        <v>273</v>
      </c>
      <c r="H25" s="101">
        <v>12</v>
      </c>
      <c r="I25" s="9"/>
    </row>
    <row r="26" spans="1:9" s="10" customFormat="1" ht="15" customHeight="1">
      <c r="A26" s="266" t="s">
        <v>290</v>
      </c>
      <c r="B26" s="266"/>
      <c r="C26" s="267"/>
      <c r="D26" s="97">
        <v>70</v>
      </c>
      <c r="E26" s="101">
        <v>88</v>
      </c>
      <c r="F26" s="153">
        <v>89</v>
      </c>
      <c r="G26" s="101">
        <v>1</v>
      </c>
      <c r="H26" s="101">
        <v>108</v>
      </c>
      <c r="I26" s="9"/>
    </row>
    <row r="27" spans="1:9" s="10" customFormat="1" ht="15" customHeight="1">
      <c r="A27" s="176" t="s">
        <v>291</v>
      </c>
      <c r="B27" s="176"/>
      <c r="C27" s="176"/>
      <c r="D27" s="97">
        <v>9</v>
      </c>
      <c r="E27" s="101">
        <v>6</v>
      </c>
      <c r="F27" s="153">
        <v>11</v>
      </c>
      <c r="G27" s="154" t="s">
        <v>273</v>
      </c>
      <c r="H27" s="101">
        <v>14</v>
      </c>
      <c r="I27" s="9"/>
    </row>
    <row r="28" spans="1:9" s="10" customFormat="1" ht="15" customHeight="1">
      <c r="A28" s="266" t="s">
        <v>292</v>
      </c>
      <c r="B28" s="266"/>
      <c r="C28" s="267"/>
      <c r="D28" s="97">
        <v>227</v>
      </c>
      <c r="E28" s="101">
        <v>208</v>
      </c>
      <c r="F28" s="153">
        <v>302</v>
      </c>
      <c r="G28" s="101">
        <v>2</v>
      </c>
      <c r="H28" s="101">
        <v>400</v>
      </c>
      <c r="I28" s="9"/>
    </row>
    <row r="29" spans="1:9" s="10" customFormat="1" ht="15" customHeight="1">
      <c r="A29" s="266" t="s">
        <v>293</v>
      </c>
      <c r="B29" s="266"/>
      <c r="C29" s="267"/>
      <c r="D29" s="97">
        <v>2</v>
      </c>
      <c r="E29" s="154" t="s">
        <v>273</v>
      </c>
      <c r="F29" s="153">
        <v>2</v>
      </c>
      <c r="G29" s="154" t="s">
        <v>273</v>
      </c>
      <c r="H29" s="101">
        <v>2</v>
      </c>
      <c r="I29" s="9"/>
    </row>
    <row r="30" spans="1:9" s="10" customFormat="1" ht="15" customHeight="1">
      <c r="A30" s="266" t="s">
        <v>294</v>
      </c>
      <c r="B30" s="266"/>
      <c r="C30" s="272"/>
      <c r="D30" s="99" t="s">
        <v>273</v>
      </c>
      <c r="E30" s="154" t="s">
        <v>273</v>
      </c>
      <c r="F30" s="153">
        <v>1</v>
      </c>
      <c r="G30" s="154" t="s">
        <v>273</v>
      </c>
      <c r="H30" s="101">
        <v>1</v>
      </c>
      <c r="I30" s="9"/>
    </row>
    <row r="31" spans="1:9" s="10" customFormat="1" ht="15" customHeight="1">
      <c r="A31" s="266" t="s">
        <v>295</v>
      </c>
      <c r="B31" s="266"/>
      <c r="C31" s="267"/>
      <c r="D31" s="97">
        <v>1</v>
      </c>
      <c r="E31" s="154" t="s">
        <v>279</v>
      </c>
      <c r="F31" s="153">
        <v>1</v>
      </c>
      <c r="G31" s="154" t="s">
        <v>273</v>
      </c>
      <c r="H31" s="101">
        <v>1</v>
      </c>
      <c r="I31" s="9"/>
    </row>
    <row r="32" spans="1:9" s="10" customFormat="1" ht="15" customHeight="1">
      <c r="A32" s="266" t="s">
        <v>296</v>
      </c>
      <c r="B32" s="266"/>
      <c r="C32" s="267"/>
      <c r="D32" s="97">
        <v>3</v>
      </c>
      <c r="E32" s="101">
        <v>2</v>
      </c>
      <c r="F32" s="153">
        <v>3</v>
      </c>
      <c r="G32" s="154" t="s">
        <v>273</v>
      </c>
      <c r="H32" s="101">
        <v>3</v>
      </c>
      <c r="I32" s="9"/>
    </row>
    <row r="33" spans="1:9" s="10" customFormat="1" ht="15" customHeight="1">
      <c r="A33" s="266" t="s">
        <v>297</v>
      </c>
      <c r="B33" s="266"/>
      <c r="C33" s="267"/>
      <c r="D33" s="97">
        <v>3</v>
      </c>
      <c r="E33" s="101">
        <v>1</v>
      </c>
      <c r="F33" s="153">
        <v>1</v>
      </c>
      <c r="G33" s="154" t="s">
        <v>273</v>
      </c>
      <c r="H33" s="101">
        <v>1</v>
      </c>
      <c r="I33" s="9"/>
    </row>
    <row r="34" spans="1:9" s="10" customFormat="1" ht="15" customHeight="1">
      <c r="A34" s="176" t="s">
        <v>298</v>
      </c>
      <c r="B34" s="176"/>
      <c r="C34" s="176"/>
      <c r="D34" s="97">
        <v>1</v>
      </c>
      <c r="E34" s="154" t="s">
        <v>273</v>
      </c>
      <c r="F34" s="154" t="s">
        <v>273</v>
      </c>
      <c r="G34" s="154" t="s">
        <v>273</v>
      </c>
      <c r="H34" s="154" t="s">
        <v>273</v>
      </c>
      <c r="I34" s="9"/>
    </row>
    <row r="35" spans="1:9" s="10" customFormat="1" ht="15" customHeight="1">
      <c r="A35" s="273" t="s">
        <v>299</v>
      </c>
      <c r="B35" s="98"/>
      <c r="C35" s="44" t="s">
        <v>300</v>
      </c>
      <c r="D35" s="97">
        <v>101</v>
      </c>
      <c r="E35" s="101">
        <v>100</v>
      </c>
      <c r="F35" s="153">
        <v>126</v>
      </c>
      <c r="G35" s="101">
        <v>5</v>
      </c>
      <c r="H35" s="101">
        <v>161</v>
      </c>
      <c r="I35" s="9"/>
    </row>
    <row r="36" spans="1:9" s="10" customFormat="1" ht="15" customHeight="1">
      <c r="A36" s="273"/>
      <c r="B36" s="98"/>
      <c r="C36" s="44" t="s">
        <v>301</v>
      </c>
      <c r="D36" s="97">
        <v>294</v>
      </c>
      <c r="E36" s="101">
        <v>298</v>
      </c>
      <c r="F36" s="153">
        <v>328</v>
      </c>
      <c r="G36" s="101">
        <v>3</v>
      </c>
      <c r="H36" s="101">
        <v>425</v>
      </c>
      <c r="I36" s="9"/>
    </row>
    <row r="37" spans="1:9" s="10" customFormat="1" ht="15" customHeight="1">
      <c r="A37" s="273"/>
      <c r="B37" s="98"/>
      <c r="C37" s="44" t="s">
        <v>302</v>
      </c>
      <c r="D37" s="97">
        <v>650</v>
      </c>
      <c r="E37" s="101">
        <v>561</v>
      </c>
      <c r="F37" s="153">
        <v>570</v>
      </c>
      <c r="G37" s="101">
        <v>14</v>
      </c>
      <c r="H37" s="101">
        <v>763</v>
      </c>
      <c r="I37" s="9"/>
    </row>
    <row r="38" spans="1:9" s="10" customFormat="1" ht="15" customHeight="1">
      <c r="A38" s="273"/>
      <c r="B38" s="98"/>
      <c r="C38" s="44" t="s">
        <v>303</v>
      </c>
      <c r="D38" s="97">
        <v>1254</v>
      </c>
      <c r="E38" s="101">
        <v>1172</v>
      </c>
      <c r="F38" s="153">
        <v>1183</v>
      </c>
      <c r="G38" s="101">
        <v>22</v>
      </c>
      <c r="H38" s="101">
        <v>1545</v>
      </c>
      <c r="I38" s="9"/>
    </row>
    <row r="39" spans="1:9" s="10" customFormat="1" ht="15" customHeight="1">
      <c r="A39" s="273"/>
      <c r="B39" s="98"/>
      <c r="C39" s="44" t="s">
        <v>304</v>
      </c>
      <c r="D39" s="97">
        <v>557</v>
      </c>
      <c r="E39" s="101">
        <v>549</v>
      </c>
      <c r="F39" s="153">
        <v>597</v>
      </c>
      <c r="G39" s="101">
        <v>3</v>
      </c>
      <c r="H39" s="101">
        <v>707</v>
      </c>
      <c r="I39" s="9"/>
    </row>
    <row r="40" spans="1:9" s="10" customFormat="1" ht="15" customHeight="1">
      <c r="A40" s="273"/>
      <c r="B40" s="98"/>
      <c r="C40" s="44" t="s">
        <v>305</v>
      </c>
      <c r="D40" s="97">
        <v>1108</v>
      </c>
      <c r="E40" s="101">
        <v>1066</v>
      </c>
      <c r="F40" s="153">
        <v>972</v>
      </c>
      <c r="G40" s="101">
        <v>6</v>
      </c>
      <c r="H40" s="101">
        <v>1130</v>
      </c>
      <c r="I40" s="9"/>
    </row>
    <row r="41" spans="1:9" s="10" customFormat="1" ht="15" customHeight="1">
      <c r="A41" s="273"/>
      <c r="B41" s="98"/>
      <c r="C41" s="44" t="s">
        <v>306</v>
      </c>
      <c r="D41" s="97">
        <v>209</v>
      </c>
      <c r="E41" s="101">
        <v>215</v>
      </c>
      <c r="F41" s="153">
        <v>196</v>
      </c>
      <c r="G41" s="154" t="s">
        <v>273</v>
      </c>
      <c r="H41" s="101">
        <v>211</v>
      </c>
      <c r="I41" s="9"/>
    </row>
    <row r="42" spans="1:9" s="10" customFormat="1" ht="15" customHeight="1">
      <c r="A42" s="273"/>
      <c r="B42" s="98"/>
      <c r="C42" s="44" t="s">
        <v>307</v>
      </c>
      <c r="D42" s="97">
        <v>103</v>
      </c>
      <c r="E42" s="101">
        <v>128</v>
      </c>
      <c r="F42" s="153">
        <v>89</v>
      </c>
      <c r="G42" s="101">
        <v>5</v>
      </c>
      <c r="H42" s="101">
        <v>103</v>
      </c>
      <c r="I42" s="9"/>
    </row>
    <row r="43" spans="1:9" s="10" customFormat="1" ht="15" customHeight="1">
      <c r="A43" s="273"/>
      <c r="B43" s="98"/>
      <c r="C43" s="44" t="s">
        <v>308</v>
      </c>
      <c r="D43" s="97">
        <v>15</v>
      </c>
      <c r="E43" s="101">
        <v>12</v>
      </c>
      <c r="F43" s="153">
        <v>18</v>
      </c>
      <c r="G43" s="154" t="s">
        <v>273</v>
      </c>
      <c r="H43" s="101">
        <v>19</v>
      </c>
      <c r="I43" s="9"/>
    </row>
    <row r="44" spans="1:9" s="10" customFormat="1" ht="15" customHeight="1">
      <c r="A44" s="273"/>
      <c r="B44" s="98"/>
      <c r="C44" s="44" t="s">
        <v>14</v>
      </c>
      <c r="D44" s="97">
        <v>37</v>
      </c>
      <c r="E44" s="101">
        <v>42</v>
      </c>
      <c r="F44" s="153">
        <v>43</v>
      </c>
      <c r="G44" s="101">
        <v>1</v>
      </c>
      <c r="H44" s="101">
        <v>51</v>
      </c>
      <c r="I44" s="9"/>
    </row>
    <row r="45" spans="1:9" s="10" customFormat="1" ht="15" customHeight="1">
      <c r="A45" s="266" t="s">
        <v>309</v>
      </c>
      <c r="B45" s="266"/>
      <c r="C45" s="267"/>
      <c r="D45" s="97">
        <v>1</v>
      </c>
      <c r="E45" s="154" t="s">
        <v>279</v>
      </c>
      <c r="F45" s="154" t="s">
        <v>273</v>
      </c>
      <c r="G45" s="154" t="s">
        <v>273</v>
      </c>
      <c r="H45" s="154" t="s">
        <v>273</v>
      </c>
      <c r="I45" s="9"/>
    </row>
    <row r="46" spans="1:9" s="10" customFormat="1" ht="15" customHeight="1">
      <c r="A46" s="266" t="s">
        <v>310</v>
      </c>
      <c r="B46" s="266"/>
      <c r="C46" s="267"/>
      <c r="D46" s="97">
        <v>9</v>
      </c>
      <c r="E46" s="101">
        <v>8</v>
      </c>
      <c r="F46" s="153">
        <v>5</v>
      </c>
      <c r="G46" s="154" t="s">
        <v>273</v>
      </c>
      <c r="H46" s="101">
        <v>5</v>
      </c>
      <c r="I46" s="9"/>
    </row>
    <row r="47" spans="1:9" s="10" customFormat="1" ht="15" customHeight="1">
      <c r="A47" s="266" t="s">
        <v>311</v>
      </c>
      <c r="B47" s="266"/>
      <c r="C47" s="267"/>
      <c r="D47" s="97">
        <v>2</v>
      </c>
      <c r="E47" s="101">
        <v>2</v>
      </c>
      <c r="F47" s="153">
        <v>3</v>
      </c>
      <c r="G47" s="154" t="s">
        <v>273</v>
      </c>
      <c r="H47" s="101">
        <v>3</v>
      </c>
      <c r="I47" s="9"/>
    </row>
    <row r="48" spans="1:9" s="10" customFormat="1" ht="15" customHeight="1">
      <c r="A48" s="266" t="s">
        <v>312</v>
      </c>
      <c r="B48" s="266"/>
      <c r="C48" s="267"/>
      <c r="D48" s="99" t="s">
        <v>279</v>
      </c>
      <c r="E48" s="101">
        <v>1</v>
      </c>
      <c r="F48" s="153">
        <v>1</v>
      </c>
      <c r="G48" s="154" t="s">
        <v>273</v>
      </c>
      <c r="H48" s="101">
        <v>1</v>
      </c>
      <c r="I48" s="9"/>
    </row>
    <row r="49" spans="1:9" s="10" customFormat="1" ht="15" customHeight="1">
      <c r="A49" s="266" t="s">
        <v>14</v>
      </c>
      <c r="B49" s="266"/>
      <c r="C49" s="267"/>
      <c r="D49" s="97">
        <v>3</v>
      </c>
      <c r="E49" s="101">
        <v>1</v>
      </c>
      <c r="F49" s="153">
        <v>3</v>
      </c>
      <c r="G49" s="154" t="s">
        <v>273</v>
      </c>
      <c r="H49" s="101">
        <v>5</v>
      </c>
      <c r="I49" s="9"/>
    </row>
    <row r="50" spans="1:9" s="10" customFormat="1" ht="15" customHeight="1">
      <c r="A50" s="265" t="s">
        <v>313</v>
      </c>
      <c r="B50" s="265"/>
      <c r="C50" s="265"/>
      <c r="D50" s="100">
        <v>24</v>
      </c>
      <c r="E50" s="155">
        <v>32</v>
      </c>
      <c r="F50" s="156">
        <v>27</v>
      </c>
      <c r="G50" s="155">
        <v>3</v>
      </c>
      <c r="H50" s="155">
        <v>26</v>
      </c>
      <c r="I50" s="9"/>
    </row>
    <row r="51" spans="1:9" s="10" customFormat="1" ht="15" customHeight="1">
      <c r="A51" s="274" t="s">
        <v>314</v>
      </c>
      <c r="B51" s="274"/>
      <c r="C51" s="274"/>
      <c r="D51" s="274"/>
      <c r="E51" s="101"/>
      <c r="F51" s="101"/>
      <c r="G51" s="101"/>
      <c r="H51" s="101"/>
      <c r="I51" s="9"/>
    </row>
    <row r="52" spans="1:9" s="10" customFormat="1" ht="15" customHeight="1">
      <c r="A52" s="158" t="s">
        <v>315</v>
      </c>
      <c r="B52" s="158"/>
      <c r="C52" s="158"/>
      <c r="D52" s="158"/>
      <c r="E52" s="158"/>
      <c r="F52" s="158"/>
      <c r="G52" s="158"/>
      <c r="H52" s="35"/>
      <c r="I52" s="9"/>
    </row>
    <row r="53" spans="4:9" s="10" customFormat="1" ht="13.5">
      <c r="D53" s="36"/>
      <c r="E53" s="36"/>
      <c r="F53" s="36"/>
      <c r="G53" s="36"/>
      <c r="H53" s="36"/>
      <c r="I53" s="9"/>
    </row>
    <row r="54" spans="4:9" s="10" customFormat="1" ht="13.5">
      <c r="D54" s="36"/>
      <c r="E54" s="36"/>
      <c r="F54" s="36"/>
      <c r="G54" s="36"/>
      <c r="H54" s="36"/>
      <c r="I54" s="9"/>
    </row>
    <row r="55" spans="4:9" s="10" customFormat="1" ht="13.5">
      <c r="D55" s="36"/>
      <c r="E55" s="36"/>
      <c r="F55" s="36"/>
      <c r="G55" s="36"/>
      <c r="H55" s="36"/>
      <c r="I55" s="9"/>
    </row>
    <row r="56" spans="4:9" s="10" customFormat="1" ht="13.5">
      <c r="D56" s="36"/>
      <c r="E56" s="36"/>
      <c r="F56" s="36"/>
      <c r="G56" s="36"/>
      <c r="H56" s="36"/>
      <c r="I56" s="9"/>
    </row>
    <row r="57" spans="4:9" s="10" customFormat="1" ht="13.5">
      <c r="D57" s="36"/>
      <c r="E57" s="36"/>
      <c r="F57" s="36"/>
      <c r="G57" s="36"/>
      <c r="H57" s="36"/>
      <c r="I57" s="9"/>
    </row>
    <row r="58" spans="4:9" s="10" customFormat="1" ht="13.5">
      <c r="D58" s="36"/>
      <c r="E58" s="36"/>
      <c r="F58" s="36"/>
      <c r="G58" s="36"/>
      <c r="H58" s="36"/>
      <c r="I58" s="9"/>
    </row>
    <row r="59" spans="4:9" s="10" customFormat="1" ht="13.5">
      <c r="D59" s="36"/>
      <c r="E59" s="36"/>
      <c r="F59" s="36"/>
      <c r="G59" s="36"/>
      <c r="H59" s="36"/>
      <c r="I59" s="9"/>
    </row>
    <row r="60" spans="4:9" s="10" customFormat="1" ht="13.5">
      <c r="D60" s="36"/>
      <c r="E60" s="36"/>
      <c r="F60" s="36"/>
      <c r="G60" s="36"/>
      <c r="H60" s="36"/>
      <c r="I60" s="9"/>
    </row>
    <row r="61" spans="4:9" s="10" customFormat="1" ht="13.5">
      <c r="D61" s="36"/>
      <c r="E61" s="36"/>
      <c r="F61" s="36"/>
      <c r="G61" s="36"/>
      <c r="H61" s="36"/>
      <c r="I61" s="9"/>
    </row>
    <row r="62" spans="4:9" s="10" customFormat="1" ht="13.5">
      <c r="D62" s="36"/>
      <c r="E62" s="36"/>
      <c r="F62" s="36"/>
      <c r="G62" s="36"/>
      <c r="H62" s="36"/>
      <c r="I62" s="9"/>
    </row>
    <row r="63" spans="4:9" s="10" customFormat="1" ht="13.5">
      <c r="D63" s="36"/>
      <c r="E63" s="36"/>
      <c r="F63" s="36"/>
      <c r="G63" s="36"/>
      <c r="H63" s="36"/>
      <c r="I63" s="9"/>
    </row>
    <row r="64" spans="4:9" s="10" customFormat="1" ht="13.5">
      <c r="D64" s="36"/>
      <c r="E64" s="36"/>
      <c r="F64" s="36"/>
      <c r="G64" s="36"/>
      <c r="H64" s="36"/>
      <c r="I64" s="9"/>
    </row>
    <row r="65" spans="4:9" s="10" customFormat="1" ht="13.5">
      <c r="D65" s="36"/>
      <c r="E65" s="36"/>
      <c r="F65" s="36"/>
      <c r="G65" s="36"/>
      <c r="H65" s="36"/>
      <c r="I65" s="9"/>
    </row>
    <row r="66" spans="4:9" s="10" customFormat="1" ht="13.5">
      <c r="D66" s="36"/>
      <c r="E66" s="36"/>
      <c r="F66" s="36"/>
      <c r="G66" s="36"/>
      <c r="H66" s="36"/>
      <c r="I66" s="9"/>
    </row>
    <row r="67" spans="4:9" s="10" customFormat="1" ht="13.5">
      <c r="D67" s="36"/>
      <c r="E67" s="36"/>
      <c r="F67" s="36"/>
      <c r="G67" s="36"/>
      <c r="H67" s="36"/>
      <c r="I67" s="9"/>
    </row>
    <row r="68" spans="4:9" s="10" customFormat="1" ht="13.5">
      <c r="D68" s="36"/>
      <c r="E68" s="36"/>
      <c r="F68" s="36"/>
      <c r="G68" s="36"/>
      <c r="H68" s="36"/>
      <c r="I68" s="9"/>
    </row>
    <row r="69" spans="4:9" s="10" customFormat="1" ht="13.5">
      <c r="D69" s="36"/>
      <c r="E69" s="36"/>
      <c r="F69" s="36"/>
      <c r="G69" s="36"/>
      <c r="H69" s="36"/>
      <c r="I69" s="9"/>
    </row>
    <row r="70" spans="4:9" s="10" customFormat="1" ht="13.5">
      <c r="D70" s="36"/>
      <c r="E70" s="36"/>
      <c r="F70" s="36"/>
      <c r="G70" s="36"/>
      <c r="H70" s="36"/>
      <c r="I70" s="9"/>
    </row>
    <row r="71" spans="4:9" s="10" customFormat="1" ht="13.5">
      <c r="D71" s="36"/>
      <c r="E71" s="36"/>
      <c r="F71" s="36"/>
      <c r="G71" s="36"/>
      <c r="H71" s="36"/>
      <c r="I71" s="9"/>
    </row>
    <row r="72" spans="4:9" s="10" customFormat="1" ht="13.5">
      <c r="D72" s="36"/>
      <c r="E72" s="36"/>
      <c r="F72" s="36"/>
      <c r="G72" s="36"/>
      <c r="H72" s="36"/>
      <c r="I72" s="9"/>
    </row>
    <row r="73" spans="4:9" s="10" customFormat="1" ht="13.5">
      <c r="D73" s="36"/>
      <c r="E73" s="36"/>
      <c r="F73" s="36"/>
      <c r="G73" s="36"/>
      <c r="H73" s="36"/>
      <c r="I73" s="9"/>
    </row>
    <row r="74" spans="4:9" s="10" customFormat="1" ht="13.5">
      <c r="D74" s="36"/>
      <c r="E74" s="36"/>
      <c r="F74" s="36"/>
      <c r="G74" s="36"/>
      <c r="H74" s="36"/>
      <c r="I74" s="9"/>
    </row>
    <row r="75" spans="4:9" s="10" customFormat="1" ht="13.5">
      <c r="D75" s="36"/>
      <c r="E75" s="36"/>
      <c r="F75" s="36"/>
      <c r="G75" s="36"/>
      <c r="H75" s="36"/>
      <c r="I75" s="9"/>
    </row>
    <row r="76" spans="4:9" s="10" customFormat="1" ht="13.5">
      <c r="D76" s="36"/>
      <c r="E76" s="36"/>
      <c r="F76" s="36"/>
      <c r="G76" s="36"/>
      <c r="H76" s="36"/>
      <c r="I76" s="9"/>
    </row>
    <row r="77" spans="4:9" s="10" customFormat="1" ht="13.5">
      <c r="D77" s="36"/>
      <c r="E77" s="36"/>
      <c r="F77" s="36"/>
      <c r="G77" s="36"/>
      <c r="H77" s="36"/>
      <c r="I77" s="9"/>
    </row>
    <row r="78" spans="4:9" s="10" customFormat="1" ht="13.5">
      <c r="D78" s="36"/>
      <c r="E78" s="36"/>
      <c r="F78" s="36"/>
      <c r="G78" s="36"/>
      <c r="H78" s="36"/>
      <c r="I78" s="9"/>
    </row>
    <row r="79" spans="4:9" s="10" customFormat="1" ht="13.5">
      <c r="D79" s="36"/>
      <c r="E79" s="36"/>
      <c r="F79" s="36"/>
      <c r="G79" s="36"/>
      <c r="H79" s="36"/>
      <c r="I79" s="9"/>
    </row>
    <row r="80" spans="4:9" s="10" customFormat="1" ht="13.5">
      <c r="D80" s="36"/>
      <c r="E80" s="36"/>
      <c r="F80" s="36"/>
      <c r="G80" s="36"/>
      <c r="H80" s="36"/>
      <c r="I80" s="9"/>
    </row>
    <row r="81" spans="4:9" s="10" customFormat="1" ht="13.5">
      <c r="D81" s="36"/>
      <c r="E81" s="36"/>
      <c r="F81" s="36"/>
      <c r="G81" s="36"/>
      <c r="H81" s="36"/>
      <c r="I81" s="9"/>
    </row>
    <row r="82" spans="4:9" s="10" customFormat="1" ht="13.5">
      <c r="D82" s="36"/>
      <c r="E82" s="36"/>
      <c r="F82" s="36"/>
      <c r="G82" s="36"/>
      <c r="H82" s="36"/>
      <c r="I82" s="9"/>
    </row>
    <row r="83" spans="4:9" s="10" customFormat="1" ht="13.5">
      <c r="D83" s="36"/>
      <c r="E83" s="36"/>
      <c r="F83" s="36"/>
      <c r="G83" s="36"/>
      <c r="H83" s="36"/>
      <c r="I83" s="9"/>
    </row>
    <row r="84" spans="4:9" s="10" customFormat="1" ht="13.5">
      <c r="D84" s="36"/>
      <c r="E84" s="36"/>
      <c r="F84" s="36"/>
      <c r="G84" s="36"/>
      <c r="H84" s="36"/>
      <c r="I84" s="9"/>
    </row>
    <row r="85" spans="4:9" s="10" customFormat="1" ht="13.5">
      <c r="D85" s="36"/>
      <c r="E85" s="36"/>
      <c r="F85" s="36"/>
      <c r="G85" s="36"/>
      <c r="H85" s="36"/>
      <c r="I85" s="9"/>
    </row>
    <row r="86" spans="4:9" s="10" customFormat="1" ht="13.5">
      <c r="D86" s="36"/>
      <c r="E86" s="36"/>
      <c r="F86" s="36"/>
      <c r="G86" s="36"/>
      <c r="H86" s="36"/>
      <c r="I86" s="9"/>
    </row>
    <row r="87" spans="4:9" s="10" customFormat="1" ht="13.5">
      <c r="D87" s="36"/>
      <c r="E87" s="36"/>
      <c r="F87" s="36"/>
      <c r="G87" s="36"/>
      <c r="H87" s="36"/>
      <c r="I87" s="9"/>
    </row>
    <row r="88" spans="4:9" s="10" customFormat="1" ht="13.5">
      <c r="D88" s="36"/>
      <c r="E88" s="36"/>
      <c r="F88" s="36"/>
      <c r="G88" s="36"/>
      <c r="H88" s="36"/>
      <c r="I88" s="9"/>
    </row>
    <row r="89" spans="4:9" s="10" customFormat="1" ht="13.5">
      <c r="D89" s="36"/>
      <c r="E89" s="36"/>
      <c r="F89" s="36"/>
      <c r="G89" s="36"/>
      <c r="H89" s="36"/>
      <c r="I89" s="9"/>
    </row>
    <row r="90" spans="4:9" s="10" customFormat="1" ht="13.5">
      <c r="D90" s="36"/>
      <c r="E90" s="36"/>
      <c r="F90" s="36"/>
      <c r="G90" s="36"/>
      <c r="H90" s="36"/>
      <c r="I90" s="9"/>
    </row>
    <row r="91" spans="4:9" s="10" customFormat="1" ht="13.5">
      <c r="D91" s="36"/>
      <c r="E91" s="36"/>
      <c r="F91" s="36"/>
      <c r="G91" s="36"/>
      <c r="H91" s="36"/>
      <c r="I91" s="9"/>
    </row>
    <row r="92" spans="4:9" s="10" customFormat="1" ht="13.5">
      <c r="D92" s="36"/>
      <c r="E92" s="36"/>
      <c r="F92" s="36"/>
      <c r="G92" s="36"/>
      <c r="H92" s="36"/>
      <c r="I92" s="9"/>
    </row>
    <row r="93" spans="4:9" s="10" customFormat="1" ht="13.5">
      <c r="D93" s="36"/>
      <c r="E93" s="36"/>
      <c r="F93" s="36"/>
      <c r="G93" s="36"/>
      <c r="H93" s="36"/>
      <c r="I93" s="9"/>
    </row>
    <row r="94" spans="4:9" s="10" customFormat="1" ht="13.5">
      <c r="D94" s="36"/>
      <c r="E94" s="36"/>
      <c r="F94" s="36"/>
      <c r="G94" s="36"/>
      <c r="H94" s="36"/>
      <c r="I94" s="9"/>
    </row>
    <row r="95" spans="4:9" s="10" customFormat="1" ht="13.5">
      <c r="D95" s="36"/>
      <c r="E95" s="36"/>
      <c r="F95" s="36"/>
      <c r="G95" s="36"/>
      <c r="H95" s="36"/>
      <c r="I95" s="9"/>
    </row>
    <row r="96" spans="4:9" s="10" customFormat="1" ht="13.5">
      <c r="D96" s="36"/>
      <c r="E96" s="36"/>
      <c r="F96" s="36"/>
      <c r="G96" s="36"/>
      <c r="H96" s="36"/>
      <c r="I96" s="9"/>
    </row>
    <row r="97" spans="4:9" s="10" customFormat="1" ht="13.5">
      <c r="D97" s="36"/>
      <c r="E97" s="36"/>
      <c r="F97" s="36"/>
      <c r="G97" s="36"/>
      <c r="H97" s="36"/>
      <c r="I97" s="9"/>
    </row>
    <row r="98" spans="4:9" s="10" customFormat="1" ht="13.5">
      <c r="D98" s="36"/>
      <c r="E98" s="36"/>
      <c r="F98" s="36"/>
      <c r="G98" s="36"/>
      <c r="H98" s="36"/>
      <c r="I98" s="9"/>
    </row>
    <row r="99" spans="4:9" s="10" customFormat="1" ht="13.5">
      <c r="D99" s="36"/>
      <c r="E99" s="36"/>
      <c r="F99" s="36"/>
      <c r="G99" s="36"/>
      <c r="H99" s="36"/>
      <c r="I99" s="9"/>
    </row>
    <row r="100" spans="4:9" s="10" customFormat="1" ht="13.5">
      <c r="D100" s="36"/>
      <c r="E100" s="36"/>
      <c r="F100" s="36"/>
      <c r="G100" s="36"/>
      <c r="H100" s="36"/>
      <c r="I100" s="9"/>
    </row>
    <row r="101" spans="4:9" s="10" customFormat="1" ht="13.5">
      <c r="D101" s="36"/>
      <c r="E101" s="36"/>
      <c r="F101" s="36"/>
      <c r="G101" s="36"/>
      <c r="H101" s="36"/>
      <c r="I101" s="9"/>
    </row>
    <row r="102" spans="4:9" s="10" customFormat="1" ht="13.5">
      <c r="D102" s="36"/>
      <c r="E102" s="36"/>
      <c r="F102" s="36"/>
      <c r="G102" s="36"/>
      <c r="H102" s="36"/>
      <c r="I102" s="9"/>
    </row>
    <row r="103" spans="4:9" s="10" customFormat="1" ht="13.5">
      <c r="D103" s="36"/>
      <c r="E103" s="36"/>
      <c r="F103" s="36"/>
      <c r="G103" s="36"/>
      <c r="H103" s="36"/>
      <c r="I103" s="9"/>
    </row>
    <row r="104" spans="4:9" s="10" customFormat="1" ht="13.5">
      <c r="D104" s="36"/>
      <c r="E104" s="36"/>
      <c r="F104" s="36"/>
      <c r="G104" s="36"/>
      <c r="H104" s="36"/>
      <c r="I104" s="9"/>
    </row>
    <row r="105" spans="4:9" s="10" customFormat="1" ht="13.5">
      <c r="D105" s="36"/>
      <c r="E105" s="36"/>
      <c r="F105" s="36"/>
      <c r="G105" s="36"/>
      <c r="H105" s="36"/>
      <c r="I105" s="9"/>
    </row>
    <row r="106" spans="4:9" s="10" customFormat="1" ht="13.5">
      <c r="D106" s="36"/>
      <c r="E106" s="36"/>
      <c r="F106" s="36"/>
      <c r="G106" s="36"/>
      <c r="H106" s="36"/>
      <c r="I106" s="9"/>
    </row>
    <row r="107" spans="4:9" s="10" customFormat="1" ht="13.5">
      <c r="D107" s="36"/>
      <c r="E107" s="36"/>
      <c r="F107" s="36"/>
      <c r="G107" s="36"/>
      <c r="H107" s="36"/>
      <c r="I107" s="9"/>
    </row>
    <row r="108" spans="4:9" s="10" customFormat="1" ht="13.5">
      <c r="D108" s="36"/>
      <c r="E108" s="36"/>
      <c r="F108" s="36"/>
      <c r="G108" s="36"/>
      <c r="H108" s="36"/>
      <c r="I108" s="9"/>
    </row>
    <row r="109" spans="4:9" s="10" customFormat="1" ht="13.5">
      <c r="D109" s="36"/>
      <c r="E109" s="36"/>
      <c r="F109" s="36"/>
      <c r="G109" s="36"/>
      <c r="H109" s="36"/>
      <c r="I109" s="9"/>
    </row>
    <row r="110" spans="4:9" s="10" customFormat="1" ht="13.5">
      <c r="D110" s="36"/>
      <c r="E110" s="36"/>
      <c r="F110" s="36"/>
      <c r="G110" s="36"/>
      <c r="H110" s="36"/>
      <c r="I110" s="9"/>
    </row>
    <row r="111" spans="4:9" s="10" customFormat="1" ht="13.5">
      <c r="D111" s="36"/>
      <c r="E111" s="36"/>
      <c r="F111" s="36"/>
      <c r="G111" s="36"/>
      <c r="H111" s="36"/>
      <c r="I111" s="9"/>
    </row>
    <row r="112" spans="4:8" s="10" customFormat="1" ht="13.5">
      <c r="D112" s="36"/>
      <c r="E112" s="36"/>
      <c r="F112" s="36"/>
      <c r="G112" s="36"/>
      <c r="H112" s="36"/>
    </row>
    <row r="113" spans="4:8" s="10" customFormat="1" ht="13.5">
      <c r="D113" s="36"/>
      <c r="E113" s="36"/>
      <c r="F113" s="36"/>
      <c r="G113" s="36"/>
      <c r="H113" s="36"/>
    </row>
    <row r="114" spans="4:8" s="10" customFormat="1" ht="13.5">
      <c r="D114" s="36"/>
      <c r="E114" s="36"/>
      <c r="F114" s="36"/>
      <c r="G114" s="36"/>
      <c r="H114" s="36"/>
    </row>
    <row r="115" spans="4:8" s="10" customFormat="1" ht="13.5">
      <c r="D115" s="36"/>
      <c r="E115" s="36"/>
      <c r="F115" s="36"/>
      <c r="G115" s="36"/>
      <c r="H115" s="36"/>
    </row>
    <row r="116" spans="4:8" s="10" customFormat="1" ht="13.5">
      <c r="D116" s="36"/>
      <c r="E116" s="36"/>
      <c r="F116" s="36"/>
      <c r="G116" s="36"/>
      <c r="H116" s="36"/>
    </row>
    <row r="117" spans="4:8" s="10" customFormat="1" ht="13.5">
      <c r="D117" s="36"/>
      <c r="E117" s="36"/>
      <c r="F117" s="36"/>
      <c r="G117" s="36"/>
      <c r="H117" s="36"/>
    </row>
    <row r="118" spans="4:8" s="10" customFormat="1" ht="13.5">
      <c r="D118" s="36"/>
      <c r="E118" s="36"/>
      <c r="F118" s="36"/>
      <c r="G118" s="36"/>
      <c r="H118" s="36"/>
    </row>
    <row r="119" spans="4:8" s="10" customFormat="1" ht="13.5">
      <c r="D119" s="36"/>
      <c r="E119" s="36"/>
      <c r="F119" s="36"/>
      <c r="G119" s="36"/>
      <c r="H119" s="36"/>
    </row>
    <row r="120" spans="4:8" s="10" customFormat="1" ht="13.5">
      <c r="D120" s="36"/>
      <c r="E120" s="36"/>
      <c r="F120" s="36"/>
      <c r="G120" s="36"/>
      <c r="H120" s="36"/>
    </row>
    <row r="121" spans="4:8" s="10" customFormat="1" ht="13.5">
      <c r="D121" s="36"/>
      <c r="E121" s="36"/>
      <c r="F121" s="36"/>
      <c r="G121" s="36"/>
      <c r="H121" s="36"/>
    </row>
    <row r="122" spans="4:8" s="10" customFormat="1" ht="13.5">
      <c r="D122" s="36"/>
      <c r="E122" s="36"/>
      <c r="F122" s="36"/>
      <c r="G122" s="36"/>
      <c r="H122" s="36"/>
    </row>
    <row r="123" spans="4:8" s="10" customFormat="1" ht="13.5">
      <c r="D123" s="36"/>
      <c r="E123" s="36"/>
      <c r="F123" s="36"/>
      <c r="G123" s="36"/>
      <c r="H123" s="36"/>
    </row>
    <row r="124" spans="4:8" s="10" customFormat="1" ht="13.5">
      <c r="D124" s="36"/>
      <c r="E124" s="36"/>
      <c r="F124" s="36"/>
      <c r="G124" s="36"/>
      <c r="H124" s="36"/>
    </row>
    <row r="125" spans="4:8" s="10" customFormat="1" ht="13.5">
      <c r="D125" s="36"/>
      <c r="E125" s="36"/>
      <c r="F125" s="36"/>
      <c r="G125" s="36"/>
      <c r="H125" s="36"/>
    </row>
  </sheetData>
  <sheetProtection/>
  <mergeCells count="43">
    <mergeCell ref="A47:C47"/>
    <mergeCell ref="A48:C48"/>
    <mergeCell ref="A49:C49"/>
    <mergeCell ref="A50:C50"/>
    <mergeCell ref="A51:D51"/>
    <mergeCell ref="A52:G52"/>
    <mergeCell ref="A32:C32"/>
    <mergeCell ref="A33:C33"/>
    <mergeCell ref="A34:C34"/>
    <mergeCell ref="A35:A44"/>
    <mergeCell ref="A45:C45"/>
    <mergeCell ref="A46:C46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7:C7"/>
    <mergeCell ref="A9:C9"/>
    <mergeCell ref="A10:C10"/>
    <mergeCell ref="A11:C11"/>
    <mergeCell ref="A12:C12"/>
    <mergeCell ref="A13:C13"/>
    <mergeCell ref="A1:E1"/>
    <mergeCell ref="A2:H2"/>
    <mergeCell ref="A4:D4"/>
    <mergeCell ref="D5:D6"/>
    <mergeCell ref="E5:E6"/>
    <mergeCell ref="F5:F6"/>
    <mergeCell ref="A6:C6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18"/>
  <sheetViews>
    <sheetView showGridLines="0" zoomScalePageLayoutView="0" workbookViewId="0" topLeftCell="A1">
      <pane ySplit="6" topLeftCell="A7" activePane="bottomLeft" state="frozen"/>
      <selection pane="topLeft" activeCell="H14" sqref="H14"/>
      <selection pane="bottomLeft" activeCell="H14" sqref="H14"/>
    </sheetView>
  </sheetViews>
  <sheetFormatPr defaultColWidth="9.140625" defaultRowHeight="15"/>
  <cols>
    <col min="1" max="1" width="11.28125" style="2" customWidth="1"/>
    <col min="2" max="10" width="9.00390625" style="37" customWidth="1"/>
    <col min="11" max="16384" width="9.00390625" style="2" customWidth="1"/>
  </cols>
  <sheetData>
    <row r="1" spans="1:10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</row>
    <row r="2" spans="1:10" ht="17.25">
      <c r="A2" s="160" t="s">
        <v>264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7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14.25" thickBot="1">
      <c r="A4" s="276" t="s">
        <v>316</v>
      </c>
      <c r="B4" s="276"/>
      <c r="C4" s="276"/>
      <c r="D4" s="276"/>
      <c r="E4" s="84"/>
      <c r="F4" s="84"/>
      <c r="G4" s="84"/>
      <c r="H4" s="84"/>
      <c r="I4" s="84"/>
      <c r="J4" s="84"/>
    </row>
    <row r="5" spans="1:11" s="10" customFormat="1" ht="19.5" customHeight="1" thickTop="1">
      <c r="A5" s="171"/>
      <c r="B5" s="168" t="s">
        <v>123</v>
      </c>
      <c r="C5" s="175"/>
      <c r="D5" s="175"/>
      <c r="E5" s="168" t="s">
        <v>124</v>
      </c>
      <c r="F5" s="175"/>
      <c r="G5" s="175"/>
      <c r="H5" s="168" t="s">
        <v>125</v>
      </c>
      <c r="I5" s="175"/>
      <c r="J5" s="175"/>
      <c r="K5" s="9"/>
    </row>
    <row r="6" spans="1:11" s="10" customFormat="1" ht="19.5" customHeight="1">
      <c r="A6" s="172"/>
      <c r="B6" s="102" t="s">
        <v>67</v>
      </c>
      <c r="C6" s="103" t="s">
        <v>132</v>
      </c>
      <c r="D6" s="103" t="s">
        <v>317</v>
      </c>
      <c r="E6" s="102" t="s">
        <v>67</v>
      </c>
      <c r="F6" s="103" t="s">
        <v>132</v>
      </c>
      <c r="G6" s="103" t="s">
        <v>317</v>
      </c>
      <c r="H6" s="102" t="s">
        <v>67</v>
      </c>
      <c r="I6" s="103" t="s">
        <v>132</v>
      </c>
      <c r="J6" s="103" t="s">
        <v>317</v>
      </c>
      <c r="K6" s="9"/>
    </row>
    <row r="7" spans="1:10" s="10" customFormat="1" ht="18.75" customHeight="1">
      <c r="A7" s="44" t="s">
        <v>71</v>
      </c>
      <c r="B7" s="48">
        <v>2221</v>
      </c>
      <c r="C7" s="47">
        <v>17</v>
      </c>
      <c r="D7" s="47">
        <v>2621</v>
      </c>
      <c r="E7" s="47">
        <v>2192</v>
      </c>
      <c r="F7" s="47">
        <v>18</v>
      </c>
      <c r="G7" s="47">
        <v>2660</v>
      </c>
      <c r="H7" s="47">
        <v>2188</v>
      </c>
      <c r="I7" s="47">
        <v>18</v>
      </c>
      <c r="J7" s="47">
        <v>2624</v>
      </c>
    </row>
    <row r="8" spans="1:10" s="10" customFormat="1" ht="18.75" customHeight="1">
      <c r="A8" s="44" t="s">
        <v>72</v>
      </c>
      <c r="B8" s="21">
        <v>403</v>
      </c>
      <c r="C8" s="22">
        <v>6</v>
      </c>
      <c r="D8" s="22">
        <v>539</v>
      </c>
      <c r="E8" s="22">
        <v>412</v>
      </c>
      <c r="F8" s="22">
        <v>7</v>
      </c>
      <c r="G8" s="22">
        <v>534</v>
      </c>
      <c r="H8" s="22">
        <v>425</v>
      </c>
      <c r="I8" s="22">
        <v>5</v>
      </c>
      <c r="J8" s="22">
        <v>560</v>
      </c>
    </row>
    <row r="9" spans="1:10" s="10" customFormat="1" ht="18.75" customHeight="1">
      <c r="A9" s="44" t="s">
        <v>73</v>
      </c>
      <c r="B9" s="21">
        <v>376</v>
      </c>
      <c r="C9" s="22">
        <v>7</v>
      </c>
      <c r="D9" s="22">
        <v>472</v>
      </c>
      <c r="E9" s="22">
        <v>363</v>
      </c>
      <c r="F9" s="22">
        <v>5</v>
      </c>
      <c r="G9" s="22">
        <v>455</v>
      </c>
      <c r="H9" s="22">
        <v>473</v>
      </c>
      <c r="I9" s="22">
        <v>6</v>
      </c>
      <c r="J9" s="22">
        <v>557</v>
      </c>
    </row>
    <row r="10" spans="1:10" s="10" customFormat="1" ht="18.75" customHeight="1">
      <c r="A10" s="44" t="s">
        <v>74</v>
      </c>
      <c r="B10" s="21">
        <v>151</v>
      </c>
      <c r="C10" s="22">
        <v>1</v>
      </c>
      <c r="D10" s="22">
        <v>221</v>
      </c>
      <c r="E10" s="22">
        <v>139</v>
      </c>
      <c r="F10" s="22">
        <v>5</v>
      </c>
      <c r="G10" s="22">
        <v>201</v>
      </c>
      <c r="H10" s="22">
        <v>149</v>
      </c>
      <c r="I10" s="22">
        <v>3</v>
      </c>
      <c r="J10" s="22">
        <v>231</v>
      </c>
    </row>
    <row r="11" spans="1:10" s="10" customFormat="1" ht="18.75" customHeight="1">
      <c r="A11" s="44" t="s">
        <v>75</v>
      </c>
      <c r="B11" s="21">
        <v>178</v>
      </c>
      <c r="C11" s="22">
        <v>8</v>
      </c>
      <c r="D11" s="22">
        <v>225</v>
      </c>
      <c r="E11" s="22">
        <v>163</v>
      </c>
      <c r="F11" s="22">
        <v>3</v>
      </c>
      <c r="G11" s="22">
        <v>221</v>
      </c>
      <c r="H11" s="22">
        <v>145</v>
      </c>
      <c r="I11" s="22">
        <v>4</v>
      </c>
      <c r="J11" s="22">
        <v>181</v>
      </c>
    </row>
    <row r="12" spans="1:10" s="10" customFormat="1" ht="18.75" customHeight="1">
      <c r="A12" s="44" t="s">
        <v>76</v>
      </c>
      <c r="B12" s="21">
        <v>110</v>
      </c>
      <c r="C12" s="22">
        <v>2</v>
      </c>
      <c r="D12" s="22">
        <v>139</v>
      </c>
      <c r="E12" s="22">
        <v>140</v>
      </c>
      <c r="F12" s="22">
        <v>1</v>
      </c>
      <c r="G12" s="22">
        <v>185</v>
      </c>
      <c r="H12" s="22">
        <v>115</v>
      </c>
      <c r="I12" s="22">
        <v>4</v>
      </c>
      <c r="J12" s="22">
        <v>149</v>
      </c>
    </row>
    <row r="13" spans="1:10" s="10" customFormat="1" ht="18.75" customHeight="1">
      <c r="A13" s="44" t="s">
        <v>77</v>
      </c>
      <c r="B13" s="21">
        <v>472</v>
      </c>
      <c r="C13" s="22">
        <v>7</v>
      </c>
      <c r="D13" s="22">
        <v>612</v>
      </c>
      <c r="E13" s="22">
        <v>465</v>
      </c>
      <c r="F13" s="22">
        <v>4</v>
      </c>
      <c r="G13" s="22">
        <v>583</v>
      </c>
      <c r="H13" s="22">
        <v>553</v>
      </c>
      <c r="I13" s="22">
        <v>8</v>
      </c>
      <c r="J13" s="22">
        <v>691</v>
      </c>
    </row>
    <row r="14" spans="1:10" s="10" customFormat="1" ht="18.75" customHeight="1">
      <c r="A14" s="44" t="s">
        <v>78</v>
      </c>
      <c r="B14" s="104" t="s">
        <v>318</v>
      </c>
      <c r="C14" s="23" t="s">
        <v>318</v>
      </c>
      <c r="D14" s="23" t="s">
        <v>318</v>
      </c>
      <c r="E14" s="23" t="s">
        <v>318</v>
      </c>
      <c r="F14" s="23" t="s">
        <v>318</v>
      </c>
      <c r="G14" s="23" t="s">
        <v>318</v>
      </c>
      <c r="H14" s="22">
        <v>138</v>
      </c>
      <c r="I14" s="22">
        <v>4</v>
      </c>
      <c r="J14" s="22">
        <v>169</v>
      </c>
    </row>
    <row r="15" spans="1:10" s="10" customFormat="1" ht="18.75" customHeight="1">
      <c r="A15" s="44" t="s">
        <v>81</v>
      </c>
      <c r="B15" s="21">
        <v>32</v>
      </c>
      <c r="C15" s="22">
        <v>1</v>
      </c>
      <c r="D15" s="22">
        <v>45</v>
      </c>
      <c r="E15" s="22">
        <v>47</v>
      </c>
      <c r="F15" s="22">
        <v>5</v>
      </c>
      <c r="G15" s="22">
        <v>57</v>
      </c>
      <c r="H15" s="22">
        <v>34</v>
      </c>
      <c r="I15" s="22">
        <v>1</v>
      </c>
      <c r="J15" s="22">
        <v>42</v>
      </c>
    </row>
    <row r="16" spans="1:10" s="10" customFormat="1" ht="18.75" customHeight="1">
      <c r="A16" s="44" t="s">
        <v>83</v>
      </c>
      <c r="B16" s="21">
        <v>52</v>
      </c>
      <c r="C16" s="22">
        <v>3</v>
      </c>
      <c r="D16" s="22">
        <v>67</v>
      </c>
      <c r="E16" s="22">
        <v>33</v>
      </c>
      <c r="F16" s="23" t="s">
        <v>319</v>
      </c>
      <c r="G16" s="22">
        <v>43</v>
      </c>
      <c r="H16" s="22">
        <v>39</v>
      </c>
      <c r="I16" s="23" t="s">
        <v>319</v>
      </c>
      <c r="J16" s="22">
        <v>48</v>
      </c>
    </row>
    <row r="17" spans="1:10" s="10" customFormat="1" ht="18.75" customHeight="1">
      <c r="A17" s="44" t="s">
        <v>84</v>
      </c>
      <c r="B17" s="21">
        <v>35</v>
      </c>
      <c r="C17" s="22">
        <v>1</v>
      </c>
      <c r="D17" s="22">
        <v>61</v>
      </c>
      <c r="E17" s="22">
        <v>20</v>
      </c>
      <c r="F17" s="23" t="s">
        <v>319</v>
      </c>
      <c r="G17" s="22">
        <v>22</v>
      </c>
      <c r="H17" s="22">
        <v>27</v>
      </c>
      <c r="I17" s="23" t="s">
        <v>319</v>
      </c>
      <c r="J17" s="22">
        <v>38</v>
      </c>
    </row>
    <row r="18" spans="1:10" s="10" customFormat="1" ht="18.75" customHeight="1">
      <c r="A18" s="44" t="s">
        <v>85</v>
      </c>
      <c r="B18" s="21">
        <v>14</v>
      </c>
      <c r="C18" s="22">
        <v>1</v>
      </c>
      <c r="D18" s="22">
        <v>15</v>
      </c>
      <c r="E18" s="22">
        <v>15</v>
      </c>
      <c r="F18" s="23" t="s">
        <v>319</v>
      </c>
      <c r="G18" s="22">
        <v>18</v>
      </c>
      <c r="H18" s="22">
        <v>11</v>
      </c>
      <c r="I18" s="23" t="s">
        <v>319</v>
      </c>
      <c r="J18" s="22">
        <v>15</v>
      </c>
    </row>
    <row r="19" spans="1:10" s="10" customFormat="1" ht="18.75" customHeight="1">
      <c r="A19" s="44" t="s">
        <v>87</v>
      </c>
      <c r="B19" s="21">
        <v>14</v>
      </c>
      <c r="C19" s="22">
        <v>1</v>
      </c>
      <c r="D19" s="22">
        <v>20</v>
      </c>
      <c r="E19" s="22">
        <v>12</v>
      </c>
      <c r="F19" s="23" t="s">
        <v>319</v>
      </c>
      <c r="G19" s="22">
        <v>19</v>
      </c>
      <c r="H19" s="22">
        <v>13</v>
      </c>
      <c r="I19" s="22">
        <v>1</v>
      </c>
      <c r="J19" s="22">
        <v>12</v>
      </c>
    </row>
    <row r="20" spans="1:10" s="10" customFormat="1" ht="18.75" customHeight="1">
      <c r="A20" s="44" t="s">
        <v>89</v>
      </c>
      <c r="B20" s="21">
        <v>116</v>
      </c>
      <c r="C20" s="22">
        <v>2</v>
      </c>
      <c r="D20" s="22">
        <v>148</v>
      </c>
      <c r="E20" s="22">
        <v>106</v>
      </c>
      <c r="F20" s="22">
        <v>2</v>
      </c>
      <c r="G20" s="22">
        <v>130</v>
      </c>
      <c r="H20" s="22">
        <v>105</v>
      </c>
      <c r="I20" s="22">
        <v>2</v>
      </c>
      <c r="J20" s="22">
        <v>125</v>
      </c>
    </row>
    <row r="21" spans="1:10" s="10" customFormat="1" ht="18.75" customHeight="1">
      <c r="A21" s="44" t="s">
        <v>320</v>
      </c>
      <c r="B21" s="21">
        <v>83</v>
      </c>
      <c r="C21" s="23" t="s">
        <v>319</v>
      </c>
      <c r="D21" s="22">
        <v>106</v>
      </c>
      <c r="E21" s="22">
        <v>56</v>
      </c>
      <c r="F21" s="22">
        <v>3</v>
      </c>
      <c r="G21" s="22">
        <v>66</v>
      </c>
      <c r="H21" s="23" t="s">
        <v>318</v>
      </c>
      <c r="I21" s="23" t="s">
        <v>318</v>
      </c>
      <c r="J21" s="23" t="s">
        <v>318</v>
      </c>
    </row>
    <row r="22" spans="1:10" s="10" customFormat="1" ht="18.75" customHeight="1">
      <c r="A22" s="44" t="s">
        <v>321</v>
      </c>
      <c r="B22" s="21">
        <v>67</v>
      </c>
      <c r="C22" s="22">
        <v>2</v>
      </c>
      <c r="D22" s="22">
        <v>82</v>
      </c>
      <c r="E22" s="22">
        <v>98</v>
      </c>
      <c r="F22" s="22">
        <v>1</v>
      </c>
      <c r="G22" s="22">
        <v>113</v>
      </c>
      <c r="H22" s="23" t="s">
        <v>318</v>
      </c>
      <c r="I22" s="23" t="s">
        <v>318</v>
      </c>
      <c r="J22" s="23" t="s">
        <v>318</v>
      </c>
    </row>
    <row r="23" spans="1:10" s="10" customFormat="1" ht="18.75" customHeight="1">
      <c r="A23" s="44" t="s">
        <v>90</v>
      </c>
      <c r="B23" s="21">
        <v>209</v>
      </c>
      <c r="C23" s="22">
        <v>4</v>
      </c>
      <c r="D23" s="22">
        <v>270</v>
      </c>
      <c r="E23" s="22">
        <v>215</v>
      </c>
      <c r="F23" s="22">
        <v>2</v>
      </c>
      <c r="G23" s="22">
        <v>264</v>
      </c>
      <c r="H23" s="22">
        <v>208</v>
      </c>
      <c r="I23" s="22">
        <v>1</v>
      </c>
      <c r="J23" s="22">
        <v>279</v>
      </c>
    </row>
    <row r="24" spans="1:10" s="10" customFormat="1" ht="18.75" customHeight="1">
      <c r="A24" s="44" t="s">
        <v>91</v>
      </c>
      <c r="B24" s="21">
        <v>134</v>
      </c>
      <c r="C24" s="22">
        <v>1</v>
      </c>
      <c r="D24" s="22">
        <v>170</v>
      </c>
      <c r="E24" s="22">
        <v>137</v>
      </c>
      <c r="F24" s="22">
        <v>1</v>
      </c>
      <c r="G24" s="22">
        <v>172</v>
      </c>
      <c r="H24" s="22">
        <v>150</v>
      </c>
      <c r="I24" s="22">
        <v>4</v>
      </c>
      <c r="J24" s="22">
        <v>196</v>
      </c>
    </row>
    <row r="25" spans="1:10" s="10" customFormat="1" ht="18.75" customHeight="1">
      <c r="A25" s="44" t="s">
        <v>92</v>
      </c>
      <c r="B25" s="21">
        <v>69</v>
      </c>
      <c r="C25" s="22">
        <v>1</v>
      </c>
      <c r="D25" s="22">
        <v>79</v>
      </c>
      <c r="E25" s="22">
        <v>77</v>
      </c>
      <c r="F25" s="23" t="s">
        <v>319</v>
      </c>
      <c r="G25" s="22">
        <v>101</v>
      </c>
      <c r="H25" s="22">
        <v>74</v>
      </c>
      <c r="I25" s="22">
        <v>2</v>
      </c>
      <c r="J25" s="22">
        <v>88</v>
      </c>
    </row>
    <row r="26" spans="1:10" s="10" customFormat="1" ht="18.75" customHeight="1">
      <c r="A26" s="44" t="s">
        <v>94</v>
      </c>
      <c r="B26" s="21">
        <v>31</v>
      </c>
      <c r="C26" s="22">
        <v>1</v>
      </c>
      <c r="D26" s="22">
        <v>38</v>
      </c>
      <c r="E26" s="22">
        <v>41</v>
      </c>
      <c r="F26" s="22">
        <v>1</v>
      </c>
      <c r="G26" s="22">
        <v>48</v>
      </c>
      <c r="H26" s="22">
        <v>37</v>
      </c>
      <c r="I26" s="22">
        <v>1</v>
      </c>
      <c r="J26" s="22">
        <v>41</v>
      </c>
    </row>
    <row r="27" spans="1:10" s="10" customFormat="1" ht="18.75" customHeight="1">
      <c r="A27" s="44" t="s">
        <v>95</v>
      </c>
      <c r="B27" s="21">
        <v>6</v>
      </c>
      <c r="C27" s="23" t="s">
        <v>319</v>
      </c>
      <c r="D27" s="22">
        <v>8</v>
      </c>
      <c r="E27" s="22">
        <v>6</v>
      </c>
      <c r="F27" s="23" t="s">
        <v>319</v>
      </c>
      <c r="G27" s="22">
        <v>9</v>
      </c>
      <c r="H27" s="22">
        <v>8</v>
      </c>
      <c r="I27" s="23" t="s">
        <v>319</v>
      </c>
      <c r="J27" s="22">
        <v>11</v>
      </c>
    </row>
    <row r="28" spans="1:10" s="10" customFormat="1" ht="18.75" customHeight="1">
      <c r="A28" s="44" t="s">
        <v>97</v>
      </c>
      <c r="B28" s="21">
        <v>27</v>
      </c>
      <c r="C28" s="23" t="s">
        <v>319</v>
      </c>
      <c r="D28" s="22">
        <v>35</v>
      </c>
      <c r="E28" s="22">
        <v>18</v>
      </c>
      <c r="F28" s="22">
        <v>1</v>
      </c>
      <c r="G28" s="22">
        <v>23</v>
      </c>
      <c r="H28" s="22">
        <v>30</v>
      </c>
      <c r="I28" s="23" t="s">
        <v>319</v>
      </c>
      <c r="J28" s="22">
        <v>44</v>
      </c>
    </row>
    <row r="29" spans="1:10" s="10" customFormat="1" ht="18.75" customHeight="1">
      <c r="A29" s="44" t="s">
        <v>98</v>
      </c>
      <c r="B29" s="21">
        <v>24</v>
      </c>
      <c r="C29" s="22">
        <v>3</v>
      </c>
      <c r="D29" s="22">
        <v>51</v>
      </c>
      <c r="E29" s="22">
        <v>10</v>
      </c>
      <c r="F29" s="22">
        <v>3</v>
      </c>
      <c r="G29" s="22">
        <v>16</v>
      </c>
      <c r="H29" s="22">
        <v>22</v>
      </c>
      <c r="I29" s="22">
        <v>1</v>
      </c>
      <c r="J29" s="22">
        <v>28</v>
      </c>
    </row>
    <row r="30" spans="1:10" s="10" customFormat="1" ht="18.75" customHeight="1">
      <c r="A30" s="44" t="s">
        <v>99</v>
      </c>
      <c r="B30" s="21">
        <v>23</v>
      </c>
      <c r="C30" s="22">
        <v>1</v>
      </c>
      <c r="D30" s="22">
        <v>28</v>
      </c>
      <c r="E30" s="22">
        <v>23</v>
      </c>
      <c r="F30" s="23" t="s">
        <v>319</v>
      </c>
      <c r="G30" s="22">
        <v>38</v>
      </c>
      <c r="H30" s="22">
        <v>26</v>
      </c>
      <c r="I30" s="23" t="s">
        <v>319</v>
      </c>
      <c r="J30" s="22">
        <v>34</v>
      </c>
    </row>
    <row r="31" spans="1:10" s="10" customFormat="1" ht="18.75" customHeight="1">
      <c r="A31" s="44" t="s">
        <v>101</v>
      </c>
      <c r="B31" s="21">
        <v>32</v>
      </c>
      <c r="C31" s="23" t="s">
        <v>319</v>
      </c>
      <c r="D31" s="22">
        <v>41</v>
      </c>
      <c r="E31" s="22">
        <v>25</v>
      </c>
      <c r="F31" s="23" t="s">
        <v>319</v>
      </c>
      <c r="G31" s="22">
        <v>44</v>
      </c>
      <c r="H31" s="22">
        <v>33</v>
      </c>
      <c r="I31" s="22">
        <v>1</v>
      </c>
      <c r="J31" s="22">
        <v>41</v>
      </c>
    </row>
    <row r="32" spans="1:10" s="10" customFormat="1" ht="18.75" customHeight="1">
      <c r="A32" s="44" t="s">
        <v>102</v>
      </c>
      <c r="B32" s="21">
        <v>23</v>
      </c>
      <c r="C32" s="23" t="s">
        <v>319</v>
      </c>
      <c r="D32" s="22">
        <v>35</v>
      </c>
      <c r="E32" s="22">
        <v>14</v>
      </c>
      <c r="F32" s="22">
        <v>1</v>
      </c>
      <c r="G32" s="22">
        <v>15</v>
      </c>
      <c r="H32" s="22">
        <v>9</v>
      </c>
      <c r="I32" s="23" t="s">
        <v>319</v>
      </c>
      <c r="J32" s="22">
        <v>10</v>
      </c>
    </row>
    <row r="33" spans="1:10" s="10" customFormat="1" ht="18.75" customHeight="1">
      <c r="A33" s="44" t="s">
        <v>103</v>
      </c>
      <c r="B33" s="21">
        <v>16</v>
      </c>
      <c r="C33" s="23" t="s">
        <v>319</v>
      </c>
      <c r="D33" s="22">
        <v>27</v>
      </c>
      <c r="E33" s="22">
        <v>11</v>
      </c>
      <c r="F33" s="22">
        <v>2</v>
      </c>
      <c r="G33" s="22">
        <v>13</v>
      </c>
      <c r="H33" s="22">
        <v>13</v>
      </c>
      <c r="I33" s="22">
        <v>4</v>
      </c>
      <c r="J33" s="22">
        <v>13</v>
      </c>
    </row>
    <row r="34" spans="1:10" s="10" customFormat="1" ht="18.75" customHeight="1">
      <c r="A34" s="44" t="s">
        <v>104</v>
      </c>
      <c r="B34" s="21">
        <v>4</v>
      </c>
      <c r="C34" s="23" t="s">
        <v>319</v>
      </c>
      <c r="D34" s="22">
        <v>7</v>
      </c>
      <c r="E34" s="22">
        <v>4</v>
      </c>
      <c r="F34" s="22">
        <v>1</v>
      </c>
      <c r="G34" s="22">
        <v>5</v>
      </c>
      <c r="H34" s="22">
        <v>3</v>
      </c>
      <c r="I34" s="23" t="s">
        <v>319</v>
      </c>
      <c r="J34" s="22">
        <v>3</v>
      </c>
    </row>
    <row r="35" spans="1:10" s="10" customFormat="1" ht="18.75" customHeight="1">
      <c r="A35" s="44" t="s">
        <v>105</v>
      </c>
      <c r="B35" s="21">
        <v>29</v>
      </c>
      <c r="C35" s="22">
        <v>1</v>
      </c>
      <c r="D35" s="22">
        <v>37</v>
      </c>
      <c r="E35" s="22">
        <v>13</v>
      </c>
      <c r="F35" s="22">
        <v>1</v>
      </c>
      <c r="G35" s="22">
        <v>18</v>
      </c>
      <c r="H35" s="22">
        <v>17</v>
      </c>
      <c r="I35" s="22">
        <v>1</v>
      </c>
      <c r="J35" s="22">
        <v>19</v>
      </c>
    </row>
    <row r="36" spans="1:10" s="10" customFormat="1" ht="18.75" customHeight="1">
      <c r="A36" s="44" t="s">
        <v>106</v>
      </c>
      <c r="B36" s="21">
        <v>49</v>
      </c>
      <c r="C36" s="23" t="s">
        <v>319</v>
      </c>
      <c r="D36" s="22">
        <v>59</v>
      </c>
      <c r="E36" s="22">
        <v>44</v>
      </c>
      <c r="F36" s="22">
        <v>1</v>
      </c>
      <c r="G36" s="22">
        <v>66</v>
      </c>
      <c r="H36" s="22">
        <v>45</v>
      </c>
      <c r="I36" s="22">
        <v>3</v>
      </c>
      <c r="J36" s="22">
        <v>64</v>
      </c>
    </row>
    <row r="37" spans="1:10" s="10" customFormat="1" ht="18.75" customHeight="1">
      <c r="A37" s="44" t="s">
        <v>108</v>
      </c>
      <c r="B37" s="21">
        <v>45</v>
      </c>
      <c r="C37" s="22">
        <v>1</v>
      </c>
      <c r="D37" s="22">
        <v>59</v>
      </c>
      <c r="E37" s="22">
        <v>27</v>
      </c>
      <c r="F37" s="23" t="s">
        <v>319</v>
      </c>
      <c r="G37" s="22">
        <v>34</v>
      </c>
      <c r="H37" s="22">
        <v>27</v>
      </c>
      <c r="I37" s="23" t="s">
        <v>319</v>
      </c>
      <c r="J37" s="22">
        <v>40</v>
      </c>
    </row>
    <row r="38" spans="1:10" s="10" customFormat="1" ht="18.75" customHeight="1">
      <c r="A38" s="44" t="s">
        <v>109</v>
      </c>
      <c r="B38" s="21">
        <v>76</v>
      </c>
      <c r="C38" s="23" t="s">
        <v>319</v>
      </c>
      <c r="D38" s="22">
        <v>123</v>
      </c>
      <c r="E38" s="22">
        <v>83</v>
      </c>
      <c r="F38" s="22">
        <v>4</v>
      </c>
      <c r="G38" s="22">
        <v>122</v>
      </c>
      <c r="H38" s="22">
        <v>57</v>
      </c>
      <c r="I38" s="22">
        <v>2</v>
      </c>
      <c r="J38" s="22">
        <v>81</v>
      </c>
    </row>
    <row r="39" spans="1:10" s="10" customFormat="1" ht="18.75" customHeight="1">
      <c r="A39" s="44" t="s">
        <v>111</v>
      </c>
      <c r="B39" s="21">
        <v>42</v>
      </c>
      <c r="C39" s="22">
        <v>2</v>
      </c>
      <c r="D39" s="22">
        <v>56</v>
      </c>
      <c r="E39" s="22">
        <v>43</v>
      </c>
      <c r="F39" s="22">
        <v>2</v>
      </c>
      <c r="G39" s="22">
        <v>49</v>
      </c>
      <c r="H39" s="22">
        <v>34</v>
      </c>
      <c r="I39" s="22">
        <v>2</v>
      </c>
      <c r="J39" s="22">
        <v>44</v>
      </c>
    </row>
    <row r="40" spans="1:10" s="10" customFormat="1" ht="18.75" customHeight="1">
      <c r="A40" s="44" t="s">
        <v>112</v>
      </c>
      <c r="B40" s="21">
        <v>7</v>
      </c>
      <c r="C40" s="23" t="s">
        <v>319</v>
      </c>
      <c r="D40" s="22">
        <v>7</v>
      </c>
      <c r="E40" s="22">
        <v>7</v>
      </c>
      <c r="F40" s="22">
        <v>3</v>
      </c>
      <c r="G40" s="22">
        <v>6</v>
      </c>
      <c r="H40" s="22">
        <v>7</v>
      </c>
      <c r="I40" s="23" t="s">
        <v>319</v>
      </c>
      <c r="J40" s="22">
        <v>8</v>
      </c>
    </row>
    <row r="41" spans="1:10" s="10" customFormat="1" ht="18.75" customHeight="1">
      <c r="A41" s="44" t="s">
        <v>114</v>
      </c>
      <c r="B41" s="21">
        <v>68</v>
      </c>
      <c r="C41" s="22">
        <v>3</v>
      </c>
      <c r="D41" s="22">
        <v>92</v>
      </c>
      <c r="E41" s="22">
        <v>46</v>
      </c>
      <c r="F41" s="22">
        <v>2</v>
      </c>
      <c r="G41" s="22">
        <v>70</v>
      </c>
      <c r="H41" s="22">
        <v>53</v>
      </c>
      <c r="I41" s="23" t="s">
        <v>319</v>
      </c>
      <c r="J41" s="22">
        <v>86</v>
      </c>
    </row>
    <row r="42" spans="1:10" s="10" customFormat="1" ht="18.75" customHeight="1">
      <c r="A42" s="44" t="s">
        <v>115</v>
      </c>
      <c r="B42" s="21">
        <v>23</v>
      </c>
      <c r="C42" s="22">
        <v>1</v>
      </c>
      <c r="D42" s="22">
        <v>40</v>
      </c>
      <c r="E42" s="22">
        <v>18</v>
      </c>
      <c r="F42" s="22">
        <v>1</v>
      </c>
      <c r="G42" s="22">
        <v>23</v>
      </c>
      <c r="H42" s="22">
        <v>13</v>
      </c>
      <c r="I42" s="23" t="s">
        <v>319</v>
      </c>
      <c r="J42" s="22">
        <v>15</v>
      </c>
    </row>
    <row r="43" spans="1:10" s="30" customFormat="1" ht="18.75" customHeight="1">
      <c r="A43" s="55" t="s">
        <v>322</v>
      </c>
      <c r="B43" s="56">
        <v>5261</v>
      </c>
      <c r="C43" s="58">
        <v>78</v>
      </c>
      <c r="D43" s="58">
        <v>6635</v>
      </c>
      <c r="E43" s="58">
        <v>5123</v>
      </c>
      <c r="F43" s="58">
        <v>80</v>
      </c>
      <c r="G43" s="58">
        <v>6443</v>
      </c>
      <c r="H43" s="58">
        <f>SUM(H7:H42)</f>
        <v>5281</v>
      </c>
      <c r="I43" s="58">
        <f>SUM(I7:I42)</f>
        <v>78</v>
      </c>
      <c r="J43" s="58">
        <f>SUM(J7:J42)</f>
        <v>6587</v>
      </c>
    </row>
    <row r="44" spans="1:10" s="10" customFormat="1" ht="17.25" customHeight="1">
      <c r="A44" s="275" t="s">
        <v>323</v>
      </c>
      <c r="B44" s="275"/>
      <c r="C44" s="275"/>
      <c r="D44" s="275"/>
      <c r="E44" s="275"/>
      <c r="F44" s="22"/>
      <c r="G44" s="22"/>
      <c r="H44" s="22"/>
      <c r="I44" s="22"/>
      <c r="J44" s="22"/>
    </row>
    <row r="45" spans="1:10" s="10" customFormat="1" ht="17.25" customHeight="1">
      <c r="A45" s="158" t="s">
        <v>324</v>
      </c>
      <c r="B45" s="158"/>
      <c r="C45" s="158"/>
      <c r="D45" s="158"/>
      <c r="E45" s="158"/>
      <c r="F45" s="35"/>
      <c r="G45" s="35"/>
      <c r="H45" s="35"/>
      <c r="I45" s="35"/>
      <c r="J45" s="35"/>
    </row>
    <row r="46" spans="2:10" s="10" customFormat="1" ht="13.5">
      <c r="B46" s="36"/>
      <c r="C46" s="36"/>
      <c r="D46" s="36"/>
      <c r="E46" s="36"/>
      <c r="F46" s="36"/>
      <c r="G46" s="36"/>
      <c r="H46" s="36"/>
      <c r="I46" s="36"/>
      <c r="J46" s="36"/>
    </row>
    <row r="47" spans="2:10" s="10" customFormat="1" ht="13.5">
      <c r="B47" s="105"/>
      <c r="C47" s="105"/>
      <c r="D47" s="105"/>
      <c r="E47" s="105"/>
      <c r="F47" s="105"/>
      <c r="G47" s="105"/>
      <c r="H47" s="36"/>
      <c r="I47" s="36"/>
      <c r="J47" s="36"/>
    </row>
    <row r="48" spans="2:10" s="10" customFormat="1" ht="13.5">
      <c r="B48" s="36"/>
      <c r="C48" s="36"/>
      <c r="D48" s="36"/>
      <c r="E48" s="36"/>
      <c r="F48" s="36"/>
      <c r="G48" s="36"/>
      <c r="H48" s="36"/>
      <c r="I48" s="36"/>
      <c r="J48" s="36"/>
    </row>
    <row r="49" spans="2:10" s="10" customFormat="1" ht="13.5">
      <c r="B49" s="36"/>
      <c r="C49" s="36"/>
      <c r="D49" s="36"/>
      <c r="E49" s="36"/>
      <c r="F49" s="36"/>
      <c r="G49" s="36"/>
      <c r="H49" s="36"/>
      <c r="I49" s="36"/>
      <c r="J49" s="36"/>
    </row>
    <row r="50" spans="2:10" s="10" customFormat="1" ht="13.5">
      <c r="B50" s="36"/>
      <c r="C50" s="36"/>
      <c r="D50" s="36"/>
      <c r="E50" s="36"/>
      <c r="F50" s="36"/>
      <c r="G50" s="36"/>
      <c r="H50" s="36"/>
      <c r="I50" s="36"/>
      <c r="J50" s="36"/>
    </row>
    <row r="51" spans="2:10" s="10" customFormat="1" ht="13.5">
      <c r="B51" s="36"/>
      <c r="C51" s="36"/>
      <c r="D51" s="36"/>
      <c r="E51" s="36"/>
      <c r="F51" s="36"/>
      <c r="G51" s="36"/>
      <c r="H51" s="36"/>
      <c r="I51" s="36"/>
      <c r="J51" s="36"/>
    </row>
    <row r="52" spans="2:10" s="10" customFormat="1" ht="13.5">
      <c r="B52" s="36"/>
      <c r="C52" s="36"/>
      <c r="D52" s="36"/>
      <c r="E52" s="36"/>
      <c r="F52" s="36"/>
      <c r="G52" s="36"/>
      <c r="H52" s="36"/>
      <c r="I52" s="36"/>
      <c r="J52" s="36"/>
    </row>
    <row r="53" spans="2:10" s="10" customFormat="1" ht="13.5">
      <c r="B53" s="36"/>
      <c r="C53" s="36"/>
      <c r="D53" s="36"/>
      <c r="E53" s="36"/>
      <c r="F53" s="36"/>
      <c r="G53" s="36"/>
      <c r="H53" s="36"/>
      <c r="I53" s="36"/>
      <c r="J53" s="36"/>
    </row>
    <row r="54" spans="2:10" s="10" customFormat="1" ht="13.5">
      <c r="B54" s="36"/>
      <c r="C54" s="36"/>
      <c r="D54" s="36"/>
      <c r="E54" s="36"/>
      <c r="F54" s="36"/>
      <c r="G54" s="36"/>
      <c r="H54" s="36"/>
      <c r="I54" s="36"/>
      <c r="J54" s="36"/>
    </row>
    <row r="55" spans="2:10" s="10" customFormat="1" ht="13.5">
      <c r="B55" s="36"/>
      <c r="C55" s="36"/>
      <c r="D55" s="36"/>
      <c r="E55" s="36"/>
      <c r="F55" s="36"/>
      <c r="G55" s="36"/>
      <c r="H55" s="36"/>
      <c r="I55" s="36"/>
      <c r="J55" s="36"/>
    </row>
    <row r="56" spans="2:10" s="10" customFormat="1" ht="13.5">
      <c r="B56" s="36"/>
      <c r="C56" s="36"/>
      <c r="D56" s="36"/>
      <c r="E56" s="36"/>
      <c r="F56" s="36"/>
      <c r="G56" s="36"/>
      <c r="H56" s="36"/>
      <c r="I56" s="36"/>
      <c r="J56" s="36"/>
    </row>
    <row r="57" spans="2:10" s="10" customFormat="1" ht="13.5">
      <c r="B57" s="36"/>
      <c r="C57" s="36"/>
      <c r="D57" s="36"/>
      <c r="E57" s="36"/>
      <c r="F57" s="36"/>
      <c r="G57" s="36"/>
      <c r="H57" s="36"/>
      <c r="I57" s="36"/>
      <c r="J57" s="36"/>
    </row>
    <row r="58" spans="2:10" s="10" customFormat="1" ht="13.5">
      <c r="B58" s="36"/>
      <c r="C58" s="36"/>
      <c r="D58" s="36"/>
      <c r="E58" s="36"/>
      <c r="F58" s="36"/>
      <c r="G58" s="36"/>
      <c r="H58" s="36"/>
      <c r="I58" s="36"/>
      <c r="J58" s="36"/>
    </row>
    <row r="59" spans="2:10" s="10" customFormat="1" ht="13.5">
      <c r="B59" s="36"/>
      <c r="C59" s="36"/>
      <c r="D59" s="36"/>
      <c r="E59" s="36"/>
      <c r="F59" s="36"/>
      <c r="G59" s="36"/>
      <c r="H59" s="36"/>
      <c r="I59" s="36"/>
      <c r="J59" s="36"/>
    </row>
    <row r="60" spans="2:10" s="10" customFormat="1" ht="13.5">
      <c r="B60" s="36"/>
      <c r="C60" s="36"/>
      <c r="D60" s="36"/>
      <c r="E60" s="36"/>
      <c r="F60" s="36"/>
      <c r="G60" s="36"/>
      <c r="H60" s="36"/>
      <c r="I60" s="36"/>
      <c r="J60" s="36"/>
    </row>
    <row r="61" spans="2:10" s="10" customFormat="1" ht="13.5">
      <c r="B61" s="36"/>
      <c r="C61" s="36"/>
      <c r="D61" s="36"/>
      <c r="E61" s="36"/>
      <c r="F61" s="36"/>
      <c r="G61" s="36"/>
      <c r="H61" s="36"/>
      <c r="I61" s="36"/>
      <c r="J61" s="36"/>
    </row>
    <row r="62" spans="2:10" s="10" customFormat="1" ht="13.5">
      <c r="B62" s="36"/>
      <c r="C62" s="36"/>
      <c r="D62" s="36"/>
      <c r="E62" s="36"/>
      <c r="F62" s="36"/>
      <c r="G62" s="36"/>
      <c r="H62" s="36"/>
      <c r="I62" s="36"/>
      <c r="J62" s="36"/>
    </row>
    <row r="63" spans="2:10" s="10" customFormat="1" ht="13.5">
      <c r="B63" s="36"/>
      <c r="C63" s="36"/>
      <c r="D63" s="36"/>
      <c r="E63" s="36"/>
      <c r="F63" s="36"/>
      <c r="G63" s="36"/>
      <c r="H63" s="36"/>
      <c r="I63" s="36"/>
      <c r="J63" s="36"/>
    </row>
    <row r="64" spans="2:10" s="10" customFormat="1" ht="13.5">
      <c r="B64" s="36"/>
      <c r="C64" s="36"/>
      <c r="D64" s="36"/>
      <c r="E64" s="36"/>
      <c r="F64" s="36"/>
      <c r="G64" s="36"/>
      <c r="H64" s="36"/>
      <c r="I64" s="36"/>
      <c r="J64" s="36"/>
    </row>
    <row r="65" spans="2:10" s="10" customFormat="1" ht="13.5">
      <c r="B65" s="36"/>
      <c r="C65" s="36"/>
      <c r="D65" s="36"/>
      <c r="E65" s="36"/>
      <c r="F65" s="36"/>
      <c r="G65" s="36"/>
      <c r="H65" s="36"/>
      <c r="I65" s="36"/>
      <c r="J65" s="36"/>
    </row>
    <row r="66" spans="2:10" s="10" customFormat="1" ht="13.5">
      <c r="B66" s="36"/>
      <c r="C66" s="36"/>
      <c r="D66" s="36"/>
      <c r="E66" s="36"/>
      <c r="F66" s="36"/>
      <c r="G66" s="36"/>
      <c r="H66" s="36"/>
      <c r="I66" s="36"/>
      <c r="J66" s="36"/>
    </row>
    <row r="67" spans="2:10" s="10" customFormat="1" ht="13.5">
      <c r="B67" s="36"/>
      <c r="C67" s="36"/>
      <c r="D67" s="36"/>
      <c r="E67" s="36"/>
      <c r="F67" s="36"/>
      <c r="G67" s="36"/>
      <c r="H67" s="36"/>
      <c r="I67" s="36"/>
      <c r="J67" s="36"/>
    </row>
    <row r="68" spans="2:10" s="10" customFormat="1" ht="13.5">
      <c r="B68" s="36"/>
      <c r="C68" s="36"/>
      <c r="D68" s="36"/>
      <c r="E68" s="36"/>
      <c r="F68" s="36"/>
      <c r="G68" s="36"/>
      <c r="H68" s="36"/>
      <c r="I68" s="36"/>
      <c r="J68" s="36"/>
    </row>
    <row r="69" spans="2:10" s="10" customFormat="1" ht="13.5">
      <c r="B69" s="36"/>
      <c r="C69" s="36"/>
      <c r="D69" s="36"/>
      <c r="E69" s="36"/>
      <c r="F69" s="36"/>
      <c r="G69" s="36"/>
      <c r="H69" s="36"/>
      <c r="I69" s="36"/>
      <c r="J69" s="36"/>
    </row>
    <row r="70" spans="2:10" s="10" customFormat="1" ht="13.5">
      <c r="B70" s="36"/>
      <c r="C70" s="36"/>
      <c r="D70" s="36"/>
      <c r="E70" s="36"/>
      <c r="F70" s="36"/>
      <c r="G70" s="36"/>
      <c r="H70" s="36"/>
      <c r="I70" s="36"/>
      <c r="J70" s="36"/>
    </row>
    <row r="71" spans="2:10" s="10" customFormat="1" ht="13.5">
      <c r="B71" s="36"/>
      <c r="C71" s="36"/>
      <c r="D71" s="36"/>
      <c r="E71" s="36"/>
      <c r="F71" s="36"/>
      <c r="G71" s="36"/>
      <c r="H71" s="36"/>
      <c r="I71" s="36"/>
      <c r="J71" s="36"/>
    </row>
    <row r="72" spans="2:10" s="10" customFormat="1" ht="13.5">
      <c r="B72" s="36"/>
      <c r="C72" s="36"/>
      <c r="D72" s="36"/>
      <c r="E72" s="36"/>
      <c r="F72" s="36"/>
      <c r="G72" s="36"/>
      <c r="H72" s="36"/>
      <c r="I72" s="36"/>
      <c r="J72" s="36"/>
    </row>
    <row r="73" spans="2:10" s="10" customFormat="1" ht="13.5">
      <c r="B73" s="36"/>
      <c r="C73" s="36"/>
      <c r="D73" s="36"/>
      <c r="E73" s="36"/>
      <c r="F73" s="36"/>
      <c r="G73" s="36"/>
      <c r="H73" s="36"/>
      <c r="I73" s="36"/>
      <c r="J73" s="36"/>
    </row>
    <row r="74" spans="2:10" s="10" customFormat="1" ht="13.5">
      <c r="B74" s="36"/>
      <c r="C74" s="36"/>
      <c r="D74" s="36"/>
      <c r="E74" s="36"/>
      <c r="F74" s="36"/>
      <c r="G74" s="36"/>
      <c r="H74" s="36"/>
      <c r="I74" s="36"/>
      <c r="J74" s="36"/>
    </row>
    <row r="75" spans="2:10" s="10" customFormat="1" ht="13.5">
      <c r="B75" s="36"/>
      <c r="C75" s="36"/>
      <c r="D75" s="36"/>
      <c r="E75" s="36"/>
      <c r="F75" s="36"/>
      <c r="G75" s="36"/>
      <c r="H75" s="36"/>
      <c r="I75" s="36"/>
      <c r="J75" s="36"/>
    </row>
    <row r="76" spans="2:10" s="10" customFormat="1" ht="13.5">
      <c r="B76" s="36"/>
      <c r="C76" s="36"/>
      <c r="D76" s="36"/>
      <c r="E76" s="36"/>
      <c r="F76" s="36"/>
      <c r="G76" s="36"/>
      <c r="H76" s="36"/>
      <c r="I76" s="36"/>
      <c r="J76" s="36"/>
    </row>
    <row r="77" spans="2:10" s="10" customFormat="1" ht="13.5">
      <c r="B77" s="36"/>
      <c r="C77" s="36"/>
      <c r="D77" s="36"/>
      <c r="E77" s="36"/>
      <c r="F77" s="36"/>
      <c r="G77" s="36"/>
      <c r="H77" s="36"/>
      <c r="I77" s="36"/>
      <c r="J77" s="36"/>
    </row>
    <row r="78" spans="2:10" s="10" customFormat="1" ht="13.5">
      <c r="B78" s="36"/>
      <c r="C78" s="36"/>
      <c r="D78" s="36"/>
      <c r="E78" s="36"/>
      <c r="F78" s="36"/>
      <c r="G78" s="36"/>
      <c r="H78" s="36"/>
      <c r="I78" s="36"/>
      <c r="J78" s="36"/>
    </row>
    <row r="79" spans="2:10" s="10" customFormat="1" ht="13.5">
      <c r="B79" s="36"/>
      <c r="C79" s="36"/>
      <c r="D79" s="36"/>
      <c r="E79" s="36"/>
      <c r="F79" s="36"/>
      <c r="G79" s="36"/>
      <c r="H79" s="36"/>
      <c r="I79" s="36"/>
      <c r="J79" s="36"/>
    </row>
    <row r="80" spans="2:10" s="10" customFormat="1" ht="13.5">
      <c r="B80" s="36"/>
      <c r="C80" s="36"/>
      <c r="D80" s="36"/>
      <c r="E80" s="36"/>
      <c r="F80" s="36"/>
      <c r="G80" s="36"/>
      <c r="H80" s="36"/>
      <c r="I80" s="36"/>
      <c r="J80" s="36"/>
    </row>
    <row r="81" spans="2:10" s="10" customFormat="1" ht="13.5">
      <c r="B81" s="36"/>
      <c r="C81" s="36"/>
      <c r="D81" s="36"/>
      <c r="E81" s="36"/>
      <c r="F81" s="36"/>
      <c r="G81" s="36"/>
      <c r="H81" s="36"/>
      <c r="I81" s="36"/>
      <c r="J81" s="36"/>
    </row>
    <row r="82" spans="2:10" s="10" customFormat="1" ht="13.5">
      <c r="B82" s="36"/>
      <c r="C82" s="36"/>
      <c r="D82" s="36"/>
      <c r="E82" s="36"/>
      <c r="F82" s="36"/>
      <c r="G82" s="36"/>
      <c r="H82" s="36"/>
      <c r="I82" s="36"/>
      <c r="J82" s="36"/>
    </row>
    <row r="83" spans="2:10" s="10" customFormat="1" ht="13.5">
      <c r="B83" s="36"/>
      <c r="C83" s="36"/>
      <c r="D83" s="36"/>
      <c r="E83" s="36"/>
      <c r="F83" s="36"/>
      <c r="G83" s="36"/>
      <c r="H83" s="36"/>
      <c r="I83" s="36"/>
      <c r="J83" s="36"/>
    </row>
    <row r="84" spans="2:10" s="10" customFormat="1" ht="13.5">
      <c r="B84" s="36"/>
      <c r="C84" s="36"/>
      <c r="D84" s="36"/>
      <c r="E84" s="36"/>
      <c r="F84" s="36"/>
      <c r="G84" s="36"/>
      <c r="H84" s="36"/>
      <c r="I84" s="36"/>
      <c r="J84" s="36"/>
    </row>
    <row r="85" spans="2:10" s="10" customFormat="1" ht="13.5">
      <c r="B85" s="36"/>
      <c r="C85" s="36"/>
      <c r="D85" s="36"/>
      <c r="E85" s="36"/>
      <c r="F85" s="36"/>
      <c r="G85" s="36"/>
      <c r="H85" s="36"/>
      <c r="I85" s="36"/>
      <c r="J85" s="36"/>
    </row>
    <row r="86" spans="2:10" s="10" customFormat="1" ht="13.5">
      <c r="B86" s="36"/>
      <c r="C86" s="36"/>
      <c r="D86" s="36"/>
      <c r="E86" s="36"/>
      <c r="F86" s="36"/>
      <c r="G86" s="36"/>
      <c r="H86" s="36"/>
      <c r="I86" s="36"/>
      <c r="J86" s="36"/>
    </row>
    <row r="87" spans="2:10" s="10" customFormat="1" ht="13.5">
      <c r="B87" s="36"/>
      <c r="C87" s="36"/>
      <c r="D87" s="36"/>
      <c r="E87" s="36"/>
      <c r="F87" s="36"/>
      <c r="G87" s="36"/>
      <c r="H87" s="36"/>
      <c r="I87" s="36"/>
      <c r="J87" s="36"/>
    </row>
    <row r="88" spans="2:10" s="10" customFormat="1" ht="13.5">
      <c r="B88" s="36"/>
      <c r="C88" s="36"/>
      <c r="D88" s="36"/>
      <c r="E88" s="36"/>
      <c r="F88" s="36"/>
      <c r="G88" s="36"/>
      <c r="H88" s="36"/>
      <c r="I88" s="36"/>
      <c r="J88" s="36"/>
    </row>
    <row r="89" spans="2:10" s="10" customFormat="1" ht="13.5">
      <c r="B89" s="36"/>
      <c r="C89" s="36"/>
      <c r="D89" s="36"/>
      <c r="E89" s="36"/>
      <c r="F89" s="36"/>
      <c r="G89" s="36"/>
      <c r="H89" s="36"/>
      <c r="I89" s="36"/>
      <c r="J89" s="36"/>
    </row>
    <row r="90" spans="2:10" s="10" customFormat="1" ht="13.5">
      <c r="B90" s="36"/>
      <c r="C90" s="36"/>
      <c r="D90" s="36"/>
      <c r="E90" s="36"/>
      <c r="F90" s="36"/>
      <c r="G90" s="36"/>
      <c r="H90" s="36"/>
      <c r="I90" s="36"/>
      <c r="J90" s="36"/>
    </row>
    <row r="91" spans="2:10" s="10" customFormat="1" ht="13.5">
      <c r="B91" s="36"/>
      <c r="C91" s="36"/>
      <c r="D91" s="36"/>
      <c r="E91" s="36"/>
      <c r="F91" s="36"/>
      <c r="G91" s="36"/>
      <c r="H91" s="36"/>
      <c r="I91" s="36"/>
      <c r="J91" s="36"/>
    </row>
    <row r="92" spans="2:10" s="10" customFormat="1" ht="13.5">
      <c r="B92" s="36"/>
      <c r="C92" s="36"/>
      <c r="D92" s="36"/>
      <c r="E92" s="36"/>
      <c r="F92" s="36"/>
      <c r="G92" s="36"/>
      <c r="H92" s="36"/>
      <c r="I92" s="36"/>
      <c r="J92" s="36"/>
    </row>
    <row r="93" spans="2:10" s="10" customFormat="1" ht="13.5">
      <c r="B93" s="36"/>
      <c r="C93" s="36"/>
      <c r="D93" s="36"/>
      <c r="E93" s="36"/>
      <c r="F93" s="36"/>
      <c r="G93" s="36"/>
      <c r="H93" s="36"/>
      <c r="I93" s="36"/>
      <c r="J93" s="36"/>
    </row>
    <row r="94" spans="2:10" s="10" customFormat="1" ht="13.5">
      <c r="B94" s="36"/>
      <c r="C94" s="36"/>
      <c r="D94" s="36"/>
      <c r="E94" s="36"/>
      <c r="F94" s="36"/>
      <c r="G94" s="36"/>
      <c r="H94" s="36"/>
      <c r="I94" s="36"/>
      <c r="J94" s="36"/>
    </row>
    <row r="95" spans="2:10" s="10" customFormat="1" ht="13.5">
      <c r="B95" s="36"/>
      <c r="C95" s="36"/>
      <c r="D95" s="36"/>
      <c r="E95" s="36"/>
      <c r="F95" s="36"/>
      <c r="G95" s="36"/>
      <c r="H95" s="36"/>
      <c r="I95" s="36"/>
      <c r="J95" s="36"/>
    </row>
    <row r="96" spans="2:10" s="10" customFormat="1" ht="13.5">
      <c r="B96" s="36"/>
      <c r="C96" s="36"/>
      <c r="D96" s="36"/>
      <c r="E96" s="36"/>
      <c r="F96" s="36"/>
      <c r="G96" s="36"/>
      <c r="H96" s="36"/>
      <c r="I96" s="36"/>
      <c r="J96" s="36"/>
    </row>
    <row r="97" spans="2:10" s="10" customFormat="1" ht="13.5">
      <c r="B97" s="36"/>
      <c r="C97" s="36"/>
      <c r="D97" s="36"/>
      <c r="E97" s="36"/>
      <c r="F97" s="36"/>
      <c r="G97" s="36"/>
      <c r="H97" s="36"/>
      <c r="I97" s="36"/>
      <c r="J97" s="36"/>
    </row>
    <row r="98" spans="2:10" s="10" customFormat="1" ht="13.5">
      <c r="B98" s="36"/>
      <c r="C98" s="36"/>
      <c r="D98" s="36"/>
      <c r="E98" s="36"/>
      <c r="F98" s="36"/>
      <c r="G98" s="36"/>
      <c r="H98" s="36"/>
      <c r="I98" s="36"/>
      <c r="J98" s="36"/>
    </row>
    <row r="99" spans="2:10" s="10" customFormat="1" ht="13.5">
      <c r="B99" s="36"/>
      <c r="C99" s="36"/>
      <c r="D99" s="36"/>
      <c r="E99" s="36"/>
      <c r="F99" s="36"/>
      <c r="G99" s="36"/>
      <c r="H99" s="36"/>
      <c r="I99" s="36"/>
      <c r="J99" s="36"/>
    </row>
    <row r="100" spans="2:10" s="10" customFormat="1" ht="13.5"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2:10" s="10" customFormat="1" ht="13.5"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2:10" s="10" customFormat="1" ht="13.5"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2:10" s="10" customFormat="1" ht="13.5"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2:10" s="10" customFormat="1" ht="13.5"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2:10" s="10" customFormat="1" ht="13.5"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2:10" s="10" customFormat="1" ht="13.5"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2:10" s="10" customFormat="1" ht="13.5"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2:10" s="10" customFormat="1" ht="13.5"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2:10" s="10" customFormat="1" ht="13.5"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2:10" s="10" customFormat="1" ht="13.5"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2:10" s="10" customFormat="1" ht="13.5"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2:10" s="10" customFormat="1" ht="13.5"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2:10" s="10" customFormat="1" ht="13.5"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2:10" s="10" customFormat="1" ht="13.5"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2:10" s="10" customFormat="1" ht="13.5"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2:10" s="10" customFormat="1" ht="13.5"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2:10" s="10" customFormat="1" ht="13.5"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2:10" s="10" customFormat="1" ht="13.5">
      <c r="B118" s="36"/>
      <c r="C118" s="36"/>
      <c r="D118" s="36"/>
      <c r="E118" s="36"/>
      <c r="F118" s="36"/>
      <c r="G118" s="36"/>
      <c r="H118" s="36"/>
      <c r="I118" s="36"/>
      <c r="J118" s="36"/>
    </row>
  </sheetData>
  <sheetProtection/>
  <mergeCells count="9">
    <mergeCell ref="A44:E44"/>
    <mergeCell ref="A45:E45"/>
    <mergeCell ref="A1:E1"/>
    <mergeCell ref="A2:J2"/>
    <mergeCell ref="A4:D4"/>
    <mergeCell ref="A5:A6"/>
    <mergeCell ref="B5:D5"/>
    <mergeCell ref="E5:G5"/>
    <mergeCell ref="H5:J5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showGridLines="0" zoomScalePageLayoutView="0" workbookViewId="0" topLeftCell="A1">
      <selection activeCell="A1" sqref="A1:E1"/>
    </sheetView>
  </sheetViews>
  <sheetFormatPr defaultColWidth="9.140625" defaultRowHeight="15"/>
  <cols>
    <col min="1" max="1" width="6.7109375" style="2" customWidth="1"/>
    <col min="2" max="2" width="3.8515625" style="2" customWidth="1"/>
    <col min="3" max="3" width="4.8515625" style="2" customWidth="1"/>
    <col min="4" max="14" width="7.28125" style="37" customWidth="1"/>
    <col min="15" max="16384" width="9.00390625" style="2" customWidth="1"/>
  </cols>
  <sheetData>
    <row r="1" spans="1:14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  <c r="K1" s="1"/>
      <c r="L1" s="1"/>
      <c r="M1" s="1"/>
      <c r="N1" s="1"/>
    </row>
    <row r="2" spans="1:14" ht="17.25">
      <c r="A2" s="160" t="s">
        <v>399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7.25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0" customFormat="1" ht="14.25" thickBot="1">
      <c r="A4" s="241" t="s">
        <v>400</v>
      </c>
      <c r="B4" s="241"/>
      <c r="C4" s="241"/>
      <c r="D4" s="241"/>
      <c r="E4" s="241"/>
      <c r="F4" s="241"/>
      <c r="G4" s="241"/>
      <c r="H4" s="38"/>
      <c r="I4" s="38"/>
      <c r="J4" s="38"/>
      <c r="K4" s="38"/>
      <c r="L4" s="38"/>
      <c r="M4" s="170" t="s">
        <v>401</v>
      </c>
      <c r="N4" s="170"/>
    </row>
    <row r="5" spans="1:14" s="10" customFormat="1" ht="19.5" customHeight="1" thickTop="1">
      <c r="A5" s="277" t="s">
        <v>402</v>
      </c>
      <c r="B5" s="277"/>
      <c r="C5" s="277"/>
      <c r="D5" s="227" t="s">
        <v>403</v>
      </c>
      <c r="E5" s="227" t="s">
        <v>404</v>
      </c>
      <c r="F5" s="278" t="s">
        <v>405</v>
      </c>
      <c r="G5" s="227" t="s">
        <v>406</v>
      </c>
      <c r="H5" s="227" t="s">
        <v>407</v>
      </c>
      <c r="I5" s="227" t="s">
        <v>408</v>
      </c>
      <c r="J5" s="227" t="s">
        <v>409</v>
      </c>
      <c r="K5" s="118" t="s">
        <v>410</v>
      </c>
      <c r="L5" s="227" t="s">
        <v>411</v>
      </c>
      <c r="M5" s="227" t="s">
        <v>14</v>
      </c>
      <c r="N5" s="234" t="s">
        <v>412</v>
      </c>
    </row>
    <row r="6" spans="1:14" s="10" customFormat="1" ht="19.5" customHeight="1">
      <c r="A6" s="270" t="s">
        <v>26</v>
      </c>
      <c r="B6" s="270"/>
      <c r="C6" s="271"/>
      <c r="D6" s="225"/>
      <c r="E6" s="225"/>
      <c r="F6" s="279"/>
      <c r="G6" s="225"/>
      <c r="H6" s="225"/>
      <c r="I6" s="225"/>
      <c r="J6" s="225"/>
      <c r="K6" s="82" t="s">
        <v>413</v>
      </c>
      <c r="L6" s="225"/>
      <c r="M6" s="225"/>
      <c r="N6" s="280"/>
    </row>
    <row r="7" spans="1:14" s="10" customFormat="1" ht="19.5" customHeight="1">
      <c r="A7" s="44" t="s">
        <v>23</v>
      </c>
      <c r="B7" s="20" t="s">
        <v>414</v>
      </c>
      <c r="C7" s="20" t="s">
        <v>26</v>
      </c>
      <c r="D7" s="48">
        <v>9</v>
      </c>
      <c r="E7" s="119">
        <v>3</v>
      </c>
      <c r="F7" s="47">
        <v>3</v>
      </c>
      <c r="G7" s="119" t="s">
        <v>415</v>
      </c>
      <c r="H7" s="119" t="s">
        <v>415</v>
      </c>
      <c r="I7" s="119">
        <v>1</v>
      </c>
      <c r="J7" s="47">
        <v>1</v>
      </c>
      <c r="K7" s="119">
        <v>3</v>
      </c>
      <c r="L7" s="47" t="s">
        <v>415</v>
      </c>
      <c r="M7" s="119">
        <v>12</v>
      </c>
      <c r="N7" s="47">
        <v>32</v>
      </c>
    </row>
    <row r="8" spans="1:14" s="10" customFormat="1" ht="19.5" customHeight="1">
      <c r="A8" s="19"/>
      <c r="B8" s="20" t="s">
        <v>416</v>
      </c>
      <c r="C8" s="19"/>
      <c r="D8" s="21">
        <v>9</v>
      </c>
      <c r="E8" s="120">
        <v>4</v>
      </c>
      <c r="F8" s="22">
        <v>3</v>
      </c>
      <c r="G8" s="120" t="s">
        <v>415</v>
      </c>
      <c r="H8" s="120" t="s">
        <v>415</v>
      </c>
      <c r="I8" s="49">
        <v>3</v>
      </c>
      <c r="J8" s="22">
        <v>2</v>
      </c>
      <c r="K8" s="120">
        <v>3</v>
      </c>
      <c r="L8" s="22" t="s">
        <v>415</v>
      </c>
      <c r="M8" s="120">
        <v>3</v>
      </c>
      <c r="N8" s="22">
        <v>27</v>
      </c>
    </row>
    <row r="9" spans="1:14" s="30" customFormat="1" ht="19.5" customHeight="1">
      <c r="A9" s="121"/>
      <c r="B9" s="122" t="s">
        <v>417</v>
      </c>
      <c r="C9" s="121"/>
      <c r="D9" s="56">
        <v>20</v>
      </c>
      <c r="E9" s="123">
        <v>2</v>
      </c>
      <c r="F9" s="58">
        <v>7</v>
      </c>
      <c r="G9" s="123">
        <v>2</v>
      </c>
      <c r="H9" s="120" t="s">
        <v>415</v>
      </c>
      <c r="I9" s="123">
        <v>5</v>
      </c>
      <c r="J9" s="58">
        <v>6</v>
      </c>
      <c r="K9" s="123">
        <v>2</v>
      </c>
      <c r="L9" s="58" t="s">
        <v>415</v>
      </c>
      <c r="M9" s="123">
        <v>4</v>
      </c>
      <c r="N9" s="58">
        <v>48</v>
      </c>
    </row>
    <row r="10" spans="1:14" s="10" customFormat="1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35"/>
      <c r="K10" s="35"/>
      <c r="L10" s="35"/>
      <c r="M10" s="35"/>
      <c r="N10" s="35"/>
    </row>
    <row r="11" spans="4:14" s="10" customFormat="1" ht="13.5"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1" s="10" customFormat="1" ht="14.25" thickBot="1">
      <c r="A12" s="241" t="s">
        <v>419</v>
      </c>
      <c r="B12" s="241"/>
      <c r="C12" s="241"/>
      <c r="D12" s="241"/>
      <c r="E12" s="241"/>
      <c r="F12" s="241"/>
      <c r="G12" s="241"/>
      <c r="H12" s="38"/>
      <c r="I12" s="38"/>
      <c r="J12" s="170" t="s">
        <v>420</v>
      </c>
      <c r="K12" s="170"/>
    </row>
    <row r="13" spans="1:12" s="10" customFormat="1" ht="19.5" customHeight="1" thickTop="1">
      <c r="A13" s="277" t="s">
        <v>402</v>
      </c>
      <c r="B13" s="277"/>
      <c r="C13" s="277"/>
      <c r="D13" s="293" t="s">
        <v>494</v>
      </c>
      <c r="E13" s="227" t="s">
        <v>421</v>
      </c>
      <c r="F13" s="227" t="s">
        <v>422</v>
      </c>
      <c r="G13" s="227" t="s">
        <v>413</v>
      </c>
      <c r="H13" s="227" t="s">
        <v>423</v>
      </c>
      <c r="I13" s="227" t="s">
        <v>424</v>
      </c>
      <c r="J13" s="227" t="s">
        <v>14</v>
      </c>
      <c r="K13" s="234" t="s">
        <v>412</v>
      </c>
      <c r="L13" s="9"/>
    </row>
    <row r="14" spans="1:12" s="10" customFormat="1" ht="19.5" customHeight="1">
      <c r="A14" s="270" t="s">
        <v>26</v>
      </c>
      <c r="B14" s="270"/>
      <c r="C14" s="271"/>
      <c r="D14" s="225"/>
      <c r="E14" s="225"/>
      <c r="F14" s="225"/>
      <c r="G14" s="225"/>
      <c r="H14" s="225"/>
      <c r="I14" s="225"/>
      <c r="J14" s="225"/>
      <c r="K14" s="280"/>
      <c r="L14" s="9"/>
    </row>
    <row r="15" spans="1:12" s="10" customFormat="1" ht="19.5" customHeight="1">
      <c r="A15" s="44" t="s">
        <v>23</v>
      </c>
      <c r="B15" s="20" t="s">
        <v>24</v>
      </c>
      <c r="C15" s="20" t="s">
        <v>26</v>
      </c>
      <c r="D15" s="124" t="s">
        <v>425</v>
      </c>
      <c r="E15" s="125" t="s">
        <v>426</v>
      </c>
      <c r="F15" s="126" t="s">
        <v>427</v>
      </c>
      <c r="G15" s="119" t="s">
        <v>428</v>
      </c>
      <c r="H15" s="119" t="s">
        <v>428</v>
      </c>
      <c r="I15" s="127" t="s">
        <v>429</v>
      </c>
      <c r="J15" s="119" t="s">
        <v>428</v>
      </c>
      <c r="K15" s="126" t="s">
        <v>430</v>
      </c>
      <c r="L15" s="9"/>
    </row>
    <row r="16" spans="1:11" s="10" customFormat="1" ht="19.5" customHeight="1">
      <c r="A16" s="19"/>
      <c r="B16" s="20" t="s">
        <v>28</v>
      </c>
      <c r="C16" s="19"/>
      <c r="D16" s="66" t="s">
        <v>425</v>
      </c>
      <c r="E16" s="128" t="s">
        <v>431</v>
      </c>
      <c r="F16" s="67" t="s">
        <v>429</v>
      </c>
      <c r="G16" s="120" t="s">
        <v>428</v>
      </c>
      <c r="H16" s="120" t="s">
        <v>428</v>
      </c>
      <c r="I16" s="120" t="s">
        <v>428</v>
      </c>
      <c r="J16" s="120" t="s">
        <v>428</v>
      </c>
      <c r="K16" s="67" t="s">
        <v>432</v>
      </c>
    </row>
    <row r="17" spans="1:11" s="30" customFormat="1" ht="19.5" customHeight="1">
      <c r="A17" s="121"/>
      <c r="B17" s="122" t="s">
        <v>31</v>
      </c>
      <c r="C17" s="121"/>
      <c r="D17" s="129" t="s">
        <v>433</v>
      </c>
      <c r="E17" s="130" t="s">
        <v>434</v>
      </c>
      <c r="F17" s="131" t="s">
        <v>435</v>
      </c>
      <c r="G17" s="123" t="s">
        <v>428</v>
      </c>
      <c r="H17" s="33" t="s">
        <v>428</v>
      </c>
      <c r="I17" s="33" t="s">
        <v>428</v>
      </c>
      <c r="J17" s="132" t="s">
        <v>428</v>
      </c>
      <c r="K17" s="131" t="s">
        <v>436</v>
      </c>
    </row>
    <row r="18" spans="1:11" s="10" customFormat="1" ht="15" customHeight="1">
      <c r="A18" s="281" t="s">
        <v>437</v>
      </c>
      <c r="B18" s="281"/>
      <c r="C18" s="281"/>
      <c r="D18" s="288"/>
      <c r="E18" s="288"/>
      <c r="F18" s="288"/>
      <c r="G18" s="281"/>
      <c r="H18" s="22"/>
      <c r="I18" s="22"/>
      <c r="J18" s="22"/>
      <c r="K18" s="22"/>
    </row>
    <row r="19" spans="1:11" s="10" customFormat="1" ht="15" customHeight="1">
      <c r="A19" s="138"/>
      <c r="B19" s="138"/>
      <c r="C19" s="138"/>
      <c r="D19" s="138"/>
      <c r="E19" s="138"/>
      <c r="F19" s="138"/>
      <c r="G19" s="138"/>
      <c r="H19" s="35"/>
      <c r="I19" s="35"/>
      <c r="J19" s="35"/>
      <c r="K19" s="35"/>
    </row>
    <row r="20" spans="4:14" s="10" customFormat="1" ht="13.5"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0" customFormat="1" ht="14.25" thickBot="1">
      <c r="A21" s="241" t="s">
        <v>438</v>
      </c>
      <c r="B21" s="241"/>
      <c r="C21" s="241"/>
      <c r="D21" s="241"/>
      <c r="E21" s="241"/>
      <c r="F21" s="241"/>
      <c r="G21" s="241"/>
      <c r="H21" s="91"/>
      <c r="I21" s="38"/>
      <c r="J21" s="38"/>
      <c r="K21" s="91"/>
      <c r="L21" s="38"/>
      <c r="M21" s="170" t="s">
        <v>420</v>
      </c>
      <c r="N21" s="170"/>
    </row>
    <row r="22" spans="1:15" s="10" customFormat="1" ht="49.5" customHeight="1" thickTop="1">
      <c r="A22" s="277" t="s">
        <v>402</v>
      </c>
      <c r="B22" s="277"/>
      <c r="C22" s="277"/>
      <c r="D22" s="227" t="s">
        <v>439</v>
      </c>
      <c r="E22" s="227" t="s">
        <v>440</v>
      </c>
      <c r="F22" s="227" t="s">
        <v>441</v>
      </c>
      <c r="G22" s="234" t="s">
        <v>424</v>
      </c>
      <c r="H22" s="286" t="s">
        <v>490</v>
      </c>
      <c r="I22" s="282" t="s">
        <v>442</v>
      </c>
      <c r="J22" s="284" t="s">
        <v>491</v>
      </c>
      <c r="K22" s="286" t="s">
        <v>492</v>
      </c>
      <c r="L22" s="286" t="s">
        <v>493</v>
      </c>
      <c r="M22" s="227" t="s">
        <v>14</v>
      </c>
      <c r="N22" s="234" t="s">
        <v>412</v>
      </c>
      <c r="O22" s="9"/>
    </row>
    <row r="23" spans="1:15" s="10" customFormat="1" ht="49.5" customHeight="1">
      <c r="A23" s="270" t="s">
        <v>26</v>
      </c>
      <c r="B23" s="270"/>
      <c r="C23" s="271"/>
      <c r="D23" s="225"/>
      <c r="E23" s="225"/>
      <c r="F23" s="225"/>
      <c r="G23" s="280"/>
      <c r="H23" s="287"/>
      <c r="I23" s="283"/>
      <c r="J23" s="285"/>
      <c r="K23" s="287"/>
      <c r="L23" s="287"/>
      <c r="M23" s="225"/>
      <c r="N23" s="280"/>
      <c r="O23" s="9"/>
    </row>
    <row r="24" spans="1:15" s="10" customFormat="1" ht="19.5" customHeight="1">
      <c r="A24" s="44" t="s">
        <v>23</v>
      </c>
      <c r="B24" s="20" t="s">
        <v>24</v>
      </c>
      <c r="C24" s="20" t="s">
        <v>26</v>
      </c>
      <c r="D24" s="124" t="s">
        <v>443</v>
      </c>
      <c r="E24" s="125" t="s">
        <v>181</v>
      </c>
      <c r="F24" s="126" t="s">
        <v>444</v>
      </c>
      <c r="G24" s="125" t="s">
        <v>445</v>
      </c>
      <c r="H24" s="124" t="s">
        <v>446</v>
      </c>
      <c r="I24" s="128" t="s">
        <v>34</v>
      </c>
      <c r="J24" s="124" t="s">
        <v>181</v>
      </c>
      <c r="K24" s="124" t="s">
        <v>447</v>
      </c>
      <c r="L24" s="124" t="s">
        <v>181</v>
      </c>
      <c r="M24" s="125" t="s">
        <v>448</v>
      </c>
      <c r="N24" s="126" t="s">
        <v>449</v>
      </c>
      <c r="O24" s="9"/>
    </row>
    <row r="25" spans="1:14" s="10" customFormat="1" ht="19.5" customHeight="1">
      <c r="A25" s="19"/>
      <c r="B25" s="20" t="s">
        <v>28</v>
      </c>
      <c r="C25" s="19"/>
      <c r="D25" s="66" t="s">
        <v>450</v>
      </c>
      <c r="E25" s="128" t="s">
        <v>181</v>
      </c>
      <c r="F25" s="67" t="s">
        <v>451</v>
      </c>
      <c r="G25" s="128" t="s">
        <v>452</v>
      </c>
      <c r="H25" s="66" t="s">
        <v>453</v>
      </c>
      <c r="I25" s="128" t="s">
        <v>186</v>
      </c>
      <c r="J25" s="66" t="s">
        <v>181</v>
      </c>
      <c r="K25" s="66" t="s">
        <v>446</v>
      </c>
      <c r="L25" s="66" t="s">
        <v>181</v>
      </c>
      <c r="M25" s="128" t="s">
        <v>454</v>
      </c>
      <c r="N25" s="67" t="s">
        <v>455</v>
      </c>
    </row>
    <row r="26" spans="1:14" s="30" customFormat="1" ht="19.5" customHeight="1">
      <c r="A26" s="121"/>
      <c r="B26" s="122" t="s">
        <v>31</v>
      </c>
      <c r="C26" s="121"/>
      <c r="D26" s="129" t="s">
        <v>456</v>
      </c>
      <c r="E26" s="139" t="s">
        <v>181</v>
      </c>
      <c r="F26" s="139" t="s">
        <v>181</v>
      </c>
      <c r="G26" s="130" t="s">
        <v>457</v>
      </c>
      <c r="H26" s="129" t="s">
        <v>181</v>
      </c>
      <c r="I26" s="130" t="s">
        <v>181</v>
      </c>
      <c r="J26" s="129" t="s">
        <v>458</v>
      </c>
      <c r="K26" s="129" t="s">
        <v>459</v>
      </c>
      <c r="L26" s="129" t="s">
        <v>181</v>
      </c>
      <c r="M26" s="130" t="s">
        <v>460</v>
      </c>
      <c r="N26" s="131" t="s">
        <v>461</v>
      </c>
    </row>
    <row r="27" spans="1:14" s="10" customFormat="1" ht="15" customHeight="1">
      <c r="A27" s="281" t="s">
        <v>437</v>
      </c>
      <c r="B27" s="281"/>
      <c r="C27" s="281"/>
      <c r="D27" s="281"/>
      <c r="E27" s="281"/>
      <c r="F27" s="281"/>
      <c r="G27" s="281"/>
      <c r="H27" s="281"/>
      <c r="I27" s="281"/>
      <c r="J27" s="281"/>
      <c r="K27" s="77"/>
      <c r="L27" s="22"/>
      <c r="M27" s="77"/>
      <c r="N27" s="22"/>
    </row>
    <row r="28" spans="1:14" s="10" customFormat="1" ht="15" customHeight="1">
      <c r="A28" s="158" t="s">
        <v>418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35"/>
      <c r="L28" s="35"/>
      <c r="M28" s="35"/>
      <c r="N28" s="35"/>
    </row>
    <row r="29" spans="4:14" s="10" customFormat="1" ht="13.5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4:14" s="10" customFormat="1" ht="13.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4:14" s="10" customFormat="1" ht="13.5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4:14" s="10" customFormat="1" ht="13.5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4:14" s="10" customFormat="1" ht="13.5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4:14" s="10" customFormat="1" ht="13.5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4:14" s="10" customFormat="1" ht="13.5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4:14" s="10" customFormat="1" ht="13.5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4:14" s="10" customFormat="1" ht="13.5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4:14" s="10" customFormat="1" ht="13.5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4:14" s="10" customFormat="1" ht="13.5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4:14" s="10" customFormat="1" ht="13.5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4:14" s="10" customFormat="1" ht="13.5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4:14" s="10" customFormat="1" ht="13.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4:14" s="10" customFormat="1" ht="13.5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4:14" s="10" customFormat="1" ht="13.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4:14" s="10" customFormat="1" ht="13.5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4:14" s="10" customFormat="1" ht="13.5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4:14" s="10" customFormat="1" ht="13.5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4:14" s="10" customFormat="1" ht="13.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4:14" s="10" customFormat="1" ht="13.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4:14" s="10" customFormat="1" ht="13.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4:14" s="10" customFormat="1" ht="13.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4:14" s="10" customFormat="1" ht="13.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4:14" s="10" customFormat="1" ht="13.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4:14" s="10" customFormat="1" ht="13.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4:14" s="10" customFormat="1" ht="13.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4:14" s="10" customFormat="1" ht="13.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4:14" s="10" customFormat="1" ht="13.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4:14" s="10" customFormat="1" ht="13.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4:14" s="10" customFormat="1" ht="13.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4:14" s="10" customFormat="1" ht="13.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</row>
    <row r="61" spans="4:14" s="10" customFormat="1" ht="13.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4:14" s="10" customFormat="1" ht="13.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4:14" s="10" customFormat="1" ht="13.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4:14" s="10" customFormat="1" ht="13.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4:14" s="10" customFormat="1" ht="13.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4:14" s="10" customFormat="1" ht="13.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4:14" s="10" customFormat="1" ht="13.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4:14" s="10" customFormat="1" ht="13.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4:14" s="10" customFormat="1" ht="13.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4:14" s="10" customFormat="1" ht="13.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4:14" s="10" customFormat="1" ht="13.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4:14" s="10" customFormat="1" ht="13.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4:14" s="10" customFormat="1" ht="13.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4:14" s="10" customFormat="1" ht="13.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4:14" s="10" customFormat="1" ht="13.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4:14" s="10" customFormat="1" ht="13.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4:14" s="10" customFormat="1" ht="13.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4:14" s="10" customFormat="1" ht="13.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4:14" s="10" customFormat="1" ht="13.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4:14" s="10" customFormat="1" ht="13.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4:14" s="10" customFormat="1" ht="13.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4:14" s="10" customFormat="1" ht="13.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4:14" s="10" customFormat="1" ht="13.5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4:14" s="10" customFormat="1" ht="13.5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4:14" s="10" customFormat="1" ht="13.5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4:14" s="10" customFormat="1" ht="13.5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4:14" s="10" customFormat="1" ht="13.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4:14" s="10" customFormat="1" ht="13.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4:14" s="10" customFormat="1" ht="13.5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4:14" s="10" customFormat="1" ht="13.5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4:14" s="10" customFormat="1" ht="13.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4:14" s="10" customFormat="1" ht="13.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4:14" s="10" customFormat="1" ht="13.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4:14" s="10" customFormat="1" ht="13.5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4:14" s="10" customFormat="1" ht="13.5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4:14" s="10" customFormat="1" ht="13.5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4:14" s="10" customFormat="1" ht="13.5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4:14" s="10" customFormat="1" ht="13.5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</sheetData>
  <sheetProtection/>
  <mergeCells count="46">
    <mergeCell ref="H13:H14"/>
    <mergeCell ref="A1:E1"/>
    <mergeCell ref="L22:L23"/>
    <mergeCell ref="A14:C14"/>
    <mergeCell ref="A18:G18"/>
    <mergeCell ref="A12:G12"/>
    <mergeCell ref="J12:K12"/>
    <mergeCell ref="A13:C13"/>
    <mergeCell ref="D13:D14"/>
    <mergeCell ref="E13:E14"/>
    <mergeCell ref="D22:D23"/>
    <mergeCell ref="E22:E23"/>
    <mergeCell ref="F22:F23"/>
    <mergeCell ref="G22:G23"/>
    <mergeCell ref="H22:H23"/>
    <mergeCell ref="A23:C23"/>
    <mergeCell ref="A28:J28"/>
    <mergeCell ref="A21:G21"/>
    <mergeCell ref="I13:I14"/>
    <mergeCell ref="J13:J14"/>
    <mergeCell ref="K13:K14"/>
    <mergeCell ref="I22:I23"/>
    <mergeCell ref="J22:J23"/>
    <mergeCell ref="K22:K23"/>
    <mergeCell ref="F13:F14"/>
    <mergeCell ref="G13:G14"/>
    <mergeCell ref="J5:J6"/>
    <mergeCell ref="L5:L6"/>
    <mergeCell ref="M5:M6"/>
    <mergeCell ref="N5:N6"/>
    <mergeCell ref="A6:C6"/>
    <mergeCell ref="A27:J27"/>
    <mergeCell ref="M22:M23"/>
    <mergeCell ref="N22:N23"/>
    <mergeCell ref="M21:N21"/>
    <mergeCell ref="A22:C22"/>
    <mergeCell ref="A2:N2"/>
    <mergeCell ref="A4:G4"/>
    <mergeCell ref="M4:N4"/>
    <mergeCell ref="A5:C5"/>
    <mergeCell ref="D5:D6"/>
    <mergeCell ref="E5:E6"/>
    <mergeCell ref="F5:F6"/>
    <mergeCell ref="G5:G6"/>
    <mergeCell ref="H5:H6"/>
    <mergeCell ref="I5:I6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scale="9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18"/>
  <sheetViews>
    <sheetView showGridLines="0" zoomScalePageLayoutView="0" workbookViewId="0" topLeftCell="A1">
      <pane ySplit="6" topLeftCell="A7" activePane="bottomLeft" state="frozen"/>
      <selection pane="topLeft" activeCell="H14" sqref="H14"/>
      <selection pane="bottomLeft" activeCell="H14" sqref="H14"/>
    </sheetView>
  </sheetViews>
  <sheetFormatPr defaultColWidth="9.140625" defaultRowHeight="15"/>
  <cols>
    <col min="1" max="1" width="11.421875" style="2" customWidth="1"/>
    <col min="2" max="10" width="9.00390625" style="37" customWidth="1"/>
    <col min="11" max="16384" width="9.00390625" style="2" customWidth="1"/>
  </cols>
  <sheetData>
    <row r="1" spans="1:10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</row>
    <row r="2" spans="1:10" ht="17.25">
      <c r="A2" s="160" t="s">
        <v>245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7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0" customFormat="1" ht="14.25" thickBot="1">
      <c r="A4" s="276"/>
      <c r="B4" s="276"/>
      <c r="C4" s="276"/>
      <c r="D4" s="276"/>
      <c r="E4" s="84"/>
      <c r="F4" s="84"/>
      <c r="G4" s="84"/>
      <c r="H4" s="84"/>
      <c r="I4" s="170" t="s">
        <v>246</v>
      </c>
      <c r="J4" s="170"/>
    </row>
    <row r="5" spans="1:11" s="10" customFormat="1" ht="19.5" customHeight="1" thickTop="1">
      <c r="A5" s="85" t="s">
        <v>247</v>
      </c>
      <c r="B5" s="289" t="s">
        <v>248</v>
      </c>
      <c r="C5" s="289" t="s">
        <v>249</v>
      </c>
      <c r="D5" s="289" t="s">
        <v>250</v>
      </c>
      <c r="E5" s="289" t="s">
        <v>251</v>
      </c>
      <c r="F5" s="289" t="s">
        <v>252</v>
      </c>
      <c r="G5" s="289" t="s">
        <v>253</v>
      </c>
      <c r="H5" s="289" t="s">
        <v>254</v>
      </c>
      <c r="I5" s="291" t="s">
        <v>255</v>
      </c>
      <c r="J5" s="289" t="s">
        <v>9</v>
      </c>
      <c r="K5" s="9"/>
    </row>
    <row r="6" spans="1:11" s="10" customFormat="1" ht="19.5" customHeight="1">
      <c r="A6" s="86" t="s">
        <v>256</v>
      </c>
      <c r="B6" s="290"/>
      <c r="C6" s="290"/>
      <c r="D6" s="290"/>
      <c r="E6" s="290"/>
      <c r="F6" s="290"/>
      <c r="G6" s="290"/>
      <c r="H6" s="290"/>
      <c r="I6" s="292"/>
      <c r="J6" s="290"/>
      <c r="K6" s="9"/>
    </row>
    <row r="7" spans="1:11" s="10" customFormat="1" ht="16.5" customHeight="1">
      <c r="A7" s="39" t="s">
        <v>257</v>
      </c>
      <c r="B7" s="21">
        <v>196</v>
      </c>
      <c r="C7" s="22">
        <v>122</v>
      </c>
      <c r="D7" s="22">
        <v>0</v>
      </c>
      <c r="E7" s="22">
        <v>64</v>
      </c>
      <c r="F7" s="22">
        <v>2</v>
      </c>
      <c r="G7" s="22">
        <v>0</v>
      </c>
      <c r="H7" s="22">
        <v>62</v>
      </c>
      <c r="I7" s="22">
        <v>95</v>
      </c>
      <c r="J7" s="22">
        <f>SUM(B7:I7)</f>
        <v>541</v>
      </c>
      <c r="K7" s="9"/>
    </row>
    <row r="8" spans="1:11" s="10" customFormat="1" ht="16.5" customHeight="1">
      <c r="A8" s="39">
        <v>15</v>
      </c>
      <c r="B8" s="21">
        <v>276</v>
      </c>
      <c r="C8" s="22">
        <v>118</v>
      </c>
      <c r="D8" s="22">
        <v>0</v>
      </c>
      <c r="E8" s="22">
        <v>67</v>
      </c>
      <c r="F8" s="22">
        <v>4</v>
      </c>
      <c r="G8" s="22">
        <v>0</v>
      </c>
      <c r="H8" s="22">
        <v>69</v>
      </c>
      <c r="I8" s="22">
        <v>110</v>
      </c>
      <c r="J8" s="22">
        <v>644</v>
      </c>
      <c r="K8" s="9"/>
    </row>
    <row r="9" spans="1:11" s="30" customFormat="1" ht="16.5" customHeight="1">
      <c r="A9" s="87">
        <v>16</v>
      </c>
      <c r="B9" s="26">
        <v>263</v>
      </c>
      <c r="C9" s="27">
        <v>153</v>
      </c>
      <c r="D9" s="27">
        <v>0</v>
      </c>
      <c r="E9" s="27">
        <v>72</v>
      </c>
      <c r="F9" s="27">
        <v>9</v>
      </c>
      <c r="G9" s="27">
        <v>0</v>
      </c>
      <c r="H9" s="27">
        <v>78</v>
      </c>
      <c r="I9" s="27">
        <v>117</v>
      </c>
      <c r="J9" s="27">
        <v>692</v>
      </c>
      <c r="K9" s="29"/>
    </row>
    <row r="10" spans="1:11" s="10" customFormat="1" ht="16.5" customHeight="1">
      <c r="A10" s="39"/>
      <c r="B10" s="21"/>
      <c r="C10" s="22"/>
      <c r="D10" s="22"/>
      <c r="E10" s="22"/>
      <c r="F10" s="22"/>
      <c r="G10" s="22"/>
      <c r="H10" s="22"/>
      <c r="I10" s="22"/>
      <c r="J10" s="22"/>
      <c r="K10" s="9"/>
    </row>
    <row r="11" spans="1:10" s="10" customFormat="1" ht="16.5" customHeight="1">
      <c r="A11" s="44" t="s">
        <v>71</v>
      </c>
      <c r="B11" s="21">
        <v>81</v>
      </c>
      <c r="C11" s="22">
        <v>32</v>
      </c>
      <c r="D11" s="22">
        <v>0</v>
      </c>
      <c r="E11" s="22">
        <v>41</v>
      </c>
      <c r="F11" s="22">
        <v>9</v>
      </c>
      <c r="G11" s="22">
        <v>0</v>
      </c>
      <c r="H11" s="22">
        <v>33</v>
      </c>
      <c r="I11" s="22">
        <v>24</v>
      </c>
      <c r="J11" s="22">
        <v>220</v>
      </c>
    </row>
    <row r="12" spans="1:10" s="10" customFormat="1" ht="16.5" customHeight="1">
      <c r="A12" s="44" t="s">
        <v>72</v>
      </c>
      <c r="B12" s="21">
        <v>15</v>
      </c>
      <c r="C12" s="22">
        <v>22</v>
      </c>
      <c r="D12" s="22">
        <v>0</v>
      </c>
      <c r="E12" s="22">
        <v>9</v>
      </c>
      <c r="F12" s="22">
        <v>0</v>
      </c>
      <c r="G12" s="22">
        <v>0</v>
      </c>
      <c r="H12" s="22">
        <v>16</v>
      </c>
      <c r="I12" s="22">
        <v>9</v>
      </c>
      <c r="J12" s="22">
        <v>71</v>
      </c>
    </row>
    <row r="13" spans="1:10" s="10" customFormat="1" ht="16.5" customHeight="1">
      <c r="A13" s="44" t="s">
        <v>73</v>
      </c>
      <c r="B13" s="21">
        <v>31</v>
      </c>
      <c r="C13" s="22">
        <v>12</v>
      </c>
      <c r="D13" s="22">
        <v>0</v>
      </c>
      <c r="E13" s="22">
        <v>9</v>
      </c>
      <c r="F13" s="22">
        <v>0</v>
      </c>
      <c r="G13" s="22">
        <v>0</v>
      </c>
      <c r="H13" s="22">
        <v>5</v>
      </c>
      <c r="I13" s="22">
        <v>35</v>
      </c>
      <c r="J13" s="22">
        <v>92</v>
      </c>
    </row>
    <row r="14" spans="1:10" s="10" customFormat="1" ht="16.5" customHeight="1">
      <c r="A14" s="44" t="s">
        <v>74</v>
      </c>
      <c r="B14" s="21">
        <v>7</v>
      </c>
      <c r="C14" s="22">
        <v>1</v>
      </c>
      <c r="D14" s="22">
        <v>0</v>
      </c>
      <c r="E14" s="22">
        <v>1</v>
      </c>
      <c r="F14" s="22">
        <v>0</v>
      </c>
      <c r="G14" s="22">
        <v>0</v>
      </c>
      <c r="H14" s="22">
        <v>0</v>
      </c>
      <c r="I14" s="22">
        <v>1</v>
      </c>
      <c r="J14" s="22">
        <v>10</v>
      </c>
    </row>
    <row r="15" spans="1:10" s="10" customFormat="1" ht="16.5" customHeight="1">
      <c r="A15" s="44" t="s">
        <v>75</v>
      </c>
      <c r="B15" s="21">
        <v>4</v>
      </c>
      <c r="C15" s="22">
        <v>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2</v>
      </c>
      <c r="J15" s="22">
        <v>8</v>
      </c>
    </row>
    <row r="16" spans="1:10" s="10" customFormat="1" ht="16.5" customHeight="1">
      <c r="A16" s="44" t="s">
        <v>76</v>
      </c>
      <c r="B16" s="21">
        <v>9</v>
      </c>
      <c r="C16" s="22">
        <v>7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12</v>
      </c>
      <c r="J16" s="22">
        <v>28</v>
      </c>
    </row>
    <row r="17" spans="1:10" s="10" customFormat="1" ht="16.5" customHeight="1">
      <c r="A17" s="44" t="s">
        <v>77</v>
      </c>
      <c r="B17" s="21">
        <v>23</v>
      </c>
      <c r="C17" s="22">
        <v>20</v>
      </c>
      <c r="D17" s="22">
        <v>0</v>
      </c>
      <c r="E17" s="22">
        <v>5</v>
      </c>
      <c r="F17" s="22">
        <v>0</v>
      </c>
      <c r="G17" s="22">
        <v>0</v>
      </c>
      <c r="H17" s="22">
        <v>9</v>
      </c>
      <c r="I17" s="22">
        <v>1</v>
      </c>
      <c r="J17" s="22">
        <v>58</v>
      </c>
    </row>
    <row r="18" spans="1:10" s="10" customFormat="1" ht="16.5" customHeight="1">
      <c r="A18" s="44" t="s">
        <v>258</v>
      </c>
      <c r="B18" s="21">
        <v>0</v>
      </c>
      <c r="C18" s="22">
        <v>0</v>
      </c>
      <c r="D18" s="22">
        <v>0</v>
      </c>
      <c r="E18" s="22">
        <v>1</v>
      </c>
      <c r="F18" s="22">
        <v>0</v>
      </c>
      <c r="G18" s="22">
        <v>0</v>
      </c>
      <c r="H18" s="22">
        <v>1</v>
      </c>
      <c r="I18" s="22">
        <v>0</v>
      </c>
      <c r="J18" s="22">
        <v>2</v>
      </c>
    </row>
    <row r="19" spans="1:10" s="30" customFormat="1" ht="16.5" customHeight="1">
      <c r="A19" s="50" t="s">
        <v>79</v>
      </c>
      <c r="B19" s="26">
        <v>170</v>
      </c>
      <c r="C19" s="27">
        <v>96</v>
      </c>
      <c r="D19" s="27">
        <v>0</v>
      </c>
      <c r="E19" s="27">
        <v>66</v>
      </c>
      <c r="F19" s="27">
        <v>9</v>
      </c>
      <c r="G19" s="27">
        <v>0</v>
      </c>
      <c r="H19" s="27">
        <v>64</v>
      </c>
      <c r="I19" s="27">
        <v>84</v>
      </c>
      <c r="J19" s="27">
        <v>489</v>
      </c>
    </row>
    <row r="20" spans="1:10" s="10" customFormat="1" ht="16.5" customHeight="1">
      <c r="A20" s="44"/>
      <c r="B20" s="21"/>
      <c r="C20" s="22"/>
      <c r="D20" s="22"/>
      <c r="E20" s="22"/>
      <c r="F20" s="22"/>
      <c r="G20" s="22"/>
      <c r="H20" s="22"/>
      <c r="I20" s="22"/>
      <c r="J20" s="22"/>
    </row>
    <row r="21" spans="1:10" s="10" customFormat="1" ht="16.5" customHeight="1">
      <c r="A21" s="44" t="s">
        <v>81</v>
      </c>
      <c r="B21" s="21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</row>
    <row r="22" spans="1:10" s="10" customFormat="1" ht="16.5" customHeight="1">
      <c r="A22" s="44" t="s">
        <v>83</v>
      </c>
      <c r="B22" s="21">
        <v>0</v>
      </c>
      <c r="C22" s="22"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2</v>
      </c>
      <c r="J22" s="22">
        <v>3</v>
      </c>
    </row>
    <row r="23" spans="1:10" s="10" customFormat="1" ht="16.5" customHeight="1">
      <c r="A23" s="44" t="s">
        <v>84</v>
      </c>
      <c r="B23" s="21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</row>
    <row r="24" spans="1:10" s="10" customFormat="1" ht="16.5" customHeight="1">
      <c r="A24" s="44" t="s">
        <v>85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</row>
    <row r="25" spans="1:10" s="10" customFormat="1" ht="16.5" customHeight="1">
      <c r="A25" s="44" t="s">
        <v>87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s="10" customFormat="1" ht="16.5" customHeight="1">
      <c r="A26" s="44" t="s">
        <v>89</v>
      </c>
      <c r="B26" s="21">
        <v>7</v>
      </c>
      <c r="C26" s="22">
        <v>1</v>
      </c>
      <c r="D26" s="22">
        <v>0</v>
      </c>
      <c r="E26" s="22">
        <v>2</v>
      </c>
      <c r="F26" s="22">
        <v>0</v>
      </c>
      <c r="G26" s="22">
        <v>0</v>
      </c>
      <c r="H26" s="22">
        <v>2</v>
      </c>
      <c r="I26" s="22">
        <v>0</v>
      </c>
      <c r="J26" s="22">
        <v>12</v>
      </c>
    </row>
    <row r="27" spans="1:10" s="10" customFormat="1" ht="16.5" customHeight="1">
      <c r="A27" s="44" t="s">
        <v>90</v>
      </c>
      <c r="B27" s="21">
        <v>10</v>
      </c>
      <c r="C27" s="22">
        <v>3</v>
      </c>
      <c r="D27" s="22">
        <v>0</v>
      </c>
      <c r="E27" s="22">
        <v>0</v>
      </c>
      <c r="F27" s="22">
        <v>0</v>
      </c>
      <c r="G27" s="22">
        <v>0</v>
      </c>
      <c r="H27" s="22">
        <v>1</v>
      </c>
      <c r="I27" s="22">
        <v>3</v>
      </c>
      <c r="J27" s="22">
        <v>17</v>
      </c>
    </row>
    <row r="28" spans="1:10" s="10" customFormat="1" ht="16.5" customHeight="1">
      <c r="A28" s="44" t="s">
        <v>91</v>
      </c>
      <c r="B28" s="21">
        <v>1</v>
      </c>
      <c r="C28" s="22">
        <v>0</v>
      </c>
      <c r="D28" s="22">
        <v>0</v>
      </c>
      <c r="E28" s="22">
        <v>1</v>
      </c>
      <c r="F28" s="22">
        <v>0</v>
      </c>
      <c r="G28" s="22">
        <v>0</v>
      </c>
      <c r="H28" s="22">
        <v>0</v>
      </c>
      <c r="I28" s="22">
        <v>0</v>
      </c>
      <c r="J28" s="22">
        <v>2</v>
      </c>
    </row>
    <row r="29" spans="1:10" s="10" customFormat="1" ht="16.5" customHeight="1">
      <c r="A29" s="44" t="s">
        <v>92</v>
      </c>
      <c r="B29" s="21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</row>
    <row r="30" spans="1:10" s="10" customFormat="1" ht="16.5" customHeight="1">
      <c r="A30" s="44" t="s">
        <v>94</v>
      </c>
      <c r="B30" s="21">
        <v>4</v>
      </c>
      <c r="C30" s="22">
        <v>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7</v>
      </c>
    </row>
    <row r="31" spans="1:10" s="10" customFormat="1" ht="16.5" customHeight="1">
      <c r="A31" s="44" t="s">
        <v>95</v>
      </c>
      <c r="B31" s="21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</row>
    <row r="32" spans="1:10" s="10" customFormat="1" ht="16.5" customHeight="1">
      <c r="A32" s="44" t="s">
        <v>259</v>
      </c>
      <c r="B32" s="21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</row>
    <row r="33" spans="1:10" s="10" customFormat="1" ht="16.5" customHeight="1">
      <c r="A33" s="44" t="s">
        <v>103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1</v>
      </c>
      <c r="J33" s="22">
        <v>1</v>
      </c>
    </row>
    <row r="34" spans="1:10" s="10" customFormat="1" ht="16.5" customHeight="1">
      <c r="A34" s="44" t="s">
        <v>104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</row>
    <row r="35" spans="1:10" s="10" customFormat="1" ht="16.5" customHeight="1">
      <c r="A35" s="44" t="s">
        <v>106</v>
      </c>
      <c r="B35" s="21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</row>
    <row r="36" spans="1:10" s="10" customFormat="1" ht="16.5" customHeight="1">
      <c r="A36" s="44" t="s">
        <v>109</v>
      </c>
      <c r="B36" s="21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</row>
    <row r="37" spans="1:10" s="10" customFormat="1" ht="16.5" customHeight="1">
      <c r="A37" s="44" t="s">
        <v>112</v>
      </c>
      <c r="B37" s="21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1:10" s="10" customFormat="1" ht="16.5" customHeight="1">
      <c r="A38" s="44" t="s">
        <v>114</v>
      </c>
      <c r="B38" s="21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1:10" s="10" customFormat="1" ht="16.5" customHeight="1">
      <c r="A39" s="44" t="s">
        <v>115</v>
      </c>
      <c r="B39" s="21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</row>
    <row r="40" spans="1:10" s="10" customFormat="1" ht="16.5" customHeight="1">
      <c r="A40" s="44" t="s">
        <v>260</v>
      </c>
      <c r="B40" s="21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</row>
    <row r="41" spans="1:10" s="10" customFormat="1" ht="16.5" customHeight="1">
      <c r="A41" s="44"/>
      <c r="B41" s="21"/>
      <c r="C41" s="22"/>
      <c r="D41" s="22"/>
      <c r="E41" s="22"/>
      <c r="F41" s="22"/>
      <c r="G41" s="22"/>
      <c r="H41" s="22"/>
      <c r="I41" s="22"/>
      <c r="J41" s="22"/>
    </row>
    <row r="42" spans="1:10" s="30" customFormat="1" ht="16.5" customHeight="1">
      <c r="A42" s="88" t="s">
        <v>116</v>
      </c>
      <c r="B42" s="26">
        <v>22</v>
      </c>
      <c r="C42" s="27">
        <v>8</v>
      </c>
      <c r="D42" s="27">
        <v>0</v>
      </c>
      <c r="E42" s="27">
        <v>3</v>
      </c>
      <c r="F42" s="27">
        <v>0</v>
      </c>
      <c r="G42" s="27">
        <v>0</v>
      </c>
      <c r="H42" s="27">
        <v>3</v>
      </c>
      <c r="I42" s="27">
        <v>6</v>
      </c>
      <c r="J42" s="27">
        <v>42</v>
      </c>
    </row>
    <row r="43" spans="1:10" s="10" customFormat="1" ht="16.5" customHeight="1">
      <c r="A43" s="89" t="s">
        <v>261</v>
      </c>
      <c r="B43" s="21">
        <v>0</v>
      </c>
      <c r="C43" s="22">
        <v>10</v>
      </c>
      <c r="D43" s="22">
        <v>0</v>
      </c>
      <c r="E43" s="22">
        <v>1</v>
      </c>
      <c r="F43" s="22">
        <v>0</v>
      </c>
      <c r="G43" s="22">
        <v>0</v>
      </c>
      <c r="H43" s="22">
        <v>0</v>
      </c>
      <c r="I43" s="22">
        <v>19</v>
      </c>
      <c r="J43" s="22">
        <v>30</v>
      </c>
    </row>
    <row r="44" spans="1:10" s="10" customFormat="1" ht="16.5" customHeight="1">
      <c r="A44" s="90" t="s">
        <v>262</v>
      </c>
      <c r="B44" s="33">
        <v>71</v>
      </c>
      <c r="C44" s="34">
        <v>39</v>
      </c>
      <c r="D44" s="34">
        <v>0</v>
      </c>
      <c r="E44" s="34">
        <v>2</v>
      </c>
      <c r="F44" s="34">
        <v>0</v>
      </c>
      <c r="G44" s="34">
        <v>0</v>
      </c>
      <c r="H44" s="34">
        <v>11</v>
      </c>
      <c r="I44" s="34">
        <v>8</v>
      </c>
      <c r="J44" s="34">
        <v>131</v>
      </c>
    </row>
    <row r="45" spans="1:10" s="10" customFormat="1" ht="17.25" customHeight="1">
      <c r="A45" s="158" t="s">
        <v>263</v>
      </c>
      <c r="B45" s="158"/>
      <c r="C45" s="158"/>
      <c r="D45" s="158"/>
      <c r="E45" s="158"/>
      <c r="F45" s="35"/>
      <c r="G45" s="35"/>
      <c r="H45" s="35"/>
      <c r="I45" s="35"/>
      <c r="J45" s="35"/>
    </row>
    <row r="46" spans="2:10" s="10" customFormat="1" ht="13.5">
      <c r="B46" s="36"/>
      <c r="C46" s="36"/>
      <c r="D46" s="36"/>
      <c r="E46" s="36"/>
      <c r="F46" s="36"/>
      <c r="G46" s="36"/>
      <c r="H46" s="36"/>
      <c r="I46" s="36"/>
      <c r="J46" s="36"/>
    </row>
    <row r="47" spans="2:10" s="10" customFormat="1" ht="13.5">
      <c r="B47" s="36"/>
      <c r="C47" s="36"/>
      <c r="D47" s="36"/>
      <c r="E47" s="36"/>
      <c r="F47" s="36"/>
      <c r="G47" s="36"/>
      <c r="H47" s="36"/>
      <c r="I47" s="36"/>
      <c r="J47" s="36"/>
    </row>
    <row r="48" spans="2:10" s="10" customFormat="1" ht="13.5">
      <c r="B48" s="36"/>
      <c r="C48" s="36"/>
      <c r="D48" s="36"/>
      <c r="E48" s="36"/>
      <c r="F48" s="36"/>
      <c r="G48" s="36"/>
      <c r="H48" s="36"/>
      <c r="I48" s="36"/>
      <c r="J48" s="36"/>
    </row>
    <row r="49" spans="2:10" s="10" customFormat="1" ht="13.5">
      <c r="B49" s="36"/>
      <c r="C49" s="36"/>
      <c r="D49" s="36"/>
      <c r="E49" s="36"/>
      <c r="F49" s="36"/>
      <c r="G49" s="36"/>
      <c r="H49" s="36"/>
      <c r="I49" s="36"/>
      <c r="J49" s="36"/>
    </row>
    <row r="50" spans="2:10" s="10" customFormat="1" ht="13.5">
      <c r="B50" s="36"/>
      <c r="C50" s="36"/>
      <c r="D50" s="36"/>
      <c r="E50" s="36"/>
      <c r="F50" s="36"/>
      <c r="G50" s="36"/>
      <c r="H50" s="36"/>
      <c r="I50" s="36"/>
      <c r="J50" s="36"/>
    </row>
    <row r="51" spans="2:10" s="10" customFormat="1" ht="13.5">
      <c r="B51" s="36"/>
      <c r="C51" s="36"/>
      <c r="D51" s="36"/>
      <c r="E51" s="36"/>
      <c r="F51" s="36"/>
      <c r="G51" s="36"/>
      <c r="H51" s="36"/>
      <c r="I51" s="36"/>
      <c r="J51" s="36"/>
    </row>
    <row r="52" spans="2:10" s="10" customFormat="1" ht="13.5">
      <c r="B52" s="36"/>
      <c r="C52" s="36"/>
      <c r="D52" s="36"/>
      <c r="E52" s="36"/>
      <c r="F52" s="36"/>
      <c r="G52" s="36"/>
      <c r="H52" s="36"/>
      <c r="I52" s="36"/>
      <c r="J52" s="36"/>
    </row>
    <row r="53" spans="2:10" s="10" customFormat="1" ht="13.5">
      <c r="B53" s="36"/>
      <c r="C53" s="36"/>
      <c r="D53" s="36"/>
      <c r="E53" s="36"/>
      <c r="F53" s="36"/>
      <c r="G53" s="36"/>
      <c r="H53" s="36"/>
      <c r="I53" s="36"/>
      <c r="J53" s="36"/>
    </row>
    <row r="54" spans="2:10" s="10" customFormat="1" ht="13.5">
      <c r="B54" s="36"/>
      <c r="C54" s="36"/>
      <c r="D54" s="36"/>
      <c r="E54" s="36"/>
      <c r="F54" s="36"/>
      <c r="G54" s="36"/>
      <c r="H54" s="36"/>
      <c r="I54" s="36"/>
      <c r="J54" s="36"/>
    </row>
    <row r="55" spans="2:10" s="10" customFormat="1" ht="13.5">
      <c r="B55" s="36"/>
      <c r="C55" s="36"/>
      <c r="D55" s="36"/>
      <c r="E55" s="36"/>
      <c r="F55" s="36"/>
      <c r="G55" s="36"/>
      <c r="H55" s="36"/>
      <c r="I55" s="36"/>
      <c r="J55" s="36"/>
    </row>
    <row r="56" spans="2:10" s="10" customFormat="1" ht="13.5">
      <c r="B56" s="36"/>
      <c r="C56" s="36"/>
      <c r="D56" s="36"/>
      <c r="E56" s="36"/>
      <c r="F56" s="36"/>
      <c r="G56" s="36"/>
      <c r="H56" s="36"/>
      <c r="I56" s="36"/>
      <c r="J56" s="36"/>
    </row>
    <row r="57" spans="2:10" s="10" customFormat="1" ht="13.5">
      <c r="B57" s="36"/>
      <c r="C57" s="36"/>
      <c r="D57" s="36"/>
      <c r="E57" s="36"/>
      <c r="F57" s="36"/>
      <c r="G57" s="36"/>
      <c r="H57" s="36"/>
      <c r="I57" s="36"/>
      <c r="J57" s="36"/>
    </row>
    <row r="58" spans="2:10" s="10" customFormat="1" ht="13.5">
      <c r="B58" s="36"/>
      <c r="C58" s="36"/>
      <c r="D58" s="36"/>
      <c r="E58" s="36"/>
      <c r="F58" s="36"/>
      <c r="G58" s="36"/>
      <c r="H58" s="36"/>
      <c r="I58" s="36"/>
      <c r="J58" s="36"/>
    </row>
    <row r="59" spans="2:10" s="10" customFormat="1" ht="13.5">
      <c r="B59" s="36"/>
      <c r="C59" s="36"/>
      <c r="D59" s="36"/>
      <c r="E59" s="36"/>
      <c r="F59" s="36"/>
      <c r="G59" s="36"/>
      <c r="H59" s="36"/>
      <c r="I59" s="36"/>
      <c r="J59" s="36"/>
    </row>
    <row r="60" spans="2:10" s="10" customFormat="1" ht="13.5">
      <c r="B60" s="36"/>
      <c r="C60" s="36"/>
      <c r="D60" s="36"/>
      <c r="E60" s="36"/>
      <c r="F60" s="36"/>
      <c r="G60" s="36"/>
      <c r="H60" s="36"/>
      <c r="I60" s="36"/>
      <c r="J60" s="36"/>
    </row>
    <row r="61" spans="2:10" s="10" customFormat="1" ht="13.5">
      <c r="B61" s="36"/>
      <c r="C61" s="36"/>
      <c r="D61" s="36"/>
      <c r="E61" s="36"/>
      <c r="F61" s="36"/>
      <c r="G61" s="36"/>
      <c r="H61" s="36"/>
      <c r="I61" s="36"/>
      <c r="J61" s="36"/>
    </row>
    <row r="62" spans="2:10" s="10" customFormat="1" ht="13.5">
      <c r="B62" s="36"/>
      <c r="C62" s="36"/>
      <c r="D62" s="36"/>
      <c r="E62" s="36"/>
      <c r="F62" s="36"/>
      <c r="G62" s="36"/>
      <c r="H62" s="36"/>
      <c r="I62" s="36"/>
      <c r="J62" s="36"/>
    </row>
    <row r="63" spans="2:10" s="10" customFormat="1" ht="13.5">
      <c r="B63" s="36"/>
      <c r="C63" s="36"/>
      <c r="D63" s="36"/>
      <c r="E63" s="36"/>
      <c r="F63" s="36"/>
      <c r="G63" s="36"/>
      <c r="H63" s="36"/>
      <c r="I63" s="36"/>
      <c r="J63" s="36"/>
    </row>
    <row r="64" spans="2:10" s="10" customFormat="1" ht="13.5">
      <c r="B64" s="36"/>
      <c r="C64" s="36"/>
      <c r="D64" s="36"/>
      <c r="E64" s="36"/>
      <c r="F64" s="36"/>
      <c r="G64" s="36"/>
      <c r="H64" s="36"/>
      <c r="I64" s="36"/>
      <c r="J64" s="36"/>
    </row>
    <row r="65" spans="2:10" s="10" customFormat="1" ht="13.5">
      <c r="B65" s="36"/>
      <c r="C65" s="36"/>
      <c r="D65" s="36"/>
      <c r="E65" s="36"/>
      <c r="F65" s="36"/>
      <c r="G65" s="36"/>
      <c r="H65" s="36"/>
      <c r="I65" s="36"/>
      <c r="J65" s="36"/>
    </row>
    <row r="66" spans="2:10" s="10" customFormat="1" ht="13.5">
      <c r="B66" s="36"/>
      <c r="C66" s="36"/>
      <c r="D66" s="36"/>
      <c r="E66" s="36"/>
      <c r="F66" s="36"/>
      <c r="G66" s="36"/>
      <c r="H66" s="36"/>
      <c r="I66" s="36"/>
      <c r="J66" s="36"/>
    </row>
    <row r="67" spans="2:10" s="10" customFormat="1" ht="13.5">
      <c r="B67" s="36"/>
      <c r="C67" s="36"/>
      <c r="D67" s="36"/>
      <c r="E67" s="36"/>
      <c r="F67" s="36"/>
      <c r="G67" s="36"/>
      <c r="H67" s="36"/>
      <c r="I67" s="36"/>
      <c r="J67" s="36"/>
    </row>
    <row r="68" spans="2:10" s="10" customFormat="1" ht="13.5">
      <c r="B68" s="36"/>
      <c r="C68" s="36"/>
      <c r="D68" s="36"/>
      <c r="E68" s="36"/>
      <c r="F68" s="36"/>
      <c r="G68" s="36"/>
      <c r="H68" s="36"/>
      <c r="I68" s="36"/>
      <c r="J68" s="36"/>
    </row>
    <row r="69" spans="2:10" s="10" customFormat="1" ht="13.5">
      <c r="B69" s="36"/>
      <c r="C69" s="36"/>
      <c r="D69" s="36"/>
      <c r="E69" s="36"/>
      <c r="F69" s="36"/>
      <c r="G69" s="36"/>
      <c r="H69" s="36"/>
      <c r="I69" s="36"/>
      <c r="J69" s="36"/>
    </row>
    <row r="70" spans="2:10" s="10" customFormat="1" ht="13.5">
      <c r="B70" s="36"/>
      <c r="C70" s="36"/>
      <c r="D70" s="36"/>
      <c r="E70" s="36"/>
      <c r="F70" s="36"/>
      <c r="G70" s="36"/>
      <c r="H70" s="36"/>
      <c r="I70" s="36"/>
      <c r="J70" s="36"/>
    </row>
    <row r="71" spans="2:10" s="10" customFormat="1" ht="13.5">
      <c r="B71" s="36"/>
      <c r="C71" s="36"/>
      <c r="D71" s="36"/>
      <c r="E71" s="36"/>
      <c r="F71" s="36"/>
      <c r="G71" s="36"/>
      <c r="H71" s="36"/>
      <c r="I71" s="36"/>
      <c r="J71" s="36"/>
    </row>
    <row r="72" spans="2:10" s="10" customFormat="1" ht="13.5">
      <c r="B72" s="36"/>
      <c r="C72" s="36"/>
      <c r="D72" s="36"/>
      <c r="E72" s="36"/>
      <c r="F72" s="36"/>
      <c r="G72" s="36"/>
      <c r="H72" s="36"/>
      <c r="I72" s="36"/>
      <c r="J72" s="36"/>
    </row>
    <row r="73" spans="2:10" s="10" customFormat="1" ht="13.5">
      <c r="B73" s="36"/>
      <c r="C73" s="36"/>
      <c r="D73" s="36"/>
      <c r="E73" s="36"/>
      <c r="F73" s="36"/>
      <c r="G73" s="36"/>
      <c r="H73" s="36"/>
      <c r="I73" s="36"/>
      <c r="J73" s="36"/>
    </row>
    <row r="74" spans="2:10" s="10" customFormat="1" ht="13.5">
      <c r="B74" s="36"/>
      <c r="C74" s="36"/>
      <c r="D74" s="36"/>
      <c r="E74" s="36"/>
      <c r="F74" s="36"/>
      <c r="G74" s="36"/>
      <c r="H74" s="36"/>
      <c r="I74" s="36"/>
      <c r="J74" s="36"/>
    </row>
    <row r="75" spans="2:10" s="10" customFormat="1" ht="13.5">
      <c r="B75" s="36"/>
      <c r="C75" s="36"/>
      <c r="D75" s="36"/>
      <c r="E75" s="36"/>
      <c r="F75" s="36"/>
      <c r="G75" s="36"/>
      <c r="H75" s="36"/>
      <c r="I75" s="36"/>
      <c r="J75" s="36"/>
    </row>
    <row r="76" spans="2:10" s="10" customFormat="1" ht="13.5">
      <c r="B76" s="36"/>
      <c r="C76" s="36"/>
      <c r="D76" s="36"/>
      <c r="E76" s="36"/>
      <c r="F76" s="36"/>
      <c r="G76" s="36"/>
      <c r="H76" s="36"/>
      <c r="I76" s="36"/>
      <c r="J76" s="36"/>
    </row>
    <row r="77" spans="2:10" s="10" customFormat="1" ht="13.5">
      <c r="B77" s="36"/>
      <c r="C77" s="36"/>
      <c r="D77" s="36"/>
      <c r="E77" s="36"/>
      <c r="F77" s="36"/>
      <c r="G77" s="36"/>
      <c r="H77" s="36"/>
      <c r="I77" s="36"/>
      <c r="J77" s="36"/>
    </row>
    <row r="78" spans="2:10" s="10" customFormat="1" ht="13.5">
      <c r="B78" s="36"/>
      <c r="C78" s="36"/>
      <c r="D78" s="36"/>
      <c r="E78" s="36"/>
      <c r="F78" s="36"/>
      <c r="G78" s="36"/>
      <c r="H78" s="36"/>
      <c r="I78" s="36"/>
      <c r="J78" s="36"/>
    </row>
    <row r="79" spans="2:10" s="10" customFormat="1" ht="13.5">
      <c r="B79" s="36"/>
      <c r="C79" s="36"/>
      <c r="D79" s="36"/>
      <c r="E79" s="36"/>
      <c r="F79" s="36"/>
      <c r="G79" s="36"/>
      <c r="H79" s="36"/>
      <c r="I79" s="36"/>
      <c r="J79" s="36"/>
    </row>
    <row r="80" spans="2:10" s="10" customFormat="1" ht="13.5">
      <c r="B80" s="36"/>
      <c r="C80" s="36"/>
      <c r="D80" s="36"/>
      <c r="E80" s="36"/>
      <c r="F80" s="36"/>
      <c r="G80" s="36"/>
      <c r="H80" s="36"/>
      <c r="I80" s="36"/>
      <c r="J80" s="36"/>
    </row>
    <row r="81" spans="2:10" s="10" customFormat="1" ht="13.5">
      <c r="B81" s="36"/>
      <c r="C81" s="36"/>
      <c r="D81" s="36"/>
      <c r="E81" s="36"/>
      <c r="F81" s="36"/>
      <c r="G81" s="36"/>
      <c r="H81" s="36"/>
      <c r="I81" s="36"/>
      <c r="J81" s="36"/>
    </row>
    <row r="82" spans="2:10" s="10" customFormat="1" ht="13.5">
      <c r="B82" s="36"/>
      <c r="C82" s="36"/>
      <c r="D82" s="36"/>
      <c r="E82" s="36"/>
      <c r="F82" s="36"/>
      <c r="G82" s="36"/>
      <c r="H82" s="36"/>
      <c r="I82" s="36"/>
      <c r="J82" s="36"/>
    </row>
    <row r="83" spans="2:10" s="10" customFormat="1" ht="13.5">
      <c r="B83" s="36"/>
      <c r="C83" s="36"/>
      <c r="D83" s="36"/>
      <c r="E83" s="36"/>
      <c r="F83" s="36"/>
      <c r="G83" s="36"/>
      <c r="H83" s="36"/>
      <c r="I83" s="36"/>
      <c r="J83" s="36"/>
    </row>
    <row r="84" spans="2:10" s="10" customFormat="1" ht="13.5">
      <c r="B84" s="36"/>
      <c r="C84" s="36"/>
      <c r="D84" s="36"/>
      <c r="E84" s="36"/>
      <c r="F84" s="36"/>
      <c r="G84" s="36"/>
      <c r="H84" s="36"/>
      <c r="I84" s="36"/>
      <c r="J84" s="36"/>
    </row>
    <row r="85" spans="2:10" s="10" customFormat="1" ht="13.5">
      <c r="B85" s="36"/>
      <c r="C85" s="36"/>
      <c r="D85" s="36"/>
      <c r="E85" s="36"/>
      <c r="F85" s="36"/>
      <c r="G85" s="36"/>
      <c r="H85" s="36"/>
      <c r="I85" s="36"/>
      <c r="J85" s="36"/>
    </row>
    <row r="86" spans="2:10" s="10" customFormat="1" ht="13.5">
      <c r="B86" s="36"/>
      <c r="C86" s="36"/>
      <c r="D86" s="36"/>
      <c r="E86" s="36"/>
      <c r="F86" s="36"/>
      <c r="G86" s="36"/>
      <c r="H86" s="36"/>
      <c r="I86" s="36"/>
      <c r="J86" s="36"/>
    </row>
    <row r="87" spans="2:10" s="10" customFormat="1" ht="13.5">
      <c r="B87" s="36"/>
      <c r="C87" s="36"/>
      <c r="D87" s="36"/>
      <c r="E87" s="36"/>
      <c r="F87" s="36"/>
      <c r="G87" s="36"/>
      <c r="H87" s="36"/>
      <c r="I87" s="36"/>
      <c r="J87" s="36"/>
    </row>
    <row r="88" spans="2:10" s="10" customFormat="1" ht="13.5">
      <c r="B88" s="36"/>
      <c r="C88" s="36"/>
      <c r="D88" s="36"/>
      <c r="E88" s="36"/>
      <c r="F88" s="36"/>
      <c r="G88" s="36"/>
      <c r="H88" s="36"/>
      <c r="I88" s="36"/>
      <c r="J88" s="36"/>
    </row>
    <row r="89" spans="2:10" s="10" customFormat="1" ht="13.5">
      <c r="B89" s="36"/>
      <c r="C89" s="36"/>
      <c r="D89" s="36"/>
      <c r="E89" s="36"/>
      <c r="F89" s="36"/>
      <c r="G89" s="36"/>
      <c r="H89" s="36"/>
      <c r="I89" s="36"/>
      <c r="J89" s="36"/>
    </row>
    <row r="90" spans="2:10" s="10" customFormat="1" ht="13.5">
      <c r="B90" s="36"/>
      <c r="C90" s="36"/>
      <c r="D90" s="36"/>
      <c r="E90" s="36"/>
      <c r="F90" s="36"/>
      <c r="G90" s="36"/>
      <c r="H90" s="36"/>
      <c r="I90" s="36"/>
      <c r="J90" s="36"/>
    </row>
    <row r="91" spans="2:10" s="10" customFormat="1" ht="13.5">
      <c r="B91" s="36"/>
      <c r="C91" s="36"/>
      <c r="D91" s="36"/>
      <c r="E91" s="36"/>
      <c r="F91" s="36"/>
      <c r="G91" s="36"/>
      <c r="H91" s="36"/>
      <c r="I91" s="36"/>
      <c r="J91" s="36"/>
    </row>
    <row r="92" spans="2:10" s="10" customFormat="1" ht="13.5">
      <c r="B92" s="36"/>
      <c r="C92" s="36"/>
      <c r="D92" s="36"/>
      <c r="E92" s="36"/>
      <c r="F92" s="36"/>
      <c r="G92" s="36"/>
      <c r="H92" s="36"/>
      <c r="I92" s="36"/>
      <c r="J92" s="36"/>
    </row>
    <row r="93" spans="2:10" s="10" customFormat="1" ht="13.5">
      <c r="B93" s="36"/>
      <c r="C93" s="36"/>
      <c r="D93" s="36"/>
      <c r="E93" s="36"/>
      <c r="F93" s="36"/>
      <c r="G93" s="36"/>
      <c r="H93" s="36"/>
      <c r="I93" s="36"/>
      <c r="J93" s="36"/>
    </row>
    <row r="94" spans="2:10" s="10" customFormat="1" ht="13.5">
      <c r="B94" s="36"/>
      <c r="C94" s="36"/>
      <c r="D94" s="36"/>
      <c r="E94" s="36"/>
      <c r="F94" s="36"/>
      <c r="G94" s="36"/>
      <c r="H94" s="36"/>
      <c r="I94" s="36"/>
      <c r="J94" s="36"/>
    </row>
    <row r="95" spans="2:10" s="10" customFormat="1" ht="13.5">
      <c r="B95" s="36"/>
      <c r="C95" s="36"/>
      <c r="D95" s="36"/>
      <c r="E95" s="36"/>
      <c r="F95" s="36"/>
      <c r="G95" s="36"/>
      <c r="H95" s="36"/>
      <c r="I95" s="36"/>
      <c r="J95" s="36"/>
    </row>
    <row r="96" spans="2:10" s="10" customFormat="1" ht="13.5">
      <c r="B96" s="36"/>
      <c r="C96" s="36"/>
      <c r="D96" s="36"/>
      <c r="E96" s="36"/>
      <c r="F96" s="36"/>
      <c r="G96" s="36"/>
      <c r="H96" s="36"/>
      <c r="I96" s="36"/>
      <c r="J96" s="36"/>
    </row>
    <row r="97" spans="2:10" s="10" customFormat="1" ht="13.5">
      <c r="B97" s="36"/>
      <c r="C97" s="36"/>
      <c r="D97" s="36"/>
      <c r="E97" s="36"/>
      <c r="F97" s="36"/>
      <c r="G97" s="36"/>
      <c r="H97" s="36"/>
      <c r="I97" s="36"/>
      <c r="J97" s="36"/>
    </row>
    <row r="98" spans="2:10" s="10" customFormat="1" ht="13.5">
      <c r="B98" s="36"/>
      <c r="C98" s="36"/>
      <c r="D98" s="36"/>
      <c r="E98" s="36"/>
      <c r="F98" s="36"/>
      <c r="G98" s="36"/>
      <c r="H98" s="36"/>
      <c r="I98" s="36"/>
      <c r="J98" s="36"/>
    </row>
    <row r="99" spans="2:10" s="10" customFormat="1" ht="13.5">
      <c r="B99" s="36"/>
      <c r="C99" s="36"/>
      <c r="D99" s="36"/>
      <c r="E99" s="36"/>
      <c r="F99" s="36"/>
      <c r="G99" s="36"/>
      <c r="H99" s="36"/>
      <c r="I99" s="36"/>
      <c r="J99" s="36"/>
    </row>
    <row r="100" spans="2:10" s="10" customFormat="1" ht="13.5"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2:10" s="10" customFormat="1" ht="13.5"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2:10" s="10" customFormat="1" ht="13.5"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2:10" s="10" customFormat="1" ht="13.5"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2:10" s="10" customFormat="1" ht="13.5"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2:10" s="10" customFormat="1" ht="13.5"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2:10" s="10" customFormat="1" ht="13.5"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2:10" s="10" customFormat="1" ht="13.5"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2:10" s="10" customFormat="1" ht="13.5"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2:10" s="10" customFormat="1" ht="13.5"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2:10" s="10" customFormat="1" ht="13.5"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2:10" s="10" customFormat="1" ht="13.5"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2:10" s="10" customFormat="1" ht="13.5"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2:10" s="10" customFormat="1" ht="13.5"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2:10" s="10" customFormat="1" ht="13.5"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2:10" s="10" customFormat="1" ht="13.5"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2:10" s="10" customFormat="1" ht="13.5"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2:10" s="10" customFormat="1" ht="13.5"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2:10" s="10" customFormat="1" ht="13.5">
      <c r="B118" s="36"/>
      <c r="C118" s="36"/>
      <c r="D118" s="36"/>
      <c r="E118" s="36"/>
      <c r="F118" s="36"/>
      <c r="G118" s="36"/>
      <c r="H118" s="36"/>
      <c r="I118" s="36"/>
      <c r="J118" s="36"/>
    </row>
  </sheetData>
  <sheetProtection/>
  <mergeCells count="14">
    <mergeCell ref="J5:J6"/>
    <mergeCell ref="A45:E45"/>
    <mergeCell ref="A1:E1"/>
    <mergeCell ref="A2:J2"/>
    <mergeCell ref="A4:D4"/>
    <mergeCell ref="I4:J4"/>
    <mergeCell ref="B5:B6"/>
    <mergeCell ref="C5:C6"/>
    <mergeCell ref="D5:D6"/>
    <mergeCell ref="E5:E6"/>
    <mergeCell ref="F5:F6"/>
    <mergeCell ref="G5:G6"/>
    <mergeCell ref="H5:H6"/>
    <mergeCell ref="I5:I6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zoomScalePageLayoutView="0" workbookViewId="0" topLeftCell="A1">
      <pane xSplit="3" ySplit="5" topLeftCell="D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A1" sqref="A1:E1"/>
    </sheetView>
  </sheetViews>
  <sheetFormatPr defaultColWidth="9.140625" defaultRowHeight="15"/>
  <cols>
    <col min="1" max="1" width="6.421875" style="2" customWidth="1"/>
    <col min="2" max="2" width="2.8515625" style="2" customWidth="1"/>
    <col min="3" max="3" width="4.00390625" style="2" customWidth="1"/>
    <col min="4" max="10" width="10.57421875" style="37" customWidth="1"/>
    <col min="11" max="17" width="12.421875" style="37" customWidth="1"/>
    <col min="18" max="16384" width="9.00390625" style="2" customWidth="1"/>
  </cols>
  <sheetData>
    <row r="1" spans="1:17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7.25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7.2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s="10" customFormat="1" ht="17.25" customHeight="1" thickTop="1">
      <c r="A4" s="161"/>
      <c r="B4" s="161"/>
      <c r="C4" s="162"/>
      <c r="D4" s="165" t="s">
        <v>2</v>
      </c>
      <c r="E4" s="166"/>
      <c r="F4" s="166"/>
      <c r="G4" s="166"/>
      <c r="H4" s="166"/>
      <c r="I4" s="166"/>
      <c r="J4" s="6" t="s">
        <v>3</v>
      </c>
      <c r="K4" s="165" t="s">
        <v>4</v>
      </c>
      <c r="L4" s="167"/>
      <c r="M4" s="165" t="s">
        <v>5</v>
      </c>
      <c r="N4" s="167"/>
      <c r="O4" s="7" t="s">
        <v>6</v>
      </c>
      <c r="P4" s="6" t="s">
        <v>7</v>
      </c>
      <c r="Q4" s="8" t="s">
        <v>8</v>
      </c>
      <c r="R4" s="9"/>
    </row>
    <row r="5" spans="1:18" s="10" customFormat="1" ht="17.25" customHeight="1">
      <c r="A5" s="163"/>
      <c r="B5" s="163"/>
      <c r="C5" s="164"/>
      <c r="D5" s="11" t="s">
        <v>9</v>
      </c>
      <c r="E5" s="12" t="s">
        <v>10</v>
      </c>
      <c r="F5" s="11" t="s">
        <v>11</v>
      </c>
      <c r="G5" s="12" t="s">
        <v>12</v>
      </c>
      <c r="H5" s="11" t="s">
        <v>13</v>
      </c>
      <c r="I5" s="13" t="s">
        <v>14</v>
      </c>
      <c r="J5" s="14" t="s">
        <v>15</v>
      </c>
      <c r="K5" s="15" t="s">
        <v>16</v>
      </c>
      <c r="L5" s="16" t="s">
        <v>17</v>
      </c>
      <c r="M5" s="15" t="s">
        <v>18</v>
      </c>
      <c r="N5" s="15" t="s">
        <v>19</v>
      </c>
      <c r="O5" s="17" t="s">
        <v>20</v>
      </c>
      <c r="P5" s="14" t="s">
        <v>21</v>
      </c>
      <c r="Q5" s="18" t="s">
        <v>22</v>
      </c>
      <c r="R5" s="9"/>
    </row>
    <row r="6" spans="1:18" s="10" customFormat="1" ht="18.75" customHeight="1">
      <c r="A6" s="19" t="s">
        <v>23</v>
      </c>
      <c r="B6" s="20" t="s">
        <v>25</v>
      </c>
      <c r="C6" s="19" t="s">
        <v>26</v>
      </c>
      <c r="D6" s="21">
        <v>284</v>
      </c>
      <c r="E6" s="22">
        <v>165</v>
      </c>
      <c r="F6" s="22">
        <v>11</v>
      </c>
      <c r="G6" s="22">
        <v>46</v>
      </c>
      <c r="H6" s="22">
        <v>0</v>
      </c>
      <c r="I6" s="22">
        <v>62</v>
      </c>
      <c r="J6" s="22">
        <v>230</v>
      </c>
      <c r="K6" s="22">
        <v>9562</v>
      </c>
      <c r="L6" s="22">
        <v>218</v>
      </c>
      <c r="M6" s="23" t="s">
        <v>27</v>
      </c>
      <c r="N6" s="22">
        <v>34</v>
      </c>
      <c r="O6" s="22">
        <v>148</v>
      </c>
      <c r="P6" s="22">
        <v>446</v>
      </c>
      <c r="Q6" s="22">
        <v>556197</v>
      </c>
      <c r="R6" s="9"/>
    </row>
    <row r="7" spans="1:18" s="10" customFormat="1" ht="18.75" customHeight="1">
      <c r="A7" s="19"/>
      <c r="B7" s="20" t="s">
        <v>29</v>
      </c>
      <c r="C7" s="19"/>
      <c r="D7" s="21">
        <v>254</v>
      </c>
      <c r="E7" s="22">
        <v>160</v>
      </c>
      <c r="F7" s="22">
        <v>9</v>
      </c>
      <c r="G7" s="22">
        <v>39</v>
      </c>
      <c r="H7" s="22">
        <v>0</v>
      </c>
      <c r="I7" s="22">
        <v>46</v>
      </c>
      <c r="J7" s="22">
        <v>214</v>
      </c>
      <c r="K7" s="22">
        <v>8277</v>
      </c>
      <c r="L7" s="22">
        <v>137</v>
      </c>
      <c r="M7" s="23" t="s">
        <v>30</v>
      </c>
      <c r="N7" s="22">
        <v>45</v>
      </c>
      <c r="O7" s="22">
        <v>123</v>
      </c>
      <c r="P7" s="22">
        <v>381</v>
      </c>
      <c r="Q7" s="22">
        <v>563594</v>
      </c>
      <c r="R7" s="9"/>
    </row>
    <row r="8" spans="1:18" s="30" customFormat="1" ht="18.75" customHeight="1">
      <c r="A8" s="24"/>
      <c r="B8" s="25" t="s">
        <v>32</v>
      </c>
      <c r="C8" s="24"/>
      <c r="D8" s="26">
        <v>291</v>
      </c>
      <c r="E8" s="27">
        <v>169</v>
      </c>
      <c r="F8" s="27">
        <v>12</v>
      </c>
      <c r="G8" s="27">
        <v>36</v>
      </c>
      <c r="H8" s="27">
        <v>2</v>
      </c>
      <c r="I8" s="27">
        <v>72</v>
      </c>
      <c r="J8" s="27">
        <v>226</v>
      </c>
      <c r="K8" s="27">
        <v>8418</v>
      </c>
      <c r="L8" s="27">
        <v>192</v>
      </c>
      <c r="M8" s="28" t="s">
        <v>33</v>
      </c>
      <c r="N8" s="27">
        <v>45</v>
      </c>
      <c r="O8" s="27">
        <v>149</v>
      </c>
      <c r="P8" s="27">
        <v>433</v>
      </c>
      <c r="Q8" s="27">
        <v>570735</v>
      </c>
      <c r="R8" s="29"/>
    </row>
    <row r="9" spans="1:18" s="30" customFormat="1" ht="18.75" customHeight="1">
      <c r="A9" s="24"/>
      <c r="B9" s="25"/>
      <c r="C9" s="24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9"/>
    </row>
    <row r="10" spans="1:17" s="10" customFormat="1" ht="18.75" customHeight="1">
      <c r="A10" s="19"/>
      <c r="B10" s="20" t="s">
        <v>35</v>
      </c>
      <c r="C10" s="19" t="s">
        <v>36</v>
      </c>
      <c r="D10" s="21">
        <v>19</v>
      </c>
      <c r="E10" s="22">
        <v>15</v>
      </c>
      <c r="F10" s="22">
        <v>0</v>
      </c>
      <c r="G10" s="22">
        <v>1</v>
      </c>
      <c r="H10" s="22">
        <v>0</v>
      </c>
      <c r="I10" s="22">
        <v>3</v>
      </c>
      <c r="J10" s="22">
        <v>21</v>
      </c>
      <c r="K10" s="22">
        <v>765</v>
      </c>
      <c r="L10" s="22">
        <v>0</v>
      </c>
      <c r="M10" s="23" t="s">
        <v>37</v>
      </c>
      <c r="N10" s="22">
        <v>1</v>
      </c>
      <c r="O10" s="22">
        <v>15</v>
      </c>
      <c r="P10" s="22">
        <v>42</v>
      </c>
      <c r="Q10" s="22">
        <v>35503</v>
      </c>
    </row>
    <row r="11" spans="1:17" s="10" customFormat="1" ht="18.75" customHeight="1">
      <c r="A11" s="19"/>
      <c r="B11" s="20" t="s">
        <v>38</v>
      </c>
      <c r="C11" s="19"/>
      <c r="D11" s="21">
        <v>17</v>
      </c>
      <c r="E11" s="22">
        <v>15</v>
      </c>
      <c r="F11" s="22">
        <v>0</v>
      </c>
      <c r="G11" s="22">
        <v>2</v>
      </c>
      <c r="H11" s="22">
        <v>0</v>
      </c>
      <c r="I11" s="22">
        <v>0</v>
      </c>
      <c r="J11" s="22">
        <v>21</v>
      </c>
      <c r="K11" s="22">
        <v>937</v>
      </c>
      <c r="L11" s="22">
        <v>0</v>
      </c>
      <c r="M11" s="22">
        <v>0</v>
      </c>
      <c r="N11" s="22">
        <v>4</v>
      </c>
      <c r="O11" s="22">
        <v>16</v>
      </c>
      <c r="P11" s="22">
        <v>42</v>
      </c>
      <c r="Q11" s="22">
        <v>36768</v>
      </c>
    </row>
    <row r="12" spans="1:17" s="10" customFormat="1" ht="18.75" customHeight="1">
      <c r="A12" s="19"/>
      <c r="B12" s="20" t="s">
        <v>39</v>
      </c>
      <c r="C12" s="19"/>
      <c r="D12" s="21">
        <v>35</v>
      </c>
      <c r="E12" s="22">
        <v>20</v>
      </c>
      <c r="F12" s="22">
        <v>2</v>
      </c>
      <c r="G12" s="22">
        <v>2</v>
      </c>
      <c r="H12" s="22">
        <v>1</v>
      </c>
      <c r="I12" s="22">
        <v>10</v>
      </c>
      <c r="J12" s="22">
        <v>31</v>
      </c>
      <c r="K12" s="22">
        <v>948</v>
      </c>
      <c r="L12" s="22">
        <v>54</v>
      </c>
      <c r="M12" s="23" t="s">
        <v>40</v>
      </c>
      <c r="N12" s="22">
        <v>4</v>
      </c>
      <c r="O12" s="22">
        <v>14</v>
      </c>
      <c r="P12" s="22">
        <v>45</v>
      </c>
      <c r="Q12" s="22">
        <v>59054</v>
      </c>
    </row>
    <row r="13" spans="1:17" s="10" customFormat="1" ht="18.75" customHeight="1">
      <c r="A13" s="19"/>
      <c r="B13" s="20" t="s">
        <v>41</v>
      </c>
      <c r="C13" s="19"/>
      <c r="D13" s="21">
        <v>27</v>
      </c>
      <c r="E13" s="22">
        <v>10</v>
      </c>
      <c r="F13" s="22">
        <v>3</v>
      </c>
      <c r="G13" s="22">
        <v>3</v>
      </c>
      <c r="H13" s="22">
        <v>0</v>
      </c>
      <c r="I13" s="22">
        <v>11</v>
      </c>
      <c r="J13" s="22">
        <v>14</v>
      </c>
      <c r="K13" s="22">
        <v>707</v>
      </c>
      <c r="L13" s="22">
        <v>89</v>
      </c>
      <c r="M13" s="22">
        <v>1</v>
      </c>
      <c r="N13" s="22">
        <v>1</v>
      </c>
      <c r="O13" s="22">
        <v>9</v>
      </c>
      <c r="P13" s="22">
        <v>30</v>
      </c>
      <c r="Q13" s="22">
        <v>64284</v>
      </c>
    </row>
    <row r="14" spans="1:17" s="10" customFormat="1" ht="18.75" customHeight="1">
      <c r="A14" s="19"/>
      <c r="B14" s="20" t="s">
        <v>42</v>
      </c>
      <c r="C14" s="19"/>
      <c r="D14" s="21">
        <v>22</v>
      </c>
      <c r="E14" s="22">
        <v>14</v>
      </c>
      <c r="F14" s="22">
        <v>0</v>
      </c>
      <c r="G14" s="22">
        <v>3</v>
      </c>
      <c r="H14" s="22">
        <v>0</v>
      </c>
      <c r="I14" s="22">
        <v>5</v>
      </c>
      <c r="J14" s="22">
        <v>21</v>
      </c>
      <c r="K14" s="22">
        <v>1056</v>
      </c>
      <c r="L14" s="22">
        <v>0</v>
      </c>
      <c r="M14" s="22">
        <v>0</v>
      </c>
      <c r="N14" s="22">
        <v>1</v>
      </c>
      <c r="O14" s="22">
        <v>12</v>
      </c>
      <c r="P14" s="22">
        <v>43</v>
      </c>
      <c r="Q14" s="22">
        <v>72839</v>
      </c>
    </row>
    <row r="15" spans="1:17" s="10" customFormat="1" ht="18.75" customHeight="1">
      <c r="A15" s="19"/>
      <c r="B15" s="20" t="s">
        <v>43</v>
      </c>
      <c r="C15" s="19"/>
      <c r="D15" s="21">
        <v>33</v>
      </c>
      <c r="E15" s="22">
        <v>16</v>
      </c>
      <c r="F15" s="22">
        <v>1</v>
      </c>
      <c r="G15" s="22">
        <v>3</v>
      </c>
      <c r="H15" s="22">
        <v>0</v>
      </c>
      <c r="I15" s="22">
        <v>13</v>
      </c>
      <c r="J15" s="22">
        <v>16</v>
      </c>
      <c r="K15" s="22">
        <v>392</v>
      </c>
      <c r="L15" s="22">
        <v>8</v>
      </c>
      <c r="M15" s="22">
        <v>1</v>
      </c>
      <c r="N15" s="22">
        <v>2</v>
      </c>
      <c r="O15" s="22">
        <v>9</v>
      </c>
      <c r="P15" s="22">
        <v>28</v>
      </c>
      <c r="Q15" s="22">
        <v>13823</v>
      </c>
    </row>
    <row r="16" spans="1:17" s="10" customFormat="1" ht="18.75" customHeight="1">
      <c r="A16" s="19"/>
      <c r="B16" s="20" t="s">
        <v>44</v>
      </c>
      <c r="C16" s="19"/>
      <c r="D16" s="21">
        <v>25</v>
      </c>
      <c r="E16" s="22">
        <v>12</v>
      </c>
      <c r="F16" s="22">
        <v>1</v>
      </c>
      <c r="G16" s="22">
        <v>3</v>
      </c>
      <c r="H16" s="22">
        <v>0</v>
      </c>
      <c r="I16" s="22">
        <v>9</v>
      </c>
      <c r="J16" s="22">
        <v>15</v>
      </c>
      <c r="K16" s="22">
        <v>387</v>
      </c>
      <c r="L16" s="22">
        <v>0</v>
      </c>
      <c r="M16" s="23" t="s">
        <v>40</v>
      </c>
      <c r="N16" s="22">
        <v>3</v>
      </c>
      <c r="O16" s="22">
        <v>6</v>
      </c>
      <c r="P16" s="22">
        <v>19</v>
      </c>
      <c r="Q16" s="22">
        <v>17007</v>
      </c>
    </row>
    <row r="17" spans="1:17" s="10" customFormat="1" ht="18.75" customHeight="1">
      <c r="A17" s="19"/>
      <c r="B17" s="20" t="s">
        <v>45</v>
      </c>
      <c r="C17" s="19"/>
      <c r="D17" s="21">
        <v>29</v>
      </c>
      <c r="E17" s="22">
        <v>10</v>
      </c>
      <c r="F17" s="22">
        <v>4</v>
      </c>
      <c r="G17" s="22">
        <v>3</v>
      </c>
      <c r="H17" s="22">
        <v>1</v>
      </c>
      <c r="I17" s="22">
        <v>11</v>
      </c>
      <c r="J17" s="22">
        <v>11</v>
      </c>
      <c r="K17" s="22">
        <v>244</v>
      </c>
      <c r="L17" s="22">
        <v>36</v>
      </c>
      <c r="M17" s="23">
        <v>0</v>
      </c>
      <c r="N17" s="22">
        <v>6</v>
      </c>
      <c r="O17" s="22">
        <v>8</v>
      </c>
      <c r="P17" s="22">
        <v>23</v>
      </c>
      <c r="Q17" s="22">
        <v>41363</v>
      </c>
    </row>
    <row r="18" spans="1:17" s="10" customFormat="1" ht="18.75" customHeight="1">
      <c r="A18" s="19"/>
      <c r="B18" s="20" t="s">
        <v>46</v>
      </c>
      <c r="C18" s="19"/>
      <c r="D18" s="21">
        <v>22</v>
      </c>
      <c r="E18" s="22">
        <v>11</v>
      </c>
      <c r="F18" s="22">
        <v>1</v>
      </c>
      <c r="G18" s="22">
        <v>8</v>
      </c>
      <c r="H18" s="22">
        <v>0</v>
      </c>
      <c r="I18" s="22">
        <v>2</v>
      </c>
      <c r="J18" s="22">
        <v>17</v>
      </c>
      <c r="K18" s="22">
        <v>808</v>
      </c>
      <c r="L18" s="22">
        <v>5</v>
      </c>
      <c r="M18" s="23">
        <v>0</v>
      </c>
      <c r="N18" s="22">
        <v>8</v>
      </c>
      <c r="O18" s="22">
        <v>10</v>
      </c>
      <c r="P18" s="22">
        <v>38</v>
      </c>
      <c r="Q18" s="22">
        <v>103606</v>
      </c>
    </row>
    <row r="19" spans="1:17" s="10" customFormat="1" ht="18.75" customHeight="1">
      <c r="A19" s="19"/>
      <c r="B19" s="20" t="s">
        <v>47</v>
      </c>
      <c r="C19" s="19"/>
      <c r="D19" s="21">
        <v>19</v>
      </c>
      <c r="E19" s="22">
        <v>14</v>
      </c>
      <c r="F19" s="22">
        <v>0</v>
      </c>
      <c r="G19" s="22">
        <v>3</v>
      </c>
      <c r="H19" s="22">
        <v>0</v>
      </c>
      <c r="I19" s="22">
        <v>2</v>
      </c>
      <c r="J19" s="22">
        <v>14</v>
      </c>
      <c r="K19" s="22">
        <v>372</v>
      </c>
      <c r="L19" s="22">
        <v>0</v>
      </c>
      <c r="M19" s="22">
        <v>0</v>
      </c>
      <c r="N19" s="22">
        <v>4</v>
      </c>
      <c r="O19" s="22">
        <v>11</v>
      </c>
      <c r="P19" s="22">
        <v>28</v>
      </c>
      <c r="Q19" s="22">
        <v>22123</v>
      </c>
    </row>
    <row r="20" spans="1:17" s="10" customFormat="1" ht="18.75" customHeight="1">
      <c r="A20" s="19"/>
      <c r="B20" s="20" t="s">
        <v>48</v>
      </c>
      <c r="C20" s="19"/>
      <c r="D20" s="21">
        <v>21</v>
      </c>
      <c r="E20" s="22">
        <v>13</v>
      </c>
      <c r="F20" s="22">
        <v>0</v>
      </c>
      <c r="G20" s="22">
        <v>3</v>
      </c>
      <c r="H20" s="22">
        <v>0</v>
      </c>
      <c r="I20" s="22">
        <v>5</v>
      </c>
      <c r="J20" s="22">
        <v>19</v>
      </c>
      <c r="K20" s="22">
        <v>479</v>
      </c>
      <c r="L20" s="22">
        <v>0</v>
      </c>
      <c r="M20" s="23" t="s">
        <v>40</v>
      </c>
      <c r="N20" s="22">
        <v>4</v>
      </c>
      <c r="O20" s="22">
        <v>19</v>
      </c>
      <c r="P20" s="22">
        <v>45</v>
      </c>
      <c r="Q20" s="22">
        <v>34047</v>
      </c>
    </row>
    <row r="21" spans="1:17" s="10" customFormat="1" ht="18.75" customHeight="1">
      <c r="A21" s="31"/>
      <c r="B21" s="32" t="s">
        <v>49</v>
      </c>
      <c r="C21" s="31"/>
      <c r="D21" s="33">
        <v>22</v>
      </c>
      <c r="E21" s="34">
        <v>19</v>
      </c>
      <c r="F21" s="34">
        <v>0</v>
      </c>
      <c r="G21" s="34">
        <v>2</v>
      </c>
      <c r="H21" s="34">
        <v>0</v>
      </c>
      <c r="I21" s="34">
        <v>1</v>
      </c>
      <c r="J21" s="34">
        <v>26</v>
      </c>
      <c r="K21" s="34">
        <v>1323</v>
      </c>
      <c r="L21" s="34">
        <v>0</v>
      </c>
      <c r="M21" s="34">
        <v>6</v>
      </c>
      <c r="N21" s="34">
        <v>7</v>
      </c>
      <c r="O21" s="34">
        <v>20</v>
      </c>
      <c r="P21" s="34">
        <v>50</v>
      </c>
      <c r="Q21" s="34">
        <v>70318</v>
      </c>
    </row>
    <row r="22" spans="1:17" s="10" customFormat="1" ht="17.25" customHeight="1">
      <c r="A22" s="158" t="s">
        <v>50</v>
      </c>
      <c r="B22" s="158"/>
      <c r="C22" s="158"/>
      <c r="D22" s="158"/>
      <c r="E22" s="158"/>
      <c r="F22" s="158"/>
      <c r="G22" s="158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s="10" customFormat="1" ht="17.25" customHeight="1">
      <c r="A23" s="158" t="s">
        <v>51</v>
      </c>
      <c r="B23" s="158"/>
      <c r="C23" s="158"/>
      <c r="D23" s="158"/>
      <c r="E23" s="158"/>
      <c r="F23" s="158"/>
      <c r="G23" s="158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4:17" s="10" customFormat="1" ht="13.5"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4:17" s="10" customFormat="1" ht="13.5"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4:17" s="10" customFormat="1" ht="13.5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4:17" s="10" customFormat="1" ht="13.5"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4:17" s="10" customFormat="1" ht="13.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4:17" s="10" customFormat="1" ht="13.5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4:17" s="10" customFormat="1" ht="13.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4:17" s="10" customFormat="1" ht="13.5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4:17" s="10" customFormat="1" ht="13.5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4:17" s="10" customFormat="1" ht="13.5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4:17" s="10" customFormat="1" ht="13.5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4:17" s="10" customFormat="1" ht="13.5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4:17" s="10" customFormat="1" ht="13.5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4:17" s="10" customFormat="1" ht="13.5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4:17" s="10" customFormat="1" ht="13.5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4:17" s="10" customFormat="1" ht="13.5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4:17" s="10" customFormat="1" ht="13.5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4:17" s="10" customFormat="1" ht="13.5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4:17" s="10" customFormat="1" ht="13.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4:17" s="10" customFormat="1" ht="13.5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4:17" s="10" customFormat="1" ht="13.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4:17" s="10" customFormat="1" ht="13.5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4:17" s="10" customFormat="1" ht="13.5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4:17" s="10" customFormat="1" ht="13.5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4:17" s="10" customFormat="1" ht="13.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4:17" s="10" customFormat="1" ht="13.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4:17" s="10" customFormat="1" ht="13.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4:17" s="10" customFormat="1" ht="13.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4:17" s="10" customFormat="1" ht="13.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4:17" s="10" customFormat="1" ht="13.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4:17" s="10" customFormat="1" ht="13.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4:17" s="10" customFormat="1" ht="13.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4:17" s="10" customFormat="1" ht="13.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4:17" s="10" customFormat="1" ht="13.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4:17" s="10" customFormat="1" ht="13.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4:17" s="10" customFormat="1" ht="13.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4:17" s="10" customFormat="1" ht="13.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4:17" s="10" customFormat="1" ht="13.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4:17" s="10" customFormat="1" ht="13.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4:17" s="10" customFormat="1" ht="13.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4:17" s="10" customFormat="1" ht="13.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4:17" s="10" customFormat="1" ht="13.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4:17" s="10" customFormat="1" ht="13.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4:17" s="10" customFormat="1" ht="13.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4:17" s="10" customFormat="1" ht="13.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4:17" s="10" customFormat="1" ht="13.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4:17" s="10" customFormat="1" ht="13.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4:17" s="10" customFormat="1" ht="13.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4:17" s="10" customFormat="1" ht="13.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4:17" s="10" customFormat="1" ht="13.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</row>
    <row r="74" spans="4:17" s="10" customFormat="1" ht="13.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</row>
    <row r="75" spans="4:17" s="10" customFormat="1" ht="13.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</row>
    <row r="76" spans="4:17" s="10" customFormat="1" ht="13.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4:17" s="10" customFormat="1" ht="13.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4:17" s="10" customFormat="1" ht="13.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</row>
    <row r="79" spans="4:17" s="10" customFormat="1" ht="13.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</row>
    <row r="80" spans="4:17" s="10" customFormat="1" ht="13.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</row>
    <row r="81" spans="4:17" s="10" customFormat="1" ht="13.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4:17" s="10" customFormat="1" ht="13.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</row>
    <row r="83" spans="4:17" s="10" customFormat="1" ht="13.5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</row>
    <row r="84" spans="4:17" s="10" customFormat="1" ht="13.5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</row>
    <row r="85" spans="4:17" s="10" customFormat="1" ht="13.5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</row>
    <row r="86" spans="4:17" s="10" customFormat="1" ht="13.5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</row>
    <row r="87" spans="4:17" s="10" customFormat="1" ht="13.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</row>
    <row r="88" spans="4:17" s="10" customFormat="1" ht="13.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</row>
    <row r="89" spans="4:17" s="10" customFormat="1" ht="13.5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</row>
    <row r="90" spans="4:17" s="10" customFormat="1" ht="13.5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4:17" s="10" customFormat="1" ht="13.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</row>
    <row r="92" spans="4:17" s="10" customFormat="1" ht="13.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</row>
    <row r="93" spans="4:17" s="10" customFormat="1" ht="13.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</row>
    <row r="94" spans="4:17" s="10" customFormat="1" ht="13.5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</row>
    <row r="95" spans="4:17" s="10" customFormat="1" ht="13.5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</row>
    <row r="96" spans="4:17" s="10" customFormat="1" ht="13.5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</row>
  </sheetData>
  <sheetProtection/>
  <mergeCells count="8">
    <mergeCell ref="A22:G22"/>
    <mergeCell ref="A23:G23"/>
    <mergeCell ref="A1:E1"/>
    <mergeCell ref="A2:Q2"/>
    <mergeCell ref="A4:C5"/>
    <mergeCell ref="D4:I4"/>
    <mergeCell ref="K4:L4"/>
    <mergeCell ref="M4:N4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D141"/>
  <sheetViews>
    <sheetView showGridLines="0" zoomScalePageLayoutView="0" workbookViewId="0" topLeftCell="A1">
      <pane xSplit="3" ySplit="5" topLeftCell="D6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5.140625" style="2" customWidth="1"/>
    <col min="2" max="3" width="3.28125" style="2" customWidth="1"/>
    <col min="4" max="4" width="7.00390625" style="37" customWidth="1"/>
    <col min="5" max="5" width="14.421875" style="37" customWidth="1"/>
    <col min="6" max="6" width="6.140625" style="37" customWidth="1"/>
    <col min="7" max="7" width="12.28125" style="37" customWidth="1"/>
    <col min="8" max="8" width="6.140625" style="37" customWidth="1"/>
    <col min="9" max="9" width="12.28125" style="37" customWidth="1"/>
    <col min="10" max="10" width="6.140625" style="37" customWidth="1"/>
    <col min="11" max="11" width="12.28125" style="37" customWidth="1"/>
    <col min="12" max="12" width="6.140625" style="37" customWidth="1"/>
    <col min="13" max="13" width="12.28125" style="37" customWidth="1"/>
    <col min="14" max="14" width="6.140625" style="37" customWidth="1"/>
    <col min="15" max="15" width="12.28125" style="37" customWidth="1"/>
    <col min="16" max="16" width="6.140625" style="37" customWidth="1"/>
    <col min="17" max="17" width="12.28125" style="37" customWidth="1"/>
    <col min="18" max="18" width="6.140625" style="37" customWidth="1"/>
    <col min="19" max="19" width="12.28125" style="37" customWidth="1"/>
    <col min="20" max="20" width="6.140625" style="37" customWidth="1"/>
    <col min="21" max="21" width="12.28125" style="37" customWidth="1"/>
    <col min="22" max="22" width="6.140625" style="37" customWidth="1"/>
    <col min="23" max="23" width="12.28125" style="37" customWidth="1"/>
    <col min="24" max="24" width="6.140625" style="37" customWidth="1"/>
    <col min="25" max="25" width="12.28125" style="37" customWidth="1"/>
    <col min="26" max="26" width="6.140625" style="37" customWidth="1"/>
    <col min="27" max="27" width="12.28125" style="37" customWidth="1"/>
    <col min="28" max="28" width="6.140625" style="37" customWidth="1"/>
    <col min="29" max="29" width="12.28125" style="37" customWidth="1"/>
    <col min="30" max="16384" width="9.00390625" style="2" customWidth="1"/>
  </cols>
  <sheetData>
    <row r="1" spans="1:29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7.25">
      <c r="A2" s="160" t="s">
        <v>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s="10" customFormat="1" ht="17.2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170" t="s">
        <v>53</v>
      </c>
      <c r="AC3" s="170"/>
    </row>
    <row r="4" spans="1:30" s="10" customFormat="1" ht="19.5" customHeight="1" thickTop="1">
      <c r="A4" s="171"/>
      <c r="B4" s="39"/>
      <c r="C4" s="39"/>
      <c r="D4" s="173" t="s">
        <v>54</v>
      </c>
      <c r="E4" s="174"/>
      <c r="F4" s="168" t="s">
        <v>55</v>
      </c>
      <c r="G4" s="169"/>
      <c r="H4" s="168" t="s">
        <v>56</v>
      </c>
      <c r="I4" s="169"/>
      <c r="J4" s="168" t="s">
        <v>57</v>
      </c>
      <c r="K4" s="169"/>
      <c r="L4" s="168" t="s">
        <v>58</v>
      </c>
      <c r="M4" s="169"/>
      <c r="N4" s="168" t="s">
        <v>59</v>
      </c>
      <c r="O4" s="169"/>
      <c r="P4" s="168" t="s">
        <v>60</v>
      </c>
      <c r="Q4" s="169"/>
      <c r="R4" s="168" t="s">
        <v>61</v>
      </c>
      <c r="S4" s="169"/>
      <c r="T4" s="168" t="s">
        <v>62</v>
      </c>
      <c r="U4" s="169"/>
      <c r="V4" s="168" t="s">
        <v>63</v>
      </c>
      <c r="W4" s="169"/>
      <c r="X4" s="168" t="s">
        <v>64</v>
      </c>
      <c r="Y4" s="169"/>
      <c r="Z4" s="168" t="s">
        <v>65</v>
      </c>
      <c r="AA4" s="169"/>
      <c r="AB4" s="168" t="s">
        <v>66</v>
      </c>
      <c r="AC4" s="175"/>
      <c r="AD4" s="9"/>
    </row>
    <row r="5" spans="1:30" s="10" customFormat="1" ht="19.5" customHeight="1">
      <c r="A5" s="172"/>
      <c r="B5" s="40"/>
      <c r="C5" s="40"/>
      <c r="D5" s="41" t="s">
        <v>67</v>
      </c>
      <c r="E5" s="42" t="s">
        <v>8</v>
      </c>
      <c r="F5" s="43" t="s">
        <v>67</v>
      </c>
      <c r="G5" s="42" t="s">
        <v>8</v>
      </c>
      <c r="H5" s="43" t="s">
        <v>67</v>
      </c>
      <c r="I5" s="42" t="s">
        <v>8</v>
      </c>
      <c r="J5" s="43" t="s">
        <v>67</v>
      </c>
      <c r="K5" s="42" t="s">
        <v>8</v>
      </c>
      <c r="L5" s="43" t="s">
        <v>67</v>
      </c>
      <c r="M5" s="42" t="s">
        <v>8</v>
      </c>
      <c r="N5" s="43" t="s">
        <v>67</v>
      </c>
      <c r="O5" s="42" t="s">
        <v>8</v>
      </c>
      <c r="P5" s="43" t="s">
        <v>67</v>
      </c>
      <c r="Q5" s="42" t="s">
        <v>8</v>
      </c>
      <c r="R5" s="43" t="s">
        <v>67</v>
      </c>
      <c r="S5" s="42" t="s">
        <v>8</v>
      </c>
      <c r="T5" s="43" t="s">
        <v>67</v>
      </c>
      <c r="U5" s="42" t="s">
        <v>8</v>
      </c>
      <c r="V5" s="43" t="s">
        <v>67</v>
      </c>
      <c r="W5" s="42" t="s">
        <v>8</v>
      </c>
      <c r="X5" s="43" t="s">
        <v>67</v>
      </c>
      <c r="Y5" s="42" t="s">
        <v>8</v>
      </c>
      <c r="Z5" s="43" t="s">
        <v>67</v>
      </c>
      <c r="AA5" s="42" t="s">
        <v>8</v>
      </c>
      <c r="AB5" s="43" t="s">
        <v>67</v>
      </c>
      <c r="AC5" s="42" t="s">
        <v>8</v>
      </c>
      <c r="AD5" s="9"/>
    </row>
    <row r="6" spans="1:29" s="10" customFormat="1" ht="13.5" customHeight="1">
      <c r="A6" s="44" t="s">
        <v>23</v>
      </c>
      <c r="B6" s="45" t="s">
        <v>68</v>
      </c>
      <c r="C6" s="44" t="s">
        <v>26</v>
      </c>
      <c r="D6" s="21">
        <v>284</v>
      </c>
      <c r="E6" s="46">
        <v>556197</v>
      </c>
      <c r="F6" s="47">
        <v>16</v>
      </c>
      <c r="G6" s="46">
        <v>58806</v>
      </c>
      <c r="H6" s="47">
        <v>19</v>
      </c>
      <c r="I6" s="46">
        <v>72592</v>
      </c>
      <c r="J6" s="47">
        <v>36</v>
      </c>
      <c r="K6" s="22">
        <v>95356</v>
      </c>
      <c r="L6" s="48">
        <v>23</v>
      </c>
      <c r="M6" s="22">
        <v>60511</v>
      </c>
      <c r="N6" s="48">
        <v>18</v>
      </c>
      <c r="O6" s="22">
        <v>2470</v>
      </c>
      <c r="P6" s="48">
        <v>21</v>
      </c>
      <c r="Q6" s="46">
        <v>6319</v>
      </c>
      <c r="R6" s="48">
        <v>22</v>
      </c>
      <c r="S6" s="46">
        <v>67800</v>
      </c>
      <c r="T6" s="48">
        <v>29</v>
      </c>
      <c r="U6" s="46">
        <v>17995</v>
      </c>
      <c r="V6" s="48">
        <v>36</v>
      </c>
      <c r="W6" s="46">
        <v>28424</v>
      </c>
      <c r="X6" s="48">
        <v>23</v>
      </c>
      <c r="Y6" s="46">
        <v>20035</v>
      </c>
      <c r="Z6" s="48">
        <v>19</v>
      </c>
      <c r="AA6" s="46">
        <v>11837</v>
      </c>
      <c r="AB6" s="47">
        <v>22</v>
      </c>
      <c r="AC6" s="22">
        <v>114052</v>
      </c>
    </row>
    <row r="7" spans="1:29" s="10" customFormat="1" ht="13.5" customHeight="1">
      <c r="A7" s="44"/>
      <c r="B7" s="45" t="s">
        <v>69</v>
      </c>
      <c r="C7" s="44"/>
      <c r="D7" s="21">
        <v>254</v>
      </c>
      <c r="E7" s="49">
        <v>563594</v>
      </c>
      <c r="F7" s="22">
        <v>19</v>
      </c>
      <c r="G7" s="49">
        <v>61920</v>
      </c>
      <c r="H7" s="22">
        <v>9</v>
      </c>
      <c r="I7" s="49">
        <v>61171</v>
      </c>
      <c r="J7" s="22">
        <v>34</v>
      </c>
      <c r="K7" s="22">
        <v>63947</v>
      </c>
      <c r="L7" s="21">
        <v>25</v>
      </c>
      <c r="M7" s="22">
        <v>47338</v>
      </c>
      <c r="N7" s="21">
        <v>39</v>
      </c>
      <c r="O7" s="22">
        <v>35267</v>
      </c>
      <c r="P7" s="21">
        <v>20</v>
      </c>
      <c r="Q7" s="49">
        <v>43704</v>
      </c>
      <c r="R7" s="21">
        <v>18</v>
      </c>
      <c r="S7" s="49">
        <v>11442</v>
      </c>
      <c r="T7" s="21">
        <v>15</v>
      </c>
      <c r="U7" s="49">
        <v>21697</v>
      </c>
      <c r="V7" s="21">
        <v>23</v>
      </c>
      <c r="W7" s="49">
        <v>51195</v>
      </c>
      <c r="X7" s="21">
        <v>19</v>
      </c>
      <c r="Y7" s="49">
        <v>93697</v>
      </c>
      <c r="Z7" s="21">
        <v>15</v>
      </c>
      <c r="AA7" s="49">
        <v>16577</v>
      </c>
      <c r="AB7" s="22">
        <v>18</v>
      </c>
      <c r="AC7" s="22">
        <v>55639</v>
      </c>
    </row>
    <row r="8" spans="1:29" s="30" customFormat="1" ht="13.5" customHeight="1">
      <c r="A8" s="50"/>
      <c r="B8" s="51" t="s">
        <v>70</v>
      </c>
      <c r="C8" s="50"/>
      <c r="D8" s="26">
        <v>291</v>
      </c>
      <c r="E8" s="52">
        <v>570735</v>
      </c>
      <c r="F8" s="27">
        <v>19</v>
      </c>
      <c r="G8" s="52">
        <v>35503</v>
      </c>
      <c r="H8" s="27">
        <v>17</v>
      </c>
      <c r="I8" s="52">
        <v>36768</v>
      </c>
      <c r="J8" s="27">
        <v>35</v>
      </c>
      <c r="K8" s="27">
        <v>59054</v>
      </c>
      <c r="L8" s="26">
        <v>27</v>
      </c>
      <c r="M8" s="27">
        <v>64284</v>
      </c>
      <c r="N8" s="26">
        <v>22</v>
      </c>
      <c r="O8" s="27">
        <v>72839</v>
      </c>
      <c r="P8" s="26">
        <v>33</v>
      </c>
      <c r="Q8" s="52">
        <v>13823</v>
      </c>
      <c r="R8" s="26">
        <v>25</v>
      </c>
      <c r="S8" s="52">
        <v>17007</v>
      </c>
      <c r="T8" s="26">
        <v>29</v>
      </c>
      <c r="U8" s="52">
        <v>41363</v>
      </c>
      <c r="V8" s="26">
        <v>22</v>
      </c>
      <c r="W8" s="52">
        <v>103606</v>
      </c>
      <c r="X8" s="26">
        <v>19</v>
      </c>
      <c r="Y8" s="52">
        <v>22123</v>
      </c>
      <c r="Z8" s="26">
        <v>21</v>
      </c>
      <c r="AA8" s="52">
        <v>34047</v>
      </c>
      <c r="AB8" s="27">
        <v>22</v>
      </c>
      <c r="AC8" s="27">
        <v>70318</v>
      </c>
    </row>
    <row r="9" spans="1:29" s="10" customFormat="1" ht="13.5" customHeight="1">
      <c r="A9" s="20"/>
      <c r="B9" s="20"/>
      <c r="C9" s="20"/>
      <c r="D9" s="21"/>
      <c r="E9" s="49"/>
      <c r="F9" s="22"/>
      <c r="G9" s="49"/>
      <c r="H9" s="22"/>
      <c r="I9" s="49"/>
      <c r="J9" s="22"/>
      <c r="K9" s="22"/>
      <c r="L9" s="21"/>
      <c r="M9" s="22"/>
      <c r="N9" s="21"/>
      <c r="O9" s="22"/>
      <c r="P9" s="21"/>
      <c r="Q9" s="49"/>
      <c r="R9" s="21"/>
      <c r="S9" s="49"/>
      <c r="T9" s="21"/>
      <c r="U9" s="49"/>
      <c r="V9" s="21"/>
      <c r="W9" s="49"/>
      <c r="X9" s="21"/>
      <c r="Y9" s="49"/>
      <c r="Z9" s="21"/>
      <c r="AA9" s="49"/>
      <c r="AB9" s="22"/>
      <c r="AC9" s="22"/>
    </row>
    <row r="10" spans="1:29" s="10" customFormat="1" ht="13.5" customHeight="1">
      <c r="A10" s="176" t="s">
        <v>71</v>
      </c>
      <c r="B10" s="176"/>
      <c r="C10" s="177"/>
      <c r="D10" s="21">
        <v>133</v>
      </c>
      <c r="E10" s="49">
        <v>159153</v>
      </c>
      <c r="F10" s="22">
        <v>5</v>
      </c>
      <c r="G10" s="49">
        <v>10717</v>
      </c>
      <c r="H10" s="22">
        <v>8</v>
      </c>
      <c r="I10" s="49">
        <v>28214</v>
      </c>
      <c r="J10" s="22">
        <v>13</v>
      </c>
      <c r="K10" s="22">
        <v>7181</v>
      </c>
      <c r="L10" s="21">
        <v>13</v>
      </c>
      <c r="M10" s="22">
        <v>9584</v>
      </c>
      <c r="N10" s="21">
        <v>12</v>
      </c>
      <c r="O10" s="22">
        <v>32133</v>
      </c>
      <c r="P10" s="21">
        <v>16</v>
      </c>
      <c r="Q10" s="49">
        <v>935</v>
      </c>
      <c r="R10" s="21">
        <v>12</v>
      </c>
      <c r="S10" s="49">
        <v>10857</v>
      </c>
      <c r="T10" s="21">
        <v>13</v>
      </c>
      <c r="U10" s="49">
        <v>25548</v>
      </c>
      <c r="V10" s="21">
        <v>6</v>
      </c>
      <c r="W10" s="49">
        <v>290</v>
      </c>
      <c r="X10" s="21">
        <v>12</v>
      </c>
      <c r="Y10" s="49">
        <v>792</v>
      </c>
      <c r="Z10" s="21">
        <v>12</v>
      </c>
      <c r="AA10" s="49">
        <v>27774</v>
      </c>
      <c r="AB10" s="22">
        <v>11</v>
      </c>
      <c r="AC10" s="22">
        <v>5128</v>
      </c>
    </row>
    <row r="11" spans="1:29" s="10" customFormat="1" ht="13.5" customHeight="1">
      <c r="A11" s="176" t="s">
        <v>72</v>
      </c>
      <c r="B11" s="176"/>
      <c r="C11" s="177"/>
      <c r="D11" s="21">
        <v>15</v>
      </c>
      <c r="E11" s="49">
        <v>24898</v>
      </c>
      <c r="F11" s="22">
        <v>0</v>
      </c>
      <c r="G11" s="49">
        <v>0</v>
      </c>
      <c r="H11" s="22">
        <v>0</v>
      </c>
      <c r="I11" s="49">
        <v>0</v>
      </c>
      <c r="J11" s="22">
        <v>2</v>
      </c>
      <c r="K11" s="22">
        <v>159</v>
      </c>
      <c r="L11" s="21">
        <v>1</v>
      </c>
      <c r="M11" s="22">
        <v>0</v>
      </c>
      <c r="N11" s="21">
        <v>0</v>
      </c>
      <c r="O11" s="22">
        <v>0</v>
      </c>
      <c r="P11" s="21">
        <v>0</v>
      </c>
      <c r="Q11" s="49">
        <v>0</v>
      </c>
      <c r="R11" s="21">
        <v>4</v>
      </c>
      <c r="S11" s="49">
        <v>120</v>
      </c>
      <c r="T11" s="21">
        <v>3</v>
      </c>
      <c r="U11" s="49">
        <v>4930</v>
      </c>
      <c r="V11" s="21">
        <v>2</v>
      </c>
      <c r="W11" s="49">
        <v>14503</v>
      </c>
      <c r="X11" s="21">
        <v>0</v>
      </c>
      <c r="Y11" s="49">
        <v>0</v>
      </c>
      <c r="Z11" s="21">
        <v>2</v>
      </c>
      <c r="AA11" s="49">
        <v>4412</v>
      </c>
      <c r="AB11" s="22">
        <v>1</v>
      </c>
      <c r="AC11" s="22">
        <v>774</v>
      </c>
    </row>
    <row r="12" spans="1:29" s="10" customFormat="1" ht="13.5" customHeight="1">
      <c r="A12" s="176" t="s">
        <v>73</v>
      </c>
      <c r="B12" s="176"/>
      <c r="C12" s="177"/>
      <c r="D12" s="21">
        <v>23</v>
      </c>
      <c r="E12" s="49">
        <v>68244</v>
      </c>
      <c r="F12" s="22">
        <v>4</v>
      </c>
      <c r="G12" s="49">
        <v>10908</v>
      </c>
      <c r="H12" s="22">
        <v>3</v>
      </c>
      <c r="I12" s="49">
        <v>1399</v>
      </c>
      <c r="J12" s="22">
        <v>2</v>
      </c>
      <c r="K12" s="22">
        <v>1217</v>
      </c>
      <c r="L12" s="21">
        <v>3</v>
      </c>
      <c r="M12" s="22">
        <v>1581</v>
      </c>
      <c r="N12" s="21">
        <v>3</v>
      </c>
      <c r="O12" s="22">
        <v>9209</v>
      </c>
      <c r="P12" s="21">
        <v>3</v>
      </c>
      <c r="Q12" s="49">
        <v>1092</v>
      </c>
      <c r="R12" s="21">
        <v>0</v>
      </c>
      <c r="S12" s="49">
        <v>0</v>
      </c>
      <c r="T12" s="21">
        <v>2</v>
      </c>
      <c r="U12" s="49">
        <v>266</v>
      </c>
      <c r="V12" s="21">
        <v>1</v>
      </c>
      <c r="W12" s="49">
        <v>41956</v>
      </c>
      <c r="X12" s="21">
        <v>0</v>
      </c>
      <c r="Y12" s="49">
        <v>0</v>
      </c>
      <c r="Z12" s="21">
        <v>1</v>
      </c>
      <c r="AA12" s="49">
        <v>57</v>
      </c>
      <c r="AB12" s="22">
        <v>1</v>
      </c>
      <c r="AC12" s="22">
        <v>559</v>
      </c>
    </row>
    <row r="13" spans="1:29" s="10" customFormat="1" ht="13.5" customHeight="1">
      <c r="A13" s="176" t="s">
        <v>74</v>
      </c>
      <c r="B13" s="176"/>
      <c r="C13" s="177"/>
      <c r="D13" s="21">
        <v>15</v>
      </c>
      <c r="E13" s="49">
        <v>54212</v>
      </c>
      <c r="F13" s="22">
        <v>1</v>
      </c>
      <c r="G13" s="49">
        <v>6</v>
      </c>
      <c r="H13" s="22">
        <v>0</v>
      </c>
      <c r="I13" s="49">
        <v>0</v>
      </c>
      <c r="J13" s="22">
        <v>1</v>
      </c>
      <c r="K13" s="22">
        <v>18000</v>
      </c>
      <c r="L13" s="21">
        <v>0</v>
      </c>
      <c r="M13" s="22">
        <v>0</v>
      </c>
      <c r="N13" s="21">
        <v>1</v>
      </c>
      <c r="O13" s="22">
        <v>0</v>
      </c>
      <c r="P13" s="21">
        <v>3</v>
      </c>
      <c r="Q13" s="49">
        <v>1300</v>
      </c>
      <c r="R13" s="21">
        <v>0</v>
      </c>
      <c r="S13" s="49">
        <v>0</v>
      </c>
      <c r="T13" s="21">
        <v>4</v>
      </c>
      <c r="U13" s="49">
        <v>15</v>
      </c>
      <c r="V13" s="21">
        <v>0</v>
      </c>
      <c r="W13" s="49">
        <v>0</v>
      </c>
      <c r="X13" s="21">
        <v>1</v>
      </c>
      <c r="Y13" s="49">
        <v>19566</v>
      </c>
      <c r="Z13" s="21">
        <v>1</v>
      </c>
      <c r="AA13" s="49">
        <v>450</v>
      </c>
      <c r="AB13" s="22">
        <v>3</v>
      </c>
      <c r="AC13" s="22">
        <v>14875</v>
      </c>
    </row>
    <row r="14" spans="1:29" s="10" customFormat="1" ht="13.5" customHeight="1">
      <c r="A14" s="176" t="s">
        <v>75</v>
      </c>
      <c r="B14" s="176"/>
      <c r="C14" s="177"/>
      <c r="D14" s="21">
        <v>12</v>
      </c>
      <c r="E14" s="49">
        <v>10198</v>
      </c>
      <c r="F14" s="22">
        <v>0</v>
      </c>
      <c r="G14" s="49">
        <v>0</v>
      </c>
      <c r="H14" s="22">
        <v>0</v>
      </c>
      <c r="I14" s="49">
        <v>0</v>
      </c>
      <c r="J14" s="22">
        <v>1</v>
      </c>
      <c r="K14" s="22">
        <v>0</v>
      </c>
      <c r="L14" s="21">
        <v>1</v>
      </c>
      <c r="M14" s="22">
        <v>0</v>
      </c>
      <c r="N14" s="21">
        <v>3</v>
      </c>
      <c r="O14" s="22">
        <v>5302</v>
      </c>
      <c r="P14" s="21">
        <v>2</v>
      </c>
      <c r="Q14" s="49">
        <v>522</v>
      </c>
      <c r="R14" s="21">
        <v>1</v>
      </c>
      <c r="S14" s="49">
        <v>67</v>
      </c>
      <c r="T14" s="21">
        <v>1</v>
      </c>
      <c r="U14" s="49">
        <v>4220</v>
      </c>
      <c r="V14" s="21">
        <v>3</v>
      </c>
      <c r="W14" s="49">
        <v>87</v>
      </c>
      <c r="X14" s="21">
        <v>0</v>
      </c>
      <c r="Y14" s="49">
        <v>0</v>
      </c>
      <c r="Z14" s="21">
        <v>0</v>
      </c>
      <c r="AA14" s="49">
        <v>0</v>
      </c>
      <c r="AB14" s="22">
        <v>0</v>
      </c>
      <c r="AC14" s="22">
        <v>0</v>
      </c>
    </row>
    <row r="15" spans="1:29" s="10" customFormat="1" ht="13.5" customHeight="1">
      <c r="A15" s="176" t="s">
        <v>76</v>
      </c>
      <c r="B15" s="176"/>
      <c r="C15" s="177"/>
      <c r="D15" s="21">
        <v>6</v>
      </c>
      <c r="E15" s="49">
        <v>4972</v>
      </c>
      <c r="F15" s="22">
        <v>0</v>
      </c>
      <c r="G15" s="49">
        <v>0</v>
      </c>
      <c r="H15" s="22">
        <v>0</v>
      </c>
      <c r="I15" s="49">
        <v>0</v>
      </c>
      <c r="J15" s="22">
        <v>2</v>
      </c>
      <c r="K15" s="22">
        <v>0</v>
      </c>
      <c r="L15" s="21">
        <v>0</v>
      </c>
      <c r="M15" s="22">
        <v>0</v>
      </c>
      <c r="N15" s="21">
        <v>0</v>
      </c>
      <c r="O15" s="22">
        <v>0</v>
      </c>
      <c r="P15" s="21">
        <v>1</v>
      </c>
      <c r="Q15" s="49">
        <v>26</v>
      </c>
      <c r="R15" s="21">
        <v>0</v>
      </c>
      <c r="S15" s="49">
        <v>0</v>
      </c>
      <c r="T15" s="21">
        <v>2</v>
      </c>
      <c r="U15" s="49">
        <v>4938</v>
      </c>
      <c r="V15" s="21">
        <v>0</v>
      </c>
      <c r="W15" s="49">
        <v>0</v>
      </c>
      <c r="X15" s="21">
        <v>1</v>
      </c>
      <c r="Y15" s="49">
        <v>8</v>
      </c>
      <c r="Z15" s="21">
        <v>0</v>
      </c>
      <c r="AA15" s="49">
        <v>0</v>
      </c>
      <c r="AB15" s="22">
        <v>0</v>
      </c>
      <c r="AC15" s="22">
        <v>0</v>
      </c>
    </row>
    <row r="16" spans="1:29" s="10" customFormat="1" ht="13.5" customHeight="1">
      <c r="A16" s="176" t="s">
        <v>77</v>
      </c>
      <c r="B16" s="176"/>
      <c r="C16" s="177"/>
      <c r="D16" s="21">
        <v>14</v>
      </c>
      <c r="E16" s="49">
        <v>73986</v>
      </c>
      <c r="F16" s="22">
        <v>5</v>
      </c>
      <c r="G16" s="49">
        <v>10101</v>
      </c>
      <c r="H16" s="22">
        <v>0</v>
      </c>
      <c r="I16" s="49">
        <v>0</v>
      </c>
      <c r="J16" s="22">
        <v>3</v>
      </c>
      <c r="K16" s="22">
        <v>8139</v>
      </c>
      <c r="L16" s="21">
        <v>2</v>
      </c>
      <c r="M16" s="22">
        <v>127</v>
      </c>
      <c r="N16" s="21">
        <v>1</v>
      </c>
      <c r="O16" s="22">
        <v>10791</v>
      </c>
      <c r="P16" s="21">
        <v>1</v>
      </c>
      <c r="Q16" s="49">
        <v>9599</v>
      </c>
      <c r="R16" s="21">
        <v>1</v>
      </c>
      <c r="S16" s="49">
        <v>0</v>
      </c>
      <c r="T16" s="21">
        <v>0</v>
      </c>
      <c r="U16" s="49">
        <v>0</v>
      </c>
      <c r="V16" s="21">
        <v>1</v>
      </c>
      <c r="W16" s="49">
        <v>35229</v>
      </c>
      <c r="X16" s="21">
        <v>0</v>
      </c>
      <c r="Y16" s="49">
        <v>0</v>
      </c>
      <c r="Z16" s="21">
        <v>0</v>
      </c>
      <c r="AA16" s="49">
        <v>0</v>
      </c>
      <c r="AB16" s="22">
        <v>0</v>
      </c>
      <c r="AC16" s="22">
        <v>0</v>
      </c>
    </row>
    <row r="17" spans="1:29" s="10" customFormat="1" ht="13.5" customHeight="1">
      <c r="A17" s="176" t="s">
        <v>78</v>
      </c>
      <c r="B17" s="176"/>
      <c r="C17" s="177"/>
      <c r="D17" s="21">
        <v>7</v>
      </c>
      <c r="E17" s="49">
        <v>62054</v>
      </c>
      <c r="F17" s="22">
        <v>1</v>
      </c>
      <c r="G17" s="49">
        <v>2950</v>
      </c>
      <c r="H17" s="22">
        <v>0</v>
      </c>
      <c r="I17" s="49">
        <v>0</v>
      </c>
      <c r="J17" s="22">
        <v>2</v>
      </c>
      <c r="K17" s="22">
        <v>9994</v>
      </c>
      <c r="L17" s="21">
        <v>1</v>
      </c>
      <c r="M17" s="22">
        <v>1154</v>
      </c>
      <c r="N17" s="21">
        <v>0</v>
      </c>
      <c r="O17" s="22">
        <v>0</v>
      </c>
      <c r="P17" s="21">
        <v>0</v>
      </c>
      <c r="Q17" s="49">
        <v>0</v>
      </c>
      <c r="R17" s="21">
        <v>0</v>
      </c>
      <c r="S17" s="49">
        <v>0</v>
      </c>
      <c r="T17" s="21">
        <v>0</v>
      </c>
      <c r="U17" s="49">
        <v>0</v>
      </c>
      <c r="V17" s="21">
        <v>1</v>
      </c>
      <c r="W17" s="49">
        <v>260</v>
      </c>
      <c r="X17" s="21">
        <v>0</v>
      </c>
      <c r="Y17" s="49">
        <v>0</v>
      </c>
      <c r="Z17" s="21">
        <v>0</v>
      </c>
      <c r="AA17" s="49">
        <v>0</v>
      </c>
      <c r="AB17" s="22">
        <v>2</v>
      </c>
      <c r="AC17" s="22">
        <v>47696</v>
      </c>
    </row>
    <row r="18" spans="1:29" s="10" customFormat="1" ht="13.5" customHeight="1">
      <c r="A18" s="44"/>
      <c r="B18" s="44"/>
      <c r="C18" s="53"/>
      <c r="D18" s="21"/>
      <c r="E18" s="49"/>
      <c r="F18" s="22"/>
      <c r="G18" s="49"/>
      <c r="H18" s="22"/>
      <c r="I18" s="49"/>
      <c r="J18" s="22"/>
      <c r="K18" s="22"/>
      <c r="L18" s="21"/>
      <c r="M18" s="22"/>
      <c r="N18" s="21"/>
      <c r="O18" s="22"/>
      <c r="P18" s="21"/>
      <c r="Q18" s="49"/>
      <c r="R18" s="21"/>
      <c r="S18" s="49"/>
      <c r="T18" s="21"/>
      <c r="U18" s="49"/>
      <c r="V18" s="21"/>
      <c r="W18" s="49"/>
      <c r="X18" s="21"/>
      <c r="Y18" s="49"/>
      <c r="Z18" s="21"/>
      <c r="AA18" s="49"/>
      <c r="AB18" s="22"/>
      <c r="AC18" s="22"/>
    </row>
    <row r="19" spans="1:29" s="30" customFormat="1" ht="13.5" customHeight="1">
      <c r="A19" s="178" t="s">
        <v>79</v>
      </c>
      <c r="B19" s="178"/>
      <c r="C19" s="179"/>
      <c r="D19" s="26">
        <v>225</v>
      </c>
      <c r="E19" s="52">
        <v>457717</v>
      </c>
      <c r="F19" s="27">
        <v>16</v>
      </c>
      <c r="G19" s="52">
        <v>34682</v>
      </c>
      <c r="H19" s="27">
        <v>11</v>
      </c>
      <c r="I19" s="52">
        <v>29613</v>
      </c>
      <c r="J19" s="27">
        <v>26</v>
      </c>
      <c r="K19" s="27">
        <v>44690</v>
      </c>
      <c r="L19" s="26">
        <v>21</v>
      </c>
      <c r="M19" s="27">
        <v>12446</v>
      </c>
      <c r="N19" s="26">
        <v>20</v>
      </c>
      <c r="O19" s="27">
        <v>57435</v>
      </c>
      <c r="P19" s="26">
        <v>26</v>
      </c>
      <c r="Q19" s="52">
        <v>13474</v>
      </c>
      <c r="R19" s="26">
        <v>18</v>
      </c>
      <c r="S19" s="52">
        <v>11044</v>
      </c>
      <c r="T19" s="26">
        <v>25</v>
      </c>
      <c r="U19" s="52">
        <v>39917</v>
      </c>
      <c r="V19" s="26">
        <v>14</v>
      </c>
      <c r="W19" s="52">
        <v>92325</v>
      </c>
      <c r="X19" s="26">
        <v>14</v>
      </c>
      <c r="Y19" s="52">
        <v>20366</v>
      </c>
      <c r="Z19" s="26">
        <v>16</v>
      </c>
      <c r="AA19" s="52">
        <v>32693</v>
      </c>
      <c r="AB19" s="27">
        <v>18</v>
      </c>
      <c r="AC19" s="27">
        <v>69032</v>
      </c>
    </row>
    <row r="20" spans="1:29" s="30" customFormat="1" ht="13.5" customHeight="1">
      <c r="A20" s="50"/>
      <c r="B20" s="50"/>
      <c r="C20" s="54"/>
      <c r="D20" s="26"/>
      <c r="E20" s="52"/>
      <c r="F20" s="27"/>
      <c r="G20" s="52"/>
      <c r="H20" s="27"/>
      <c r="I20" s="52"/>
      <c r="J20" s="27"/>
      <c r="K20" s="27"/>
      <c r="L20" s="26"/>
      <c r="M20" s="27"/>
      <c r="N20" s="26"/>
      <c r="O20" s="27"/>
      <c r="P20" s="26"/>
      <c r="Q20" s="52"/>
      <c r="R20" s="26"/>
      <c r="S20" s="52"/>
      <c r="T20" s="26"/>
      <c r="U20" s="52"/>
      <c r="V20" s="26"/>
      <c r="W20" s="52"/>
      <c r="X20" s="26"/>
      <c r="Y20" s="52"/>
      <c r="Z20" s="26"/>
      <c r="AA20" s="52"/>
      <c r="AB20" s="27"/>
      <c r="AC20" s="27"/>
    </row>
    <row r="21" spans="1:29" s="10" customFormat="1" ht="13.5" customHeight="1">
      <c r="A21" s="176" t="s">
        <v>80</v>
      </c>
      <c r="B21" s="176"/>
      <c r="C21" s="177"/>
      <c r="D21" s="21">
        <v>3</v>
      </c>
      <c r="E21" s="49">
        <v>12</v>
      </c>
      <c r="F21" s="22">
        <v>0</v>
      </c>
      <c r="G21" s="49">
        <v>0</v>
      </c>
      <c r="H21" s="22">
        <v>1</v>
      </c>
      <c r="I21" s="49">
        <v>11</v>
      </c>
      <c r="J21" s="22">
        <v>1</v>
      </c>
      <c r="K21" s="22">
        <v>0</v>
      </c>
      <c r="L21" s="21">
        <v>0</v>
      </c>
      <c r="M21" s="22">
        <v>0</v>
      </c>
      <c r="N21" s="21">
        <v>0</v>
      </c>
      <c r="O21" s="22">
        <v>0</v>
      </c>
      <c r="P21" s="21">
        <v>0</v>
      </c>
      <c r="Q21" s="49">
        <v>0</v>
      </c>
      <c r="R21" s="21">
        <v>0</v>
      </c>
      <c r="S21" s="49">
        <v>0</v>
      </c>
      <c r="T21" s="21">
        <v>0</v>
      </c>
      <c r="U21" s="49">
        <v>0</v>
      </c>
      <c r="V21" s="21">
        <v>0</v>
      </c>
      <c r="W21" s="49">
        <v>0</v>
      </c>
      <c r="X21" s="21">
        <v>0</v>
      </c>
      <c r="Y21" s="49">
        <v>0</v>
      </c>
      <c r="Z21" s="21">
        <v>1</v>
      </c>
      <c r="AA21" s="49">
        <v>1</v>
      </c>
      <c r="AB21" s="22">
        <v>0</v>
      </c>
      <c r="AC21" s="22">
        <v>0</v>
      </c>
    </row>
    <row r="22" spans="1:29" s="10" customFormat="1" ht="13.5" customHeight="1">
      <c r="A22" s="176" t="s">
        <v>81</v>
      </c>
      <c r="B22" s="176"/>
      <c r="C22" s="177"/>
      <c r="D22" s="21">
        <v>3</v>
      </c>
      <c r="E22" s="49">
        <v>12</v>
      </c>
      <c r="F22" s="22">
        <v>0</v>
      </c>
      <c r="G22" s="49">
        <v>0</v>
      </c>
      <c r="H22" s="22">
        <v>1</v>
      </c>
      <c r="I22" s="49">
        <v>11</v>
      </c>
      <c r="J22" s="22">
        <v>1</v>
      </c>
      <c r="K22" s="22">
        <v>0</v>
      </c>
      <c r="L22" s="21">
        <v>0</v>
      </c>
      <c r="M22" s="22">
        <v>0</v>
      </c>
      <c r="N22" s="21">
        <v>0</v>
      </c>
      <c r="O22" s="22">
        <v>0</v>
      </c>
      <c r="P22" s="21">
        <v>0</v>
      </c>
      <c r="Q22" s="49">
        <v>0</v>
      </c>
      <c r="R22" s="21">
        <v>0</v>
      </c>
      <c r="S22" s="49">
        <v>0</v>
      </c>
      <c r="T22" s="21">
        <v>0</v>
      </c>
      <c r="U22" s="49">
        <v>0</v>
      </c>
      <c r="V22" s="21">
        <v>0</v>
      </c>
      <c r="W22" s="49">
        <v>0</v>
      </c>
      <c r="X22" s="21">
        <v>0</v>
      </c>
      <c r="Y22" s="49">
        <v>0</v>
      </c>
      <c r="Z22" s="21">
        <v>1</v>
      </c>
      <c r="AA22" s="49">
        <v>1</v>
      </c>
      <c r="AB22" s="22">
        <v>0</v>
      </c>
      <c r="AC22" s="22">
        <v>0</v>
      </c>
    </row>
    <row r="23" spans="1:29" s="10" customFormat="1" ht="13.5" customHeight="1">
      <c r="A23" s="44"/>
      <c r="B23" s="44"/>
      <c r="C23" s="53"/>
      <c r="D23" s="21"/>
      <c r="E23" s="49"/>
      <c r="F23" s="22"/>
      <c r="G23" s="49"/>
      <c r="H23" s="22"/>
      <c r="I23" s="49"/>
      <c r="J23" s="22"/>
      <c r="K23" s="22"/>
      <c r="L23" s="21"/>
      <c r="M23" s="22"/>
      <c r="N23" s="21"/>
      <c r="O23" s="22"/>
      <c r="P23" s="21"/>
      <c r="Q23" s="49"/>
      <c r="R23" s="21"/>
      <c r="S23" s="49"/>
      <c r="T23" s="21"/>
      <c r="U23" s="49"/>
      <c r="V23" s="21"/>
      <c r="W23" s="49"/>
      <c r="X23" s="21"/>
      <c r="Y23" s="49"/>
      <c r="Z23" s="21"/>
      <c r="AA23" s="49"/>
      <c r="AB23" s="22"/>
      <c r="AC23" s="22"/>
    </row>
    <row r="24" spans="1:29" s="10" customFormat="1" ht="13.5" customHeight="1">
      <c r="A24" s="176" t="s">
        <v>82</v>
      </c>
      <c r="B24" s="176"/>
      <c r="C24" s="177"/>
      <c r="D24" s="21">
        <f>SUM(F24,H24,J24,L24,N24,P24,R24,T24,V24,X24,Z24,AB24)</f>
        <v>9</v>
      </c>
      <c r="E24" s="49">
        <f>SUM(G24,I24,K24,M24,O24,Q24,S24,U24,W24,Y24,AC24,AA24)</f>
        <v>11919</v>
      </c>
      <c r="F24" s="22">
        <f>SUM(F25:F27)</f>
        <v>1</v>
      </c>
      <c r="G24" s="49">
        <f>SUM(G25:G27)</f>
        <v>268</v>
      </c>
      <c r="H24" s="22">
        <f aca="true" t="shared" si="0" ref="H24:AC24">SUM(H25:H27)</f>
        <v>0</v>
      </c>
      <c r="I24" s="49">
        <f t="shared" si="0"/>
        <v>0</v>
      </c>
      <c r="J24" s="22">
        <f t="shared" si="0"/>
        <v>2</v>
      </c>
      <c r="K24" s="22">
        <f t="shared" si="0"/>
        <v>1386</v>
      </c>
      <c r="L24" s="21">
        <f t="shared" si="0"/>
        <v>0</v>
      </c>
      <c r="M24" s="22">
        <f t="shared" si="0"/>
        <v>0</v>
      </c>
      <c r="N24" s="21">
        <f t="shared" si="0"/>
        <v>0</v>
      </c>
      <c r="O24" s="22">
        <f t="shared" si="0"/>
        <v>0</v>
      </c>
      <c r="P24" s="21">
        <f t="shared" si="0"/>
        <v>1</v>
      </c>
      <c r="Q24" s="22">
        <f t="shared" si="0"/>
        <v>7</v>
      </c>
      <c r="R24" s="21">
        <f t="shared" si="0"/>
        <v>0</v>
      </c>
      <c r="S24" s="49">
        <f t="shared" si="0"/>
        <v>0</v>
      </c>
      <c r="T24" s="22">
        <f t="shared" si="0"/>
        <v>0</v>
      </c>
      <c r="U24" s="22">
        <f t="shared" si="0"/>
        <v>0</v>
      </c>
      <c r="V24" s="21">
        <f t="shared" si="0"/>
        <v>2</v>
      </c>
      <c r="W24" s="49">
        <f t="shared" si="0"/>
        <v>10231</v>
      </c>
      <c r="X24" s="22">
        <f t="shared" si="0"/>
        <v>2</v>
      </c>
      <c r="Y24" s="22">
        <f t="shared" si="0"/>
        <v>21</v>
      </c>
      <c r="Z24" s="21">
        <f t="shared" si="0"/>
        <v>1</v>
      </c>
      <c r="AA24" s="49">
        <f t="shared" si="0"/>
        <v>6</v>
      </c>
      <c r="AB24" s="22">
        <f t="shared" si="0"/>
        <v>0</v>
      </c>
      <c r="AC24" s="22">
        <f t="shared" si="0"/>
        <v>0</v>
      </c>
    </row>
    <row r="25" spans="1:29" s="10" customFormat="1" ht="13.5" customHeight="1">
      <c r="A25" s="176" t="s">
        <v>83</v>
      </c>
      <c r="B25" s="176"/>
      <c r="C25" s="177"/>
      <c r="D25" s="21">
        <v>4</v>
      </c>
      <c r="E25" s="49">
        <v>11615</v>
      </c>
      <c r="F25" s="22">
        <v>0</v>
      </c>
      <c r="G25" s="49">
        <v>0</v>
      </c>
      <c r="H25" s="22">
        <v>0</v>
      </c>
      <c r="I25" s="49">
        <v>0</v>
      </c>
      <c r="J25" s="22">
        <v>1</v>
      </c>
      <c r="K25" s="22">
        <v>1376</v>
      </c>
      <c r="L25" s="21">
        <v>0</v>
      </c>
      <c r="M25" s="22">
        <v>0</v>
      </c>
      <c r="N25" s="21">
        <v>0</v>
      </c>
      <c r="O25" s="22">
        <v>0</v>
      </c>
      <c r="P25" s="21">
        <v>0</v>
      </c>
      <c r="Q25" s="49">
        <v>0</v>
      </c>
      <c r="R25" s="21">
        <v>0</v>
      </c>
      <c r="S25" s="49">
        <v>0</v>
      </c>
      <c r="T25" s="21">
        <v>0</v>
      </c>
      <c r="U25" s="49">
        <v>0</v>
      </c>
      <c r="V25" s="21">
        <v>2</v>
      </c>
      <c r="W25" s="49">
        <v>10231</v>
      </c>
      <c r="X25" s="21">
        <v>1</v>
      </c>
      <c r="Y25" s="49">
        <v>8</v>
      </c>
      <c r="Z25" s="21">
        <v>0</v>
      </c>
      <c r="AA25" s="49">
        <v>0</v>
      </c>
      <c r="AB25" s="22">
        <v>0</v>
      </c>
      <c r="AC25" s="22">
        <v>0</v>
      </c>
    </row>
    <row r="26" spans="1:29" s="10" customFormat="1" ht="13.5" customHeight="1">
      <c r="A26" s="176" t="s">
        <v>84</v>
      </c>
      <c r="B26" s="176"/>
      <c r="C26" s="177"/>
      <c r="D26" s="21">
        <v>4</v>
      </c>
      <c r="E26" s="49">
        <v>291</v>
      </c>
      <c r="F26" s="22">
        <v>1</v>
      </c>
      <c r="G26" s="49">
        <v>268</v>
      </c>
      <c r="H26" s="22">
        <v>0</v>
      </c>
      <c r="I26" s="49">
        <v>0</v>
      </c>
      <c r="J26" s="22">
        <v>1</v>
      </c>
      <c r="K26" s="22">
        <v>10</v>
      </c>
      <c r="L26" s="21">
        <v>0</v>
      </c>
      <c r="M26" s="22">
        <v>0</v>
      </c>
      <c r="N26" s="21">
        <v>0</v>
      </c>
      <c r="O26" s="22">
        <v>0</v>
      </c>
      <c r="P26" s="21">
        <v>1</v>
      </c>
      <c r="Q26" s="49">
        <v>7</v>
      </c>
      <c r="R26" s="21">
        <v>0</v>
      </c>
      <c r="S26" s="49">
        <v>0</v>
      </c>
      <c r="T26" s="21">
        <v>0</v>
      </c>
      <c r="U26" s="49">
        <v>0</v>
      </c>
      <c r="V26" s="21">
        <v>0</v>
      </c>
      <c r="W26" s="49">
        <v>0</v>
      </c>
      <c r="X26" s="21">
        <v>0</v>
      </c>
      <c r="Y26" s="49">
        <v>0</v>
      </c>
      <c r="Z26" s="21">
        <v>1</v>
      </c>
      <c r="AA26" s="49">
        <v>6</v>
      </c>
      <c r="AB26" s="22">
        <v>0</v>
      </c>
      <c r="AC26" s="22">
        <v>0</v>
      </c>
    </row>
    <row r="27" spans="1:29" s="10" customFormat="1" ht="13.5" customHeight="1">
      <c r="A27" s="176" t="s">
        <v>85</v>
      </c>
      <c r="B27" s="176"/>
      <c r="C27" s="177"/>
      <c r="D27" s="21">
        <v>1</v>
      </c>
      <c r="E27" s="49">
        <v>13</v>
      </c>
      <c r="F27" s="22">
        <v>0</v>
      </c>
      <c r="G27" s="49">
        <v>0</v>
      </c>
      <c r="H27" s="22">
        <v>0</v>
      </c>
      <c r="I27" s="49">
        <v>0</v>
      </c>
      <c r="J27" s="22">
        <v>0</v>
      </c>
      <c r="K27" s="22">
        <v>0</v>
      </c>
      <c r="L27" s="21">
        <v>0</v>
      </c>
      <c r="M27" s="22">
        <v>0</v>
      </c>
      <c r="N27" s="21">
        <v>0</v>
      </c>
      <c r="O27" s="22">
        <v>0</v>
      </c>
      <c r="P27" s="21">
        <v>0</v>
      </c>
      <c r="Q27" s="49">
        <v>0</v>
      </c>
      <c r="R27" s="21">
        <v>0</v>
      </c>
      <c r="S27" s="49">
        <v>0</v>
      </c>
      <c r="T27" s="21">
        <v>0</v>
      </c>
      <c r="U27" s="22">
        <v>0</v>
      </c>
      <c r="V27" s="21">
        <v>0</v>
      </c>
      <c r="W27" s="49">
        <v>0</v>
      </c>
      <c r="X27" s="21">
        <v>1</v>
      </c>
      <c r="Y27" s="49">
        <v>13</v>
      </c>
      <c r="Z27" s="21">
        <v>0</v>
      </c>
      <c r="AA27" s="49">
        <v>0</v>
      </c>
      <c r="AB27" s="22">
        <v>0</v>
      </c>
      <c r="AC27" s="22">
        <v>0</v>
      </c>
    </row>
    <row r="28" spans="1:29" s="10" customFormat="1" ht="13.5" customHeight="1">
      <c r="A28" s="44"/>
      <c r="B28" s="44"/>
      <c r="C28" s="53"/>
      <c r="D28" s="21"/>
      <c r="E28" s="49"/>
      <c r="F28" s="22"/>
      <c r="G28" s="49"/>
      <c r="H28" s="22"/>
      <c r="I28" s="22"/>
      <c r="J28" s="21"/>
      <c r="K28" s="22"/>
      <c r="L28" s="21"/>
      <c r="M28" s="22"/>
      <c r="N28" s="21"/>
      <c r="O28" s="22"/>
      <c r="P28" s="21"/>
      <c r="Q28" s="49"/>
      <c r="R28" s="21"/>
      <c r="S28" s="22"/>
      <c r="T28" s="21"/>
      <c r="U28" s="22"/>
      <c r="V28" s="21"/>
      <c r="W28" s="49"/>
      <c r="X28" s="21"/>
      <c r="Y28" s="49"/>
      <c r="Z28" s="21"/>
      <c r="AA28" s="49"/>
      <c r="AB28" s="22"/>
      <c r="AC28" s="22"/>
    </row>
    <row r="29" spans="1:29" s="10" customFormat="1" ht="13.5" customHeight="1">
      <c r="A29" s="176" t="s">
        <v>86</v>
      </c>
      <c r="B29" s="176"/>
      <c r="C29" s="177"/>
      <c r="D29" s="21">
        <v>1</v>
      </c>
      <c r="E29" s="49">
        <v>1233</v>
      </c>
      <c r="F29" s="22">
        <v>0</v>
      </c>
      <c r="G29" s="49">
        <v>0</v>
      </c>
      <c r="H29" s="22">
        <v>0</v>
      </c>
      <c r="I29" s="22">
        <v>0</v>
      </c>
      <c r="J29" s="21">
        <v>0</v>
      </c>
      <c r="K29" s="22">
        <v>0</v>
      </c>
      <c r="L29" s="21">
        <v>0</v>
      </c>
      <c r="M29" s="22">
        <v>0</v>
      </c>
      <c r="N29" s="21">
        <v>0</v>
      </c>
      <c r="O29" s="22">
        <v>0</v>
      </c>
      <c r="P29" s="21">
        <v>0</v>
      </c>
      <c r="Q29" s="49">
        <v>0</v>
      </c>
      <c r="R29" s="21">
        <v>0</v>
      </c>
      <c r="S29" s="22">
        <v>0</v>
      </c>
      <c r="T29" s="21">
        <v>0</v>
      </c>
      <c r="U29" s="22">
        <v>0</v>
      </c>
      <c r="V29" s="21">
        <v>0</v>
      </c>
      <c r="W29" s="49">
        <v>0</v>
      </c>
      <c r="X29" s="21">
        <v>0</v>
      </c>
      <c r="Y29" s="49">
        <v>0</v>
      </c>
      <c r="Z29" s="21">
        <v>0</v>
      </c>
      <c r="AA29" s="49">
        <v>0</v>
      </c>
      <c r="AB29" s="22">
        <v>1</v>
      </c>
      <c r="AC29" s="22">
        <v>1233</v>
      </c>
    </row>
    <row r="30" spans="1:29" s="10" customFormat="1" ht="13.5" customHeight="1">
      <c r="A30" s="176" t="s">
        <v>87</v>
      </c>
      <c r="B30" s="176"/>
      <c r="C30" s="177"/>
      <c r="D30" s="21">
        <v>1</v>
      </c>
      <c r="E30" s="49">
        <v>1233</v>
      </c>
      <c r="F30" s="22">
        <v>0</v>
      </c>
      <c r="G30" s="22">
        <v>0</v>
      </c>
      <c r="H30" s="21">
        <v>0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  <c r="N30" s="21">
        <v>0</v>
      </c>
      <c r="O30" s="22">
        <v>0</v>
      </c>
      <c r="P30" s="21">
        <v>0</v>
      </c>
      <c r="Q30" s="22">
        <v>0</v>
      </c>
      <c r="R30" s="21">
        <v>0</v>
      </c>
      <c r="S30" s="22">
        <v>0</v>
      </c>
      <c r="T30" s="21">
        <v>0</v>
      </c>
      <c r="U30" s="22">
        <v>0</v>
      </c>
      <c r="V30" s="21">
        <v>0</v>
      </c>
      <c r="W30" s="49">
        <v>0</v>
      </c>
      <c r="X30" s="21">
        <v>0</v>
      </c>
      <c r="Y30" s="49">
        <v>0</v>
      </c>
      <c r="Z30" s="21">
        <v>0</v>
      </c>
      <c r="AA30" s="22">
        <v>0</v>
      </c>
      <c r="AB30" s="21">
        <v>1</v>
      </c>
      <c r="AC30" s="22">
        <v>1233</v>
      </c>
    </row>
    <row r="31" spans="1:29" s="10" customFormat="1" ht="13.5" customHeight="1">
      <c r="A31" s="44"/>
      <c r="B31" s="44"/>
      <c r="C31" s="53"/>
      <c r="D31" s="21"/>
      <c r="E31" s="49"/>
      <c r="F31" s="22"/>
      <c r="G31" s="22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1"/>
      <c r="S31" s="22"/>
      <c r="T31" s="21"/>
      <c r="U31" s="22"/>
      <c r="V31" s="21"/>
      <c r="W31" s="49"/>
      <c r="X31" s="21"/>
      <c r="Y31" s="49"/>
      <c r="Z31" s="21"/>
      <c r="AA31" s="22"/>
      <c r="AB31" s="21"/>
      <c r="AC31" s="22"/>
    </row>
    <row r="32" spans="1:29" s="10" customFormat="1" ht="13.5" customHeight="1">
      <c r="A32" s="176" t="s">
        <v>88</v>
      </c>
      <c r="B32" s="176"/>
      <c r="C32" s="177"/>
      <c r="D32" s="21">
        <f>SUM(F32,H32,J32,L32,N32,P32,R32,T32,V32,X32,Z32,AB32)</f>
        <v>23</v>
      </c>
      <c r="E32" s="49">
        <f>SUM(G32,I32,K32,M32,O32,Q32,S32,U32,W32,Y32,AC32,AA32)</f>
        <v>78184</v>
      </c>
      <c r="F32" s="22">
        <f>SUM(F33:F36)</f>
        <v>1</v>
      </c>
      <c r="G32" s="22">
        <f aca="true" t="shared" si="1" ref="G32:AB32">SUM(G33:G36)</f>
        <v>519</v>
      </c>
      <c r="H32" s="21">
        <f t="shared" si="1"/>
        <v>3</v>
      </c>
      <c r="I32" s="22">
        <f t="shared" si="1"/>
        <v>4296</v>
      </c>
      <c r="J32" s="21">
        <f t="shared" si="1"/>
        <v>2</v>
      </c>
      <c r="K32" s="22">
        <f t="shared" si="1"/>
        <v>1587</v>
      </c>
      <c r="L32" s="21">
        <f t="shared" si="1"/>
        <v>3</v>
      </c>
      <c r="M32" s="22">
        <f t="shared" si="1"/>
        <v>51832</v>
      </c>
      <c r="N32" s="21">
        <f t="shared" si="1"/>
        <v>2</v>
      </c>
      <c r="O32" s="22">
        <f t="shared" si="1"/>
        <v>15404</v>
      </c>
      <c r="P32" s="21">
        <f t="shared" si="1"/>
        <v>2</v>
      </c>
      <c r="Q32" s="22">
        <f t="shared" si="1"/>
        <v>318</v>
      </c>
      <c r="R32" s="21">
        <f t="shared" si="1"/>
        <v>2</v>
      </c>
      <c r="S32" s="22">
        <f t="shared" si="1"/>
        <v>2931</v>
      </c>
      <c r="T32" s="21">
        <f t="shared" si="1"/>
        <v>2</v>
      </c>
      <c r="U32" s="22">
        <f t="shared" si="1"/>
        <v>3</v>
      </c>
      <c r="V32" s="21">
        <f t="shared" si="1"/>
        <v>2</v>
      </c>
      <c r="W32" s="22">
        <f t="shared" si="1"/>
        <v>30</v>
      </c>
      <c r="X32" s="21">
        <f t="shared" si="1"/>
        <v>1</v>
      </c>
      <c r="Y32" s="22">
        <f t="shared" si="1"/>
        <v>0</v>
      </c>
      <c r="Z32" s="21">
        <f t="shared" si="1"/>
        <v>2</v>
      </c>
      <c r="AA32" s="22">
        <f t="shared" si="1"/>
        <v>1212</v>
      </c>
      <c r="AB32" s="21">
        <f t="shared" si="1"/>
        <v>1</v>
      </c>
      <c r="AC32" s="22">
        <f>SUM(AC33:AC36)</f>
        <v>52</v>
      </c>
    </row>
    <row r="33" spans="1:29" s="10" customFormat="1" ht="13.5" customHeight="1">
      <c r="A33" s="176" t="s">
        <v>89</v>
      </c>
      <c r="B33" s="176"/>
      <c r="C33" s="177"/>
      <c r="D33" s="21">
        <v>4</v>
      </c>
      <c r="E33" s="49">
        <v>7522</v>
      </c>
      <c r="F33" s="22">
        <v>0</v>
      </c>
      <c r="G33" s="22">
        <v>0</v>
      </c>
      <c r="H33" s="21">
        <v>1</v>
      </c>
      <c r="I33" s="22">
        <v>2821</v>
      </c>
      <c r="J33" s="21">
        <v>1</v>
      </c>
      <c r="K33" s="22">
        <v>1587</v>
      </c>
      <c r="L33" s="21">
        <v>1</v>
      </c>
      <c r="M33" s="22">
        <v>200</v>
      </c>
      <c r="N33" s="21">
        <v>0</v>
      </c>
      <c r="O33" s="22">
        <v>0</v>
      </c>
      <c r="P33" s="21">
        <v>0</v>
      </c>
      <c r="Q33" s="22">
        <v>0</v>
      </c>
      <c r="R33" s="21">
        <v>1</v>
      </c>
      <c r="S33" s="22">
        <v>2914</v>
      </c>
      <c r="T33" s="21">
        <v>0</v>
      </c>
      <c r="U33" s="22">
        <v>0</v>
      </c>
      <c r="V33" s="21">
        <v>0</v>
      </c>
      <c r="W33" s="49">
        <v>0</v>
      </c>
      <c r="X33" s="21">
        <v>0</v>
      </c>
      <c r="Y33" s="49">
        <v>0</v>
      </c>
      <c r="Z33" s="21">
        <v>0</v>
      </c>
      <c r="AA33" s="22">
        <v>0</v>
      </c>
      <c r="AB33" s="21">
        <v>0</v>
      </c>
      <c r="AC33" s="22">
        <v>0</v>
      </c>
    </row>
    <row r="34" spans="1:29" s="10" customFormat="1" ht="13.5" customHeight="1">
      <c r="A34" s="176" t="s">
        <v>90</v>
      </c>
      <c r="B34" s="176"/>
      <c r="C34" s="177"/>
      <c r="D34" s="21">
        <v>6</v>
      </c>
      <c r="E34" s="49">
        <v>1973</v>
      </c>
      <c r="F34" s="22">
        <v>1</v>
      </c>
      <c r="G34" s="22">
        <v>519</v>
      </c>
      <c r="H34" s="21">
        <v>1</v>
      </c>
      <c r="I34" s="22">
        <v>239</v>
      </c>
      <c r="J34" s="21">
        <v>0</v>
      </c>
      <c r="K34" s="22">
        <v>0</v>
      </c>
      <c r="L34" s="21">
        <v>0</v>
      </c>
      <c r="M34" s="22">
        <v>0</v>
      </c>
      <c r="N34" s="21">
        <v>1</v>
      </c>
      <c r="O34" s="22">
        <v>0</v>
      </c>
      <c r="P34" s="21">
        <v>0</v>
      </c>
      <c r="Q34" s="22">
        <v>0</v>
      </c>
      <c r="R34" s="21">
        <v>0</v>
      </c>
      <c r="S34" s="22">
        <v>0</v>
      </c>
      <c r="T34" s="21">
        <v>1</v>
      </c>
      <c r="U34" s="22">
        <v>3</v>
      </c>
      <c r="V34" s="21">
        <v>0</v>
      </c>
      <c r="W34" s="49">
        <v>0</v>
      </c>
      <c r="X34" s="21">
        <v>1</v>
      </c>
      <c r="Y34" s="49">
        <v>0</v>
      </c>
      <c r="Z34" s="21">
        <v>1</v>
      </c>
      <c r="AA34" s="22">
        <v>1212</v>
      </c>
      <c r="AB34" s="21">
        <v>0</v>
      </c>
      <c r="AC34" s="22">
        <v>0</v>
      </c>
    </row>
    <row r="35" spans="1:29" s="10" customFormat="1" ht="13.5" customHeight="1">
      <c r="A35" s="176" t="s">
        <v>91</v>
      </c>
      <c r="B35" s="176"/>
      <c r="C35" s="177"/>
      <c r="D35" s="21">
        <v>8</v>
      </c>
      <c r="E35" s="49">
        <v>16755</v>
      </c>
      <c r="F35" s="22">
        <v>0</v>
      </c>
      <c r="G35" s="22">
        <v>0</v>
      </c>
      <c r="H35" s="21">
        <v>1</v>
      </c>
      <c r="I35" s="22">
        <v>1236</v>
      </c>
      <c r="J35" s="21">
        <v>0</v>
      </c>
      <c r="K35" s="22">
        <v>0</v>
      </c>
      <c r="L35" s="21">
        <v>0</v>
      </c>
      <c r="M35" s="22">
        <v>0</v>
      </c>
      <c r="N35" s="21">
        <v>1</v>
      </c>
      <c r="O35" s="22">
        <v>15404</v>
      </c>
      <c r="P35" s="21">
        <v>1</v>
      </c>
      <c r="Q35" s="22">
        <v>16</v>
      </c>
      <c r="R35" s="21">
        <v>1</v>
      </c>
      <c r="S35" s="22">
        <v>17</v>
      </c>
      <c r="T35" s="21">
        <v>0</v>
      </c>
      <c r="U35" s="22">
        <v>0</v>
      </c>
      <c r="V35" s="21">
        <v>2</v>
      </c>
      <c r="W35" s="49">
        <v>30</v>
      </c>
      <c r="X35" s="21">
        <v>0</v>
      </c>
      <c r="Y35" s="49">
        <v>0</v>
      </c>
      <c r="Z35" s="21">
        <v>1</v>
      </c>
      <c r="AA35" s="22">
        <v>0</v>
      </c>
      <c r="AB35" s="21">
        <v>1</v>
      </c>
      <c r="AC35" s="22">
        <v>52</v>
      </c>
    </row>
    <row r="36" spans="1:29" s="10" customFormat="1" ht="13.5" customHeight="1">
      <c r="A36" s="176" t="s">
        <v>92</v>
      </c>
      <c r="B36" s="176"/>
      <c r="C36" s="177"/>
      <c r="D36" s="21">
        <v>5</v>
      </c>
      <c r="E36" s="49">
        <v>51934</v>
      </c>
      <c r="F36" s="22">
        <v>0</v>
      </c>
      <c r="G36" s="22">
        <v>0</v>
      </c>
      <c r="H36" s="21">
        <v>0</v>
      </c>
      <c r="I36" s="22">
        <v>0</v>
      </c>
      <c r="J36" s="21">
        <v>1</v>
      </c>
      <c r="K36" s="22">
        <v>0</v>
      </c>
      <c r="L36" s="21">
        <v>2</v>
      </c>
      <c r="M36" s="22">
        <v>51632</v>
      </c>
      <c r="N36" s="21">
        <v>0</v>
      </c>
      <c r="O36" s="22">
        <v>0</v>
      </c>
      <c r="P36" s="21">
        <v>1</v>
      </c>
      <c r="Q36" s="22">
        <v>302</v>
      </c>
      <c r="R36" s="21">
        <v>0</v>
      </c>
      <c r="S36" s="22">
        <v>0</v>
      </c>
      <c r="T36" s="21">
        <v>1</v>
      </c>
      <c r="U36" s="22">
        <v>0</v>
      </c>
      <c r="V36" s="21">
        <v>0</v>
      </c>
      <c r="W36" s="22">
        <v>0</v>
      </c>
      <c r="X36" s="21">
        <v>0</v>
      </c>
      <c r="Y36" s="49">
        <v>0</v>
      </c>
      <c r="Z36" s="21">
        <v>0</v>
      </c>
      <c r="AA36" s="22">
        <v>0</v>
      </c>
      <c r="AB36" s="21">
        <v>0</v>
      </c>
      <c r="AC36" s="22">
        <v>0</v>
      </c>
    </row>
    <row r="37" spans="1:29" s="10" customFormat="1" ht="13.5" customHeight="1">
      <c r="A37" s="44"/>
      <c r="B37" s="44"/>
      <c r="C37" s="53"/>
      <c r="D37" s="21"/>
      <c r="E37" s="49"/>
      <c r="F37" s="22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2"/>
      <c r="X37" s="21"/>
      <c r="Y37" s="22"/>
      <c r="Z37" s="21"/>
      <c r="AA37" s="22"/>
      <c r="AB37" s="21"/>
      <c r="AC37" s="22"/>
    </row>
    <row r="38" spans="1:29" s="10" customFormat="1" ht="13.5">
      <c r="A38" s="176" t="s">
        <v>93</v>
      </c>
      <c r="B38" s="176"/>
      <c r="C38" s="177"/>
      <c r="D38" s="21">
        <f>SUM(F38,H38,J38,L38,N38,P38,R38,T38,V38,X38,Z38,AB38)</f>
        <v>2</v>
      </c>
      <c r="E38" s="49">
        <f>SUM(G38,I38,K38,M38,O38,Q38,S38,U38,W38,Y38,AC38,AA38)</f>
        <v>3080</v>
      </c>
      <c r="F38" s="22">
        <f>SUM(F39:F40)</f>
        <v>0</v>
      </c>
      <c r="G38" s="22">
        <f aca="true" t="shared" si="2" ref="G38:AC38">SUM(G39:G40)</f>
        <v>0</v>
      </c>
      <c r="H38" s="21">
        <f t="shared" si="2"/>
        <v>0</v>
      </c>
      <c r="I38" s="22">
        <f t="shared" si="2"/>
        <v>0</v>
      </c>
      <c r="J38" s="21">
        <f t="shared" si="2"/>
        <v>0</v>
      </c>
      <c r="K38" s="22">
        <f t="shared" si="2"/>
        <v>0</v>
      </c>
      <c r="L38" s="21">
        <f t="shared" si="2"/>
        <v>0</v>
      </c>
      <c r="M38" s="22">
        <f t="shared" si="2"/>
        <v>0</v>
      </c>
      <c r="N38" s="21">
        <f t="shared" si="2"/>
        <v>0</v>
      </c>
      <c r="O38" s="22">
        <f t="shared" si="2"/>
        <v>0</v>
      </c>
      <c r="P38" s="21">
        <f t="shared" si="2"/>
        <v>0</v>
      </c>
      <c r="Q38" s="22">
        <f t="shared" si="2"/>
        <v>0</v>
      </c>
      <c r="R38" s="21">
        <f t="shared" si="2"/>
        <v>1</v>
      </c>
      <c r="S38" s="22">
        <f t="shared" si="2"/>
        <v>2945</v>
      </c>
      <c r="T38" s="21">
        <f t="shared" si="2"/>
        <v>0</v>
      </c>
      <c r="U38" s="22">
        <f t="shared" si="2"/>
        <v>0</v>
      </c>
      <c r="V38" s="21">
        <f t="shared" si="2"/>
        <v>0</v>
      </c>
      <c r="W38" s="22">
        <f t="shared" si="2"/>
        <v>0</v>
      </c>
      <c r="X38" s="21">
        <f t="shared" si="2"/>
        <v>0</v>
      </c>
      <c r="Y38" s="22">
        <f t="shared" si="2"/>
        <v>0</v>
      </c>
      <c r="Z38" s="21">
        <f t="shared" si="2"/>
        <v>1</v>
      </c>
      <c r="AA38" s="22">
        <f t="shared" si="2"/>
        <v>135</v>
      </c>
      <c r="AB38" s="21">
        <f t="shared" si="2"/>
        <v>0</v>
      </c>
      <c r="AC38" s="22">
        <f t="shared" si="2"/>
        <v>0</v>
      </c>
    </row>
    <row r="39" spans="1:29" s="10" customFormat="1" ht="13.5">
      <c r="A39" s="176" t="s">
        <v>94</v>
      </c>
      <c r="B39" s="176"/>
      <c r="C39" s="177"/>
      <c r="D39" s="21">
        <v>1</v>
      </c>
      <c r="E39" s="49">
        <v>135</v>
      </c>
      <c r="F39" s="22">
        <v>0</v>
      </c>
      <c r="G39" s="22">
        <v>0</v>
      </c>
      <c r="H39" s="21">
        <v>0</v>
      </c>
      <c r="I39" s="22">
        <v>0</v>
      </c>
      <c r="J39" s="21">
        <v>0</v>
      </c>
      <c r="K39" s="22">
        <v>0</v>
      </c>
      <c r="L39" s="21">
        <v>0</v>
      </c>
      <c r="M39" s="22">
        <v>0</v>
      </c>
      <c r="N39" s="21">
        <v>0</v>
      </c>
      <c r="O39" s="22">
        <v>0</v>
      </c>
      <c r="P39" s="21">
        <v>0</v>
      </c>
      <c r="Q39" s="22">
        <v>0</v>
      </c>
      <c r="R39" s="21">
        <v>0</v>
      </c>
      <c r="S39" s="22">
        <v>0</v>
      </c>
      <c r="T39" s="21">
        <v>0</v>
      </c>
      <c r="U39" s="22">
        <v>0</v>
      </c>
      <c r="V39" s="21">
        <v>0</v>
      </c>
      <c r="W39" s="22">
        <v>0</v>
      </c>
      <c r="X39" s="21">
        <v>0</v>
      </c>
      <c r="Y39" s="22">
        <v>0</v>
      </c>
      <c r="Z39" s="21">
        <v>1</v>
      </c>
      <c r="AA39" s="22">
        <v>135</v>
      </c>
      <c r="AB39" s="21">
        <v>0</v>
      </c>
      <c r="AC39" s="22">
        <v>0</v>
      </c>
    </row>
    <row r="40" spans="1:29" s="10" customFormat="1" ht="13.5">
      <c r="A40" s="176" t="s">
        <v>95</v>
      </c>
      <c r="B40" s="176"/>
      <c r="C40" s="177"/>
      <c r="D40" s="21">
        <v>1</v>
      </c>
      <c r="E40" s="49">
        <v>2945</v>
      </c>
      <c r="F40" s="22">
        <v>0</v>
      </c>
      <c r="G40" s="22">
        <v>0</v>
      </c>
      <c r="H40" s="21">
        <v>0</v>
      </c>
      <c r="I40" s="22">
        <v>0</v>
      </c>
      <c r="J40" s="21">
        <v>0</v>
      </c>
      <c r="K40" s="22">
        <v>0</v>
      </c>
      <c r="L40" s="21">
        <v>0</v>
      </c>
      <c r="M40" s="22">
        <v>0</v>
      </c>
      <c r="N40" s="21">
        <v>0</v>
      </c>
      <c r="O40" s="22">
        <v>0</v>
      </c>
      <c r="P40" s="21">
        <v>0</v>
      </c>
      <c r="Q40" s="22">
        <v>0</v>
      </c>
      <c r="R40" s="21">
        <v>1</v>
      </c>
      <c r="S40" s="22">
        <v>2945</v>
      </c>
      <c r="T40" s="21">
        <v>0</v>
      </c>
      <c r="U40" s="22">
        <v>0</v>
      </c>
      <c r="V40" s="21">
        <v>0</v>
      </c>
      <c r="W40" s="22">
        <v>0</v>
      </c>
      <c r="X40" s="21">
        <v>0</v>
      </c>
      <c r="Y40" s="22">
        <v>0</v>
      </c>
      <c r="Z40" s="21">
        <v>0</v>
      </c>
      <c r="AA40" s="22">
        <v>0</v>
      </c>
      <c r="AB40" s="21">
        <v>0</v>
      </c>
      <c r="AC40" s="22">
        <v>0</v>
      </c>
    </row>
    <row r="41" spans="1:29" s="10" customFormat="1" ht="13.5">
      <c r="A41" s="44"/>
      <c r="B41" s="44"/>
      <c r="C41" s="53"/>
      <c r="D41" s="21"/>
      <c r="E41" s="49"/>
      <c r="F41" s="22"/>
      <c r="G41" s="22"/>
      <c r="H41" s="21"/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21"/>
      <c r="W41" s="22"/>
      <c r="X41" s="21"/>
      <c r="Y41" s="22"/>
      <c r="Z41" s="21"/>
      <c r="AA41" s="22"/>
      <c r="AB41" s="21"/>
      <c r="AC41" s="22"/>
    </row>
    <row r="42" spans="1:29" s="10" customFormat="1" ht="13.5">
      <c r="A42" s="176" t="s">
        <v>96</v>
      </c>
      <c r="B42" s="176"/>
      <c r="C42" s="177"/>
      <c r="D42" s="21">
        <f>SUM(F42,H42,J42,L42,N42,P42,R42,T42,V42,X42,Z42,AB42)</f>
        <v>1</v>
      </c>
      <c r="E42" s="49">
        <f>SUM(G42,I42,K42,M42,O42,Q42,S42,U42,W42,Y42,AC42,AA42)</f>
        <v>1279</v>
      </c>
      <c r="F42" s="22">
        <f>SUM(F43:F45)</f>
        <v>0</v>
      </c>
      <c r="G42" s="22">
        <f aca="true" t="shared" si="3" ref="G42:AC42">SUM(G43:G45)</f>
        <v>0</v>
      </c>
      <c r="H42" s="21">
        <f t="shared" si="3"/>
        <v>0</v>
      </c>
      <c r="I42" s="22">
        <f t="shared" si="3"/>
        <v>0</v>
      </c>
      <c r="J42" s="21">
        <f t="shared" si="3"/>
        <v>0</v>
      </c>
      <c r="K42" s="22">
        <f t="shared" si="3"/>
        <v>0</v>
      </c>
      <c r="L42" s="21">
        <f t="shared" si="3"/>
        <v>0</v>
      </c>
      <c r="M42" s="22">
        <f t="shared" si="3"/>
        <v>0</v>
      </c>
      <c r="N42" s="21">
        <f t="shared" si="3"/>
        <v>0</v>
      </c>
      <c r="O42" s="22">
        <f t="shared" si="3"/>
        <v>0</v>
      </c>
      <c r="P42" s="21">
        <f t="shared" si="3"/>
        <v>0</v>
      </c>
      <c r="Q42" s="22">
        <f t="shared" si="3"/>
        <v>0</v>
      </c>
      <c r="R42" s="21">
        <f t="shared" si="3"/>
        <v>0</v>
      </c>
      <c r="S42" s="22">
        <f t="shared" si="3"/>
        <v>0</v>
      </c>
      <c r="T42" s="21">
        <f t="shared" si="3"/>
        <v>0</v>
      </c>
      <c r="U42" s="22">
        <f t="shared" si="3"/>
        <v>0</v>
      </c>
      <c r="V42" s="21">
        <f t="shared" si="3"/>
        <v>0</v>
      </c>
      <c r="W42" s="22">
        <f t="shared" si="3"/>
        <v>0</v>
      </c>
      <c r="X42" s="21">
        <f t="shared" si="3"/>
        <v>1</v>
      </c>
      <c r="Y42" s="22">
        <f t="shared" si="3"/>
        <v>1279</v>
      </c>
      <c r="Z42" s="21">
        <f t="shared" si="3"/>
        <v>0</v>
      </c>
      <c r="AA42" s="22">
        <f t="shared" si="3"/>
        <v>0</v>
      </c>
      <c r="AB42" s="21">
        <f t="shared" si="3"/>
        <v>0</v>
      </c>
      <c r="AC42" s="22">
        <f t="shared" si="3"/>
        <v>0</v>
      </c>
    </row>
    <row r="43" spans="1:29" s="10" customFormat="1" ht="13.5">
      <c r="A43" s="176" t="s">
        <v>97</v>
      </c>
      <c r="B43" s="176"/>
      <c r="C43" s="177"/>
      <c r="D43" s="21">
        <v>0</v>
      </c>
      <c r="E43" s="49">
        <v>0</v>
      </c>
      <c r="F43" s="22">
        <v>0</v>
      </c>
      <c r="G43" s="22">
        <v>0</v>
      </c>
      <c r="H43" s="21">
        <v>0</v>
      </c>
      <c r="I43" s="22">
        <v>0</v>
      </c>
      <c r="J43" s="21">
        <v>0</v>
      </c>
      <c r="K43" s="22">
        <v>0</v>
      </c>
      <c r="L43" s="21">
        <v>0</v>
      </c>
      <c r="M43" s="22">
        <v>0</v>
      </c>
      <c r="N43" s="21">
        <v>0</v>
      </c>
      <c r="O43" s="22">
        <v>0</v>
      </c>
      <c r="P43" s="21">
        <v>0</v>
      </c>
      <c r="Q43" s="22">
        <v>0</v>
      </c>
      <c r="R43" s="21">
        <v>0</v>
      </c>
      <c r="S43" s="22">
        <v>0</v>
      </c>
      <c r="T43" s="21">
        <v>0</v>
      </c>
      <c r="U43" s="22">
        <v>0</v>
      </c>
      <c r="V43" s="21">
        <v>0</v>
      </c>
      <c r="W43" s="22">
        <v>0</v>
      </c>
      <c r="X43" s="21">
        <v>0</v>
      </c>
      <c r="Y43" s="22">
        <v>0</v>
      </c>
      <c r="Z43" s="21">
        <v>0</v>
      </c>
      <c r="AA43" s="22">
        <v>0</v>
      </c>
      <c r="AB43" s="21">
        <v>0</v>
      </c>
      <c r="AC43" s="22">
        <v>0</v>
      </c>
    </row>
    <row r="44" spans="1:29" s="10" customFormat="1" ht="13.5">
      <c r="A44" s="176" t="s">
        <v>98</v>
      </c>
      <c r="B44" s="176"/>
      <c r="C44" s="177"/>
      <c r="D44" s="21">
        <v>0</v>
      </c>
      <c r="E44" s="49">
        <v>0</v>
      </c>
      <c r="F44" s="22">
        <v>0</v>
      </c>
      <c r="G44" s="22">
        <v>0</v>
      </c>
      <c r="H44" s="21">
        <v>0</v>
      </c>
      <c r="I44" s="22">
        <v>0</v>
      </c>
      <c r="J44" s="21">
        <v>0</v>
      </c>
      <c r="K44" s="22">
        <v>0</v>
      </c>
      <c r="L44" s="21">
        <v>0</v>
      </c>
      <c r="M44" s="22">
        <v>0</v>
      </c>
      <c r="N44" s="21">
        <v>0</v>
      </c>
      <c r="O44" s="22">
        <v>0</v>
      </c>
      <c r="P44" s="21">
        <v>0</v>
      </c>
      <c r="Q44" s="22">
        <v>0</v>
      </c>
      <c r="R44" s="21">
        <v>0</v>
      </c>
      <c r="S44" s="22">
        <v>0</v>
      </c>
      <c r="T44" s="21">
        <v>0</v>
      </c>
      <c r="U44" s="22">
        <v>0</v>
      </c>
      <c r="V44" s="21">
        <v>0</v>
      </c>
      <c r="W44" s="22">
        <v>0</v>
      </c>
      <c r="X44" s="21">
        <v>0</v>
      </c>
      <c r="Y44" s="22">
        <v>0</v>
      </c>
      <c r="Z44" s="21">
        <v>0</v>
      </c>
      <c r="AA44" s="22">
        <v>0</v>
      </c>
      <c r="AB44" s="21">
        <v>0</v>
      </c>
      <c r="AC44" s="22">
        <v>0</v>
      </c>
    </row>
    <row r="45" spans="1:29" s="10" customFormat="1" ht="13.5">
      <c r="A45" s="176" t="s">
        <v>99</v>
      </c>
      <c r="B45" s="176"/>
      <c r="C45" s="177"/>
      <c r="D45" s="21">
        <v>1</v>
      </c>
      <c r="E45" s="49">
        <v>1279</v>
      </c>
      <c r="F45" s="22">
        <v>0</v>
      </c>
      <c r="G45" s="22">
        <v>0</v>
      </c>
      <c r="H45" s="21">
        <v>0</v>
      </c>
      <c r="I45" s="22">
        <v>0</v>
      </c>
      <c r="J45" s="21">
        <v>0</v>
      </c>
      <c r="K45" s="22">
        <v>0</v>
      </c>
      <c r="L45" s="21">
        <v>0</v>
      </c>
      <c r="M45" s="22">
        <v>0</v>
      </c>
      <c r="N45" s="21">
        <v>0</v>
      </c>
      <c r="O45" s="22">
        <v>0</v>
      </c>
      <c r="P45" s="21">
        <v>0</v>
      </c>
      <c r="Q45" s="22">
        <v>0</v>
      </c>
      <c r="R45" s="21">
        <v>0</v>
      </c>
      <c r="S45" s="22">
        <v>0</v>
      </c>
      <c r="T45" s="21">
        <v>0</v>
      </c>
      <c r="U45" s="22">
        <v>0</v>
      </c>
      <c r="V45" s="21">
        <v>0</v>
      </c>
      <c r="W45" s="22">
        <v>0</v>
      </c>
      <c r="X45" s="21">
        <v>1</v>
      </c>
      <c r="Y45" s="22">
        <v>1279</v>
      </c>
      <c r="Z45" s="21">
        <v>0</v>
      </c>
      <c r="AA45" s="22">
        <v>0</v>
      </c>
      <c r="AB45" s="21">
        <v>0</v>
      </c>
      <c r="AC45" s="22">
        <v>0</v>
      </c>
    </row>
    <row r="46" spans="1:29" s="10" customFormat="1" ht="13.5">
      <c r="A46" s="44"/>
      <c r="B46" s="44"/>
      <c r="C46" s="53"/>
      <c r="D46" s="21"/>
      <c r="E46" s="49"/>
      <c r="F46" s="22"/>
      <c r="G46" s="22"/>
      <c r="H46" s="21"/>
      <c r="I46" s="22"/>
      <c r="J46" s="21"/>
      <c r="K46" s="22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21"/>
      <c r="W46" s="22"/>
      <c r="X46" s="21"/>
      <c r="Y46" s="22"/>
      <c r="Z46" s="21"/>
      <c r="AA46" s="22"/>
      <c r="AB46" s="21"/>
      <c r="AC46" s="22"/>
    </row>
    <row r="47" spans="1:29" s="10" customFormat="1" ht="13.5">
      <c r="A47" s="176" t="s">
        <v>100</v>
      </c>
      <c r="B47" s="176"/>
      <c r="C47" s="177"/>
      <c r="D47" s="21">
        <f>SUM(F47,H47,J47,L47,N47,P47,R47,T47,V47,X47,Z47,AB47)</f>
        <v>13</v>
      </c>
      <c r="E47" s="49">
        <f>SUM(G47,I47,K47,M47,O47,Q47,S47,U47,W47,Y47,AC47,AA47)</f>
        <v>12095</v>
      </c>
      <c r="F47" s="22">
        <f>SUM(F48:F53)</f>
        <v>0</v>
      </c>
      <c r="G47" s="22">
        <f aca="true" t="shared" si="4" ref="G47:AC47">SUM(G48:G53)</f>
        <v>0</v>
      </c>
      <c r="H47" s="21">
        <f t="shared" si="4"/>
        <v>0</v>
      </c>
      <c r="I47" s="22">
        <f t="shared" si="4"/>
        <v>0</v>
      </c>
      <c r="J47" s="21">
        <f t="shared" si="4"/>
        <v>3</v>
      </c>
      <c r="K47" s="22">
        <f t="shared" si="4"/>
        <v>11061</v>
      </c>
      <c r="L47" s="21">
        <f t="shared" si="4"/>
        <v>2</v>
      </c>
      <c r="M47" s="22">
        <f t="shared" si="4"/>
        <v>6</v>
      </c>
      <c r="N47" s="21">
        <f t="shared" si="4"/>
        <v>0</v>
      </c>
      <c r="O47" s="22">
        <f t="shared" si="4"/>
        <v>0</v>
      </c>
      <c r="P47" s="21">
        <f t="shared" si="4"/>
        <v>2</v>
      </c>
      <c r="Q47" s="22">
        <f t="shared" si="4"/>
        <v>0</v>
      </c>
      <c r="R47" s="21">
        <f t="shared" si="4"/>
        <v>3</v>
      </c>
      <c r="S47" s="22">
        <f t="shared" si="4"/>
        <v>45</v>
      </c>
      <c r="T47" s="21">
        <f t="shared" si="4"/>
        <v>1</v>
      </c>
      <c r="U47" s="22">
        <f t="shared" si="4"/>
        <v>3</v>
      </c>
      <c r="V47" s="21">
        <f t="shared" si="4"/>
        <v>2</v>
      </c>
      <c r="W47" s="22">
        <f t="shared" si="4"/>
        <v>980</v>
      </c>
      <c r="X47" s="21">
        <f t="shared" si="4"/>
        <v>0</v>
      </c>
      <c r="Y47" s="22">
        <f t="shared" si="4"/>
        <v>0</v>
      </c>
      <c r="Z47" s="21">
        <f t="shared" si="4"/>
        <v>0</v>
      </c>
      <c r="AA47" s="22">
        <f t="shared" si="4"/>
        <v>0</v>
      </c>
      <c r="AB47" s="21">
        <f t="shared" si="4"/>
        <v>0</v>
      </c>
      <c r="AC47" s="22">
        <f t="shared" si="4"/>
        <v>0</v>
      </c>
    </row>
    <row r="48" spans="1:29" s="10" customFormat="1" ht="13.5">
      <c r="A48" s="176" t="s">
        <v>101</v>
      </c>
      <c r="B48" s="176"/>
      <c r="C48" s="177"/>
      <c r="D48" s="21">
        <v>4</v>
      </c>
      <c r="E48" s="49">
        <v>8983</v>
      </c>
      <c r="F48" s="22">
        <v>0</v>
      </c>
      <c r="G48" s="22">
        <v>0</v>
      </c>
      <c r="H48" s="21">
        <v>0</v>
      </c>
      <c r="I48" s="22">
        <v>0</v>
      </c>
      <c r="J48" s="21">
        <v>2</v>
      </c>
      <c r="K48" s="22">
        <v>8935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1</v>
      </c>
      <c r="S48" s="22">
        <v>45</v>
      </c>
      <c r="T48" s="21">
        <v>1</v>
      </c>
      <c r="U48" s="22">
        <v>3</v>
      </c>
      <c r="V48" s="21">
        <v>0</v>
      </c>
      <c r="W48" s="22">
        <v>0</v>
      </c>
      <c r="X48" s="21">
        <v>0</v>
      </c>
      <c r="Y48" s="22">
        <v>0</v>
      </c>
      <c r="Z48" s="21">
        <v>0</v>
      </c>
      <c r="AA48" s="22">
        <v>0</v>
      </c>
      <c r="AB48" s="21">
        <v>0</v>
      </c>
      <c r="AC48" s="22">
        <v>0</v>
      </c>
    </row>
    <row r="49" spans="1:29" s="10" customFormat="1" ht="13.5">
      <c r="A49" s="176" t="s">
        <v>102</v>
      </c>
      <c r="B49" s="176"/>
      <c r="C49" s="177"/>
      <c r="D49" s="21">
        <v>0</v>
      </c>
      <c r="E49" s="49">
        <v>0</v>
      </c>
      <c r="F49" s="22">
        <v>0</v>
      </c>
      <c r="G49" s="22">
        <v>0</v>
      </c>
      <c r="H49" s="21">
        <v>0</v>
      </c>
      <c r="I49" s="22">
        <v>0</v>
      </c>
      <c r="J49" s="21">
        <v>0</v>
      </c>
      <c r="K49" s="22">
        <v>0</v>
      </c>
      <c r="L49" s="21">
        <v>0</v>
      </c>
      <c r="M49" s="22">
        <v>0</v>
      </c>
      <c r="N49" s="21">
        <v>0</v>
      </c>
      <c r="O49" s="22">
        <v>0</v>
      </c>
      <c r="P49" s="21">
        <v>0</v>
      </c>
      <c r="Q49" s="22">
        <v>0</v>
      </c>
      <c r="R49" s="21">
        <v>0</v>
      </c>
      <c r="S49" s="22">
        <v>0</v>
      </c>
      <c r="T49" s="21">
        <v>0</v>
      </c>
      <c r="U49" s="22">
        <v>0</v>
      </c>
      <c r="V49" s="21">
        <v>0</v>
      </c>
      <c r="W49" s="22">
        <v>0</v>
      </c>
      <c r="X49" s="21">
        <v>0</v>
      </c>
      <c r="Y49" s="22">
        <v>0</v>
      </c>
      <c r="Z49" s="21">
        <v>0</v>
      </c>
      <c r="AA49" s="22">
        <v>0</v>
      </c>
      <c r="AB49" s="21">
        <v>0</v>
      </c>
      <c r="AC49" s="22">
        <v>0</v>
      </c>
    </row>
    <row r="50" spans="1:29" s="10" customFormat="1" ht="13.5">
      <c r="A50" s="176" t="s">
        <v>103</v>
      </c>
      <c r="B50" s="176"/>
      <c r="C50" s="177"/>
      <c r="D50" s="21">
        <v>1</v>
      </c>
      <c r="E50" s="49">
        <v>2126</v>
      </c>
      <c r="F50" s="22">
        <v>0</v>
      </c>
      <c r="G50" s="22">
        <v>0</v>
      </c>
      <c r="H50" s="21">
        <v>0</v>
      </c>
      <c r="I50" s="22">
        <v>0</v>
      </c>
      <c r="J50" s="21">
        <v>1</v>
      </c>
      <c r="K50" s="22">
        <v>2126</v>
      </c>
      <c r="L50" s="21">
        <v>0</v>
      </c>
      <c r="M50" s="22">
        <v>0</v>
      </c>
      <c r="N50" s="21">
        <v>0</v>
      </c>
      <c r="O50" s="22">
        <v>0</v>
      </c>
      <c r="P50" s="21">
        <v>0</v>
      </c>
      <c r="Q50" s="22">
        <v>0</v>
      </c>
      <c r="R50" s="21">
        <v>0</v>
      </c>
      <c r="S50" s="22">
        <v>0</v>
      </c>
      <c r="T50" s="21">
        <v>0</v>
      </c>
      <c r="U50" s="22">
        <v>0</v>
      </c>
      <c r="V50" s="21">
        <v>0</v>
      </c>
      <c r="W50" s="22">
        <v>0</v>
      </c>
      <c r="X50" s="21">
        <v>0</v>
      </c>
      <c r="Y50" s="22">
        <v>0</v>
      </c>
      <c r="Z50" s="21">
        <v>0</v>
      </c>
      <c r="AA50" s="22">
        <v>0</v>
      </c>
      <c r="AB50" s="21">
        <v>0</v>
      </c>
      <c r="AC50" s="22">
        <v>0</v>
      </c>
    </row>
    <row r="51" spans="1:29" s="10" customFormat="1" ht="13.5">
      <c r="A51" s="176" t="s">
        <v>104</v>
      </c>
      <c r="B51" s="176"/>
      <c r="C51" s="177"/>
      <c r="D51" s="21">
        <v>2</v>
      </c>
      <c r="E51" s="49">
        <v>500</v>
      </c>
      <c r="F51" s="22">
        <v>0</v>
      </c>
      <c r="G51" s="22">
        <v>0</v>
      </c>
      <c r="H51" s="21">
        <v>0</v>
      </c>
      <c r="I51" s="22">
        <v>0</v>
      </c>
      <c r="J51" s="21">
        <v>0</v>
      </c>
      <c r="K51" s="22">
        <v>0</v>
      </c>
      <c r="L51" s="21">
        <v>0</v>
      </c>
      <c r="M51" s="22">
        <v>0</v>
      </c>
      <c r="N51" s="21">
        <v>0</v>
      </c>
      <c r="O51" s="22">
        <v>0</v>
      </c>
      <c r="P51" s="21">
        <v>1</v>
      </c>
      <c r="Q51" s="22">
        <v>0</v>
      </c>
      <c r="R51" s="21">
        <v>0</v>
      </c>
      <c r="S51" s="22">
        <v>0</v>
      </c>
      <c r="T51" s="21">
        <v>0</v>
      </c>
      <c r="U51" s="22">
        <v>0</v>
      </c>
      <c r="V51" s="21">
        <v>1</v>
      </c>
      <c r="W51" s="22">
        <v>500</v>
      </c>
      <c r="X51" s="21">
        <v>0</v>
      </c>
      <c r="Y51" s="22">
        <v>0</v>
      </c>
      <c r="Z51" s="21">
        <v>0</v>
      </c>
      <c r="AA51" s="22">
        <v>0</v>
      </c>
      <c r="AB51" s="21">
        <v>0</v>
      </c>
      <c r="AC51" s="22">
        <v>0</v>
      </c>
    </row>
    <row r="52" spans="1:29" s="10" customFormat="1" ht="13.5">
      <c r="A52" s="176" t="s">
        <v>105</v>
      </c>
      <c r="B52" s="176"/>
      <c r="C52" s="177"/>
      <c r="D52" s="21">
        <v>2</v>
      </c>
      <c r="E52" s="49">
        <v>486</v>
      </c>
      <c r="F52" s="22">
        <v>0</v>
      </c>
      <c r="G52" s="22">
        <v>0</v>
      </c>
      <c r="H52" s="21">
        <v>0</v>
      </c>
      <c r="I52" s="22">
        <v>0</v>
      </c>
      <c r="J52" s="21">
        <v>0</v>
      </c>
      <c r="K52" s="22">
        <v>0</v>
      </c>
      <c r="L52" s="21">
        <v>1</v>
      </c>
      <c r="M52" s="22">
        <v>6</v>
      </c>
      <c r="N52" s="21">
        <v>0</v>
      </c>
      <c r="O52" s="22">
        <v>0</v>
      </c>
      <c r="P52" s="21">
        <v>0</v>
      </c>
      <c r="Q52" s="22">
        <v>0</v>
      </c>
      <c r="R52" s="21">
        <v>0</v>
      </c>
      <c r="S52" s="22">
        <v>0</v>
      </c>
      <c r="T52" s="21">
        <v>0</v>
      </c>
      <c r="U52" s="22">
        <v>0</v>
      </c>
      <c r="V52" s="21">
        <v>1</v>
      </c>
      <c r="W52" s="22">
        <v>480</v>
      </c>
      <c r="X52" s="21">
        <v>0</v>
      </c>
      <c r="Y52" s="22">
        <v>0</v>
      </c>
      <c r="Z52" s="21">
        <v>0</v>
      </c>
      <c r="AA52" s="22">
        <v>0</v>
      </c>
      <c r="AB52" s="21">
        <v>0</v>
      </c>
      <c r="AC52" s="22">
        <v>0</v>
      </c>
    </row>
    <row r="53" spans="1:29" s="10" customFormat="1" ht="13.5">
      <c r="A53" s="176" t="s">
        <v>106</v>
      </c>
      <c r="B53" s="176"/>
      <c r="C53" s="177"/>
      <c r="D53" s="21">
        <v>4</v>
      </c>
      <c r="E53" s="49">
        <v>0</v>
      </c>
      <c r="F53" s="22">
        <v>0</v>
      </c>
      <c r="G53" s="22">
        <v>0</v>
      </c>
      <c r="H53" s="21">
        <v>0</v>
      </c>
      <c r="I53" s="22">
        <v>0</v>
      </c>
      <c r="J53" s="21">
        <v>0</v>
      </c>
      <c r="K53" s="22">
        <v>0</v>
      </c>
      <c r="L53" s="21">
        <v>1</v>
      </c>
      <c r="M53" s="22">
        <v>0</v>
      </c>
      <c r="N53" s="21">
        <v>0</v>
      </c>
      <c r="O53" s="22">
        <v>0</v>
      </c>
      <c r="P53" s="21">
        <v>1</v>
      </c>
      <c r="Q53" s="22">
        <v>0</v>
      </c>
      <c r="R53" s="21">
        <v>2</v>
      </c>
      <c r="S53" s="22">
        <v>0</v>
      </c>
      <c r="T53" s="21">
        <v>0</v>
      </c>
      <c r="U53" s="22">
        <v>0</v>
      </c>
      <c r="V53" s="21">
        <v>0</v>
      </c>
      <c r="W53" s="22">
        <v>0</v>
      </c>
      <c r="X53" s="21">
        <v>0</v>
      </c>
      <c r="Y53" s="22">
        <v>0</v>
      </c>
      <c r="Z53" s="21">
        <v>0</v>
      </c>
      <c r="AA53" s="22">
        <v>0</v>
      </c>
      <c r="AB53" s="21">
        <v>0</v>
      </c>
      <c r="AC53" s="22">
        <v>0</v>
      </c>
    </row>
    <row r="54" spans="1:29" s="10" customFormat="1" ht="13.5">
      <c r="A54" s="44"/>
      <c r="B54" s="44"/>
      <c r="C54" s="53"/>
      <c r="D54" s="21"/>
      <c r="E54" s="49"/>
      <c r="F54" s="22"/>
      <c r="G54" s="22"/>
      <c r="H54" s="21"/>
      <c r="I54" s="22"/>
      <c r="J54" s="21"/>
      <c r="K54" s="22"/>
      <c r="L54" s="21"/>
      <c r="M54" s="22"/>
      <c r="N54" s="21"/>
      <c r="O54" s="22"/>
      <c r="P54" s="21"/>
      <c r="Q54" s="22"/>
      <c r="R54" s="21"/>
      <c r="S54" s="22"/>
      <c r="T54" s="21"/>
      <c r="U54" s="22"/>
      <c r="V54" s="21"/>
      <c r="W54" s="22"/>
      <c r="X54" s="21"/>
      <c r="Y54" s="22"/>
      <c r="Z54" s="21"/>
      <c r="AA54" s="22"/>
      <c r="AB54" s="21"/>
      <c r="AC54" s="22"/>
    </row>
    <row r="55" spans="1:29" s="10" customFormat="1" ht="13.5">
      <c r="A55" s="176" t="s">
        <v>107</v>
      </c>
      <c r="B55" s="176"/>
      <c r="C55" s="177"/>
      <c r="D55" s="21">
        <f>SUM(F55,H55,J55,L55,N55,P55,R55,T55,V55,X55,Z55,AB55)</f>
        <v>2</v>
      </c>
      <c r="E55" s="49">
        <f>SUM(G55,I55,K55,M55,O55,Q55,S55,U55,W55,Y55,AC55,AA55)</f>
        <v>36</v>
      </c>
      <c r="F55" s="22">
        <f>SUM(F56:F57)</f>
        <v>0</v>
      </c>
      <c r="G55" s="22">
        <f aca="true" t="shared" si="5" ref="G55:AC55">SUM(G56:G57)</f>
        <v>0</v>
      </c>
      <c r="H55" s="21">
        <f t="shared" si="5"/>
        <v>1</v>
      </c>
      <c r="I55" s="22">
        <f t="shared" si="5"/>
        <v>36</v>
      </c>
      <c r="J55" s="21">
        <f t="shared" si="5"/>
        <v>0</v>
      </c>
      <c r="K55" s="22">
        <f t="shared" si="5"/>
        <v>0</v>
      </c>
      <c r="L55" s="21">
        <f t="shared" si="5"/>
        <v>0</v>
      </c>
      <c r="M55" s="22">
        <f t="shared" si="5"/>
        <v>0</v>
      </c>
      <c r="N55" s="21">
        <f t="shared" si="5"/>
        <v>0</v>
      </c>
      <c r="O55" s="22">
        <f t="shared" si="5"/>
        <v>0</v>
      </c>
      <c r="P55" s="21">
        <f t="shared" si="5"/>
        <v>0</v>
      </c>
      <c r="Q55" s="22">
        <f t="shared" si="5"/>
        <v>0</v>
      </c>
      <c r="R55" s="21">
        <f t="shared" si="5"/>
        <v>0</v>
      </c>
      <c r="S55" s="22">
        <f t="shared" si="5"/>
        <v>0</v>
      </c>
      <c r="T55" s="21">
        <f t="shared" si="5"/>
        <v>0</v>
      </c>
      <c r="U55" s="22">
        <f t="shared" si="5"/>
        <v>0</v>
      </c>
      <c r="V55" s="21">
        <f t="shared" si="5"/>
        <v>1</v>
      </c>
      <c r="W55" s="22">
        <f t="shared" si="5"/>
        <v>0</v>
      </c>
      <c r="X55" s="21">
        <f t="shared" si="5"/>
        <v>0</v>
      </c>
      <c r="Y55" s="22">
        <f t="shared" si="5"/>
        <v>0</v>
      </c>
      <c r="Z55" s="21">
        <f t="shared" si="5"/>
        <v>0</v>
      </c>
      <c r="AA55" s="22">
        <f t="shared" si="5"/>
        <v>0</v>
      </c>
      <c r="AB55" s="21">
        <f t="shared" si="5"/>
        <v>0</v>
      </c>
      <c r="AC55" s="22">
        <f t="shared" si="5"/>
        <v>0</v>
      </c>
    </row>
    <row r="56" spans="1:29" s="10" customFormat="1" ht="13.5">
      <c r="A56" s="176" t="s">
        <v>108</v>
      </c>
      <c r="B56" s="176"/>
      <c r="C56" s="177"/>
      <c r="D56" s="21">
        <v>2</v>
      </c>
      <c r="E56" s="49">
        <v>36</v>
      </c>
      <c r="F56" s="22">
        <v>0</v>
      </c>
      <c r="G56" s="22">
        <v>0</v>
      </c>
      <c r="H56" s="21">
        <v>1</v>
      </c>
      <c r="I56" s="22">
        <v>36</v>
      </c>
      <c r="J56" s="21">
        <v>0</v>
      </c>
      <c r="K56" s="22">
        <v>0</v>
      </c>
      <c r="L56" s="21">
        <v>0</v>
      </c>
      <c r="M56" s="22">
        <v>0</v>
      </c>
      <c r="N56" s="21">
        <v>0</v>
      </c>
      <c r="O56" s="22">
        <v>0</v>
      </c>
      <c r="P56" s="21">
        <v>0</v>
      </c>
      <c r="Q56" s="22">
        <v>0</v>
      </c>
      <c r="R56" s="21">
        <v>0</v>
      </c>
      <c r="S56" s="22">
        <v>0</v>
      </c>
      <c r="T56" s="21">
        <v>0</v>
      </c>
      <c r="U56" s="22">
        <v>0</v>
      </c>
      <c r="V56" s="21">
        <v>1</v>
      </c>
      <c r="W56" s="22">
        <v>0</v>
      </c>
      <c r="X56" s="21">
        <v>0</v>
      </c>
      <c r="Y56" s="22">
        <v>0</v>
      </c>
      <c r="Z56" s="21">
        <v>0</v>
      </c>
      <c r="AA56" s="22">
        <v>0</v>
      </c>
      <c r="AB56" s="21">
        <v>0</v>
      </c>
      <c r="AC56" s="22">
        <v>0</v>
      </c>
    </row>
    <row r="57" spans="1:29" s="10" customFormat="1" ht="13.5">
      <c r="A57" s="176" t="s">
        <v>109</v>
      </c>
      <c r="B57" s="176"/>
      <c r="C57" s="177"/>
      <c r="D57" s="21">
        <v>0</v>
      </c>
      <c r="E57" s="49">
        <v>0</v>
      </c>
      <c r="F57" s="22">
        <v>0</v>
      </c>
      <c r="G57" s="22">
        <v>0</v>
      </c>
      <c r="H57" s="21">
        <v>0</v>
      </c>
      <c r="I57" s="22">
        <v>0</v>
      </c>
      <c r="J57" s="21">
        <v>0</v>
      </c>
      <c r="K57" s="22">
        <v>0</v>
      </c>
      <c r="L57" s="21">
        <v>0</v>
      </c>
      <c r="M57" s="22">
        <v>0</v>
      </c>
      <c r="N57" s="21">
        <v>0</v>
      </c>
      <c r="O57" s="22">
        <v>0</v>
      </c>
      <c r="P57" s="21">
        <v>0</v>
      </c>
      <c r="Q57" s="22">
        <v>0</v>
      </c>
      <c r="R57" s="21">
        <v>0</v>
      </c>
      <c r="S57" s="22">
        <v>0</v>
      </c>
      <c r="T57" s="21">
        <v>0</v>
      </c>
      <c r="U57" s="22">
        <v>0</v>
      </c>
      <c r="V57" s="21">
        <v>0</v>
      </c>
      <c r="W57" s="22">
        <v>0</v>
      </c>
      <c r="X57" s="21">
        <v>0</v>
      </c>
      <c r="Y57" s="22">
        <v>0</v>
      </c>
      <c r="Z57" s="21">
        <v>0</v>
      </c>
      <c r="AA57" s="22">
        <v>0</v>
      </c>
      <c r="AB57" s="21">
        <v>0</v>
      </c>
      <c r="AC57" s="22">
        <v>0</v>
      </c>
    </row>
    <row r="58" spans="1:29" s="10" customFormat="1" ht="13.5">
      <c r="A58" s="44"/>
      <c r="B58" s="44"/>
      <c r="C58" s="53"/>
      <c r="D58" s="21"/>
      <c r="E58" s="49"/>
      <c r="F58" s="22"/>
      <c r="G58" s="22"/>
      <c r="H58" s="21"/>
      <c r="I58" s="22"/>
      <c r="J58" s="21"/>
      <c r="K58" s="22"/>
      <c r="L58" s="21"/>
      <c r="M58" s="22"/>
      <c r="N58" s="21"/>
      <c r="O58" s="22"/>
      <c r="P58" s="21"/>
      <c r="Q58" s="22"/>
      <c r="R58" s="21"/>
      <c r="S58" s="22"/>
      <c r="T58" s="21"/>
      <c r="U58" s="22"/>
      <c r="V58" s="21"/>
      <c r="W58" s="22"/>
      <c r="X58" s="21"/>
      <c r="Y58" s="22"/>
      <c r="Z58" s="21"/>
      <c r="AA58" s="22"/>
      <c r="AB58" s="21"/>
      <c r="AC58" s="22"/>
    </row>
    <row r="59" spans="1:29" s="10" customFormat="1" ht="13.5">
      <c r="A59" s="176" t="s">
        <v>110</v>
      </c>
      <c r="B59" s="176"/>
      <c r="C59" s="177"/>
      <c r="D59" s="21">
        <f>SUM(F59,H59,J59,L59,N59,P59,R59,T59,V59,X59,Z59,AB59)</f>
        <v>5</v>
      </c>
      <c r="E59" s="49">
        <f>SUM(G59,I59,K59,M59,O59,Q59,S59,U59,W59,Y59,AC59,AA59)</f>
        <v>3208</v>
      </c>
      <c r="F59" s="22">
        <f>SUM(F60:F61)</f>
        <v>0</v>
      </c>
      <c r="G59" s="22">
        <f aca="true" t="shared" si="6" ref="G59:AC59">SUM(G60:G61)</f>
        <v>0</v>
      </c>
      <c r="H59" s="21">
        <f t="shared" si="6"/>
        <v>1</v>
      </c>
      <c r="I59" s="22">
        <f t="shared" si="6"/>
        <v>2812</v>
      </c>
      <c r="J59" s="21">
        <f t="shared" si="6"/>
        <v>1</v>
      </c>
      <c r="K59" s="22">
        <f t="shared" si="6"/>
        <v>330</v>
      </c>
      <c r="L59" s="21">
        <f t="shared" si="6"/>
        <v>1</v>
      </c>
      <c r="M59" s="22">
        <f t="shared" si="6"/>
        <v>0</v>
      </c>
      <c r="N59" s="21">
        <f t="shared" si="6"/>
        <v>0</v>
      </c>
      <c r="O59" s="22">
        <f t="shared" si="6"/>
        <v>0</v>
      </c>
      <c r="P59" s="21">
        <f t="shared" si="6"/>
        <v>1</v>
      </c>
      <c r="Q59" s="22">
        <f t="shared" si="6"/>
        <v>24</v>
      </c>
      <c r="R59" s="21">
        <f t="shared" si="6"/>
        <v>1</v>
      </c>
      <c r="S59" s="22">
        <f t="shared" si="6"/>
        <v>42</v>
      </c>
      <c r="T59" s="21">
        <f t="shared" si="6"/>
        <v>0</v>
      </c>
      <c r="U59" s="22">
        <f t="shared" si="6"/>
        <v>0</v>
      </c>
      <c r="V59" s="21">
        <f t="shared" si="6"/>
        <v>0</v>
      </c>
      <c r="W59" s="22">
        <f t="shared" si="6"/>
        <v>0</v>
      </c>
      <c r="X59" s="21">
        <f t="shared" si="6"/>
        <v>0</v>
      </c>
      <c r="Y59" s="22">
        <f t="shared" si="6"/>
        <v>0</v>
      </c>
      <c r="Z59" s="21">
        <f t="shared" si="6"/>
        <v>0</v>
      </c>
      <c r="AA59" s="22">
        <f t="shared" si="6"/>
        <v>0</v>
      </c>
      <c r="AB59" s="21">
        <f t="shared" si="6"/>
        <v>0</v>
      </c>
      <c r="AC59" s="22">
        <f t="shared" si="6"/>
        <v>0</v>
      </c>
    </row>
    <row r="60" spans="1:29" s="10" customFormat="1" ht="13.5">
      <c r="A60" s="176" t="s">
        <v>111</v>
      </c>
      <c r="B60" s="176"/>
      <c r="C60" s="177"/>
      <c r="D60" s="21">
        <v>4</v>
      </c>
      <c r="E60" s="49">
        <v>3166</v>
      </c>
      <c r="F60" s="22">
        <v>0</v>
      </c>
      <c r="G60" s="22">
        <v>0</v>
      </c>
      <c r="H60" s="21">
        <v>1</v>
      </c>
      <c r="I60" s="22">
        <v>2812</v>
      </c>
      <c r="J60" s="21">
        <v>1</v>
      </c>
      <c r="K60" s="22">
        <v>330</v>
      </c>
      <c r="L60" s="21">
        <v>1</v>
      </c>
      <c r="M60" s="22">
        <v>0</v>
      </c>
      <c r="N60" s="21">
        <v>0</v>
      </c>
      <c r="O60" s="22">
        <v>0</v>
      </c>
      <c r="P60" s="21">
        <v>1</v>
      </c>
      <c r="Q60" s="22">
        <v>24</v>
      </c>
      <c r="R60" s="21">
        <v>0</v>
      </c>
      <c r="S60" s="22">
        <v>0</v>
      </c>
      <c r="T60" s="21">
        <v>0</v>
      </c>
      <c r="U60" s="22">
        <v>0</v>
      </c>
      <c r="V60" s="21">
        <v>0</v>
      </c>
      <c r="W60" s="22">
        <v>0</v>
      </c>
      <c r="X60" s="21">
        <v>0</v>
      </c>
      <c r="Y60" s="22">
        <v>0</v>
      </c>
      <c r="Z60" s="21">
        <v>0</v>
      </c>
      <c r="AA60" s="22">
        <v>0</v>
      </c>
      <c r="AB60" s="21">
        <v>0</v>
      </c>
      <c r="AC60" s="22">
        <v>0</v>
      </c>
    </row>
    <row r="61" spans="1:29" s="10" customFormat="1" ht="13.5">
      <c r="A61" s="176" t="s">
        <v>112</v>
      </c>
      <c r="B61" s="176"/>
      <c r="C61" s="177"/>
      <c r="D61" s="21">
        <v>1</v>
      </c>
      <c r="E61" s="49">
        <v>42</v>
      </c>
      <c r="F61" s="22">
        <v>0</v>
      </c>
      <c r="G61" s="22">
        <v>0</v>
      </c>
      <c r="H61" s="21">
        <v>0</v>
      </c>
      <c r="I61" s="22">
        <v>0</v>
      </c>
      <c r="J61" s="21">
        <v>0</v>
      </c>
      <c r="K61" s="22">
        <v>0</v>
      </c>
      <c r="L61" s="21">
        <v>0</v>
      </c>
      <c r="M61" s="22">
        <v>0</v>
      </c>
      <c r="N61" s="21">
        <v>0</v>
      </c>
      <c r="O61" s="22">
        <v>0</v>
      </c>
      <c r="P61" s="21">
        <v>0</v>
      </c>
      <c r="Q61" s="22">
        <v>0</v>
      </c>
      <c r="R61" s="21">
        <v>1</v>
      </c>
      <c r="S61" s="22">
        <v>42</v>
      </c>
      <c r="T61" s="21">
        <v>0</v>
      </c>
      <c r="U61" s="22">
        <v>0</v>
      </c>
      <c r="V61" s="21">
        <v>0</v>
      </c>
      <c r="W61" s="22">
        <v>0</v>
      </c>
      <c r="X61" s="21">
        <v>0</v>
      </c>
      <c r="Y61" s="22">
        <v>0</v>
      </c>
      <c r="Z61" s="21">
        <v>0</v>
      </c>
      <c r="AA61" s="22">
        <v>0</v>
      </c>
      <c r="AB61" s="21">
        <v>0</v>
      </c>
      <c r="AC61" s="22">
        <v>0</v>
      </c>
    </row>
    <row r="62" spans="1:29" s="10" customFormat="1" ht="13.5">
      <c r="A62" s="44"/>
      <c r="B62" s="44"/>
      <c r="C62" s="53"/>
      <c r="D62" s="21"/>
      <c r="E62" s="49"/>
      <c r="F62" s="22"/>
      <c r="G62" s="22"/>
      <c r="H62" s="21"/>
      <c r="I62" s="22"/>
      <c r="J62" s="21"/>
      <c r="K62" s="22"/>
      <c r="L62" s="21"/>
      <c r="M62" s="22"/>
      <c r="N62" s="21"/>
      <c r="O62" s="22"/>
      <c r="P62" s="21"/>
      <c r="Q62" s="22"/>
      <c r="R62" s="21"/>
      <c r="S62" s="22"/>
      <c r="T62" s="21"/>
      <c r="U62" s="22"/>
      <c r="V62" s="21"/>
      <c r="W62" s="22"/>
      <c r="X62" s="21"/>
      <c r="Y62" s="22"/>
      <c r="Z62" s="21"/>
      <c r="AA62" s="22"/>
      <c r="AB62" s="21"/>
      <c r="AC62" s="22"/>
    </row>
    <row r="63" spans="1:29" s="10" customFormat="1" ht="13.5" customHeight="1">
      <c r="A63" s="176" t="s">
        <v>113</v>
      </c>
      <c r="B63" s="176"/>
      <c r="C63" s="177"/>
      <c r="D63" s="21">
        <f>SUM(F63,H63,J63,L63,N63,P63,R63,T63,V63,X63,Z63,AB63)</f>
        <v>7</v>
      </c>
      <c r="E63" s="49">
        <f>SUM(G63,I63,K63,M63,O63,Q63,S63,U63,W63,Y63,AC63,AA63)</f>
        <v>1972</v>
      </c>
      <c r="F63" s="22">
        <f>SUM(F64:F65)</f>
        <v>1</v>
      </c>
      <c r="G63" s="22">
        <f aca="true" t="shared" si="7" ref="G63:AC63">SUM(G64:G65)</f>
        <v>34</v>
      </c>
      <c r="H63" s="21">
        <f t="shared" si="7"/>
        <v>0</v>
      </c>
      <c r="I63" s="22">
        <f t="shared" si="7"/>
        <v>0</v>
      </c>
      <c r="J63" s="21">
        <f t="shared" si="7"/>
        <v>0</v>
      </c>
      <c r="K63" s="22">
        <f t="shared" si="7"/>
        <v>0</v>
      </c>
      <c r="L63" s="21">
        <f t="shared" si="7"/>
        <v>0</v>
      </c>
      <c r="M63" s="22">
        <f t="shared" si="7"/>
        <v>0</v>
      </c>
      <c r="N63" s="21">
        <f t="shared" si="7"/>
        <v>0</v>
      </c>
      <c r="O63" s="22">
        <f t="shared" si="7"/>
        <v>0</v>
      </c>
      <c r="P63" s="21">
        <f t="shared" si="7"/>
        <v>1</v>
      </c>
      <c r="Q63" s="22">
        <f t="shared" si="7"/>
        <v>0</v>
      </c>
      <c r="R63" s="21">
        <f t="shared" si="7"/>
        <v>0</v>
      </c>
      <c r="S63" s="22">
        <f t="shared" si="7"/>
        <v>0</v>
      </c>
      <c r="T63" s="21">
        <f t="shared" si="7"/>
        <v>1</v>
      </c>
      <c r="U63" s="22">
        <f t="shared" si="7"/>
        <v>1440</v>
      </c>
      <c r="V63" s="21">
        <f t="shared" si="7"/>
        <v>1</v>
      </c>
      <c r="W63" s="22">
        <f t="shared" si="7"/>
        <v>40</v>
      </c>
      <c r="X63" s="21">
        <f t="shared" si="7"/>
        <v>1</v>
      </c>
      <c r="Y63" s="22">
        <f t="shared" si="7"/>
        <v>457</v>
      </c>
      <c r="Z63" s="21">
        <f t="shared" si="7"/>
        <v>0</v>
      </c>
      <c r="AA63" s="22">
        <f t="shared" si="7"/>
        <v>0</v>
      </c>
      <c r="AB63" s="21">
        <f t="shared" si="7"/>
        <v>2</v>
      </c>
      <c r="AC63" s="22">
        <f t="shared" si="7"/>
        <v>1</v>
      </c>
    </row>
    <row r="64" spans="1:29" s="10" customFormat="1" ht="13.5" customHeight="1">
      <c r="A64" s="176" t="s">
        <v>114</v>
      </c>
      <c r="B64" s="176"/>
      <c r="C64" s="177"/>
      <c r="D64" s="21">
        <v>7</v>
      </c>
      <c r="E64" s="49">
        <v>1972</v>
      </c>
      <c r="F64" s="22">
        <v>1</v>
      </c>
      <c r="G64" s="22">
        <v>34</v>
      </c>
      <c r="H64" s="21">
        <v>0</v>
      </c>
      <c r="I64" s="22">
        <v>0</v>
      </c>
      <c r="J64" s="21">
        <v>0</v>
      </c>
      <c r="K64" s="22">
        <v>0</v>
      </c>
      <c r="L64" s="21">
        <v>0</v>
      </c>
      <c r="M64" s="22">
        <v>0</v>
      </c>
      <c r="N64" s="21">
        <v>0</v>
      </c>
      <c r="O64" s="22">
        <v>0</v>
      </c>
      <c r="P64" s="21">
        <v>1</v>
      </c>
      <c r="Q64" s="22">
        <v>0</v>
      </c>
      <c r="R64" s="21">
        <v>0</v>
      </c>
      <c r="S64" s="22">
        <v>0</v>
      </c>
      <c r="T64" s="21">
        <v>1</v>
      </c>
      <c r="U64" s="22">
        <v>1440</v>
      </c>
      <c r="V64" s="21">
        <v>1</v>
      </c>
      <c r="W64" s="22">
        <v>40</v>
      </c>
      <c r="X64" s="21">
        <v>1</v>
      </c>
      <c r="Y64" s="22">
        <v>457</v>
      </c>
      <c r="Z64" s="21">
        <v>0</v>
      </c>
      <c r="AA64" s="22">
        <v>0</v>
      </c>
      <c r="AB64" s="21">
        <v>2</v>
      </c>
      <c r="AC64" s="22">
        <v>1</v>
      </c>
    </row>
    <row r="65" spans="1:29" s="10" customFormat="1" ht="13.5" customHeight="1">
      <c r="A65" s="176" t="s">
        <v>115</v>
      </c>
      <c r="B65" s="176"/>
      <c r="C65" s="177"/>
      <c r="D65" s="21">
        <v>0</v>
      </c>
      <c r="E65" s="49">
        <v>0</v>
      </c>
      <c r="F65" s="22">
        <v>0</v>
      </c>
      <c r="G65" s="22">
        <v>0</v>
      </c>
      <c r="H65" s="21">
        <v>0</v>
      </c>
      <c r="I65" s="22">
        <v>0</v>
      </c>
      <c r="J65" s="21">
        <v>0</v>
      </c>
      <c r="K65" s="22">
        <v>0</v>
      </c>
      <c r="L65" s="21">
        <v>0</v>
      </c>
      <c r="M65" s="22">
        <v>0</v>
      </c>
      <c r="N65" s="21">
        <v>0</v>
      </c>
      <c r="O65" s="22">
        <v>0</v>
      </c>
      <c r="P65" s="21">
        <v>0</v>
      </c>
      <c r="Q65" s="49">
        <v>0</v>
      </c>
      <c r="R65" s="21">
        <v>0</v>
      </c>
      <c r="S65" s="22">
        <v>0</v>
      </c>
      <c r="T65" s="21">
        <v>0</v>
      </c>
      <c r="U65" s="22">
        <v>0</v>
      </c>
      <c r="V65" s="21">
        <v>0</v>
      </c>
      <c r="W65" s="22">
        <v>0</v>
      </c>
      <c r="X65" s="21">
        <v>0</v>
      </c>
      <c r="Y65" s="49">
        <v>0</v>
      </c>
      <c r="Z65" s="21">
        <v>0</v>
      </c>
      <c r="AA65" s="22">
        <v>0</v>
      </c>
      <c r="AB65" s="21">
        <v>0</v>
      </c>
      <c r="AC65" s="22">
        <v>0</v>
      </c>
    </row>
    <row r="66" spans="1:29" s="10" customFormat="1" ht="13.5" customHeight="1">
      <c r="A66" s="44"/>
      <c r="B66" s="44"/>
      <c r="C66" s="53"/>
      <c r="D66" s="21"/>
      <c r="E66" s="49"/>
      <c r="F66" s="22"/>
      <c r="G66" s="22"/>
      <c r="H66" s="21"/>
      <c r="I66" s="22"/>
      <c r="J66" s="21"/>
      <c r="K66" s="22"/>
      <c r="L66" s="21"/>
      <c r="M66" s="22"/>
      <c r="N66" s="21"/>
      <c r="O66" s="22"/>
      <c r="P66" s="21"/>
      <c r="Q66" s="49"/>
      <c r="R66" s="21"/>
      <c r="S66" s="49"/>
      <c r="T66" s="21"/>
      <c r="U66" s="49"/>
      <c r="V66" s="21"/>
      <c r="W66" s="49"/>
      <c r="X66" s="21"/>
      <c r="Y66" s="49"/>
      <c r="Z66" s="21"/>
      <c r="AA66" s="49"/>
      <c r="AB66" s="22"/>
      <c r="AC66" s="22"/>
    </row>
    <row r="67" spans="1:29" s="30" customFormat="1" ht="13.5">
      <c r="A67" s="180" t="s">
        <v>116</v>
      </c>
      <c r="B67" s="180"/>
      <c r="C67" s="181"/>
      <c r="D67" s="56">
        <v>66</v>
      </c>
      <c r="E67" s="57">
        <v>113018</v>
      </c>
      <c r="F67" s="58">
        <v>3</v>
      </c>
      <c r="G67" s="58">
        <v>821</v>
      </c>
      <c r="H67" s="56">
        <v>6</v>
      </c>
      <c r="I67" s="58">
        <v>7155</v>
      </c>
      <c r="J67" s="56">
        <v>9</v>
      </c>
      <c r="K67" s="58">
        <v>14364</v>
      </c>
      <c r="L67" s="56">
        <v>6</v>
      </c>
      <c r="M67" s="58">
        <v>51838</v>
      </c>
      <c r="N67" s="56">
        <v>2</v>
      </c>
      <c r="O67" s="58">
        <v>15404</v>
      </c>
      <c r="P67" s="56">
        <v>7</v>
      </c>
      <c r="Q67" s="57">
        <v>349</v>
      </c>
      <c r="R67" s="56">
        <v>7</v>
      </c>
      <c r="S67" s="57">
        <v>5963</v>
      </c>
      <c r="T67" s="56">
        <v>4</v>
      </c>
      <c r="U67" s="57">
        <v>1446</v>
      </c>
      <c r="V67" s="56">
        <v>8</v>
      </c>
      <c r="W67" s="57">
        <v>11281</v>
      </c>
      <c r="X67" s="56">
        <v>5</v>
      </c>
      <c r="Y67" s="57">
        <v>1757</v>
      </c>
      <c r="Z67" s="56">
        <v>5</v>
      </c>
      <c r="AA67" s="57">
        <v>1354</v>
      </c>
      <c r="AB67" s="58">
        <v>4</v>
      </c>
      <c r="AC67" s="58">
        <v>1286</v>
      </c>
    </row>
    <row r="68" s="10" customFormat="1" ht="14.25" customHeight="1">
      <c r="A68" s="10" t="s">
        <v>117</v>
      </c>
    </row>
    <row r="69" spans="1:29" s="10" customFormat="1" ht="14.25" customHeight="1">
      <c r="A69" s="158" t="s">
        <v>118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</row>
    <row r="70" spans="4:29" s="10" customFormat="1" ht="13.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4:29" s="10" customFormat="1" ht="13.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4:29" s="10" customFormat="1" ht="13.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4:29" s="10" customFormat="1" ht="13.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4:29" s="10" customFormat="1" ht="13.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4:29" s="10" customFormat="1" ht="13.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4:29" s="10" customFormat="1" ht="13.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4:29" s="10" customFormat="1" ht="13.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4:29" s="10" customFormat="1" ht="13.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4:29" s="10" customFormat="1" ht="13.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4:29" s="10" customFormat="1" ht="13.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4:29" s="10" customFormat="1" ht="13.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4:29" s="10" customFormat="1" ht="13.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4:29" s="10" customFormat="1" ht="13.5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4:29" s="10" customFormat="1" ht="13.5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4:29" s="10" customFormat="1" ht="13.5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4:29" s="10" customFormat="1" ht="13.5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4:29" s="10" customFormat="1" ht="13.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4:29" s="10" customFormat="1" ht="13.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4:29" s="10" customFormat="1" ht="13.5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4:29" s="10" customFormat="1" ht="13.5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4:29" s="10" customFormat="1" ht="13.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4:29" s="10" customFormat="1" ht="13.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4:29" s="10" customFormat="1" ht="13.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4:29" s="10" customFormat="1" ht="13.5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4:29" s="10" customFormat="1" ht="13.5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4:29" s="10" customFormat="1" ht="13.5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4:29" s="10" customFormat="1" ht="13.5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4:29" s="10" customFormat="1" ht="13.5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4:29" s="10" customFormat="1" ht="13.5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4:29" s="10" customFormat="1" ht="13.5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4:29" s="10" customFormat="1" ht="13.5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4:29" s="10" customFormat="1" ht="13.5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4:29" s="10" customFormat="1" ht="13.5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4:29" s="10" customFormat="1" ht="13.5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</row>
    <row r="105" spans="4:29" s="10" customFormat="1" ht="13.5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4:29" s="10" customFormat="1" ht="13.5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4:29" s="10" customFormat="1" ht="13.5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4:29" s="10" customFormat="1" ht="13.5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4:29" s="10" customFormat="1" ht="13.5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4:29" s="10" customFormat="1" ht="13.5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4:29" s="10" customFormat="1" ht="13.5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4:29" s="10" customFormat="1" ht="13.5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4:29" s="10" customFormat="1" ht="13.5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4:29" s="10" customFormat="1" ht="13.5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4:29" s="10" customFormat="1" ht="13.5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4:29" s="10" customFormat="1" ht="13.5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</row>
    <row r="117" spans="4:29" s="10" customFormat="1" ht="13.5"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</row>
    <row r="118" spans="4:29" s="10" customFormat="1" ht="13.5"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4:29" s="10" customFormat="1" ht="13.5"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4:29" s="10" customFormat="1" ht="13.5"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</row>
    <row r="121" spans="4:29" s="10" customFormat="1" ht="13.5"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</row>
    <row r="122" spans="4:29" s="10" customFormat="1" ht="13.5"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4:29" s="10" customFormat="1" ht="13.5"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4:29" s="10" customFormat="1" ht="13.5"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4:29" s="10" customFormat="1" ht="13.5"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4:29" s="10" customFormat="1" ht="13.5"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4:29" s="10" customFormat="1" ht="13.5"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4:29" s="10" customFormat="1" ht="13.5"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4:29" s="10" customFormat="1" ht="13.5"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4:29" s="10" customFormat="1" ht="13.5"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4:29" s="10" customFormat="1" ht="13.5"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4:29" s="10" customFormat="1" ht="13.5"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4:29" s="10" customFormat="1" ht="13.5"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4:29" s="10" customFormat="1" ht="13.5"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4:29" s="10" customFormat="1" ht="13.5"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</row>
    <row r="136" spans="4:29" s="10" customFormat="1" ht="13.5"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</row>
    <row r="137" spans="4:29" s="10" customFormat="1" ht="13.5"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4:29" s="10" customFormat="1" ht="13.5"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</row>
    <row r="139" spans="4:29" s="10" customFormat="1" ht="13.5"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</row>
    <row r="140" spans="4:29" s="10" customFormat="1" ht="13.5"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</row>
    <row r="141" spans="4:29" s="10" customFormat="1" ht="13.5"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</sheetData>
  <sheetProtection/>
  <mergeCells count="64">
    <mergeCell ref="A61:C61"/>
    <mergeCell ref="A63:C63"/>
    <mergeCell ref="A64:C64"/>
    <mergeCell ref="A65:C65"/>
    <mergeCell ref="A67:C67"/>
    <mergeCell ref="A69:AC69"/>
    <mergeCell ref="A53:C53"/>
    <mergeCell ref="A55:C55"/>
    <mergeCell ref="A56:C56"/>
    <mergeCell ref="A57:C57"/>
    <mergeCell ref="A59:C59"/>
    <mergeCell ref="A60:C60"/>
    <mergeCell ref="A47:C47"/>
    <mergeCell ref="A48:C48"/>
    <mergeCell ref="A49:C49"/>
    <mergeCell ref="A50:C50"/>
    <mergeCell ref="A51:C51"/>
    <mergeCell ref="A52:C52"/>
    <mergeCell ref="A39:C39"/>
    <mergeCell ref="A40:C40"/>
    <mergeCell ref="A42:C42"/>
    <mergeCell ref="A43:C43"/>
    <mergeCell ref="A44:C44"/>
    <mergeCell ref="A45:C45"/>
    <mergeCell ref="A32:C32"/>
    <mergeCell ref="A33:C33"/>
    <mergeCell ref="A34:C34"/>
    <mergeCell ref="A35:C35"/>
    <mergeCell ref="A36:C36"/>
    <mergeCell ref="A38:C38"/>
    <mergeCell ref="A24:C24"/>
    <mergeCell ref="A25:C25"/>
    <mergeCell ref="A26:C26"/>
    <mergeCell ref="A27:C27"/>
    <mergeCell ref="A29:C29"/>
    <mergeCell ref="A30:C30"/>
    <mergeCell ref="A15:C15"/>
    <mergeCell ref="A16:C16"/>
    <mergeCell ref="A17:C17"/>
    <mergeCell ref="A19:C19"/>
    <mergeCell ref="A21:C21"/>
    <mergeCell ref="A22:C22"/>
    <mergeCell ref="A13:C13"/>
    <mergeCell ref="A14:C14"/>
    <mergeCell ref="P4:Q4"/>
    <mergeCell ref="R4:S4"/>
    <mergeCell ref="T4:U4"/>
    <mergeCell ref="V4:W4"/>
    <mergeCell ref="H4:I4"/>
    <mergeCell ref="J4:K4"/>
    <mergeCell ref="AB4:AC4"/>
    <mergeCell ref="A10:C10"/>
    <mergeCell ref="A11:C11"/>
    <mergeCell ref="A12:C12"/>
    <mergeCell ref="L4:M4"/>
    <mergeCell ref="N4:O4"/>
    <mergeCell ref="X4:Y4"/>
    <mergeCell ref="Z4:AA4"/>
    <mergeCell ref="A1:E1"/>
    <mergeCell ref="A2:AC2"/>
    <mergeCell ref="AB3:AC3"/>
    <mergeCell ref="A4:A5"/>
    <mergeCell ref="D4:E4"/>
    <mergeCell ref="F4:G4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54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showGridLines="0" zoomScalePageLayoutView="0" workbookViewId="0" topLeftCell="A1">
      <selection activeCell="H14" sqref="H14"/>
    </sheetView>
  </sheetViews>
  <sheetFormatPr defaultColWidth="9.140625" defaultRowHeight="15"/>
  <cols>
    <col min="1" max="1" width="20.8515625" style="2" customWidth="1"/>
    <col min="2" max="2" width="8.421875" style="2" customWidth="1"/>
    <col min="3" max="3" width="11.57421875" style="37" customWidth="1"/>
    <col min="4" max="4" width="12.7109375" style="37" bestFit="1" customWidth="1"/>
    <col min="5" max="5" width="11.57421875" style="37" customWidth="1"/>
    <col min="6" max="6" width="11.57421875" style="36" customWidth="1"/>
    <col min="7" max="7" width="11.57421875" style="37" customWidth="1"/>
    <col min="8" max="16384" width="9.00390625" style="2" customWidth="1"/>
  </cols>
  <sheetData>
    <row r="1" spans="1:7" ht="13.5">
      <c r="A1" s="159" t="s">
        <v>0</v>
      </c>
      <c r="B1" s="159"/>
      <c r="C1" s="159"/>
      <c r="D1" s="159"/>
      <c r="E1" s="159"/>
      <c r="F1" s="59"/>
      <c r="G1" s="1"/>
    </row>
    <row r="2" spans="1:7" ht="17.25">
      <c r="A2" s="160" t="s">
        <v>119</v>
      </c>
      <c r="B2" s="160"/>
      <c r="C2" s="160"/>
      <c r="D2" s="160"/>
      <c r="E2" s="160"/>
      <c r="F2" s="160"/>
      <c r="G2" s="160"/>
    </row>
    <row r="3" spans="1:7" s="10" customFormat="1" ht="17.25" customHeight="1" thickBot="1">
      <c r="A3" s="60"/>
      <c r="B3" s="60"/>
      <c r="C3" s="38"/>
      <c r="D3" s="38"/>
      <c r="E3" s="38"/>
      <c r="F3" s="38"/>
      <c r="G3" s="38"/>
    </row>
    <row r="4" spans="1:7" s="10" customFormat="1" ht="30" customHeight="1" thickTop="1">
      <c r="A4" s="163" t="s">
        <v>120</v>
      </c>
      <c r="B4" s="164"/>
      <c r="C4" s="61" t="s">
        <v>121</v>
      </c>
      <c r="D4" s="61" t="s">
        <v>122</v>
      </c>
      <c r="E4" s="61" t="s">
        <v>123</v>
      </c>
      <c r="F4" s="62" t="s">
        <v>124</v>
      </c>
      <c r="G4" s="63" t="s">
        <v>125</v>
      </c>
    </row>
    <row r="5" spans="1:7" s="10" customFormat="1" ht="30" customHeight="1">
      <c r="A5" s="44" t="s">
        <v>126</v>
      </c>
      <c r="B5" s="64" t="s">
        <v>127</v>
      </c>
      <c r="C5" s="48">
        <v>310</v>
      </c>
      <c r="D5" s="47">
        <v>251</v>
      </c>
      <c r="E5" s="47">
        <v>284</v>
      </c>
      <c r="F5" s="47">
        <v>254</v>
      </c>
      <c r="G5" s="65">
        <v>291</v>
      </c>
    </row>
    <row r="6" spans="1:7" s="10" customFormat="1" ht="30" customHeight="1">
      <c r="A6" s="44" t="s">
        <v>8</v>
      </c>
      <c r="B6" s="64" t="s">
        <v>22</v>
      </c>
      <c r="C6" s="21">
        <v>780476</v>
      </c>
      <c r="D6" s="22">
        <v>1057785</v>
      </c>
      <c r="E6" s="22">
        <v>556197</v>
      </c>
      <c r="F6" s="22">
        <v>563594</v>
      </c>
      <c r="G6" s="27">
        <v>570735</v>
      </c>
    </row>
    <row r="7" spans="1:7" s="30" customFormat="1" ht="30" customHeight="1">
      <c r="A7" s="44" t="s">
        <v>128</v>
      </c>
      <c r="B7" s="64" t="s">
        <v>129</v>
      </c>
      <c r="C7" s="21">
        <v>12164</v>
      </c>
      <c r="D7" s="22">
        <v>11940</v>
      </c>
      <c r="E7" s="22">
        <v>9562</v>
      </c>
      <c r="F7" s="22">
        <v>8277</v>
      </c>
      <c r="G7" s="27">
        <v>8418</v>
      </c>
    </row>
    <row r="8" spans="1:7" s="30" customFormat="1" ht="30" customHeight="1">
      <c r="A8" s="44" t="s">
        <v>130</v>
      </c>
      <c r="B8" s="64" t="s">
        <v>131</v>
      </c>
      <c r="C8" s="21">
        <v>290</v>
      </c>
      <c r="D8" s="22">
        <v>1490</v>
      </c>
      <c r="E8" s="22">
        <v>218</v>
      </c>
      <c r="F8" s="22">
        <v>137</v>
      </c>
      <c r="G8" s="27">
        <v>192</v>
      </c>
    </row>
    <row r="9" spans="1:7" s="10" customFormat="1" ht="30" customHeight="1">
      <c r="A9" s="44" t="s">
        <v>6</v>
      </c>
      <c r="B9" s="64" t="s">
        <v>20</v>
      </c>
      <c r="C9" s="21">
        <v>155</v>
      </c>
      <c r="D9" s="22">
        <v>134</v>
      </c>
      <c r="E9" s="22">
        <v>148</v>
      </c>
      <c r="F9" s="22">
        <v>123</v>
      </c>
      <c r="G9" s="27">
        <v>149</v>
      </c>
    </row>
    <row r="10" spans="1:7" s="10" customFormat="1" ht="30" customHeight="1">
      <c r="A10" s="44" t="s">
        <v>7</v>
      </c>
      <c r="B10" s="64" t="s">
        <v>21</v>
      </c>
      <c r="C10" s="21">
        <v>428</v>
      </c>
      <c r="D10" s="22">
        <v>445</v>
      </c>
      <c r="E10" s="22">
        <v>446</v>
      </c>
      <c r="F10" s="22">
        <v>381</v>
      </c>
      <c r="G10" s="27">
        <v>433</v>
      </c>
    </row>
    <row r="11" spans="1:7" s="10" customFormat="1" ht="15" customHeight="1">
      <c r="A11" s="176" t="s">
        <v>132</v>
      </c>
      <c r="B11" s="182" t="s">
        <v>21</v>
      </c>
      <c r="C11" s="21">
        <v>8</v>
      </c>
      <c r="D11" s="22">
        <v>11</v>
      </c>
      <c r="E11" s="22">
        <v>13</v>
      </c>
      <c r="F11" s="22">
        <v>11</v>
      </c>
      <c r="G11" s="27">
        <v>14</v>
      </c>
    </row>
    <row r="12" spans="1:7" s="10" customFormat="1" ht="15" customHeight="1">
      <c r="A12" s="176"/>
      <c r="B12" s="182"/>
      <c r="C12" s="66" t="s">
        <v>133</v>
      </c>
      <c r="D12" s="67" t="s">
        <v>133</v>
      </c>
      <c r="E12" s="67" t="s">
        <v>134</v>
      </c>
      <c r="F12" s="67" t="s">
        <v>135</v>
      </c>
      <c r="G12" s="68" t="s">
        <v>135</v>
      </c>
    </row>
    <row r="13" spans="1:7" s="10" customFormat="1" ht="30" customHeight="1">
      <c r="A13" s="44" t="s">
        <v>136</v>
      </c>
      <c r="B13" s="64" t="s">
        <v>21</v>
      </c>
      <c r="C13" s="21">
        <v>30</v>
      </c>
      <c r="D13" s="22">
        <v>40</v>
      </c>
      <c r="E13" s="22">
        <v>34</v>
      </c>
      <c r="F13" s="22">
        <v>45</v>
      </c>
      <c r="G13" s="27">
        <v>45</v>
      </c>
    </row>
    <row r="14" spans="1:7" s="10" customFormat="1" ht="30" customHeight="1">
      <c r="A14" s="44" t="s">
        <v>137</v>
      </c>
      <c r="B14" s="64" t="s">
        <v>22</v>
      </c>
      <c r="C14" s="21">
        <v>2138</v>
      </c>
      <c r="D14" s="22">
        <v>2898</v>
      </c>
      <c r="E14" s="22">
        <v>1524</v>
      </c>
      <c r="F14" s="22">
        <v>1544</v>
      </c>
      <c r="G14" s="27">
        <v>1564</v>
      </c>
    </row>
    <row r="15" spans="1:7" s="30" customFormat="1" ht="30" customHeight="1">
      <c r="A15" s="69" t="s">
        <v>138</v>
      </c>
      <c r="B15" s="70" t="s">
        <v>22</v>
      </c>
      <c r="C15" s="33">
        <v>2518</v>
      </c>
      <c r="D15" s="34">
        <v>4214</v>
      </c>
      <c r="E15" s="34">
        <v>1958</v>
      </c>
      <c r="F15" s="34">
        <v>2219</v>
      </c>
      <c r="G15" s="58">
        <v>1961</v>
      </c>
    </row>
    <row r="16" spans="1:7" s="30" customFormat="1" ht="17.25" customHeight="1">
      <c r="A16" s="158" t="s">
        <v>139</v>
      </c>
      <c r="B16" s="158"/>
      <c r="C16" s="158"/>
      <c r="D16" s="158"/>
      <c r="E16" s="158"/>
      <c r="F16" s="22"/>
      <c r="G16" s="22"/>
    </row>
    <row r="17" spans="1:7" s="10" customFormat="1" ht="17.25" customHeight="1">
      <c r="A17" s="158" t="s">
        <v>51</v>
      </c>
      <c r="B17" s="158"/>
      <c r="C17" s="158"/>
      <c r="D17" s="158"/>
      <c r="E17" s="158"/>
      <c r="F17" s="35"/>
      <c r="G17" s="35"/>
    </row>
    <row r="18" spans="3:7" s="10" customFormat="1" ht="13.5">
      <c r="C18" s="36"/>
      <c r="D18" s="36"/>
      <c r="E18" s="36"/>
      <c r="F18" s="36"/>
      <c r="G18" s="36"/>
    </row>
    <row r="19" spans="3:7" s="10" customFormat="1" ht="13.5">
      <c r="C19" s="36"/>
      <c r="D19" s="36"/>
      <c r="E19" s="36"/>
      <c r="F19" s="36"/>
      <c r="G19" s="36"/>
    </row>
    <row r="20" spans="3:7" s="10" customFormat="1" ht="13.5">
      <c r="C20" s="36"/>
      <c r="D20" s="36"/>
      <c r="E20" s="36"/>
      <c r="F20" s="36"/>
      <c r="G20" s="36"/>
    </row>
    <row r="21" spans="3:7" s="10" customFormat="1" ht="13.5">
      <c r="C21" s="36"/>
      <c r="D21" s="36"/>
      <c r="E21" s="36"/>
      <c r="F21" s="36"/>
      <c r="G21" s="36"/>
    </row>
    <row r="22" spans="3:7" s="10" customFormat="1" ht="13.5">
      <c r="C22" s="36"/>
      <c r="D22" s="36"/>
      <c r="E22" s="36"/>
      <c r="F22" s="36"/>
      <c r="G22" s="36"/>
    </row>
    <row r="23" spans="3:7" s="10" customFormat="1" ht="13.5">
      <c r="C23" s="36"/>
      <c r="D23" s="36"/>
      <c r="E23" s="36"/>
      <c r="F23" s="36"/>
      <c r="G23" s="36"/>
    </row>
    <row r="24" spans="3:7" s="10" customFormat="1" ht="13.5">
      <c r="C24" s="36"/>
      <c r="D24" s="36"/>
      <c r="E24" s="36"/>
      <c r="F24" s="36"/>
      <c r="G24" s="36"/>
    </row>
    <row r="25" spans="3:7" s="10" customFormat="1" ht="13.5">
      <c r="C25" s="36"/>
      <c r="D25" s="36"/>
      <c r="E25" s="36"/>
      <c r="F25" s="36"/>
      <c r="G25" s="36"/>
    </row>
    <row r="26" spans="3:7" s="10" customFormat="1" ht="13.5">
      <c r="C26" s="36"/>
      <c r="D26" s="36"/>
      <c r="E26" s="36"/>
      <c r="F26" s="36"/>
      <c r="G26" s="36"/>
    </row>
    <row r="27" spans="3:7" s="10" customFormat="1" ht="13.5">
      <c r="C27" s="36"/>
      <c r="D27" s="36"/>
      <c r="E27" s="36"/>
      <c r="F27" s="36"/>
      <c r="G27" s="36"/>
    </row>
    <row r="28" spans="3:7" s="10" customFormat="1" ht="13.5">
      <c r="C28" s="36"/>
      <c r="D28" s="36"/>
      <c r="E28" s="36"/>
      <c r="F28" s="36"/>
      <c r="G28" s="36"/>
    </row>
    <row r="29" spans="3:7" s="10" customFormat="1" ht="13.5">
      <c r="C29" s="36"/>
      <c r="D29" s="36"/>
      <c r="E29" s="36"/>
      <c r="F29" s="36"/>
      <c r="G29" s="36"/>
    </row>
    <row r="30" spans="3:7" s="10" customFormat="1" ht="13.5">
      <c r="C30" s="36"/>
      <c r="D30" s="36"/>
      <c r="E30" s="36"/>
      <c r="F30" s="36"/>
      <c r="G30" s="36"/>
    </row>
    <row r="31" spans="3:7" s="10" customFormat="1" ht="13.5">
      <c r="C31" s="36"/>
      <c r="D31" s="36"/>
      <c r="E31" s="36"/>
      <c r="F31" s="36"/>
      <c r="G31" s="36"/>
    </row>
    <row r="32" spans="3:7" s="10" customFormat="1" ht="13.5">
      <c r="C32" s="36"/>
      <c r="D32" s="36"/>
      <c r="E32" s="36"/>
      <c r="F32" s="36"/>
      <c r="G32" s="36"/>
    </row>
    <row r="33" spans="3:7" s="10" customFormat="1" ht="13.5">
      <c r="C33" s="36"/>
      <c r="D33" s="36"/>
      <c r="E33" s="36"/>
      <c r="F33" s="36"/>
      <c r="G33" s="36"/>
    </row>
    <row r="34" spans="3:7" s="10" customFormat="1" ht="13.5">
      <c r="C34" s="36"/>
      <c r="D34" s="36"/>
      <c r="E34" s="36"/>
      <c r="F34" s="36"/>
      <c r="G34" s="36"/>
    </row>
    <row r="35" spans="3:7" s="10" customFormat="1" ht="13.5">
      <c r="C35" s="36"/>
      <c r="D35" s="36"/>
      <c r="E35" s="36"/>
      <c r="F35" s="36"/>
      <c r="G35" s="36"/>
    </row>
    <row r="36" spans="3:7" s="10" customFormat="1" ht="13.5">
      <c r="C36" s="36"/>
      <c r="D36" s="36"/>
      <c r="E36" s="36"/>
      <c r="F36" s="36"/>
      <c r="G36" s="36"/>
    </row>
    <row r="37" spans="3:7" s="10" customFormat="1" ht="13.5">
      <c r="C37" s="36"/>
      <c r="D37" s="36"/>
      <c r="E37" s="36"/>
      <c r="F37" s="36"/>
      <c r="G37" s="36"/>
    </row>
    <row r="38" spans="3:7" s="10" customFormat="1" ht="13.5">
      <c r="C38" s="36"/>
      <c r="D38" s="36"/>
      <c r="E38" s="36"/>
      <c r="F38" s="36"/>
      <c r="G38" s="36"/>
    </row>
    <row r="39" spans="3:7" s="10" customFormat="1" ht="13.5">
      <c r="C39" s="36"/>
      <c r="D39" s="36"/>
      <c r="E39" s="36"/>
      <c r="F39" s="36"/>
      <c r="G39" s="36"/>
    </row>
    <row r="40" spans="3:7" s="10" customFormat="1" ht="13.5">
      <c r="C40" s="36"/>
      <c r="D40" s="36"/>
      <c r="E40" s="36"/>
      <c r="F40" s="36"/>
      <c r="G40" s="36"/>
    </row>
    <row r="41" spans="3:7" s="10" customFormat="1" ht="13.5">
      <c r="C41" s="36"/>
      <c r="D41" s="36"/>
      <c r="E41" s="36"/>
      <c r="F41" s="36"/>
      <c r="G41" s="36"/>
    </row>
    <row r="42" spans="3:7" s="10" customFormat="1" ht="13.5">
      <c r="C42" s="36"/>
      <c r="D42" s="36"/>
      <c r="E42" s="36"/>
      <c r="F42" s="36"/>
      <c r="G42" s="36"/>
    </row>
    <row r="43" spans="3:7" s="10" customFormat="1" ht="13.5">
      <c r="C43" s="36"/>
      <c r="D43" s="36"/>
      <c r="E43" s="36"/>
      <c r="F43" s="36"/>
      <c r="G43" s="36"/>
    </row>
    <row r="44" spans="3:7" s="10" customFormat="1" ht="13.5">
      <c r="C44" s="36"/>
      <c r="D44" s="36"/>
      <c r="E44" s="36"/>
      <c r="F44" s="36"/>
      <c r="G44" s="36"/>
    </row>
    <row r="45" spans="3:7" s="10" customFormat="1" ht="13.5">
      <c r="C45" s="36"/>
      <c r="D45" s="36"/>
      <c r="E45" s="36"/>
      <c r="F45" s="36"/>
      <c r="G45" s="36"/>
    </row>
    <row r="46" spans="3:7" s="10" customFormat="1" ht="13.5">
      <c r="C46" s="36"/>
      <c r="D46" s="36"/>
      <c r="E46" s="36"/>
      <c r="F46" s="36"/>
      <c r="G46" s="36"/>
    </row>
    <row r="47" spans="3:7" s="10" customFormat="1" ht="13.5">
      <c r="C47" s="36"/>
      <c r="D47" s="36"/>
      <c r="E47" s="36"/>
      <c r="F47" s="36"/>
      <c r="G47" s="36"/>
    </row>
    <row r="48" spans="3:7" s="10" customFormat="1" ht="13.5">
      <c r="C48" s="36"/>
      <c r="D48" s="36"/>
      <c r="E48" s="36"/>
      <c r="F48" s="36"/>
      <c r="G48" s="36"/>
    </row>
    <row r="49" spans="3:7" s="10" customFormat="1" ht="13.5">
      <c r="C49" s="36"/>
      <c r="D49" s="36"/>
      <c r="E49" s="36"/>
      <c r="F49" s="36"/>
      <c r="G49" s="36"/>
    </row>
    <row r="50" spans="3:7" s="10" customFormat="1" ht="13.5">
      <c r="C50" s="36"/>
      <c r="D50" s="36"/>
      <c r="E50" s="36"/>
      <c r="F50" s="36"/>
      <c r="G50" s="36"/>
    </row>
    <row r="51" spans="3:7" s="10" customFormat="1" ht="13.5">
      <c r="C51" s="36"/>
      <c r="D51" s="36"/>
      <c r="E51" s="36"/>
      <c r="F51" s="36"/>
      <c r="G51" s="36"/>
    </row>
    <row r="52" spans="3:7" s="10" customFormat="1" ht="13.5">
      <c r="C52" s="36"/>
      <c r="D52" s="36"/>
      <c r="E52" s="36"/>
      <c r="F52" s="36"/>
      <c r="G52" s="36"/>
    </row>
    <row r="53" spans="3:7" s="10" customFormat="1" ht="13.5">
      <c r="C53" s="36"/>
      <c r="D53" s="36"/>
      <c r="E53" s="36"/>
      <c r="F53" s="36"/>
      <c r="G53" s="36"/>
    </row>
    <row r="54" spans="3:7" s="10" customFormat="1" ht="13.5">
      <c r="C54" s="36"/>
      <c r="D54" s="36"/>
      <c r="E54" s="36"/>
      <c r="F54" s="36"/>
      <c r="G54" s="36"/>
    </row>
    <row r="55" spans="3:7" s="10" customFormat="1" ht="13.5">
      <c r="C55" s="36"/>
      <c r="D55" s="36"/>
      <c r="E55" s="36"/>
      <c r="F55" s="36"/>
      <c r="G55" s="36"/>
    </row>
    <row r="56" spans="3:7" s="10" customFormat="1" ht="13.5">
      <c r="C56" s="36"/>
      <c r="D56" s="36"/>
      <c r="E56" s="36"/>
      <c r="F56" s="36"/>
      <c r="G56" s="36"/>
    </row>
    <row r="57" spans="3:7" s="10" customFormat="1" ht="13.5">
      <c r="C57" s="36"/>
      <c r="D57" s="36"/>
      <c r="E57" s="36"/>
      <c r="F57" s="36"/>
      <c r="G57" s="36"/>
    </row>
    <row r="58" spans="3:7" s="10" customFormat="1" ht="13.5">
      <c r="C58" s="36"/>
      <c r="D58" s="36"/>
      <c r="E58" s="36"/>
      <c r="F58" s="36"/>
      <c r="G58" s="36"/>
    </row>
    <row r="59" spans="3:7" s="10" customFormat="1" ht="13.5">
      <c r="C59" s="36"/>
      <c r="D59" s="36"/>
      <c r="E59" s="36"/>
      <c r="F59" s="36"/>
      <c r="G59" s="36"/>
    </row>
    <row r="60" spans="3:7" s="10" customFormat="1" ht="13.5">
      <c r="C60" s="36"/>
      <c r="D60" s="36"/>
      <c r="E60" s="36"/>
      <c r="F60" s="36"/>
      <c r="G60" s="36"/>
    </row>
    <row r="61" spans="3:7" s="10" customFormat="1" ht="13.5">
      <c r="C61" s="36"/>
      <c r="D61" s="36"/>
      <c r="E61" s="36"/>
      <c r="F61" s="36"/>
      <c r="G61" s="36"/>
    </row>
    <row r="62" spans="3:7" s="10" customFormat="1" ht="13.5">
      <c r="C62" s="36"/>
      <c r="D62" s="36"/>
      <c r="E62" s="36"/>
      <c r="F62" s="36"/>
      <c r="G62" s="36"/>
    </row>
    <row r="63" spans="3:7" s="10" customFormat="1" ht="13.5">
      <c r="C63" s="36"/>
      <c r="D63" s="36"/>
      <c r="E63" s="36"/>
      <c r="F63" s="36"/>
      <c r="G63" s="36"/>
    </row>
    <row r="64" spans="3:7" s="10" customFormat="1" ht="13.5">
      <c r="C64" s="36"/>
      <c r="D64" s="36"/>
      <c r="E64" s="36"/>
      <c r="F64" s="36"/>
      <c r="G64" s="36"/>
    </row>
    <row r="65" spans="3:7" s="10" customFormat="1" ht="13.5">
      <c r="C65" s="36"/>
      <c r="D65" s="36"/>
      <c r="E65" s="36"/>
      <c r="F65" s="36"/>
      <c r="G65" s="36"/>
    </row>
    <row r="66" spans="3:7" s="10" customFormat="1" ht="13.5">
      <c r="C66" s="36"/>
      <c r="D66" s="36"/>
      <c r="E66" s="36"/>
      <c r="F66" s="36"/>
      <c r="G66" s="36"/>
    </row>
    <row r="67" spans="3:7" s="10" customFormat="1" ht="13.5">
      <c r="C67" s="36"/>
      <c r="D67" s="36"/>
      <c r="E67" s="36"/>
      <c r="F67" s="36"/>
      <c r="G67" s="36"/>
    </row>
    <row r="68" spans="3:7" s="10" customFormat="1" ht="13.5">
      <c r="C68" s="36"/>
      <c r="D68" s="36"/>
      <c r="E68" s="36"/>
      <c r="F68" s="36"/>
      <c r="G68" s="36"/>
    </row>
    <row r="69" spans="3:7" s="10" customFormat="1" ht="13.5">
      <c r="C69" s="36"/>
      <c r="D69" s="36"/>
      <c r="E69" s="36"/>
      <c r="F69" s="36"/>
      <c r="G69" s="36"/>
    </row>
    <row r="70" spans="3:7" s="10" customFormat="1" ht="13.5">
      <c r="C70" s="36"/>
      <c r="D70" s="36"/>
      <c r="E70" s="36"/>
      <c r="F70" s="36"/>
      <c r="G70" s="36"/>
    </row>
    <row r="71" spans="3:7" s="10" customFormat="1" ht="13.5">
      <c r="C71" s="36"/>
      <c r="D71" s="36"/>
      <c r="E71" s="36"/>
      <c r="F71" s="36"/>
      <c r="G71" s="36"/>
    </row>
    <row r="72" spans="3:7" s="10" customFormat="1" ht="13.5">
      <c r="C72" s="36"/>
      <c r="D72" s="36"/>
      <c r="E72" s="36"/>
      <c r="F72" s="36"/>
      <c r="G72" s="36"/>
    </row>
    <row r="73" spans="3:7" s="10" customFormat="1" ht="13.5">
      <c r="C73" s="36"/>
      <c r="D73" s="36"/>
      <c r="E73" s="36"/>
      <c r="F73" s="36"/>
      <c r="G73" s="36"/>
    </row>
    <row r="74" spans="3:7" s="10" customFormat="1" ht="13.5">
      <c r="C74" s="36"/>
      <c r="D74" s="36"/>
      <c r="E74" s="36"/>
      <c r="F74" s="36"/>
      <c r="G74" s="36"/>
    </row>
    <row r="75" spans="3:7" s="10" customFormat="1" ht="13.5">
      <c r="C75" s="36"/>
      <c r="D75" s="36"/>
      <c r="E75" s="36"/>
      <c r="F75" s="36"/>
      <c r="G75" s="36"/>
    </row>
    <row r="76" spans="3:7" s="10" customFormat="1" ht="13.5">
      <c r="C76" s="36"/>
      <c r="D76" s="36"/>
      <c r="E76" s="36"/>
      <c r="F76" s="36"/>
      <c r="G76" s="36"/>
    </row>
    <row r="77" spans="3:7" s="10" customFormat="1" ht="13.5">
      <c r="C77" s="36"/>
      <c r="D77" s="36"/>
      <c r="E77" s="36"/>
      <c r="F77" s="36"/>
      <c r="G77" s="36"/>
    </row>
    <row r="78" spans="3:7" s="10" customFormat="1" ht="13.5">
      <c r="C78" s="36"/>
      <c r="D78" s="36"/>
      <c r="E78" s="36"/>
      <c r="F78" s="36"/>
      <c r="G78" s="36"/>
    </row>
    <row r="79" spans="3:7" s="10" customFormat="1" ht="13.5">
      <c r="C79" s="36"/>
      <c r="D79" s="36"/>
      <c r="E79" s="36"/>
      <c r="F79" s="36"/>
      <c r="G79" s="36"/>
    </row>
    <row r="80" spans="3:7" s="10" customFormat="1" ht="13.5">
      <c r="C80" s="36"/>
      <c r="D80" s="36"/>
      <c r="E80" s="36"/>
      <c r="F80" s="36"/>
      <c r="G80" s="36"/>
    </row>
    <row r="81" spans="3:7" s="10" customFormat="1" ht="13.5">
      <c r="C81" s="36"/>
      <c r="D81" s="36"/>
      <c r="E81" s="36"/>
      <c r="F81" s="36"/>
      <c r="G81" s="36"/>
    </row>
    <row r="82" spans="3:7" s="10" customFormat="1" ht="13.5">
      <c r="C82" s="36"/>
      <c r="D82" s="36"/>
      <c r="E82" s="36"/>
      <c r="F82" s="36"/>
      <c r="G82" s="36"/>
    </row>
    <row r="83" spans="3:7" s="10" customFormat="1" ht="13.5">
      <c r="C83" s="36"/>
      <c r="D83" s="36"/>
      <c r="E83" s="36"/>
      <c r="F83" s="36"/>
      <c r="G83" s="36"/>
    </row>
    <row r="84" spans="3:7" s="10" customFormat="1" ht="13.5">
      <c r="C84" s="36"/>
      <c r="D84" s="36"/>
      <c r="E84" s="36"/>
      <c r="F84" s="36"/>
      <c r="G84" s="36"/>
    </row>
    <row r="85" spans="3:7" s="10" customFormat="1" ht="13.5">
      <c r="C85" s="36"/>
      <c r="D85" s="36"/>
      <c r="E85" s="36"/>
      <c r="F85" s="36"/>
      <c r="G85" s="36"/>
    </row>
    <row r="86" spans="3:7" s="10" customFormat="1" ht="13.5">
      <c r="C86" s="36"/>
      <c r="D86" s="36"/>
      <c r="E86" s="36"/>
      <c r="F86" s="36"/>
      <c r="G86" s="36"/>
    </row>
    <row r="87" spans="3:7" s="10" customFormat="1" ht="13.5">
      <c r="C87" s="36"/>
      <c r="D87" s="36"/>
      <c r="E87" s="36"/>
      <c r="F87" s="36"/>
      <c r="G87" s="36"/>
    </row>
    <row r="88" spans="3:7" s="10" customFormat="1" ht="13.5">
      <c r="C88" s="36"/>
      <c r="D88" s="36"/>
      <c r="E88" s="36"/>
      <c r="F88" s="36"/>
      <c r="G88" s="36"/>
    </row>
    <row r="89" spans="3:7" s="10" customFormat="1" ht="13.5">
      <c r="C89" s="36"/>
      <c r="D89" s="36"/>
      <c r="E89" s="36"/>
      <c r="F89" s="36"/>
      <c r="G89" s="36"/>
    </row>
    <row r="90" spans="3:7" s="10" customFormat="1" ht="13.5">
      <c r="C90" s="36"/>
      <c r="D90" s="36"/>
      <c r="E90" s="36"/>
      <c r="F90" s="36"/>
      <c r="G90" s="36"/>
    </row>
  </sheetData>
  <sheetProtection/>
  <mergeCells count="7">
    <mergeCell ref="A17:E17"/>
    <mergeCell ref="A1:E1"/>
    <mergeCell ref="A2:G2"/>
    <mergeCell ref="A4:B4"/>
    <mergeCell ref="A11:A12"/>
    <mergeCell ref="B11:B12"/>
    <mergeCell ref="A16:E16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9"/>
  <sheetViews>
    <sheetView showGridLines="0" zoomScalePageLayoutView="0" workbookViewId="0" topLeftCell="A1">
      <pane xSplit="3" ySplit="6" topLeftCell="D7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5.28125" style="2" customWidth="1"/>
    <col min="2" max="2" width="5.140625" style="2" customWidth="1"/>
    <col min="3" max="3" width="8.421875" style="2" customWidth="1"/>
    <col min="4" max="7" width="7.57421875" style="37" customWidth="1"/>
    <col min="8" max="8" width="7.7109375" style="37" customWidth="1"/>
    <col min="9" max="10" width="4.00390625" style="37" customWidth="1"/>
    <col min="11" max="22" width="2.8515625" style="37" customWidth="1"/>
    <col min="23" max="26" width="6.57421875" style="37" customWidth="1"/>
    <col min="27" max="38" width="2.8515625" style="37" customWidth="1"/>
    <col min="39" max="40" width="4.421875" style="37" customWidth="1"/>
    <col min="41" max="42" width="7.8515625" style="37" customWidth="1"/>
    <col min="43" max="16384" width="9.00390625" style="2" customWidth="1"/>
  </cols>
  <sheetData>
    <row r="1" spans="1:42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7.25">
      <c r="A2" s="160" t="s">
        <v>140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1:42" s="10" customFormat="1" ht="17.25" customHeight="1" thickBot="1">
      <c r="A3" s="60"/>
      <c r="B3" s="60"/>
      <c r="C3" s="6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3" s="10" customFormat="1" ht="15" customHeight="1" thickTop="1">
      <c r="A4" s="183"/>
      <c r="B4" s="183"/>
      <c r="C4" s="183"/>
      <c r="D4" s="184" t="s">
        <v>141</v>
      </c>
      <c r="E4" s="184"/>
      <c r="F4" s="184" t="s">
        <v>142</v>
      </c>
      <c r="G4" s="184"/>
      <c r="H4" s="184" t="s">
        <v>143</v>
      </c>
      <c r="I4" s="184"/>
      <c r="J4" s="184"/>
      <c r="K4" s="184" t="s">
        <v>144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5" t="s">
        <v>145</v>
      </c>
      <c r="AN4" s="188" t="s">
        <v>146</v>
      </c>
      <c r="AO4" s="191" t="s">
        <v>147</v>
      </c>
      <c r="AP4" s="194" t="s">
        <v>148</v>
      </c>
      <c r="AQ4" s="9"/>
    </row>
    <row r="5" spans="1:43" s="10" customFormat="1" ht="15" customHeight="1">
      <c r="A5" s="183"/>
      <c r="B5" s="183"/>
      <c r="C5" s="183"/>
      <c r="D5" s="197" t="s">
        <v>149</v>
      </c>
      <c r="E5" s="197" t="s">
        <v>150</v>
      </c>
      <c r="F5" s="197" t="s">
        <v>142</v>
      </c>
      <c r="G5" s="197" t="s">
        <v>151</v>
      </c>
      <c r="H5" s="197" t="s">
        <v>152</v>
      </c>
      <c r="I5" s="199" t="s">
        <v>153</v>
      </c>
      <c r="J5" s="201" t="s">
        <v>154</v>
      </c>
      <c r="K5" s="203" t="s">
        <v>155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4" t="s">
        <v>156</v>
      </c>
      <c r="AF5" s="205"/>
      <c r="AG5" s="205"/>
      <c r="AH5" s="205"/>
      <c r="AI5" s="205"/>
      <c r="AJ5" s="205"/>
      <c r="AK5" s="205"/>
      <c r="AL5" s="206"/>
      <c r="AM5" s="186"/>
      <c r="AN5" s="189"/>
      <c r="AO5" s="192"/>
      <c r="AP5" s="195"/>
      <c r="AQ5" s="9"/>
    </row>
    <row r="6" spans="1:43" s="10" customFormat="1" ht="102" customHeight="1">
      <c r="A6" s="163"/>
      <c r="B6" s="163"/>
      <c r="C6" s="163"/>
      <c r="D6" s="198"/>
      <c r="E6" s="198"/>
      <c r="F6" s="198"/>
      <c r="G6" s="198"/>
      <c r="H6" s="198"/>
      <c r="I6" s="200"/>
      <c r="J6" s="202"/>
      <c r="K6" s="71" t="s">
        <v>157</v>
      </c>
      <c r="L6" s="72" t="s">
        <v>158</v>
      </c>
      <c r="M6" s="73" t="s">
        <v>159</v>
      </c>
      <c r="N6" s="71" t="s">
        <v>160</v>
      </c>
      <c r="O6" s="72" t="s">
        <v>161</v>
      </c>
      <c r="P6" s="73" t="s">
        <v>159</v>
      </c>
      <c r="Q6" s="71" t="s">
        <v>162</v>
      </c>
      <c r="R6" s="72" t="s">
        <v>161</v>
      </c>
      <c r="S6" s="73" t="s">
        <v>159</v>
      </c>
      <c r="T6" s="71" t="s">
        <v>163</v>
      </c>
      <c r="U6" s="72" t="s">
        <v>161</v>
      </c>
      <c r="V6" s="73" t="s">
        <v>159</v>
      </c>
      <c r="W6" s="74" t="s">
        <v>164</v>
      </c>
      <c r="X6" s="74" t="s">
        <v>165</v>
      </c>
      <c r="Y6" s="74" t="s">
        <v>166</v>
      </c>
      <c r="Z6" s="74" t="s">
        <v>167</v>
      </c>
      <c r="AA6" s="75" t="s">
        <v>168</v>
      </c>
      <c r="AB6" s="76" t="s">
        <v>158</v>
      </c>
      <c r="AC6" s="75" t="s">
        <v>169</v>
      </c>
      <c r="AD6" s="76" t="s">
        <v>170</v>
      </c>
      <c r="AE6" s="71" t="s">
        <v>157</v>
      </c>
      <c r="AF6" s="72" t="s">
        <v>158</v>
      </c>
      <c r="AG6" s="73" t="s">
        <v>171</v>
      </c>
      <c r="AH6" s="71" t="s">
        <v>168</v>
      </c>
      <c r="AI6" s="72" t="s">
        <v>172</v>
      </c>
      <c r="AJ6" s="73" t="s">
        <v>173</v>
      </c>
      <c r="AK6" s="71" t="s">
        <v>174</v>
      </c>
      <c r="AL6" s="73" t="s">
        <v>175</v>
      </c>
      <c r="AM6" s="187"/>
      <c r="AN6" s="190"/>
      <c r="AO6" s="193"/>
      <c r="AP6" s="196"/>
      <c r="AQ6" s="9"/>
    </row>
    <row r="7" spans="1:42" s="10" customFormat="1" ht="13.5" customHeight="1">
      <c r="A7" s="44" t="s">
        <v>23</v>
      </c>
      <c r="B7" s="44" t="s">
        <v>176</v>
      </c>
      <c r="C7" s="44" t="s">
        <v>177</v>
      </c>
      <c r="D7" s="21">
        <v>20</v>
      </c>
      <c r="E7" s="22">
        <v>31</v>
      </c>
      <c r="F7" s="22">
        <v>32</v>
      </c>
      <c r="G7" s="22">
        <v>243</v>
      </c>
      <c r="H7" s="22">
        <v>1190</v>
      </c>
      <c r="I7" s="207">
        <v>5436</v>
      </c>
      <c r="J7" s="207"/>
      <c r="K7" s="207">
        <v>66</v>
      </c>
      <c r="L7" s="207"/>
      <c r="M7" s="207"/>
      <c r="N7" s="207">
        <v>19</v>
      </c>
      <c r="O7" s="207"/>
      <c r="P7" s="207"/>
      <c r="Q7" s="207">
        <v>12</v>
      </c>
      <c r="R7" s="207"/>
      <c r="S7" s="207"/>
      <c r="T7" s="207">
        <v>2</v>
      </c>
      <c r="U7" s="207"/>
      <c r="V7" s="207"/>
      <c r="W7" s="22">
        <v>17</v>
      </c>
      <c r="X7" s="22">
        <v>16</v>
      </c>
      <c r="Y7" s="22">
        <v>55</v>
      </c>
      <c r="Z7" s="22">
        <v>2</v>
      </c>
      <c r="AA7" s="207">
        <v>24</v>
      </c>
      <c r="AB7" s="207"/>
      <c r="AC7" s="207">
        <v>103</v>
      </c>
      <c r="AD7" s="207"/>
      <c r="AE7" s="207">
        <v>164</v>
      </c>
      <c r="AF7" s="207"/>
      <c r="AG7" s="207"/>
      <c r="AH7" s="207">
        <v>136</v>
      </c>
      <c r="AI7" s="207"/>
      <c r="AJ7" s="207"/>
      <c r="AK7" s="207">
        <v>221</v>
      </c>
      <c r="AL7" s="207"/>
      <c r="AM7" s="207">
        <v>11124</v>
      </c>
      <c r="AN7" s="207"/>
      <c r="AO7" s="22">
        <v>5027</v>
      </c>
      <c r="AP7" s="22">
        <v>826</v>
      </c>
    </row>
    <row r="8" spans="1:42" s="10" customFormat="1" ht="13.5" customHeight="1">
      <c r="A8" s="19"/>
      <c r="B8" s="77" t="s">
        <v>178</v>
      </c>
      <c r="C8" s="19"/>
      <c r="D8" s="21">
        <v>20</v>
      </c>
      <c r="E8" s="22">
        <v>31</v>
      </c>
      <c r="F8" s="22">
        <v>31</v>
      </c>
      <c r="G8" s="22">
        <v>235</v>
      </c>
      <c r="H8" s="22">
        <v>1193</v>
      </c>
      <c r="I8" s="208">
        <v>5439</v>
      </c>
      <c r="J8" s="208"/>
      <c r="K8" s="208">
        <v>66</v>
      </c>
      <c r="L8" s="208"/>
      <c r="M8" s="208"/>
      <c r="N8" s="208">
        <v>20</v>
      </c>
      <c r="O8" s="208"/>
      <c r="P8" s="208"/>
      <c r="Q8" s="208">
        <v>12</v>
      </c>
      <c r="R8" s="208"/>
      <c r="S8" s="208"/>
      <c r="T8" s="208">
        <v>2</v>
      </c>
      <c r="U8" s="208"/>
      <c r="V8" s="208"/>
      <c r="W8" s="22">
        <v>16</v>
      </c>
      <c r="X8" s="22">
        <v>16</v>
      </c>
      <c r="Y8" s="22">
        <v>55</v>
      </c>
      <c r="Z8" s="22">
        <v>4</v>
      </c>
      <c r="AA8" s="208">
        <v>25</v>
      </c>
      <c r="AB8" s="208"/>
      <c r="AC8" s="208">
        <v>116</v>
      </c>
      <c r="AD8" s="208"/>
      <c r="AE8" s="208">
        <v>164</v>
      </c>
      <c r="AF8" s="208"/>
      <c r="AG8" s="208"/>
      <c r="AH8" s="208">
        <v>136</v>
      </c>
      <c r="AI8" s="208"/>
      <c r="AJ8" s="208"/>
      <c r="AK8" s="208">
        <v>226</v>
      </c>
      <c r="AL8" s="208"/>
      <c r="AM8" s="208">
        <v>16386</v>
      </c>
      <c r="AN8" s="208"/>
      <c r="AO8" s="22">
        <v>5099</v>
      </c>
      <c r="AP8" s="22">
        <v>781</v>
      </c>
    </row>
    <row r="9" spans="1:42" s="30" customFormat="1" ht="13.5" customHeight="1">
      <c r="A9" s="24"/>
      <c r="B9" s="79" t="s">
        <v>179</v>
      </c>
      <c r="C9" s="24"/>
      <c r="D9" s="26">
        <v>20</v>
      </c>
      <c r="E9" s="27">
        <v>31</v>
      </c>
      <c r="F9" s="27">
        <v>26</v>
      </c>
      <c r="G9" s="27">
        <v>232</v>
      </c>
      <c r="H9" s="27">
        <v>1192</v>
      </c>
      <c r="I9" s="209">
        <v>5442</v>
      </c>
      <c r="J9" s="209"/>
      <c r="K9" s="209">
        <v>67</v>
      </c>
      <c r="L9" s="209"/>
      <c r="M9" s="209"/>
      <c r="N9" s="209">
        <v>19</v>
      </c>
      <c r="O9" s="209"/>
      <c r="P9" s="209"/>
      <c r="Q9" s="209">
        <v>12</v>
      </c>
      <c r="R9" s="209"/>
      <c r="S9" s="209"/>
      <c r="T9" s="209">
        <v>2</v>
      </c>
      <c r="U9" s="209"/>
      <c r="V9" s="209"/>
      <c r="W9" s="27">
        <v>16</v>
      </c>
      <c r="X9" s="27">
        <v>16</v>
      </c>
      <c r="Y9" s="27">
        <v>55</v>
      </c>
      <c r="Z9" s="27">
        <v>3</v>
      </c>
      <c r="AA9" s="209">
        <v>24</v>
      </c>
      <c r="AB9" s="209"/>
      <c r="AC9" s="209">
        <v>117</v>
      </c>
      <c r="AD9" s="209"/>
      <c r="AE9" s="209">
        <v>167</v>
      </c>
      <c r="AF9" s="209"/>
      <c r="AG9" s="209"/>
      <c r="AH9" s="209">
        <v>141</v>
      </c>
      <c r="AI9" s="209"/>
      <c r="AJ9" s="209"/>
      <c r="AK9" s="209">
        <v>259</v>
      </c>
      <c r="AL9" s="209"/>
      <c r="AM9" s="209">
        <v>16413</v>
      </c>
      <c r="AN9" s="209"/>
      <c r="AO9" s="27">
        <v>5146</v>
      </c>
      <c r="AP9" s="27">
        <v>786</v>
      </c>
    </row>
    <row r="10" spans="1:42" s="30" customFormat="1" ht="13.5" customHeight="1">
      <c r="A10" s="24"/>
      <c r="B10" s="80"/>
      <c r="C10" s="24"/>
      <c r="D10" s="26"/>
      <c r="E10" s="27"/>
      <c r="F10" s="27"/>
      <c r="G10" s="27"/>
      <c r="H10" s="2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27"/>
      <c r="X10" s="27"/>
      <c r="Y10" s="27"/>
      <c r="Z10" s="27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27"/>
      <c r="AP10" s="27"/>
    </row>
    <row r="11" spans="1:42" s="10" customFormat="1" ht="13.5" customHeight="1">
      <c r="A11" s="176" t="s">
        <v>180</v>
      </c>
      <c r="B11" s="176"/>
      <c r="C11" s="177"/>
      <c r="D11" s="21">
        <v>1</v>
      </c>
      <c r="E11" s="23" t="s">
        <v>182</v>
      </c>
      <c r="F11" s="22">
        <v>1</v>
      </c>
      <c r="G11" s="22">
        <v>12</v>
      </c>
      <c r="H11" s="22">
        <v>36</v>
      </c>
      <c r="I11" s="208">
        <v>292</v>
      </c>
      <c r="J11" s="208"/>
      <c r="K11" s="208">
        <v>2</v>
      </c>
      <c r="L11" s="208"/>
      <c r="M11" s="208"/>
      <c r="N11" s="208">
        <v>1</v>
      </c>
      <c r="O11" s="208"/>
      <c r="P11" s="208"/>
      <c r="Q11" s="208">
        <v>1</v>
      </c>
      <c r="R11" s="208"/>
      <c r="S11" s="208"/>
      <c r="T11" s="210" t="s">
        <v>183</v>
      </c>
      <c r="U11" s="210"/>
      <c r="V11" s="210"/>
      <c r="W11" s="23" t="s">
        <v>184</v>
      </c>
      <c r="X11" s="22">
        <v>1</v>
      </c>
      <c r="Y11" s="22">
        <v>3</v>
      </c>
      <c r="Z11" s="23" t="s">
        <v>184</v>
      </c>
      <c r="AA11" s="210" t="s">
        <v>182</v>
      </c>
      <c r="AB11" s="210"/>
      <c r="AC11" s="208">
        <v>2</v>
      </c>
      <c r="AD11" s="208"/>
      <c r="AE11" s="208">
        <v>3</v>
      </c>
      <c r="AF11" s="208"/>
      <c r="AG11" s="208"/>
      <c r="AH11" s="208">
        <v>10</v>
      </c>
      <c r="AI11" s="208"/>
      <c r="AJ11" s="208"/>
      <c r="AK11" s="210" t="s">
        <v>182</v>
      </c>
      <c r="AL11" s="210"/>
      <c r="AM11" s="208">
        <v>203</v>
      </c>
      <c r="AN11" s="208"/>
      <c r="AO11" s="22">
        <v>197</v>
      </c>
      <c r="AP11" s="22">
        <v>44</v>
      </c>
    </row>
    <row r="12" spans="1:42" s="10" customFormat="1" ht="13.5" customHeight="1">
      <c r="A12" s="176" t="s">
        <v>76</v>
      </c>
      <c r="B12" s="176"/>
      <c r="C12" s="177"/>
      <c r="D12" s="21">
        <v>1</v>
      </c>
      <c r="E12" s="23" t="s">
        <v>182</v>
      </c>
      <c r="F12" s="22">
        <v>1</v>
      </c>
      <c r="G12" s="22">
        <v>12</v>
      </c>
      <c r="H12" s="22">
        <v>36</v>
      </c>
      <c r="I12" s="208">
        <v>292</v>
      </c>
      <c r="J12" s="208"/>
      <c r="K12" s="208">
        <v>2</v>
      </c>
      <c r="L12" s="208"/>
      <c r="M12" s="208"/>
      <c r="N12" s="208">
        <v>1</v>
      </c>
      <c r="O12" s="208"/>
      <c r="P12" s="208"/>
      <c r="Q12" s="208">
        <v>1</v>
      </c>
      <c r="R12" s="208"/>
      <c r="S12" s="208"/>
      <c r="T12" s="210" t="s">
        <v>183</v>
      </c>
      <c r="U12" s="210"/>
      <c r="V12" s="210"/>
      <c r="W12" s="23" t="s">
        <v>184</v>
      </c>
      <c r="X12" s="22">
        <v>1</v>
      </c>
      <c r="Y12" s="22">
        <v>3</v>
      </c>
      <c r="Z12" s="23" t="s">
        <v>184</v>
      </c>
      <c r="AA12" s="208" t="s">
        <v>183</v>
      </c>
      <c r="AB12" s="208"/>
      <c r="AC12" s="208">
        <v>2</v>
      </c>
      <c r="AD12" s="208"/>
      <c r="AE12" s="208">
        <v>3</v>
      </c>
      <c r="AF12" s="208"/>
      <c r="AG12" s="208"/>
      <c r="AH12" s="208">
        <v>10</v>
      </c>
      <c r="AI12" s="208"/>
      <c r="AJ12" s="208"/>
      <c r="AK12" s="210" t="s">
        <v>182</v>
      </c>
      <c r="AL12" s="210"/>
      <c r="AM12" s="208">
        <v>203</v>
      </c>
      <c r="AN12" s="208"/>
      <c r="AO12" s="22">
        <v>197</v>
      </c>
      <c r="AP12" s="22">
        <v>44</v>
      </c>
    </row>
    <row r="13" spans="1:42" s="10" customFormat="1" ht="13.5" customHeight="1">
      <c r="A13" s="176" t="s">
        <v>185</v>
      </c>
      <c r="B13" s="176"/>
      <c r="C13" s="177"/>
      <c r="D13" s="21">
        <v>2</v>
      </c>
      <c r="E13" s="23" t="s">
        <v>182</v>
      </c>
      <c r="F13" s="22">
        <v>2</v>
      </c>
      <c r="G13" s="22">
        <v>18</v>
      </c>
      <c r="H13" s="22">
        <v>85</v>
      </c>
      <c r="I13" s="208">
        <v>317</v>
      </c>
      <c r="J13" s="208"/>
      <c r="K13" s="208">
        <v>5</v>
      </c>
      <c r="L13" s="208"/>
      <c r="M13" s="208"/>
      <c r="N13" s="208">
        <v>1</v>
      </c>
      <c r="O13" s="208"/>
      <c r="P13" s="208"/>
      <c r="Q13" s="210" t="s">
        <v>182</v>
      </c>
      <c r="R13" s="210"/>
      <c r="S13" s="210"/>
      <c r="T13" s="210" t="s">
        <v>183</v>
      </c>
      <c r="U13" s="210"/>
      <c r="V13" s="210"/>
      <c r="W13" s="22">
        <v>2</v>
      </c>
      <c r="X13" s="22">
        <v>2</v>
      </c>
      <c r="Y13" s="22">
        <v>4</v>
      </c>
      <c r="Z13" s="22">
        <v>1</v>
      </c>
      <c r="AA13" s="208">
        <v>1</v>
      </c>
      <c r="AB13" s="208"/>
      <c r="AC13" s="208">
        <v>13</v>
      </c>
      <c r="AD13" s="208"/>
      <c r="AE13" s="208">
        <v>17</v>
      </c>
      <c r="AF13" s="208"/>
      <c r="AG13" s="208"/>
      <c r="AH13" s="208">
        <v>7</v>
      </c>
      <c r="AI13" s="208"/>
      <c r="AJ13" s="208"/>
      <c r="AK13" s="208">
        <v>17</v>
      </c>
      <c r="AL13" s="208"/>
      <c r="AM13" s="208">
        <v>519</v>
      </c>
      <c r="AN13" s="208"/>
      <c r="AO13" s="22">
        <v>473</v>
      </c>
      <c r="AP13" s="22">
        <v>82</v>
      </c>
    </row>
    <row r="14" spans="1:42" s="10" customFormat="1" ht="13.5" customHeight="1">
      <c r="A14" s="176" t="s">
        <v>89</v>
      </c>
      <c r="B14" s="176"/>
      <c r="C14" s="177"/>
      <c r="D14" s="21">
        <v>1</v>
      </c>
      <c r="E14" s="23" t="s">
        <v>182</v>
      </c>
      <c r="F14" s="22">
        <v>1</v>
      </c>
      <c r="G14" s="22">
        <v>11</v>
      </c>
      <c r="H14" s="22">
        <v>45</v>
      </c>
      <c r="I14" s="208">
        <v>172</v>
      </c>
      <c r="J14" s="208"/>
      <c r="K14" s="208">
        <v>3</v>
      </c>
      <c r="L14" s="208"/>
      <c r="M14" s="208"/>
      <c r="N14" s="210" t="s">
        <v>182</v>
      </c>
      <c r="O14" s="210"/>
      <c r="P14" s="210"/>
      <c r="Q14" s="210" t="s">
        <v>182</v>
      </c>
      <c r="R14" s="210"/>
      <c r="S14" s="210"/>
      <c r="T14" s="210" t="s">
        <v>183</v>
      </c>
      <c r="U14" s="210"/>
      <c r="V14" s="210"/>
      <c r="W14" s="22">
        <v>1</v>
      </c>
      <c r="X14" s="22">
        <v>1</v>
      </c>
      <c r="Y14" s="22">
        <v>2</v>
      </c>
      <c r="Z14" s="23" t="s">
        <v>184</v>
      </c>
      <c r="AA14" s="208">
        <v>1</v>
      </c>
      <c r="AB14" s="208"/>
      <c r="AC14" s="208">
        <v>9</v>
      </c>
      <c r="AD14" s="208"/>
      <c r="AE14" s="208">
        <v>11</v>
      </c>
      <c r="AF14" s="208"/>
      <c r="AG14" s="208"/>
      <c r="AH14" s="210" t="s">
        <v>186</v>
      </c>
      <c r="AI14" s="210"/>
      <c r="AJ14" s="210"/>
      <c r="AK14" s="208">
        <v>11</v>
      </c>
      <c r="AL14" s="208"/>
      <c r="AM14" s="208">
        <v>277</v>
      </c>
      <c r="AN14" s="208"/>
      <c r="AO14" s="22">
        <v>219</v>
      </c>
      <c r="AP14" s="22">
        <v>46</v>
      </c>
    </row>
    <row r="15" spans="1:42" s="10" customFormat="1" ht="13.5" customHeight="1">
      <c r="A15" s="176" t="s">
        <v>187</v>
      </c>
      <c r="B15" s="176"/>
      <c r="C15" s="177"/>
      <c r="D15" s="21">
        <v>1</v>
      </c>
      <c r="E15" s="23" t="s">
        <v>182</v>
      </c>
      <c r="F15" s="22">
        <v>1</v>
      </c>
      <c r="G15" s="22">
        <v>7</v>
      </c>
      <c r="H15" s="22">
        <v>40</v>
      </c>
      <c r="I15" s="208">
        <v>145</v>
      </c>
      <c r="J15" s="208"/>
      <c r="K15" s="208">
        <v>2</v>
      </c>
      <c r="L15" s="208"/>
      <c r="M15" s="208"/>
      <c r="N15" s="208">
        <v>1</v>
      </c>
      <c r="O15" s="208"/>
      <c r="P15" s="208"/>
      <c r="Q15" s="210" t="s">
        <v>184</v>
      </c>
      <c r="R15" s="210"/>
      <c r="S15" s="210"/>
      <c r="T15" s="210" t="s">
        <v>183</v>
      </c>
      <c r="U15" s="210"/>
      <c r="V15" s="210"/>
      <c r="W15" s="22">
        <v>1</v>
      </c>
      <c r="X15" s="22">
        <v>1</v>
      </c>
      <c r="Y15" s="22">
        <v>2</v>
      </c>
      <c r="Z15" s="22">
        <v>1</v>
      </c>
      <c r="AA15" s="208" t="s">
        <v>183</v>
      </c>
      <c r="AB15" s="208"/>
      <c r="AC15" s="208">
        <v>4</v>
      </c>
      <c r="AD15" s="208"/>
      <c r="AE15" s="208">
        <v>6</v>
      </c>
      <c r="AF15" s="208"/>
      <c r="AG15" s="208"/>
      <c r="AH15" s="208">
        <v>7</v>
      </c>
      <c r="AI15" s="208"/>
      <c r="AJ15" s="208"/>
      <c r="AK15" s="208">
        <v>6</v>
      </c>
      <c r="AL15" s="208"/>
      <c r="AM15" s="208">
        <v>242</v>
      </c>
      <c r="AN15" s="208"/>
      <c r="AO15" s="22">
        <v>254</v>
      </c>
      <c r="AP15" s="22">
        <v>36</v>
      </c>
    </row>
    <row r="16" spans="1:42" s="10" customFormat="1" ht="13.5" customHeight="1">
      <c r="A16" s="176" t="s">
        <v>188</v>
      </c>
      <c r="B16" s="211"/>
      <c r="C16" s="212"/>
      <c r="D16" s="21">
        <v>17</v>
      </c>
      <c r="E16" s="22">
        <v>31</v>
      </c>
      <c r="F16" s="22">
        <v>23</v>
      </c>
      <c r="G16" s="22">
        <v>202</v>
      </c>
      <c r="H16" s="22">
        <v>1071</v>
      </c>
      <c r="I16" s="208">
        <v>4833</v>
      </c>
      <c r="J16" s="208"/>
      <c r="K16" s="208">
        <v>60</v>
      </c>
      <c r="L16" s="208"/>
      <c r="M16" s="208"/>
      <c r="N16" s="208">
        <v>17</v>
      </c>
      <c r="O16" s="208"/>
      <c r="P16" s="208"/>
      <c r="Q16" s="208">
        <v>11</v>
      </c>
      <c r="R16" s="208"/>
      <c r="S16" s="208"/>
      <c r="T16" s="208">
        <v>2</v>
      </c>
      <c r="U16" s="208"/>
      <c r="V16" s="208"/>
      <c r="W16" s="22">
        <v>14</v>
      </c>
      <c r="X16" s="22">
        <v>13</v>
      </c>
      <c r="Y16" s="22">
        <v>48</v>
      </c>
      <c r="Z16" s="22">
        <v>2</v>
      </c>
      <c r="AA16" s="208">
        <v>23</v>
      </c>
      <c r="AB16" s="208"/>
      <c r="AC16" s="208">
        <v>102</v>
      </c>
      <c r="AD16" s="208"/>
      <c r="AE16" s="208">
        <v>147</v>
      </c>
      <c r="AF16" s="208"/>
      <c r="AG16" s="208"/>
      <c r="AH16" s="208">
        <v>124</v>
      </c>
      <c r="AI16" s="208"/>
      <c r="AJ16" s="208"/>
      <c r="AK16" s="208">
        <v>242</v>
      </c>
      <c r="AL16" s="208"/>
      <c r="AM16" s="208">
        <v>15691</v>
      </c>
      <c r="AN16" s="208"/>
      <c r="AO16" s="22">
        <v>4476</v>
      </c>
      <c r="AP16" s="22">
        <v>660</v>
      </c>
    </row>
    <row r="17" spans="1:42" s="10" customFormat="1" ht="13.5" customHeight="1">
      <c r="A17" s="176" t="s">
        <v>189</v>
      </c>
      <c r="B17" s="176"/>
      <c r="C17" s="177"/>
      <c r="D17" s="21">
        <v>4</v>
      </c>
      <c r="E17" s="22">
        <v>16</v>
      </c>
      <c r="F17" s="22">
        <v>1</v>
      </c>
      <c r="G17" s="22">
        <v>43</v>
      </c>
      <c r="H17" s="22">
        <v>358</v>
      </c>
      <c r="I17" s="208">
        <v>856</v>
      </c>
      <c r="J17" s="208"/>
      <c r="K17" s="208">
        <v>22</v>
      </c>
      <c r="L17" s="208"/>
      <c r="M17" s="208"/>
      <c r="N17" s="208">
        <v>3</v>
      </c>
      <c r="O17" s="208"/>
      <c r="P17" s="208"/>
      <c r="Q17" s="208">
        <v>2</v>
      </c>
      <c r="R17" s="208"/>
      <c r="S17" s="208"/>
      <c r="T17" s="208">
        <v>2</v>
      </c>
      <c r="U17" s="208"/>
      <c r="V17" s="208"/>
      <c r="W17" s="22">
        <v>3</v>
      </c>
      <c r="X17" s="22">
        <v>2</v>
      </c>
      <c r="Y17" s="22">
        <v>10</v>
      </c>
      <c r="Z17" s="23" t="s">
        <v>184</v>
      </c>
      <c r="AA17" s="208">
        <v>7</v>
      </c>
      <c r="AB17" s="208"/>
      <c r="AC17" s="208">
        <v>23</v>
      </c>
      <c r="AD17" s="208"/>
      <c r="AE17" s="208">
        <v>24</v>
      </c>
      <c r="AF17" s="208"/>
      <c r="AG17" s="208"/>
      <c r="AH17" s="210" t="s">
        <v>186</v>
      </c>
      <c r="AI17" s="210"/>
      <c r="AJ17" s="210"/>
      <c r="AK17" s="208">
        <v>42</v>
      </c>
      <c r="AL17" s="208"/>
      <c r="AM17" s="208">
        <v>8829</v>
      </c>
      <c r="AN17" s="208"/>
      <c r="AO17" s="22">
        <v>833</v>
      </c>
      <c r="AP17" s="22">
        <v>144</v>
      </c>
    </row>
    <row r="18" spans="1:42" s="10" customFormat="1" ht="13.5" customHeight="1">
      <c r="A18" s="176" t="s">
        <v>190</v>
      </c>
      <c r="B18" s="176"/>
      <c r="C18" s="177"/>
      <c r="D18" s="21">
        <v>1</v>
      </c>
      <c r="E18" s="22">
        <v>1</v>
      </c>
      <c r="F18" s="22">
        <v>2</v>
      </c>
      <c r="G18" s="22">
        <v>11</v>
      </c>
      <c r="H18" s="22">
        <v>54</v>
      </c>
      <c r="I18" s="208">
        <v>385</v>
      </c>
      <c r="J18" s="208"/>
      <c r="K18" s="208">
        <v>5</v>
      </c>
      <c r="L18" s="208"/>
      <c r="M18" s="208"/>
      <c r="N18" s="210" t="s">
        <v>182</v>
      </c>
      <c r="O18" s="210"/>
      <c r="P18" s="210"/>
      <c r="Q18" s="208">
        <v>1</v>
      </c>
      <c r="R18" s="208"/>
      <c r="S18" s="208"/>
      <c r="T18" s="210" t="s">
        <v>183</v>
      </c>
      <c r="U18" s="210"/>
      <c r="V18" s="210"/>
      <c r="W18" s="22">
        <v>1</v>
      </c>
      <c r="X18" s="22">
        <v>1</v>
      </c>
      <c r="Y18" s="22">
        <v>4</v>
      </c>
      <c r="Z18" s="23" t="s">
        <v>184</v>
      </c>
      <c r="AA18" s="208">
        <v>4</v>
      </c>
      <c r="AB18" s="208"/>
      <c r="AC18" s="208">
        <v>5</v>
      </c>
      <c r="AD18" s="208"/>
      <c r="AE18" s="208">
        <v>9</v>
      </c>
      <c r="AF18" s="208"/>
      <c r="AG18" s="208"/>
      <c r="AH18" s="208">
        <v>20</v>
      </c>
      <c r="AI18" s="208"/>
      <c r="AJ18" s="208"/>
      <c r="AK18" s="208">
        <v>21</v>
      </c>
      <c r="AL18" s="208"/>
      <c r="AM18" s="208">
        <v>358</v>
      </c>
      <c r="AN18" s="208"/>
      <c r="AO18" s="22">
        <v>258</v>
      </c>
      <c r="AP18" s="22">
        <v>40</v>
      </c>
    </row>
    <row r="19" spans="1:42" s="10" customFormat="1" ht="13.5" customHeight="1">
      <c r="A19" s="176" t="s">
        <v>191</v>
      </c>
      <c r="B19" s="176"/>
      <c r="C19" s="177"/>
      <c r="D19" s="21">
        <v>1</v>
      </c>
      <c r="E19" s="22">
        <v>2</v>
      </c>
      <c r="F19" s="22">
        <v>3</v>
      </c>
      <c r="G19" s="22">
        <v>13</v>
      </c>
      <c r="H19" s="22">
        <v>43</v>
      </c>
      <c r="I19" s="208">
        <v>241</v>
      </c>
      <c r="J19" s="208"/>
      <c r="K19" s="208">
        <v>3</v>
      </c>
      <c r="L19" s="208"/>
      <c r="M19" s="208"/>
      <c r="N19" s="208">
        <v>1</v>
      </c>
      <c r="O19" s="208"/>
      <c r="P19" s="208"/>
      <c r="Q19" s="210" t="s">
        <v>184</v>
      </c>
      <c r="R19" s="210"/>
      <c r="S19" s="210"/>
      <c r="T19" s="210" t="s">
        <v>183</v>
      </c>
      <c r="U19" s="210"/>
      <c r="V19" s="210"/>
      <c r="W19" s="23" t="s">
        <v>184</v>
      </c>
      <c r="X19" s="22">
        <v>1</v>
      </c>
      <c r="Y19" s="22">
        <v>3</v>
      </c>
      <c r="Z19" s="23" t="s">
        <v>184</v>
      </c>
      <c r="AA19" s="208" t="s">
        <v>183</v>
      </c>
      <c r="AB19" s="208"/>
      <c r="AC19" s="208">
        <v>6</v>
      </c>
      <c r="AD19" s="208"/>
      <c r="AE19" s="208">
        <v>10</v>
      </c>
      <c r="AF19" s="208"/>
      <c r="AG19" s="208"/>
      <c r="AH19" s="208">
        <v>16</v>
      </c>
      <c r="AI19" s="208"/>
      <c r="AJ19" s="208"/>
      <c r="AK19" s="208">
        <v>25</v>
      </c>
      <c r="AL19" s="208"/>
      <c r="AM19" s="208">
        <v>168</v>
      </c>
      <c r="AN19" s="208"/>
      <c r="AO19" s="22">
        <v>225</v>
      </c>
      <c r="AP19" s="22">
        <v>29</v>
      </c>
    </row>
    <row r="20" spans="1:42" s="10" customFormat="1" ht="13.5" customHeight="1">
      <c r="A20" s="176" t="s">
        <v>192</v>
      </c>
      <c r="B20" s="176"/>
      <c r="C20" s="177"/>
      <c r="D20" s="21">
        <v>3</v>
      </c>
      <c r="E20" s="22">
        <v>1</v>
      </c>
      <c r="F20" s="22">
        <v>3</v>
      </c>
      <c r="G20" s="22">
        <v>19</v>
      </c>
      <c r="H20" s="22">
        <v>111</v>
      </c>
      <c r="I20" s="208">
        <v>426</v>
      </c>
      <c r="J20" s="208"/>
      <c r="K20" s="208">
        <v>6</v>
      </c>
      <c r="L20" s="208"/>
      <c r="M20" s="208"/>
      <c r="N20" s="208">
        <v>2</v>
      </c>
      <c r="O20" s="208"/>
      <c r="P20" s="208"/>
      <c r="Q20" s="208">
        <v>2</v>
      </c>
      <c r="R20" s="208"/>
      <c r="S20" s="208"/>
      <c r="T20" s="210" t="s">
        <v>183</v>
      </c>
      <c r="U20" s="210"/>
      <c r="V20" s="210"/>
      <c r="W20" s="22">
        <v>3</v>
      </c>
      <c r="X20" s="22">
        <v>2</v>
      </c>
      <c r="Y20" s="22">
        <v>6</v>
      </c>
      <c r="Z20" s="23" t="s">
        <v>184</v>
      </c>
      <c r="AA20" s="208">
        <v>3</v>
      </c>
      <c r="AB20" s="208"/>
      <c r="AC20" s="208">
        <v>21</v>
      </c>
      <c r="AD20" s="208"/>
      <c r="AE20" s="208">
        <v>19</v>
      </c>
      <c r="AF20" s="208"/>
      <c r="AG20" s="208"/>
      <c r="AH20" s="208">
        <v>7</v>
      </c>
      <c r="AI20" s="208"/>
      <c r="AJ20" s="208"/>
      <c r="AK20" s="208">
        <v>23</v>
      </c>
      <c r="AL20" s="208"/>
      <c r="AM20" s="208">
        <v>880</v>
      </c>
      <c r="AN20" s="208"/>
      <c r="AO20" s="22">
        <v>696</v>
      </c>
      <c r="AP20" s="22">
        <v>66</v>
      </c>
    </row>
    <row r="21" spans="1:42" s="10" customFormat="1" ht="13.5" customHeight="1">
      <c r="A21" s="176" t="s">
        <v>193</v>
      </c>
      <c r="B21" s="176"/>
      <c r="C21" s="177"/>
      <c r="D21" s="21">
        <v>1</v>
      </c>
      <c r="E21" s="22">
        <v>4</v>
      </c>
      <c r="F21" s="22">
        <v>2</v>
      </c>
      <c r="G21" s="22">
        <v>38</v>
      </c>
      <c r="H21" s="22">
        <v>108</v>
      </c>
      <c r="I21" s="208">
        <v>586</v>
      </c>
      <c r="J21" s="208"/>
      <c r="K21" s="208">
        <v>6</v>
      </c>
      <c r="L21" s="208"/>
      <c r="M21" s="208"/>
      <c r="N21" s="208">
        <v>1</v>
      </c>
      <c r="O21" s="208"/>
      <c r="P21" s="208"/>
      <c r="Q21" s="208">
        <v>1</v>
      </c>
      <c r="R21" s="208"/>
      <c r="S21" s="208"/>
      <c r="T21" s="210" t="s">
        <v>183</v>
      </c>
      <c r="U21" s="210"/>
      <c r="V21" s="210"/>
      <c r="W21" s="22">
        <v>2</v>
      </c>
      <c r="X21" s="22">
        <v>1</v>
      </c>
      <c r="Y21" s="22">
        <v>6</v>
      </c>
      <c r="Z21" s="22">
        <v>2</v>
      </c>
      <c r="AA21" s="208" t="s">
        <v>183</v>
      </c>
      <c r="AB21" s="208"/>
      <c r="AC21" s="208">
        <v>12</v>
      </c>
      <c r="AD21" s="208"/>
      <c r="AE21" s="208">
        <v>30</v>
      </c>
      <c r="AF21" s="208"/>
      <c r="AG21" s="208"/>
      <c r="AH21" s="208">
        <v>10</v>
      </c>
      <c r="AI21" s="208"/>
      <c r="AJ21" s="208"/>
      <c r="AK21" s="208">
        <v>3</v>
      </c>
      <c r="AL21" s="208"/>
      <c r="AM21" s="208">
        <v>1089</v>
      </c>
      <c r="AN21" s="208"/>
      <c r="AO21" s="22">
        <v>881</v>
      </c>
      <c r="AP21" s="22">
        <v>54</v>
      </c>
    </row>
    <row r="22" spans="1:42" s="10" customFormat="1" ht="13.5" customHeight="1">
      <c r="A22" s="176" t="s">
        <v>194</v>
      </c>
      <c r="B22" s="176"/>
      <c r="C22" s="177"/>
      <c r="D22" s="21">
        <v>3</v>
      </c>
      <c r="E22" s="22">
        <v>2</v>
      </c>
      <c r="F22" s="22">
        <v>4</v>
      </c>
      <c r="G22" s="22">
        <v>31</v>
      </c>
      <c r="H22" s="22">
        <v>142</v>
      </c>
      <c r="I22" s="208">
        <v>749</v>
      </c>
      <c r="J22" s="208"/>
      <c r="K22" s="208">
        <v>7</v>
      </c>
      <c r="L22" s="208"/>
      <c r="M22" s="208"/>
      <c r="N22" s="208">
        <v>4</v>
      </c>
      <c r="O22" s="208"/>
      <c r="P22" s="208"/>
      <c r="Q22" s="208">
        <v>2</v>
      </c>
      <c r="R22" s="208"/>
      <c r="S22" s="208"/>
      <c r="T22" s="210" t="s">
        <v>183</v>
      </c>
      <c r="U22" s="210"/>
      <c r="V22" s="210"/>
      <c r="W22" s="22">
        <v>2</v>
      </c>
      <c r="X22" s="22">
        <v>3</v>
      </c>
      <c r="Y22" s="22">
        <v>8</v>
      </c>
      <c r="Z22" s="23" t="s">
        <v>184</v>
      </c>
      <c r="AA22" s="208" t="s">
        <v>183</v>
      </c>
      <c r="AB22" s="208"/>
      <c r="AC22" s="208">
        <v>14</v>
      </c>
      <c r="AD22" s="208"/>
      <c r="AE22" s="208">
        <v>23</v>
      </c>
      <c r="AF22" s="208"/>
      <c r="AG22" s="208"/>
      <c r="AH22" s="208">
        <v>17</v>
      </c>
      <c r="AI22" s="208"/>
      <c r="AJ22" s="208"/>
      <c r="AK22" s="208">
        <v>23</v>
      </c>
      <c r="AL22" s="208"/>
      <c r="AM22" s="208">
        <v>2098</v>
      </c>
      <c r="AN22" s="208"/>
      <c r="AO22" s="22">
        <v>696</v>
      </c>
      <c r="AP22" s="22">
        <v>154</v>
      </c>
    </row>
    <row r="23" spans="1:42" s="10" customFormat="1" ht="13.5" customHeight="1">
      <c r="A23" s="176" t="s">
        <v>195</v>
      </c>
      <c r="B23" s="176"/>
      <c r="C23" s="177"/>
      <c r="D23" s="21">
        <v>3</v>
      </c>
      <c r="E23" s="22">
        <v>1</v>
      </c>
      <c r="F23" s="22">
        <v>3</v>
      </c>
      <c r="G23" s="22">
        <v>18</v>
      </c>
      <c r="H23" s="22">
        <v>138</v>
      </c>
      <c r="I23" s="208">
        <v>719</v>
      </c>
      <c r="J23" s="208"/>
      <c r="K23" s="208">
        <v>4</v>
      </c>
      <c r="L23" s="208"/>
      <c r="M23" s="208"/>
      <c r="N23" s="208">
        <v>4</v>
      </c>
      <c r="O23" s="208"/>
      <c r="P23" s="208"/>
      <c r="Q23" s="208">
        <v>2</v>
      </c>
      <c r="R23" s="208"/>
      <c r="S23" s="208"/>
      <c r="T23" s="210" t="s">
        <v>183</v>
      </c>
      <c r="U23" s="210"/>
      <c r="V23" s="210"/>
      <c r="W23" s="22">
        <v>2</v>
      </c>
      <c r="X23" s="22">
        <v>2</v>
      </c>
      <c r="Y23" s="22">
        <v>5</v>
      </c>
      <c r="Z23" s="23" t="s">
        <v>184</v>
      </c>
      <c r="AA23" s="208">
        <v>3</v>
      </c>
      <c r="AB23" s="208"/>
      <c r="AC23" s="208">
        <v>13</v>
      </c>
      <c r="AD23" s="208"/>
      <c r="AE23" s="208">
        <v>23</v>
      </c>
      <c r="AF23" s="208"/>
      <c r="AG23" s="208"/>
      <c r="AH23" s="208">
        <v>20</v>
      </c>
      <c r="AI23" s="208"/>
      <c r="AJ23" s="208"/>
      <c r="AK23" s="208">
        <v>26</v>
      </c>
      <c r="AL23" s="208"/>
      <c r="AM23" s="208">
        <v>1158</v>
      </c>
      <c r="AN23" s="208"/>
      <c r="AO23" s="22">
        <v>354</v>
      </c>
      <c r="AP23" s="22">
        <v>93</v>
      </c>
    </row>
    <row r="24" spans="1:42" s="30" customFormat="1" ht="13.5" customHeight="1">
      <c r="A24" s="215" t="s">
        <v>196</v>
      </c>
      <c r="B24" s="215"/>
      <c r="C24" s="216"/>
      <c r="D24" s="33">
        <v>1</v>
      </c>
      <c r="E24" s="34">
        <v>4</v>
      </c>
      <c r="F24" s="34">
        <v>5</v>
      </c>
      <c r="G24" s="34">
        <v>29</v>
      </c>
      <c r="H24" s="34">
        <v>117</v>
      </c>
      <c r="I24" s="213">
        <v>871</v>
      </c>
      <c r="J24" s="213"/>
      <c r="K24" s="213">
        <v>7</v>
      </c>
      <c r="L24" s="213"/>
      <c r="M24" s="213"/>
      <c r="N24" s="213">
        <v>2</v>
      </c>
      <c r="O24" s="213"/>
      <c r="P24" s="213"/>
      <c r="Q24" s="213">
        <v>1</v>
      </c>
      <c r="R24" s="213"/>
      <c r="S24" s="213"/>
      <c r="T24" s="214" t="s">
        <v>183</v>
      </c>
      <c r="U24" s="214"/>
      <c r="V24" s="214"/>
      <c r="W24" s="34">
        <v>1</v>
      </c>
      <c r="X24" s="34">
        <v>1</v>
      </c>
      <c r="Y24" s="34">
        <v>6</v>
      </c>
      <c r="Z24" s="81" t="s">
        <v>184</v>
      </c>
      <c r="AA24" s="213">
        <v>6</v>
      </c>
      <c r="AB24" s="213"/>
      <c r="AC24" s="213">
        <v>8</v>
      </c>
      <c r="AD24" s="213"/>
      <c r="AE24" s="213">
        <v>9</v>
      </c>
      <c r="AF24" s="213"/>
      <c r="AG24" s="213"/>
      <c r="AH24" s="213">
        <v>34</v>
      </c>
      <c r="AI24" s="213"/>
      <c r="AJ24" s="213"/>
      <c r="AK24" s="213">
        <v>79</v>
      </c>
      <c r="AL24" s="213"/>
      <c r="AM24" s="213">
        <v>1111</v>
      </c>
      <c r="AN24" s="213"/>
      <c r="AO24" s="34">
        <v>533</v>
      </c>
      <c r="AP24" s="34">
        <v>80</v>
      </c>
    </row>
    <row r="25" spans="1:42" s="30" customFormat="1" ht="17.25" customHeight="1">
      <c r="A25" s="158" t="s">
        <v>51</v>
      </c>
      <c r="B25" s="158"/>
      <c r="C25" s="158"/>
      <c r="D25" s="158"/>
      <c r="E25" s="158"/>
      <c r="F25" s="158"/>
      <c r="G25" s="158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8:42" s="10" customFormat="1" ht="17.25" customHeight="1"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</row>
    <row r="27" spans="4:42" s="10" customFormat="1" ht="13.5"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4:42" s="10" customFormat="1" ht="13.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4:42" s="10" customFormat="1" ht="13.5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4:42" s="10" customFormat="1" ht="13.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4:42" s="10" customFormat="1" ht="13.5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4:42" s="10" customFormat="1" ht="13.5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4:42" s="10" customFormat="1" ht="13.5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4:42" s="10" customFormat="1" ht="13.5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4:42" s="10" customFormat="1" ht="13.5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4:42" s="10" customFormat="1" ht="13.5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4:42" s="10" customFormat="1" ht="13.5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4:42" s="10" customFormat="1" ht="13.5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4:42" s="10" customFormat="1" ht="13.5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4:42" s="10" customFormat="1" ht="13.5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4:42" s="10" customFormat="1" ht="13.5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4:42" s="10" customFormat="1" ht="13.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4:42" s="10" customFormat="1" ht="13.5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4:42" s="10" customFormat="1" ht="13.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4:42" s="10" customFormat="1" ht="13.5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4:42" s="10" customFormat="1" ht="13.5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4:42" s="10" customFormat="1" ht="13.5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4:42" s="10" customFormat="1" ht="13.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4:42" s="10" customFormat="1" ht="13.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4:42" s="10" customFormat="1" ht="13.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4:42" s="10" customFormat="1" ht="13.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4:42" s="10" customFormat="1" ht="13.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4:42" s="10" customFormat="1" ht="13.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4:42" s="10" customFormat="1" ht="13.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4:42" s="10" customFormat="1" ht="13.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4:42" s="10" customFormat="1" ht="13.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4:42" s="10" customFormat="1" ht="13.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4:42" s="10" customFormat="1" ht="13.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4:42" s="10" customFormat="1" ht="13.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</row>
    <row r="60" spans="4:42" s="10" customFormat="1" ht="13.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</row>
    <row r="61" spans="4:42" s="10" customFormat="1" ht="13.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</row>
    <row r="62" spans="4:42" s="10" customFormat="1" ht="13.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</row>
    <row r="63" spans="4:42" s="10" customFormat="1" ht="13.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</row>
    <row r="64" spans="4:42" s="10" customFormat="1" ht="13.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</row>
    <row r="65" spans="4:42" s="10" customFormat="1" ht="13.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</row>
    <row r="66" spans="4:42" s="10" customFormat="1" ht="13.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</row>
    <row r="67" spans="4:42" s="10" customFormat="1" ht="13.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</row>
    <row r="68" spans="4:42" s="10" customFormat="1" ht="13.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</row>
    <row r="69" spans="4:42" s="10" customFormat="1" ht="13.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4:42" s="10" customFormat="1" ht="13.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4:42" s="10" customFormat="1" ht="13.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4:42" s="10" customFormat="1" ht="13.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4:42" s="10" customFormat="1" ht="13.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4:42" s="10" customFormat="1" ht="13.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75" spans="4:42" s="10" customFormat="1" ht="13.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</row>
    <row r="76" spans="4:42" s="10" customFormat="1" ht="13.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</row>
    <row r="77" spans="4:42" s="10" customFormat="1" ht="13.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</row>
    <row r="78" spans="4:42" s="10" customFormat="1" ht="13.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</row>
    <row r="79" spans="4:42" s="10" customFormat="1" ht="13.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</row>
    <row r="80" spans="4:42" s="10" customFormat="1" ht="13.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</row>
    <row r="81" spans="4:42" s="10" customFormat="1" ht="13.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</row>
    <row r="82" spans="4:42" s="10" customFormat="1" ht="13.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</row>
    <row r="83" spans="4:42" s="10" customFormat="1" ht="13.5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</row>
    <row r="84" spans="4:42" s="10" customFormat="1" ht="13.5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</row>
    <row r="85" spans="4:42" s="10" customFormat="1" ht="13.5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</row>
    <row r="86" spans="4:42" s="10" customFormat="1" ht="13.5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</row>
    <row r="87" spans="4:42" s="10" customFormat="1" ht="13.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</row>
    <row r="88" spans="4:42" s="10" customFormat="1" ht="13.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</row>
    <row r="89" spans="4:42" s="10" customFormat="1" ht="13.5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</row>
    <row r="90" spans="4:42" s="10" customFormat="1" ht="13.5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</row>
    <row r="91" spans="4:42" s="10" customFormat="1" ht="13.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</row>
    <row r="92" spans="4:42" s="10" customFormat="1" ht="13.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</row>
    <row r="93" spans="4:42" s="10" customFormat="1" ht="13.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</row>
    <row r="94" spans="4:42" s="10" customFormat="1" ht="13.5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</row>
    <row r="95" spans="4:42" s="10" customFormat="1" ht="13.5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</row>
    <row r="96" spans="4:42" s="10" customFormat="1" ht="13.5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</row>
    <row r="97" spans="4:42" s="10" customFormat="1" ht="13.5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</row>
    <row r="98" spans="4:42" s="10" customFormat="1" ht="13.5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</row>
    <row r="99" spans="4:42" s="10" customFormat="1" ht="13.5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</row>
  </sheetData>
  <sheetProtection/>
  <mergeCells count="222">
    <mergeCell ref="A1:E1"/>
    <mergeCell ref="AM23:AN23"/>
    <mergeCell ref="A24:C24"/>
    <mergeCell ref="I24:J24"/>
    <mergeCell ref="K24:M24"/>
    <mergeCell ref="N24:P24"/>
    <mergeCell ref="AC23:AD23"/>
    <mergeCell ref="AE23:AG23"/>
    <mergeCell ref="AH24:AJ24"/>
    <mergeCell ref="AK24:AL24"/>
    <mergeCell ref="AM24:AN24"/>
    <mergeCell ref="A25:G25"/>
    <mergeCell ref="AE22:AG22"/>
    <mergeCell ref="AH22:AJ22"/>
    <mergeCell ref="AK22:AL22"/>
    <mergeCell ref="Q24:S24"/>
    <mergeCell ref="T24:V24"/>
    <mergeCell ref="AA24:AB24"/>
    <mergeCell ref="AC24:AD24"/>
    <mergeCell ref="AE24:AG24"/>
    <mergeCell ref="T23:V23"/>
    <mergeCell ref="AA23:AB23"/>
    <mergeCell ref="AA22:AB22"/>
    <mergeCell ref="AM22:AN22"/>
    <mergeCell ref="A23:C23"/>
    <mergeCell ref="I23:J23"/>
    <mergeCell ref="K23:M23"/>
    <mergeCell ref="N23:P23"/>
    <mergeCell ref="Q23:S23"/>
    <mergeCell ref="AH23:AJ23"/>
    <mergeCell ref="AK23:AL23"/>
    <mergeCell ref="AC22:AD22"/>
    <mergeCell ref="A22:C22"/>
    <mergeCell ref="I22:J22"/>
    <mergeCell ref="K22:M22"/>
    <mergeCell ref="N22:P22"/>
    <mergeCell ref="Q22:S22"/>
    <mergeCell ref="T22:V22"/>
    <mergeCell ref="AA21:AB21"/>
    <mergeCell ref="AC21:AD21"/>
    <mergeCell ref="AE21:AG21"/>
    <mergeCell ref="AH21:AJ21"/>
    <mergeCell ref="AK21:AL21"/>
    <mergeCell ref="AM21:AN21"/>
    <mergeCell ref="A21:C21"/>
    <mergeCell ref="I21:J21"/>
    <mergeCell ref="K21:M21"/>
    <mergeCell ref="N21:P21"/>
    <mergeCell ref="Q21:S21"/>
    <mergeCell ref="T21:V21"/>
    <mergeCell ref="AA20:AB20"/>
    <mergeCell ref="AC20:AD20"/>
    <mergeCell ref="AE20:AG20"/>
    <mergeCell ref="AH20:AJ20"/>
    <mergeCell ref="AK20:AL20"/>
    <mergeCell ref="AM20:AN20"/>
    <mergeCell ref="A20:C20"/>
    <mergeCell ref="I20:J20"/>
    <mergeCell ref="K20:M20"/>
    <mergeCell ref="N20:P20"/>
    <mergeCell ref="Q20:S20"/>
    <mergeCell ref="T20:V20"/>
    <mergeCell ref="AA19:AB19"/>
    <mergeCell ref="AC19:AD19"/>
    <mergeCell ref="AE19:AG19"/>
    <mergeCell ref="AH19:AJ19"/>
    <mergeCell ref="AK19:AL19"/>
    <mergeCell ref="AM19:AN19"/>
    <mergeCell ref="A19:C19"/>
    <mergeCell ref="I19:J19"/>
    <mergeCell ref="K19:M19"/>
    <mergeCell ref="N19:P19"/>
    <mergeCell ref="Q19:S19"/>
    <mergeCell ref="T19:V19"/>
    <mergeCell ref="AA18:AB18"/>
    <mergeCell ref="AC18:AD18"/>
    <mergeCell ref="AE18:AG18"/>
    <mergeCell ref="AH18:AJ18"/>
    <mergeCell ref="AK18:AL18"/>
    <mergeCell ref="AM18:AN18"/>
    <mergeCell ref="A18:C18"/>
    <mergeCell ref="I18:J18"/>
    <mergeCell ref="K18:M18"/>
    <mergeCell ref="N18:P18"/>
    <mergeCell ref="Q18:S18"/>
    <mergeCell ref="T18:V18"/>
    <mergeCell ref="AA17:AB17"/>
    <mergeCell ref="AC17:AD17"/>
    <mergeCell ref="AE17:AG17"/>
    <mergeCell ref="AH17:AJ17"/>
    <mergeCell ref="AK17:AL17"/>
    <mergeCell ref="AM17:AN17"/>
    <mergeCell ref="A17:C17"/>
    <mergeCell ref="I17:J17"/>
    <mergeCell ref="K17:M17"/>
    <mergeCell ref="N17:P17"/>
    <mergeCell ref="Q17:S17"/>
    <mergeCell ref="T17:V17"/>
    <mergeCell ref="AA16:AB16"/>
    <mergeCell ref="AC16:AD16"/>
    <mergeCell ref="AE16:AG16"/>
    <mergeCell ref="AH16:AJ16"/>
    <mergeCell ref="AK16:AL16"/>
    <mergeCell ref="AM16:AN16"/>
    <mergeCell ref="A16:C16"/>
    <mergeCell ref="I16:J16"/>
    <mergeCell ref="K16:M16"/>
    <mergeCell ref="N16:P16"/>
    <mergeCell ref="Q16:S16"/>
    <mergeCell ref="T16:V16"/>
    <mergeCell ref="AA15:AB15"/>
    <mergeCell ref="AC15:AD15"/>
    <mergeCell ref="AE15:AG15"/>
    <mergeCell ref="AH15:AJ15"/>
    <mergeCell ref="AK15:AL15"/>
    <mergeCell ref="AM15:AN15"/>
    <mergeCell ref="A15:C15"/>
    <mergeCell ref="I15:J15"/>
    <mergeCell ref="K15:M15"/>
    <mergeCell ref="N15:P15"/>
    <mergeCell ref="Q15:S15"/>
    <mergeCell ref="T15:V15"/>
    <mergeCell ref="AA14:AB14"/>
    <mergeCell ref="AC14:AD14"/>
    <mergeCell ref="AE14:AG14"/>
    <mergeCell ref="AH14:AJ14"/>
    <mergeCell ref="AK14:AL14"/>
    <mergeCell ref="AM14:AN14"/>
    <mergeCell ref="A14:C14"/>
    <mergeCell ref="I14:J14"/>
    <mergeCell ref="K14:M14"/>
    <mergeCell ref="N14:P14"/>
    <mergeCell ref="Q14:S14"/>
    <mergeCell ref="T14:V14"/>
    <mergeCell ref="AA13:AB13"/>
    <mergeCell ref="AC13:AD13"/>
    <mergeCell ref="AE13:AG13"/>
    <mergeCell ref="AH13:AJ13"/>
    <mergeCell ref="AK13:AL13"/>
    <mergeCell ref="AM13:AN13"/>
    <mergeCell ref="A13:C13"/>
    <mergeCell ref="I13:J13"/>
    <mergeCell ref="K13:M13"/>
    <mergeCell ref="N13:P13"/>
    <mergeCell ref="Q13:S13"/>
    <mergeCell ref="T13:V13"/>
    <mergeCell ref="AA12:AB12"/>
    <mergeCell ref="AC12:AD12"/>
    <mergeCell ref="AE12:AG12"/>
    <mergeCell ref="AH12:AJ12"/>
    <mergeCell ref="AK12:AL12"/>
    <mergeCell ref="AM12:AN12"/>
    <mergeCell ref="A12:C12"/>
    <mergeCell ref="I12:J12"/>
    <mergeCell ref="K12:M12"/>
    <mergeCell ref="N12:P12"/>
    <mergeCell ref="Q12:S12"/>
    <mergeCell ref="T12:V12"/>
    <mergeCell ref="AA11:AB11"/>
    <mergeCell ref="AC11:AD11"/>
    <mergeCell ref="AE11:AG11"/>
    <mergeCell ref="AH11:AJ11"/>
    <mergeCell ref="AK11:AL11"/>
    <mergeCell ref="AM11:AN11"/>
    <mergeCell ref="A11:C11"/>
    <mergeCell ref="I11:J11"/>
    <mergeCell ref="K11:M11"/>
    <mergeCell ref="N11:P11"/>
    <mergeCell ref="Q11:S11"/>
    <mergeCell ref="T11:V11"/>
    <mergeCell ref="AA9:AB9"/>
    <mergeCell ref="AC9:AD9"/>
    <mergeCell ref="AE9:AG9"/>
    <mergeCell ref="AH9:AJ9"/>
    <mergeCell ref="AK9:AL9"/>
    <mergeCell ref="AM9:AN9"/>
    <mergeCell ref="AC8:AD8"/>
    <mergeCell ref="AE8:AG8"/>
    <mergeCell ref="AH8:AJ8"/>
    <mergeCell ref="AK8:AL8"/>
    <mergeCell ref="AM8:AN8"/>
    <mergeCell ref="I9:J9"/>
    <mergeCell ref="K9:M9"/>
    <mergeCell ref="N9:P9"/>
    <mergeCell ref="Q9:S9"/>
    <mergeCell ref="T9:V9"/>
    <mergeCell ref="AE7:AG7"/>
    <mergeCell ref="AH7:AJ7"/>
    <mergeCell ref="AK7:AL7"/>
    <mergeCell ref="AM7:AN7"/>
    <mergeCell ref="I8:J8"/>
    <mergeCell ref="K8:M8"/>
    <mergeCell ref="N8:P8"/>
    <mergeCell ref="Q8:S8"/>
    <mergeCell ref="T8:V8"/>
    <mergeCell ref="AA8:AB8"/>
    <mergeCell ref="J5:J6"/>
    <mergeCell ref="K5:AD5"/>
    <mergeCell ref="AE5:AL5"/>
    <mergeCell ref="I7:J7"/>
    <mergeCell ref="K7:M7"/>
    <mergeCell ref="N7:P7"/>
    <mergeCell ref="Q7:S7"/>
    <mergeCell ref="T7:V7"/>
    <mergeCell ref="AA7:AB7"/>
    <mergeCell ref="AC7:AD7"/>
    <mergeCell ref="D5:D6"/>
    <mergeCell ref="E5:E6"/>
    <mergeCell ref="F5:F6"/>
    <mergeCell ref="G5:G6"/>
    <mergeCell ref="H5:H6"/>
    <mergeCell ref="I5:I6"/>
    <mergeCell ref="A2:AP2"/>
    <mergeCell ref="A4:C6"/>
    <mergeCell ref="D4:E4"/>
    <mergeCell ref="F4:G4"/>
    <mergeCell ref="H4:J4"/>
    <mergeCell ref="K4:AL4"/>
    <mergeCell ref="AM4:AM6"/>
    <mergeCell ref="AN4:AN6"/>
    <mergeCell ref="AO4:AO6"/>
    <mergeCell ref="AP4:AP6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showGridLines="0" zoomScalePageLayoutView="0" workbookViewId="0" topLeftCell="A1">
      <pane xSplit="3" ySplit="9" topLeftCell="D10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4" sqref="H14"/>
    </sheetView>
  </sheetViews>
  <sheetFormatPr defaultColWidth="9.140625" defaultRowHeight="15"/>
  <cols>
    <col min="1" max="1" width="5.140625" style="2" customWidth="1"/>
    <col min="2" max="3" width="3.00390625" style="2" customWidth="1"/>
    <col min="4" max="4" width="8.00390625" style="37" customWidth="1"/>
    <col min="5" max="5" width="8.8515625" style="37" customWidth="1"/>
    <col min="6" max="13" width="8.00390625" style="37" customWidth="1"/>
    <col min="14" max="14" width="8.421875" style="37" customWidth="1"/>
    <col min="15" max="15" width="8.57421875" style="37" customWidth="1"/>
    <col min="16" max="22" width="8.00390625" style="37" customWidth="1"/>
    <col min="23" max="23" width="8.00390625" style="2" customWidth="1"/>
    <col min="24" max="24" width="8.00390625" style="37" customWidth="1"/>
    <col min="25" max="28" width="8.00390625" style="2" customWidth="1"/>
    <col min="29" max="16384" width="9.00390625" style="2" customWidth="1"/>
  </cols>
  <sheetData>
    <row r="1" spans="1:24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8" ht="17.25">
      <c r="A2" s="160" t="s">
        <v>197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s="10" customFormat="1" ht="17.25" customHeight="1" thickBot="1">
      <c r="A3" s="60"/>
      <c r="B3" s="60"/>
      <c r="C3" s="60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0"/>
      <c r="X3" s="38"/>
      <c r="Y3" s="60"/>
      <c r="Z3" s="60"/>
      <c r="AA3" s="60"/>
      <c r="AB3" s="60"/>
    </row>
    <row r="4" spans="1:29" s="10" customFormat="1" ht="15" customHeight="1" thickTop="1">
      <c r="A4" s="161" t="s">
        <v>198</v>
      </c>
      <c r="B4" s="161"/>
      <c r="C4" s="162"/>
      <c r="D4" s="220" t="s">
        <v>199</v>
      </c>
      <c r="E4" s="222" t="s">
        <v>200</v>
      </c>
      <c r="F4" s="222" t="s">
        <v>201</v>
      </c>
      <c r="G4" s="222"/>
      <c r="H4" s="222"/>
      <c r="I4" s="228" t="s">
        <v>202</v>
      </c>
      <c r="J4" s="229"/>
      <c r="K4" s="229"/>
      <c r="L4" s="229"/>
      <c r="M4" s="229"/>
      <c r="N4" s="229"/>
      <c r="O4" s="229"/>
      <c r="P4" s="229"/>
      <c r="Q4" s="230"/>
      <c r="R4" s="227" t="s">
        <v>203</v>
      </c>
      <c r="S4" s="227"/>
      <c r="T4" s="227"/>
      <c r="U4" s="234"/>
      <c r="V4" s="217" t="s">
        <v>204</v>
      </c>
      <c r="W4" s="229" t="s">
        <v>205</v>
      </c>
      <c r="X4" s="217" t="s">
        <v>206</v>
      </c>
      <c r="Y4" s="217" t="s">
        <v>207</v>
      </c>
      <c r="Z4" s="218" t="s">
        <v>208</v>
      </c>
      <c r="AA4" s="219" t="s">
        <v>209</v>
      </c>
      <c r="AB4" s="220" t="s">
        <v>210</v>
      </c>
      <c r="AC4" s="9"/>
    </row>
    <row r="5" spans="1:29" s="10" customFormat="1" ht="15" customHeight="1">
      <c r="A5" s="183"/>
      <c r="B5" s="183"/>
      <c r="C5" s="240"/>
      <c r="D5" s="220"/>
      <c r="E5" s="223"/>
      <c r="F5" s="223"/>
      <c r="G5" s="223"/>
      <c r="H5" s="223"/>
      <c r="I5" s="231"/>
      <c r="J5" s="232"/>
      <c r="K5" s="232"/>
      <c r="L5" s="232"/>
      <c r="M5" s="232"/>
      <c r="N5" s="232"/>
      <c r="O5" s="232"/>
      <c r="P5" s="232"/>
      <c r="Q5" s="233"/>
      <c r="R5" s="221"/>
      <c r="S5" s="221"/>
      <c r="T5" s="221"/>
      <c r="U5" s="235"/>
      <c r="V5" s="217"/>
      <c r="W5" s="229"/>
      <c r="X5" s="217"/>
      <c r="Y5" s="217"/>
      <c r="Z5" s="218"/>
      <c r="AA5" s="219"/>
      <c r="AB5" s="220"/>
      <c r="AC5" s="9"/>
    </row>
    <row r="6" spans="1:29" s="10" customFormat="1" ht="15" customHeight="1">
      <c r="A6" s="183"/>
      <c r="B6" s="183"/>
      <c r="C6" s="240"/>
      <c r="D6" s="220"/>
      <c r="E6" s="223"/>
      <c r="F6" s="221" t="s">
        <v>132</v>
      </c>
      <c r="G6" s="221" t="s">
        <v>211</v>
      </c>
      <c r="H6" s="221" t="s">
        <v>212</v>
      </c>
      <c r="I6" s="221" t="s">
        <v>213</v>
      </c>
      <c r="J6" s="221" t="s">
        <v>214</v>
      </c>
      <c r="K6" s="221" t="s">
        <v>215</v>
      </c>
      <c r="L6" s="221" t="s">
        <v>216</v>
      </c>
      <c r="M6" s="221" t="s">
        <v>217</v>
      </c>
      <c r="N6" s="224" t="s">
        <v>218</v>
      </c>
      <c r="O6" s="224"/>
      <c r="P6" s="221" t="s">
        <v>219</v>
      </c>
      <c r="Q6" s="225" t="s">
        <v>220</v>
      </c>
      <c r="R6" s="224" t="s">
        <v>221</v>
      </c>
      <c r="S6" s="224"/>
      <c r="T6" s="224" t="s">
        <v>222</v>
      </c>
      <c r="U6" s="204"/>
      <c r="V6" s="217"/>
      <c r="W6" s="229"/>
      <c r="X6" s="217"/>
      <c r="Y6" s="217"/>
      <c r="Z6" s="218"/>
      <c r="AA6" s="219"/>
      <c r="AB6" s="228" t="s">
        <v>223</v>
      </c>
      <c r="AC6" s="9"/>
    </row>
    <row r="7" spans="1:29" s="10" customFormat="1" ht="15" customHeight="1">
      <c r="A7" s="183"/>
      <c r="B7" s="183"/>
      <c r="C7" s="240"/>
      <c r="D7" s="236" t="s">
        <v>224</v>
      </c>
      <c r="E7" s="223"/>
      <c r="F7" s="221"/>
      <c r="G7" s="221"/>
      <c r="H7" s="221"/>
      <c r="I7" s="221"/>
      <c r="J7" s="221"/>
      <c r="K7" s="221"/>
      <c r="L7" s="221"/>
      <c r="M7" s="221"/>
      <c r="N7" s="224"/>
      <c r="O7" s="224"/>
      <c r="P7" s="221"/>
      <c r="Q7" s="226"/>
      <c r="R7" s="224"/>
      <c r="S7" s="224"/>
      <c r="T7" s="224"/>
      <c r="U7" s="204"/>
      <c r="V7" s="236" t="s">
        <v>225</v>
      </c>
      <c r="W7" s="229"/>
      <c r="X7" s="236" t="s">
        <v>226</v>
      </c>
      <c r="Y7" s="236" t="s">
        <v>227</v>
      </c>
      <c r="Z7" s="236" t="s">
        <v>228</v>
      </c>
      <c r="AA7" s="236" t="s">
        <v>228</v>
      </c>
      <c r="AB7" s="228"/>
      <c r="AC7" s="9"/>
    </row>
    <row r="8" spans="1:29" s="10" customFormat="1" ht="15" customHeight="1">
      <c r="A8" s="183"/>
      <c r="B8" s="183"/>
      <c r="C8" s="240"/>
      <c r="D8" s="236"/>
      <c r="E8" s="223"/>
      <c r="F8" s="221"/>
      <c r="G8" s="221"/>
      <c r="H8" s="221"/>
      <c r="I8" s="221"/>
      <c r="J8" s="221"/>
      <c r="K8" s="221"/>
      <c r="L8" s="221"/>
      <c r="M8" s="221"/>
      <c r="N8" s="224" t="s">
        <v>229</v>
      </c>
      <c r="O8" s="224" t="s">
        <v>230</v>
      </c>
      <c r="P8" s="221"/>
      <c r="Q8" s="226" t="s">
        <v>223</v>
      </c>
      <c r="R8" s="224" t="s">
        <v>231</v>
      </c>
      <c r="S8" s="224" t="s">
        <v>232</v>
      </c>
      <c r="T8" s="224" t="s">
        <v>231</v>
      </c>
      <c r="U8" s="204" t="s">
        <v>232</v>
      </c>
      <c r="V8" s="236"/>
      <c r="W8" s="229"/>
      <c r="X8" s="236"/>
      <c r="Y8" s="236"/>
      <c r="Z8" s="236"/>
      <c r="AA8" s="236"/>
      <c r="AB8" s="238" t="s">
        <v>233</v>
      </c>
      <c r="AC8" s="9"/>
    </row>
    <row r="9" spans="1:29" s="10" customFormat="1" ht="15" customHeight="1">
      <c r="A9" s="163"/>
      <c r="B9" s="163"/>
      <c r="C9" s="164"/>
      <c r="D9" s="237"/>
      <c r="E9" s="223"/>
      <c r="F9" s="221"/>
      <c r="G9" s="221"/>
      <c r="H9" s="221"/>
      <c r="I9" s="221"/>
      <c r="J9" s="221"/>
      <c r="K9" s="221"/>
      <c r="L9" s="221"/>
      <c r="M9" s="221"/>
      <c r="N9" s="224"/>
      <c r="O9" s="224"/>
      <c r="P9" s="221"/>
      <c r="Q9" s="227"/>
      <c r="R9" s="224"/>
      <c r="S9" s="224"/>
      <c r="T9" s="224"/>
      <c r="U9" s="204"/>
      <c r="V9" s="237"/>
      <c r="W9" s="232"/>
      <c r="X9" s="237"/>
      <c r="Y9" s="237"/>
      <c r="Z9" s="237"/>
      <c r="AA9" s="237"/>
      <c r="AB9" s="239"/>
      <c r="AC9" s="9"/>
    </row>
    <row r="10" spans="1:28" s="10" customFormat="1" ht="24.75" customHeight="1">
      <c r="A10" s="44" t="s">
        <v>23</v>
      </c>
      <c r="B10" s="64" t="s">
        <v>234</v>
      </c>
      <c r="C10" s="64" t="s">
        <v>26</v>
      </c>
      <c r="D10" s="48" t="s">
        <v>236</v>
      </c>
      <c r="E10" s="47" t="s">
        <v>236</v>
      </c>
      <c r="F10" s="47" t="s">
        <v>236</v>
      </c>
      <c r="G10" s="47" t="s">
        <v>236</v>
      </c>
      <c r="H10" s="47" t="s">
        <v>236</v>
      </c>
      <c r="I10" s="22" t="s">
        <v>236</v>
      </c>
      <c r="J10" s="22">
        <v>1</v>
      </c>
      <c r="K10" s="22" t="s">
        <v>236</v>
      </c>
      <c r="L10" s="22" t="s">
        <v>236</v>
      </c>
      <c r="M10" s="22" t="s">
        <v>236</v>
      </c>
      <c r="N10" s="22" t="s">
        <v>236</v>
      </c>
      <c r="O10" s="22">
        <v>1</v>
      </c>
      <c r="P10" s="22">
        <v>12</v>
      </c>
      <c r="Q10" s="22">
        <v>9</v>
      </c>
      <c r="R10" s="83">
        <v>0.8</v>
      </c>
      <c r="S10" s="22" t="s">
        <v>237</v>
      </c>
      <c r="T10" s="22" t="s">
        <v>237</v>
      </c>
      <c r="U10" s="22" t="s">
        <v>237</v>
      </c>
      <c r="V10" s="22">
        <v>96</v>
      </c>
      <c r="W10" s="22">
        <v>1</v>
      </c>
      <c r="X10" s="22">
        <v>4</v>
      </c>
      <c r="Y10" s="22" t="s">
        <v>236</v>
      </c>
      <c r="Z10" s="22" t="s">
        <v>236</v>
      </c>
      <c r="AA10" s="22" t="s">
        <v>236</v>
      </c>
      <c r="AB10" s="22" t="s">
        <v>236</v>
      </c>
    </row>
    <row r="11" spans="1:28" s="10" customFormat="1" ht="24.75" customHeight="1">
      <c r="A11" s="19"/>
      <c r="B11" s="64" t="s">
        <v>238</v>
      </c>
      <c r="C11" s="19"/>
      <c r="D11" s="21" t="s">
        <v>236</v>
      </c>
      <c r="E11" s="22" t="s">
        <v>236</v>
      </c>
      <c r="F11" s="22" t="s">
        <v>236</v>
      </c>
      <c r="G11" s="22" t="s">
        <v>236</v>
      </c>
      <c r="H11" s="22" t="s">
        <v>236</v>
      </c>
      <c r="I11" s="22" t="s">
        <v>236</v>
      </c>
      <c r="J11" s="22" t="s">
        <v>236</v>
      </c>
      <c r="K11" s="22" t="s">
        <v>236</v>
      </c>
      <c r="L11" s="22" t="s">
        <v>236</v>
      </c>
      <c r="M11" s="22" t="s">
        <v>236</v>
      </c>
      <c r="N11" s="22" t="s">
        <v>236</v>
      </c>
      <c r="O11" s="22" t="s">
        <v>236</v>
      </c>
      <c r="P11" s="22">
        <v>1</v>
      </c>
      <c r="Q11" s="22" t="s">
        <v>237</v>
      </c>
      <c r="R11" s="83">
        <v>0.3</v>
      </c>
      <c r="S11" s="22" t="s">
        <v>237</v>
      </c>
      <c r="T11" s="22" t="s">
        <v>237</v>
      </c>
      <c r="U11" s="22" t="s">
        <v>237</v>
      </c>
      <c r="V11" s="22">
        <v>5</v>
      </c>
      <c r="W11" s="22" t="s">
        <v>236</v>
      </c>
      <c r="X11" s="22" t="s">
        <v>236</v>
      </c>
      <c r="Y11" s="22" t="s">
        <v>236</v>
      </c>
      <c r="Z11" s="22" t="s">
        <v>236</v>
      </c>
      <c r="AA11" s="22" t="s">
        <v>236</v>
      </c>
      <c r="AB11" s="22" t="s">
        <v>236</v>
      </c>
    </row>
    <row r="12" spans="1:28" s="30" customFormat="1" ht="24.75" customHeight="1">
      <c r="A12" s="24"/>
      <c r="B12" s="80" t="s">
        <v>178</v>
      </c>
      <c r="C12" s="24"/>
      <c r="D12" s="26">
        <v>3553</v>
      </c>
      <c r="E12" s="27">
        <v>11147</v>
      </c>
      <c r="F12" s="27">
        <v>4</v>
      </c>
      <c r="G12" s="27">
        <v>1</v>
      </c>
      <c r="H12" s="27">
        <v>33</v>
      </c>
      <c r="I12" s="27">
        <v>60</v>
      </c>
      <c r="J12" s="27">
        <v>152</v>
      </c>
      <c r="K12" s="22" t="s">
        <v>236</v>
      </c>
      <c r="L12" s="22" t="s">
        <v>236</v>
      </c>
      <c r="M12" s="22" t="s">
        <v>236</v>
      </c>
      <c r="N12" s="27">
        <v>3355</v>
      </c>
      <c r="O12" s="27">
        <v>10940</v>
      </c>
      <c r="P12" s="27">
        <v>531</v>
      </c>
      <c r="Q12" s="27">
        <v>1144</v>
      </c>
      <c r="R12" s="27">
        <v>267</v>
      </c>
      <c r="S12" s="27">
        <v>1946</v>
      </c>
      <c r="T12" s="27">
        <v>5</v>
      </c>
      <c r="U12" s="27">
        <v>553</v>
      </c>
      <c r="V12" s="27">
        <v>872</v>
      </c>
      <c r="W12" s="27">
        <v>38</v>
      </c>
      <c r="X12" s="27">
        <v>452</v>
      </c>
      <c r="Y12" s="27">
        <v>35</v>
      </c>
      <c r="Z12" s="27">
        <v>7</v>
      </c>
      <c r="AA12" s="22" t="s">
        <v>236</v>
      </c>
      <c r="AB12" s="27">
        <v>2</v>
      </c>
    </row>
    <row r="13" spans="1:28" s="10" customFormat="1" ht="24.75" customHeight="1">
      <c r="A13" s="19"/>
      <c r="B13" s="64"/>
      <c r="C13" s="1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83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10" customFormat="1" ht="24.75" customHeight="1">
      <c r="A14" s="176" t="s">
        <v>239</v>
      </c>
      <c r="B14" s="176"/>
      <c r="C14" s="176"/>
      <c r="D14" s="21">
        <v>43</v>
      </c>
      <c r="E14" s="22">
        <v>138</v>
      </c>
      <c r="F14" s="22" t="s">
        <v>237</v>
      </c>
      <c r="G14" s="22" t="s">
        <v>237</v>
      </c>
      <c r="H14" s="22">
        <v>10</v>
      </c>
      <c r="I14" s="22">
        <v>3</v>
      </c>
      <c r="J14" s="22">
        <v>10</v>
      </c>
      <c r="K14" s="22" t="s">
        <v>237</v>
      </c>
      <c r="L14" s="22" t="s">
        <v>237</v>
      </c>
      <c r="M14" s="22" t="s">
        <v>237</v>
      </c>
      <c r="N14" s="22">
        <v>30</v>
      </c>
      <c r="O14" s="22">
        <v>582</v>
      </c>
      <c r="P14" s="22">
        <v>303</v>
      </c>
      <c r="Q14" s="22">
        <v>262</v>
      </c>
      <c r="R14" s="22">
        <v>4</v>
      </c>
      <c r="S14" s="22">
        <v>138</v>
      </c>
      <c r="T14" s="22" t="s">
        <v>236</v>
      </c>
      <c r="U14" s="22">
        <v>367</v>
      </c>
      <c r="V14" s="22">
        <v>205</v>
      </c>
      <c r="W14" s="22">
        <v>20</v>
      </c>
      <c r="X14" s="22">
        <v>125</v>
      </c>
      <c r="Y14" s="22">
        <v>7</v>
      </c>
      <c r="Z14" s="22">
        <v>1</v>
      </c>
      <c r="AA14" s="22" t="s">
        <v>237</v>
      </c>
      <c r="AB14" s="22">
        <v>2</v>
      </c>
    </row>
    <row r="15" spans="1:28" s="10" customFormat="1" ht="24.75" customHeight="1">
      <c r="A15" s="176" t="s">
        <v>240</v>
      </c>
      <c r="B15" s="176"/>
      <c r="C15" s="176"/>
      <c r="D15" s="21">
        <v>3509</v>
      </c>
      <c r="E15" s="22">
        <v>11005</v>
      </c>
      <c r="F15" s="22">
        <v>4</v>
      </c>
      <c r="G15" s="22">
        <v>1</v>
      </c>
      <c r="H15" s="22">
        <v>19</v>
      </c>
      <c r="I15" s="22">
        <v>57</v>
      </c>
      <c r="J15" s="22">
        <v>142</v>
      </c>
      <c r="K15" s="22" t="s">
        <v>237</v>
      </c>
      <c r="L15" s="22" t="s">
        <v>237</v>
      </c>
      <c r="M15" s="22" t="s">
        <v>237</v>
      </c>
      <c r="N15" s="22">
        <v>3325</v>
      </c>
      <c r="O15" s="22">
        <v>10358</v>
      </c>
      <c r="P15" s="22">
        <v>212</v>
      </c>
      <c r="Q15" s="22">
        <v>880</v>
      </c>
      <c r="R15" s="22">
        <v>263</v>
      </c>
      <c r="S15" s="22">
        <v>1808</v>
      </c>
      <c r="T15" s="22">
        <v>5</v>
      </c>
      <c r="U15" s="22">
        <v>186</v>
      </c>
      <c r="V15" s="22">
        <v>667</v>
      </c>
      <c r="W15" s="22">
        <v>18</v>
      </c>
      <c r="X15" s="22">
        <v>327</v>
      </c>
      <c r="Y15" s="22">
        <v>28</v>
      </c>
      <c r="Z15" s="22">
        <v>6</v>
      </c>
      <c r="AA15" s="22" t="s">
        <v>237</v>
      </c>
      <c r="AB15" s="22" t="s">
        <v>237</v>
      </c>
    </row>
    <row r="16" spans="1:28" s="10" customFormat="1" ht="24.75" customHeight="1">
      <c r="A16" s="176" t="s">
        <v>241</v>
      </c>
      <c r="B16" s="176"/>
      <c r="C16" s="176"/>
      <c r="D16" s="21" t="s">
        <v>237</v>
      </c>
      <c r="E16" s="22" t="s">
        <v>237</v>
      </c>
      <c r="F16" s="22" t="s">
        <v>237</v>
      </c>
      <c r="G16" s="22" t="s">
        <v>237</v>
      </c>
      <c r="H16" s="22" t="s">
        <v>237</v>
      </c>
      <c r="I16" s="22" t="s">
        <v>237</v>
      </c>
      <c r="J16" s="22" t="s">
        <v>237</v>
      </c>
      <c r="K16" s="22" t="s">
        <v>237</v>
      </c>
      <c r="L16" s="22" t="s">
        <v>237</v>
      </c>
      <c r="M16" s="22" t="s">
        <v>237</v>
      </c>
      <c r="N16" s="22" t="s">
        <v>237</v>
      </c>
      <c r="O16" s="22" t="s">
        <v>237</v>
      </c>
      <c r="P16" s="22" t="s">
        <v>237</v>
      </c>
      <c r="Q16" s="22" t="s">
        <v>237</v>
      </c>
      <c r="R16" s="22" t="s">
        <v>237</v>
      </c>
      <c r="S16" s="22" t="s">
        <v>237</v>
      </c>
      <c r="T16" s="22" t="s">
        <v>237</v>
      </c>
      <c r="U16" s="22" t="s">
        <v>237</v>
      </c>
      <c r="V16" s="22" t="s">
        <v>237</v>
      </c>
      <c r="W16" s="22" t="s">
        <v>237</v>
      </c>
      <c r="X16" s="22" t="s">
        <v>237</v>
      </c>
      <c r="Y16" s="22" t="s">
        <v>237</v>
      </c>
      <c r="Z16" s="22" t="s">
        <v>237</v>
      </c>
      <c r="AA16" s="22" t="s">
        <v>237</v>
      </c>
      <c r="AB16" s="22" t="s">
        <v>237</v>
      </c>
    </row>
    <row r="17" spans="1:28" s="10" customFormat="1" ht="24.75" customHeight="1">
      <c r="A17" s="176" t="s">
        <v>242</v>
      </c>
      <c r="B17" s="176"/>
      <c r="C17" s="176"/>
      <c r="D17" s="21" t="s">
        <v>237</v>
      </c>
      <c r="E17" s="22" t="s">
        <v>237</v>
      </c>
      <c r="F17" s="22" t="s">
        <v>237</v>
      </c>
      <c r="G17" s="22" t="s">
        <v>237</v>
      </c>
      <c r="H17" s="22" t="s">
        <v>237</v>
      </c>
      <c r="I17" s="22" t="s">
        <v>237</v>
      </c>
      <c r="J17" s="22" t="s">
        <v>237</v>
      </c>
      <c r="K17" s="22" t="s">
        <v>237</v>
      </c>
      <c r="L17" s="22" t="s">
        <v>237</v>
      </c>
      <c r="M17" s="22" t="s">
        <v>237</v>
      </c>
      <c r="N17" s="22" t="s">
        <v>237</v>
      </c>
      <c r="O17" s="22" t="s">
        <v>237</v>
      </c>
      <c r="P17" s="22" t="s">
        <v>237</v>
      </c>
      <c r="Q17" s="22" t="s">
        <v>237</v>
      </c>
      <c r="R17" s="22" t="s">
        <v>237</v>
      </c>
      <c r="S17" s="22" t="s">
        <v>237</v>
      </c>
      <c r="T17" s="22" t="s">
        <v>237</v>
      </c>
      <c r="U17" s="22" t="s">
        <v>237</v>
      </c>
      <c r="V17" s="22" t="s">
        <v>237</v>
      </c>
      <c r="W17" s="22" t="s">
        <v>237</v>
      </c>
      <c r="X17" s="22" t="s">
        <v>237</v>
      </c>
      <c r="Y17" s="22" t="s">
        <v>237</v>
      </c>
      <c r="Z17" s="22" t="s">
        <v>237</v>
      </c>
      <c r="AA17" s="22" t="s">
        <v>237</v>
      </c>
      <c r="AB17" s="22" t="s">
        <v>237</v>
      </c>
    </row>
    <row r="18" spans="1:28" s="10" customFormat="1" ht="24.75" customHeight="1">
      <c r="A18" s="176" t="s">
        <v>243</v>
      </c>
      <c r="B18" s="176"/>
      <c r="C18" s="176"/>
      <c r="D18" s="21" t="s">
        <v>237</v>
      </c>
      <c r="E18" s="22" t="s">
        <v>237</v>
      </c>
      <c r="F18" s="22" t="s">
        <v>237</v>
      </c>
      <c r="G18" s="22" t="s">
        <v>237</v>
      </c>
      <c r="H18" s="22" t="s">
        <v>237</v>
      </c>
      <c r="I18" s="22" t="s">
        <v>237</v>
      </c>
      <c r="J18" s="22" t="s">
        <v>237</v>
      </c>
      <c r="K18" s="22" t="s">
        <v>237</v>
      </c>
      <c r="L18" s="22" t="s">
        <v>237</v>
      </c>
      <c r="M18" s="22" t="s">
        <v>237</v>
      </c>
      <c r="N18" s="22" t="s">
        <v>237</v>
      </c>
      <c r="O18" s="22" t="s">
        <v>237</v>
      </c>
      <c r="P18" s="22" t="s">
        <v>237</v>
      </c>
      <c r="Q18" s="22">
        <v>1</v>
      </c>
      <c r="R18" s="22" t="s">
        <v>237</v>
      </c>
      <c r="S18" s="22" t="s">
        <v>237</v>
      </c>
      <c r="T18" s="22" t="s">
        <v>237</v>
      </c>
      <c r="U18" s="22" t="s">
        <v>237</v>
      </c>
      <c r="V18" s="22" t="s">
        <v>237</v>
      </c>
      <c r="W18" s="22" t="s">
        <v>237</v>
      </c>
      <c r="X18" s="22" t="s">
        <v>237</v>
      </c>
      <c r="Y18" s="22" t="s">
        <v>237</v>
      </c>
      <c r="Z18" s="22" t="s">
        <v>237</v>
      </c>
      <c r="AA18" s="22" t="s">
        <v>237</v>
      </c>
      <c r="AB18" s="22" t="s">
        <v>237</v>
      </c>
    </row>
    <row r="19" spans="1:28" s="10" customFormat="1" ht="24.75" customHeight="1">
      <c r="A19" s="215" t="s">
        <v>244</v>
      </c>
      <c r="B19" s="215"/>
      <c r="C19" s="215"/>
      <c r="D19" s="33">
        <v>1</v>
      </c>
      <c r="E19" s="34">
        <v>4</v>
      </c>
      <c r="F19" s="34" t="s">
        <v>237</v>
      </c>
      <c r="G19" s="34" t="s">
        <v>237</v>
      </c>
      <c r="H19" s="34">
        <v>4</v>
      </c>
      <c r="I19" s="34" t="s">
        <v>237</v>
      </c>
      <c r="J19" s="34" t="s">
        <v>237</v>
      </c>
      <c r="K19" s="34" t="s">
        <v>237</v>
      </c>
      <c r="L19" s="34" t="s">
        <v>237</v>
      </c>
      <c r="M19" s="34" t="s">
        <v>237</v>
      </c>
      <c r="N19" s="34" t="s">
        <v>237</v>
      </c>
      <c r="O19" s="34" t="s">
        <v>237</v>
      </c>
      <c r="P19" s="34">
        <v>16</v>
      </c>
      <c r="Q19" s="34">
        <v>1</v>
      </c>
      <c r="R19" s="34" t="s">
        <v>237</v>
      </c>
      <c r="S19" s="34" t="s">
        <v>237</v>
      </c>
      <c r="T19" s="34" t="s">
        <v>237</v>
      </c>
      <c r="U19" s="34" t="s">
        <v>237</v>
      </c>
      <c r="V19" s="34" t="s">
        <v>237</v>
      </c>
      <c r="W19" s="34" t="s">
        <v>237</v>
      </c>
      <c r="X19" s="34" t="s">
        <v>237</v>
      </c>
      <c r="Y19" s="34" t="s">
        <v>237</v>
      </c>
      <c r="Z19" s="34" t="s">
        <v>237</v>
      </c>
      <c r="AA19" s="34" t="s">
        <v>237</v>
      </c>
      <c r="AB19" s="34" t="s">
        <v>237</v>
      </c>
    </row>
    <row r="20" spans="1:24" s="10" customFormat="1" ht="17.25" customHeight="1">
      <c r="A20" s="158" t="s">
        <v>51</v>
      </c>
      <c r="B20" s="158"/>
      <c r="C20" s="158"/>
      <c r="D20" s="158"/>
      <c r="E20" s="158"/>
      <c r="F20" s="158"/>
      <c r="G20" s="158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X20" s="35"/>
    </row>
    <row r="21" spans="4:24" s="10" customFormat="1" ht="13.5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X21" s="36"/>
    </row>
    <row r="22" spans="4:24" s="10" customFormat="1" ht="13.5"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X22" s="36"/>
    </row>
    <row r="23" spans="4:24" s="10" customFormat="1" ht="13.5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X23" s="36"/>
    </row>
    <row r="24" spans="4:24" s="10" customFormat="1" ht="13.5"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X24" s="36"/>
    </row>
    <row r="25" spans="4:24" s="10" customFormat="1" ht="13.5"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X25" s="36"/>
    </row>
    <row r="26" spans="4:24" s="10" customFormat="1" ht="13.5"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X26" s="36"/>
    </row>
    <row r="27" spans="4:24" s="10" customFormat="1" ht="13.5"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X27" s="36"/>
    </row>
    <row r="28" spans="4:24" s="10" customFormat="1" ht="13.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X28" s="36"/>
    </row>
    <row r="29" spans="4:24" s="10" customFormat="1" ht="13.5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X29" s="36"/>
    </row>
    <row r="30" spans="4:24" s="10" customFormat="1" ht="13.5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X30" s="36"/>
    </row>
    <row r="31" spans="4:24" s="10" customFormat="1" ht="13.5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X31" s="36"/>
    </row>
    <row r="32" spans="4:24" s="10" customFormat="1" ht="13.5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X32" s="36"/>
    </row>
    <row r="33" spans="4:24" s="10" customFormat="1" ht="13.5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X33" s="36"/>
    </row>
    <row r="34" spans="4:24" s="10" customFormat="1" ht="13.5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X34" s="36"/>
    </row>
    <row r="35" spans="4:24" s="10" customFormat="1" ht="13.5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X35" s="36"/>
    </row>
    <row r="36" spans="4:24" s="10" customFormat="1" ht="13.5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X36" s="36"/>
    </row>
    <row r="37" spans="4:24" s="10" customFormat="1" ht="13.5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X37" s="36"/>
    </row>
    <row r="38" spans="4:24" s="10" customFormat="1" ht="13.5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X38" s="36"/>
    </row>
    <row r="39" spans="4:24" s="10" customFormat="1" ht="13.5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X39" s="36"/>
    </row>
    <row r="40" spans="4:24" s="10" customFormat="1" ht="13.5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X40" s="36"/>
    </row>
    <row r="41" spans="4:24" s="10" customFormat="1" ht="13.5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X41" s="36"/>
    </row>
    <row r="42" spans="4:24" s="10" customFormat="1" ht="13.5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X42" s="36"/>
    </row>
    <row r="43" spans="4:24" s="10" customFormat="1" ht="13.5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X43" s="36"/>
    </row>
    <row r="44" spans="4:24" s="10" customFormat="1" ht="13.5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X44" s="36"/>
    </row>
    <row r="45" spans="4:24" s="10" customFormat="1" ht="13.5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X45" s="36"/>
    </row>
    <row r="46" spans="4:24" s="10" customFormat="1" ht="13.5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X46" s="36"/>
    </row>
    <row r="47" spans="4:24" s="10" customFormat="1" ht="13.5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X47" s="36"/>
    </row>
    <row r="48" spans="4:24" s="10" customFormat="1" ht="13.5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X48" s="36"/>
    </row>
    <row r="49" spans="4:24" s="10" customFormat="1" ht="13.5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X49" s="36"/>
    </row>
    <row r="50" spans="4:24" s="10" customFormat="1" ht="13.5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X50" s="36"/>
    </row>
    <row r="51" spans="4:24" s="10" customFormat="1" ht="13.5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X51" s="36"/>
    </row>
    <row r="52" spans="4:24" s="10" customFormat="1" ht="13.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X52" s="36"/>
    </row>
    <row r="53" spans="4:24" s="10" customFormat="1" ht="13.5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X53" s="36"/>
    </row>
    <row r="54" spans="4:24" s="10" customFormat="1" ht="13.5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X54" s="36"/>
    </row>
    <row r="55" spans="4:24" s="10" customFormat="1" ht="13.5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X55" s="36"/>
    </row>
    <row r="56" spans="4:24" s="10" customFormat="1" ht="13.5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X56" s="36"/>
    </row>
    <row r="57" spans="4:24" s="10" customFormat="1" ht="13.5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X57" s="36"/>
    </row>
    <row r="58" spans="4:24" s="10" customFormat="1" ht="13.5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X58" s="36"/>
    </row>
    <row r="59" spans="4:24" s="10" customFormat="1" ht="13.5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X59" s="36"/>
    </row>
    <row r="60" spans="4:24" s="10" customFormat="1" ht="13.5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X60" s="36"/>
    </row>
    <row r="61" spans="4:24" s="10" customFormat="1" ht="13.5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X61" s="36"/>
    </row>
    <row r="62" spans="4:24" s="10" customFormat="1" ht="13.5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X62" s="36"/>
    </row>
    <row r="63" spans="4:24" s="10" customFormat="1" ht="13.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X63" s="36"/>
    </row>
    <row r="64" spans="4:24" s="10" customFormat="1" ht="13.5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X64" s="36"/>
    </row>
    <row r="65" spans="4:24" s="10" customFormat="1" ht="13.5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X65" s="36"/>
    </row>
    <row r="66" spans="4:24" s="10" customFormat="1" ht="13.5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X66" s="36"/>
    </row>
    <row r="67" spans="4:24" s="10" customFormat="1" ht="13.5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X67" s="36"/>
    </row>
    <row r="68" spans="4:24" s="10" customFormat="1" ht="13.5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X68" s="36"/>
    </row>
    <row r="69" spans="4:24" s="10" customFormat="1" ht="13.5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X69" s="36"/>
    </row>
    <row r="70" spans="4:24" s="10" customFormat="1" ht="13.5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X70" s="36"/>
    </row>
    <row r="71" spans="4:24" s="10" customFormat="1" ht="13.5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X71" s="36"/>
    </row>
    <row r="72" spans="4:24" s="10" customFormat="1" ht="13.5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X72" s="36"/>
    </row>
    <row r="73" spans="4:24" s="10" customFormat="1" ht="13.5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X73" s="36"/>
    </row>
    <row r="74" spans="4:24" s="10" customFormat="1" ht="13.5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X74" s="36"/>
    </row>
    <row r="75" spans="4:24" s="10" customFormat="1" ht="13.5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X75" s="36"/>
    </row>
    <row r="76" spans="4:24" s="10" customFormat="1" ht="13.5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X76" s="36"/>
    </row>
    <row r="77" spans="4:24" s="10" customFormat="1" ht="13.5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X77" s="36"/>
    </row>
    <row r="78" spans="4:24" s="10" customFormat="1" ht="13.5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X78" s="36"/>
    </row>
    <row r="79" spans="4:24" s="10" customFormat="1" ht="13.5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X79" s="36"/>
    </row>
    <row r="80" spans="4:24" s="10" customFormat="1" ht="13.5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X80" s="36"/>
    </row>
    <row r="81" spans="4:24" s="10" customFormat="1" ht="13.5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X81" s="36"/>
    </row>
    <row r="82" spans="4:24" s="10" customFormat="1" ht="13.5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X82" s="36"/>
    </row>
    <row r="83" spans="4:24" s="10" customFormat="1" ht="13.5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X83" s="36"/>
    </row>
    <row r="84" spans="4:24" s="10" customFormat="1" ht="13.5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X84" s="36"/>
    </row>
    <row r="85" spans="4:24" s="10" customFormat="1" ht="13.5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X85" s="36"/>
    </row>
    <row r="86" spans="4:24" s="10" customFormat="1" ht="13.5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X86" s="36"/>
    </row>
    <row r="87" spans="4:24" s="10" customFormat="1" ht="13.5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X87" s="36"/>
    </row>
    <row r="88" spans="4:24" s="10" customFormat="1" ht="13.5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X88" s="36"/>
    </row>
    <row r="89" spans="4:24" s="10" customFormat="1" ht="13.5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X89" s="36"/>
    </row>
    <row r="90" spans="4:24" s="10" customFormat="1" ht="13.5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X90" s="36"/>
    </row>
    <row r="91" spans="4:24" s="10" customFormat="1" ht="13.5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X91" s="36"/>
    </row>
    <row r="92" spans="4:24" s="10" customFormat="1" ht="13.5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X92" s="36"/>
    </row>
    <row r="93" spans="4:24" s="10" customFormat="1" ht="13.5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X93" s="36"/>
    </row>
  </sheetData>
  <sheetProtection/>
  <mergeCells count="50">
    <mergeCell ref="A1:E1"/>
    <mergeCell ref="A15:C15"/>
    <mergeCell ref="A16:C16"/>
    <mergeCell ref="A17:C17"/>
    <mergeCell ref="A18:C18"/>
    <mergeCell ref="A19:C19"/>
    <mergeCell ref="A2:AB2"/>
    <mergeCell ref="A4:C9"/>
    <mergeCell ref="D4:D6"/>
    <mergeCell ref="E4:E9"/>
    <mergeCell ref="A20:G20"/>
    <mergeCell ref="R8:R9"/>
    <mergeCell ref="S8:S9"/>
    <mergeCell ref="T8:T9"/>
    <mergeCell ref="U8:U9"/>
    <mergeCell ref="AB8:AB9"/>
    <mergeCell ref="A14:C14"/>
    <mergeCell ref="K6:K9"/>
    <mergeCell ref="L6:L9"/>
    <mergeCell ref="M6:M9"/>
    <mergeCell ref="R6:S7"/>
    <mergeCell ref="T6:U7"/>
    <mergeCell ref="AB6:AB7"/>
    <mergeCell ref="D7:D9"/>
    <mergeCell ref="V7:V9"/>
    <mergeCell ref="X7:X9"/>
    <mergeCell ref="Y7:Y9"/>
    <mergeCell ref="Z7:Z9"/>
    <mergeCell ref="AA7:AA9"/>
    <mergeCell ref="N8:N9"/>
    <mergeCell ref="N6:O7"/>
    <mergeCell ref="P6:P9"/>
    <mergeCell ref="Q6:Q7"/>
    <mergeCell ref="O8:O9"/>
    <mergeCell ref="Q8:Q9"/>
    <mergeCell ref="X4:X6"/>
    <mergeCell ref="I4:Q5"/>
    <mergeCell ref="R4:U5"/>
    <mergeCell ref="V4:V6"/>
    <mergeCell ref="W4:W9"/>
    <mergeCell ref="Y4:Y6"/>
    <mergeCell ref="Z4:Z6"/>
    <mergeCell ref="AA4:AA6"/>
    <mergeCell ref="AB4:AB5"/>
    <mergeCell ref="F6:F9"/>
    <mergeCell ref="G6:G9"/>
    <mergeCell ref="H6:H9"/>
    <mergeCell ref="I6:I9"/>
    <mergeCell ref="J6:J9"/>
    <mergeCell ref="F4:H5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landscape" paperSize="9" scale="65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1">
      <selection activeCell="H14" sqref="H14"/>
    </sheetView>
  </sheetViews>
  <sheetFormatPr defaultColWidth="9.140625" defaultRowHeight="15"/>
  <cols>
    <col min="1" max="1" width="5.421875" style="2" customWidth="1"/>
    <col min="2" max="2" width="3.28125" style="2" customWidth="1"/>
    <col min="3" max="3" width="3.421875" style="2" customWidth="1"/>
    <col min="4" max="4" width="12.140625" style="37" customWidth="1"/>
    <col min="5" max="5" width="13.8515625" style="37" bestFit="1" customWidth="1"/>
    <col min="6" max="7" width="16.140625" style="37" bestFit="1" customWidth="1"/>
    <col min="8" max="8" width="13.8515625" style="37" bestFit="1" customWidth="1"/>
    <col min="9" max="16384" width="9.00390625" style="2" customWidth="1"/>
  </cols>
  <sheetData>
    <row r="1" spans="1:8" ht="13.5">
      <c r="A1" s="159" t="s">
        <v>0</v>
      </c>
      <c r="B1" s="159"/>
      <c r="C1" s="159"/>
      <c r="D1" s="159"/>
      <c r="E1" s="1"/>
      <c r="F1" s="1"/>
      <c r="G1" s="1"/>
      <c r="H1" s="1"/>
    </row>
    <row r="2" spans="1:8" ht="17.25">
      <c r="A2" s="160" t="s">
        <v>264</v>
      </c>
      <c r="B2" s="160"/>
      <c r="C2" s="160"/>
      <c r="D2" s="160"/>
      <c r="E2" s="160"/>
      <c r="F2" s="160"/>
      <c r="G2" s="160"/>
      <c r="H2" s="160"/>
    </row>
    <row r="3" spans="1:8" ht="17.25">
      <c r="A3" s="4"/>
      <c r="B3" s="4"/>
      <c r="C3" s="4"/>
      <c r="D3" s="5"/>
      <c r="E3" s="5"/>
      <c r="F3" s="5"/>
      <c r="G3" s="5"/>
      <c r="H3" s="5"/>
    </row>
    <row r="4" spans="1:8" s="10" customFormat="1" ht="14.25" thickBot="1">
      <c r="A4" s="241" t="s">
        <v>325</v>
      </c>
      <c r="B4" s="241"/>
      <c r="C4" s="241"/>
      <c r="D4" s="241"/>
      <c r="E4" s="38"/>
      <c r="F4" s="38"/>
      <c r="G4" s="38"/>
      <c r="H4" s="38"/>
    </row>
    <row r="5" spans="1:9" s="10" customFormat="1" ht="19.5" customHeight="1" thickTop="1">
      <c r="A5" s="175"/>
      <c r="B5" s="175"/>
      <c r="C5" s="169"/>
      <c r="D5" s="106" t="s">
        <v>326</v>
      </c>
      <c r="E5" s="94" t="s">
        <v>327</v>
      </c>
      <c r="F5" s="94" t="s">
        <v>328</v>
      </c>
      <c r="G5" s="94" t="s">
        <v>329</v>
      </c>
      <c r="H5" s="94" t="s">
        <v>330</v>
      </c>
      <c r="I5" s="9"/>
    </row>
    <row r="6" spans="1:8" s="10" customFormat="1" ht="13.5" customHeight="1">
      <c r="A6" s="19" t="s">
        <v>23</v>
      </c>
      <c r="B6" s="64" t="s">
        <v>331</v>
      </c>
      <c r="C6" s="19" t="s">
        <v>26</v>
      </c>
      <c r="D6" s="48">
        <v>21911</v>
      </c>
      <c r="E6" s="47">
        <v>5261</v>
      </c>
      <c r="F6" s="47">
        <v>78</v>
      </c>
      <c r="G6" s="47">
        <v>6635</v>
      </c>
      <c r="H6" s="47">
        <v>16650</v>
      </c>
    </row>
    <row r="7" spans="1:8" s="10" customFormat="1" ht="13.5" customHeight="1">
      <c r="A7" s="19"/>
      <c r="B7" s="64" t="s">
        <v>332</v>
      </c>
      <c r="C7" s="19"/>
      <c r="D7" s="21">
        <v>23189</v>
      </c>
      <c r="E7" s="22">
        <v>5123</v>
      </c>
      <c r="F7" s="22">
        <v>80</v>
      </c>
      <c r="G7" s="22">
        <v>6443</v>
      </c>
      <c r="H7" s="22">
        <v>18066</v>
      </c>
    </row>
    <row r="8" spans="1:8" s="30" customFormat="1" ht="13.5" customHeight="1">
      <c r="A8" s="24"/>
      <c r="B8" s="80" t="s">
        <v>333</v>
      </c>
      <c r="C8" s="24"/>
      <c r="D8" s="26">
        <v>24886</v>
      </c>
      <c r="E8" s="27">
        <v>5281</v>
      </c>
      <c r="F8" s="27">
        <v>78</v>
      </c>
      <c r="G8" s="27">
        <v>6587</v>
      </c>
      <c r="H8" s="27">
        <v>19605</v>
      </c>
    </row>
    <row r="9" spans="1:8" s="10" customFormat="1" ht="13.5" customHeight="1">
      <c r="A9" s="19"/>
      <c r="B9" s="64"/>
      <c r="C9" s="19"/>
      <c r="D9" s="21"/>
      <c r="E9" s="22"/>
      <c r="F9" s="22"/>
      <c r="G9" s="22"/>
      <c r="H9" s="22"/>
    </row>
    <row r="10" spans="1:8" s="10" customFormat="1" ht="13.5" customHeight="1">
      <c r="A10" s="44"/>
      <c r="B10" s="44" t="s">
        <v>334</v>
      </c>
      <c r="C10" s="44" t="s">
        <v>36</v>
      </c>
      <c r="D10" s="21">
        <v>2296</v>
      </c>
      <c r="E10" s="22">
        <v>415</v>
      </c>
      <c r="F10" s="22">
        <v>5</v>
      </c>
      <c r="G10" s="22">
        <v>509</v>
      </c>
      <c r="H10" s="22">
        <v>1881</v>
      </c>
    </row>
    <row r="11" spans="1:8" s="10" customFormat="1" ht="13.5" customHeight="1">
      <c r="A11" s="44"/>
      <c r="B11" s="44" t="s">
        <v>38</v>
      </c>
      <c r="C11" s="44"/>
      <c r="D11" s="21">
        <v>2396</v>
      </c>
      <c r="E11" s="22">
        <v>414</v>
      </c>
      <c r="F11" s="22">
        <v>7</v>
      </c>
      <c r="G11" s="22">
        <v>511</v>
      </c>
      <c r="H11" s="22">
        <v>1982</v>
      </c>
    </row>
    <row r="12" spans="1:8" s="10" customFormat="1" ht="13.5" customHeight="1">
      <c r="A12" s="44"/>
      <c r="B12" s="44" t="s">
        <v>39</v>
      </c>
      <c r="C12" s="44"/>
      <c r="D12" s="21">
        <v>2227</v>
      </c>
      <c r="E12" s="22">
        <v>471</v>
      </c>
      <c r="F12" s="22">
        <v>2</v>
      </c>
      <c r="G12" s="22">
        <v>565</v>
      </c>
      <c r="H12" s="22">
        <v>1756</v>
      </c>
    </row>
    <row r="13" spans="1:8" s="10" customFormat="1" ht="13.5" customHeight="1">
      <c r="A13" s="44"/>
      <c r="B13" s="44" t="s">
        <v>41</v>
      </c>
      <c r="C13" s="44"/>
      <c r="D13" s="21">
        <v>1750</v>
      </c>
      <c r="E13" s="22">
        <v>360</v>
      </c>
      <c r="F13" s="22">
        <v>8</v>
      </c>
      <c r="G13" s="22">
        <v>461</v>
      </c>
      <c r="H13" s="22">
        <v>1390</v>
      </c>
    </row>
    <row r="14" spans="1:8" s="10" customFormat="1" ht="13.5" customHeight="1">
      <c r="A14" s="44"/>
      <c r="B14" s="44" t="s">
        <v>42</v>
      </c>
      <c r="C14" s="44"/>
      <c r="D14" s="21">
        <v>1803</v>
      </c>
      <c r="E14" s="22">
        <v>399</v>
      </c>
      <c r="F14" s="22">
        <v>9</v>
      </c>
      <c r="G14" s="22">
        <v>488</v>
      </c>
      <c r="H14" s="22">
        <v>1404</v>
      </c>
    </row>
    <row r="15" spans="1:8" s="10" customFormat="1" ht="13.5" customHeight="1">
      <c r="A15" s="44"/>
      <c r="B15" s="44" t="s">
        <v>43</v>
      </c>
      <c r="C15" s="44"/>
      <c r="D15" s="21">
        <v>1806</v>
      </c>
      <c r="E15" s="22">
        <v>396</v>
      </c>
      <c r="F15" s="22">
        <v>6</v>
      </c>
      <c r="G15" s="22">
        <v>482</v>
      </c>
      <c r="H15" s="22">
        <v>1410</v>
      </c>
    </row>
    <row r="16" spans="1:8" s="10" customFormat="1" ht="13.5" customHeight="1">
      <c r="A16" s="44"/>
      <c r="B16" s="44" t="s">
        <v>44</v>
      </c>
      <c r="C16" s="44"/>
      <c r="D16" s="21">
        <v>1989</v>
      </c>
      <c r="E16" s="22">
        <v>433</v>
      </c>
      <c r="F16" s="22">
        <v>7</v>
      </c>
      <c r="G16" s="22">
        <v>522</v>
      </c>
      <c r="H16" s="22">
        <v>1556</v>
      </c>
    </row>
    <row r="17" spans="1:8" s="10" customFormat="1" ht="13.5" customHeight="1">
      <c r="A17" s="44"/>
      <c r="B17" s="44" t="s">
        <v>45</v>
      </c>
      <c r="C17" s="44"/>
      <c r="D17" s="21">
        <v>2252</v>
      </c>
      <c r="E17" s="22">
        <v>487</v>
      </c>
      <c r="F17" s="22">
        <v>4</v>
      </c>
      <c r="G17" s="22">
        <v>657</v>
      </c>
      <c r="H17" s="22">
        <v>1765</v>
      </c>
    </row>
    <row r="18" spans="1:8" s="10" customFormat="1" ht="13.5" customHeight="1">
      <c r="A18" s="44"/>
      <c r="B18" s="44" t="s">
        <v>46</v>
      </c>
      <c r="C18" s="44"/>
      <c r="D18" s="21">
        <v>1808</v>
      </c>
      <c r="E18" s="22">
        <v>399</v>
      </c>
      <c r="F18" s="22">
        <v>10</v>
      </c>
      <c r="G18" s="22">
        <v>519</v>
      </c>
      <c r="H18" s="22">
        <v>1409</v>
      </c>
    </row>
    <row r="19" spans="1:8" s="10" customFormat="1" ht="13.5" customHeight="1">
      <c r="A19" s="44"/>
      <c r="B19" s="44" t="s">
        <v>47</v>
      </c>
      <c r="C19" s="44"/>
      <c r="D19" s="21">
        <v>2045</v>
      </c>
      <c r="E19" s="22">
        <v>452</v>
      </c>
      <c r="F19" s="22">
        <v>3</v>
      </c>
      <c r="G19" s="22">
        <v>579</v>
      </c>
      <c r="H19" s="22">
        <v>1593</v>
      </c>
    </row>
    <row r="20" spans="1:8" s="10" customFormat="1" ht="13.5" customHeight="1">
      <c r="A20" s="44"/>
      <c r="B20" s="44" t="s">
        <v>48</v>
      </c>
      <c r="C20" s="44"/>
      <c r="D20" s="21">
        <v>2052</v>
      </c>
      <c r="E20" s="22">
        <v>495</v>
      </c>
      <c r="F20" s="22">
        <v>3</v>
      </c>
      <c r="G20" s="22">
        <v>608</v>
      </c>
      <c r="H20" s="22">
        <v>1557</v>
      </c>
    </row>
    <row r="21" spans="1:8" s="10" customFormat="1" ht="13.5" customHeight="1">
      <c r="A21" s="69"/>
      <c r="B21" s="69" t="s">
        <v>49</v>
      </c>
      <c r="C21" s="69"/>
      <c r="D21" s="33">
        <v>2462</v>
      </c>
      <c r="E21" s="34">
        <v>560</v>
      </c>
      <c r="F21" s="34">
        <v>14</v>
      </c>
      <c r="G21" s="34">
        <v>686</v>
      </c>
      <c r="H21" s="34">
        <v>1902</v>
      </c>
    </row>
    <row r="22" spans="1:8" s="10" customFormat="1" ht="17.25" customHeight="1">
      <c r="A22" s="158" t="s">
        <v>335</v>
      </c>
      <c r="B22" s="158"/>
      <c r="C22" s="158"/>
      <c r="D22" s="158"/>
      <c r="E22" s="158"/>
      <c r="F22" s="158"/>
      <c r="G22" s="158"/>
      <c r="H22" s="35"/>
    </row>
    <row r="23" spans="4:8" s="10" customFormat="1" ht="13.5">
      <c r="D23" s="36"/>
      <c r="E23" s="36"/>
      <c r="F23" s="36"/>
      <c r="G23" s="36"/>
      <c r="H23" s="36"/>
    </row>
    <row r="24" spans="4:8" s="10" customFormat="1" ht="13.5">
      <c r="D24" s="36"/>
      <c r="E24" s="36"/>
      <c r="F24" s="36"/>
      <c r="G24" s="36"/>
      <c r="H24" s="36"/>
    </row>
    <row r="25" spans="4:8" s="10" customFormat="1" ht="13.5">
      <c r="D25" s="36"/>
      <c r="E25" s="36"/>
      <c r="F25" s="36"/>
      <c r="G25" s="36"/>
      <c r="H25" s="36"/>
    </row>
    <row r="26" spans="4:8" s="10" customFormat="1" ht="13.5">
      <c r="D26" s="36"/>
      <c r="E26" s="36"/>
      <c r="F26" s="36"/>
      <c r="G26" s="36"/>
      <c r="H26" s="36"/>
    </row>
    <row r="27" spans="4:8" s="10" customFormat="1" ht="13.5">
      <c r="D27" s="36"/>
      <c r="E27" s="36"/>
      <c r="F27" s="36"/>
      <c r="G27" s="36"/>
      <c r="H27" s="36"/>
    </row>
    <row r="28" spans="4:8" s="10" customFormat="1" ht="13.5">
      <c r="D28" s="36"/>
      <c r="E28" s="36"/>
      <c r="F28" s="36"/>
      <c r="G28" s="36"/>
      <c r="H28" s="36"/>
    </row>
    <row r="29" spans="4:8" s="10" customFormat="1" ht="13.5">
      <c r="D29" s="36"/>
      <c r="E29" s="36"/>
      <c r="F29" s="36"/>
      <c r="G29" s="36"/>
      <c r="H29" s="36"/>
    </row>
    <row r="30" spans="4:8" s="10" customFormat="1" ht="13.5">
      <c r="D30" s="36"/>
      <c r="E30" s="36"/>
      <c r="F30" s="36"/>
      <c r="G30" s="36"/>
      <c r="H30" s="36"/>
    </row>
    <row r="31" spans="4:8" s="10" customFormat="1" ht="13.5">
      <c r="D31" s="36"/>
      <c r="E31" s="36"/>
      <c r="F31" s="36"/>
      <c r="G31" s="36"/>
      <c r="H31" s="36"/>
    </row>
    <row r="32" spans="4:8" s="10" customFormat="1" ht="13.5">
      <c r="D32" s="36"/>
      <c r="E32" s="36"/>
      <c r="F32" s="36"/>
      <c r="G32" s="36"/>
      <c r="H32" s="36"/>
    </row>
    <row r="33" spans="4:8" s="10" customFormat="1" ht="13.5">
      <c r="D33" s="36"/>
      <c r="E33" s="36"/>
      <c r="F33" s="36"/>
      <c r="G33" s="36"/>
      <c r="H33" s="36"/>
    </row>
    <row r="34" spans="4:8" s="10" customFormat="1" ht="13.5">
      <c r="D34" s="36"/>
      <c r="E34" s="36"/>
      <c r="F34" s="36"/>
      <c r="G34" s="36"/>
      <c r="H34" s="36"/>
    </row>
    <row r="35" spans="4:8" s="10" customFormat="1" ht="13.5">
      <c r="D35" s="36"/>
      <c r="E35" s="36"/>
      <c r="F35" s="36"/>
      <c r="G35" s="36"/>
      <c r="H35" s="36"/>
    </row>
    <row r="36" spans="4:8" s="10" customFormat="1" ht="13.5">
      <c r="D36" s="36"/>
      <c r="E36" s="36"/>
      <c r="F36" s="36"/>
      <c r="G36" s="36"/>
      <c r="H36" s="36"/>
    </row>
    <row r="37" spans="4:8" s="10" customFormat="1" ht="13.5">
      <c r="D37" s="36"/>
      <c r="E37" s="36"/>
      <c r="F37" s="36"/>
      <c r="G37" s="36"/>
      <c r="H37" s="36"/>
    </row>
    <row r="38" spans="4:8" s="10" customFormat="1" ht="13.5">
      <c r="D38" s="36"/>
      <c r="E38" s="36"/>
      <c r="F38" s="36"/>
      <c r="G38" s="36"/>
      <c r="H38" s="36"/>
    </row>
    <row r="39" spans="4:8" s="10" customFormat="1" ht="13.5">
      <c r="D39" s="36"/>
      <c r="E39" s="36"/>
      <c r="F39" s="36"/>
      <c r="G39" s="36"/>
      <c r="H39" s="36"/>
    </row>
    <row r="40" spans="4:8" s="10" customFormat="1" ht="13.5">
      <c r="D40" s="36"/>
      <c r="E40" s="36"/>
      <c r="F40" s="36"/>
      <c r="G40" s="36"/>
      <c r="H40" s="36"/>
    </row>
    <row r="41" spans="4:8" s="10" customFormat="1" ht="13.5">
      <c r="D41" s="36"/>
      <c r="E41" s="36"/>
      <c r="F41" s="36"/>
      <c r="G41" s="36"/>
      <c r="H41" s="36"/>
    </row>
    <row r="42" spans="4:8" s="10" customFormat="1" ht="13.5">
      <c r="D42" s="36"/>
      <c r="E42" s="36"/>
      <c r="F42" s="36"/>
      <c r="G42" s="36"/>
      <c r="H42" s="36"/>
    </row>
    <row r="43" spans="4:8" s="10" customFormat="1" ht="13.5">
      <c r="D43" s="36"/>
      <c r="E43" s="36"/>
      <c r="F43" s="36"/>
      <c r="G43" s="36"/>
      <c r="H43" s="36"/>
    </row>
    <row r="44" spans="4:8" s="10" customFormat="1" ht="13.5">
      <c r="D44" s="36"/>
      <c r="E44" s="36"/>
      <c r="F44" s="36"/>
      <c r="G44" s="36"/>
      <c r="H44" s="36"/>
    </row>
    <row r="45" spans="4:8" s="10" customFormat="1" ht="13.5">
      <c r="D45" s="36"/>
      <c r="E45" s="36"/>
      <c r="F45" s="36"/>
      <c r="G45" s="36"/>
      <c r="H45" s="36"/>
    </row>
    <row r="46" spans="4:8" s="10" customFormat="1" ht="13.5">
      <c r="D46" s="36"/>
      <c r="E46" s="36"/>
      <c r="F46" s="36"/>
      <c r="G46" s="36"/>
      <c r="H46" s="36"/>
    </row>
    <row r="47" spans="4:8" s="10" customFormat="1" ht="13.5">
      <c r="D47" s="36"/>
      <c r="E47" s="36"/>
      <c r="F47" s="36"/>
      <c r="G47" s="36"/>
      <c r="H47" s="36"/>
    </row>
    <row r="48" spans="4:8" s="10" customFormat="1" ht="13.5">
      <c r="D48" s="36"/>
      <c r="E48" s="36"/>
      <c r="F48" s="36"/>
      <c r="G48" s="36"/>
      <c r="H48" s="36"/>
    </row>
    <row r="49" spans="4:8" s="10" customFormat="1" ht="13.5">
      <c r="D49" s="36"/>
      <c r="E49" s="36"/>
      <c r="F49" s="36"/>
      <c r="G49" s="36"/>
      <c r="H49" s="36"/>
    </row>
    <row r="50" spans="4:8" s="10" customFormat="1" ht="13.5">
      <c r="D50" s="36"/>
      <c r="E50" s="36"/>
      <c r="F50" s="36"/>
      <c r="G50" s="36"/>
      <c r="H50" s="36"/>
    </row>
    <row r="51" spans="4:8" s="10" customFormat="1" ht="13.5">
      <c r="D51" s="36"/>
      <c r="E51" s="36"/>
      <c r="F51" s="36"/>
      <c r="G51" s="36"/>
      <c r="H51" s="36"/>
    </row>
    <row r="52" spans="4:8" s="10" customFormat="1" ht="13.5">
      <c r="D52" s="36"/>
      <c r="E52" s="36"/>
      <c r="F52" s="36"/>
      <c r="G52" s="36"/>
      <c r="H52" s="36"/>
    </row>
    <row r="53" spans="4:8" s="10" customFormat="1" ht="13.5">
      <c r="D53" s="36"/>
      <c r="E53" s="36"/>
      <c r="F53" s="36"/>
      <c r="G53" s="36"/>
      <c r="H53" s="36"/>
    </row>
    <row r="54" spans="4:8" s="10" customFormat="1" ht="13.5">
      <c r="D54" s="36"/>
      <c r="E54" s="36"/>
      <c r="F54" s="36"/>
      <c r="G54" s="36"/>
      <c r="H54" s="36"/>
    </row>
    <row r="55" spans="4:8" s="10" customFormat="1" ht="13.5">
      <c r="D55" s="36"/>
      <c r="E55" s="36"/>
      <c r="F55" s="36"/>
      <c r="G55" s="36"/>
      <c r="H55" s="36"/>
    </row>
    <row r="56" spans="4:8" s="10" customFormat="1" ht="13.5">
      <c r="D56" s="36"/>
      <c r="E56" s="36"/>
      <c r="F56" s="36"/>
      <c r="G56" s="36"/>
      <c r="H56" s="36"/>
    </row>
    <row r="57" spans="4:8" s="10" customFormat="1" ht="13.5">
      <c r="D57" s="36"/>
      <c r="E57" s="36"/>
      <c r="F57" s="36"/>
      <c r="G57" s="36"/>
      <c r="H57" s="36"/>
    </row>
    <row r="58" spans="4:8" s="10" customFormat="1" ht="13.5">
      <c r="D58" s="36"/>
      <c r="E58" s="36"/>
      <c r="F58" s="36"/>
      <c r="G58" s="36"/>
      <c r="H58" s="36"/>
    </row>
    <row r="59" spans="4:8" s="10" customFormat="1" ht="13.5">
      <c r="D59" s="36"/>
      <c r="E59" s="36"/>
      <c r="F59" s="36"/>
      <c r="G59" s="36"/>
      <c r="H59" s="36"/>
    </row>
    <row r="60" spans="4:8" s="10" customFormat="1" ht="13.5">
      <c r="D60" s="36"/>
      <c r="E60" s="36"/>
      <c r="F60" s="36"/>
      <c r="G60" s="36"/>
      <c r="H60" s="36"/>
    </row>
    <row r="61" spans="4:8" s="10" customFormat="1" ht="13.5">
      <c r="D61" s="36"/>
      <c r="E61" s="36"/>
      <c r="F61" s="36"/>
      <c r="G61" s="36"/>
      <c r="H61" s="36"/>
    </row>
    <row r="62" spans="4:8" s="10" customFormat="1" ht="13.5">
      <c r="D62" s="36"/>
      <c r="E62" s="36"/>
      <c r="F62" s="36"/>
      <c r="G62" s="36"/>
      <c r="H62" s="36"/>
    </row>
    <row r="63" spans="4:8" s="10" customFormat="1" ht="13.5">
      <c r="D63" s="36"/>
      <c r="E63" s="36"/>
      <c r="F63" s="36"/>
      <c r="G63" s="36"/>
      <c r="H63" s="36"/>
    </row>
    <row r="64" spans="4:8" s="10" customFormat="1" ht="13.5">
      <c r="D64" s="36"/>
      <c r="E64" s="36"/>
      <c r="F64" s="36"/>
      <c r="G64" s="36"/>
      <c r="H64" s="36"/>
    </row>
    <row r="65" spans="4:8" s="10" customFormat="1" ht="13.5">
      <c r="D65" s="36"/>
      <c r="E65" s="36"/>
      <c r="F65" s="36"/>
      <c r="G65" s="36"/>
      <c r="H65" s="36"/>
    </row>
    <row r="66" spans="4:8" s="10" customFormat="1" ht="13.5">
      <c r="D66" s="36"/>
      <c r="E66" s="36"/>
      <c r="F66" s="36"/>
      <c r="G66" s="36"/>
      <c r="H66" s="36"/>
    </row>
    <row r="67" spans="4:8" s="10" customFormat="1" ht="13.5">
      <c r="D67" s="36"/>
      <c r="E67" s="36"/>
      <c r="F67" s="36"/>
      <c r="G67" s="36"/>
      <c r="H67" s="36"/>
    </row>
    <row r="68" spans="4:8" s="10" customFormat="1" ht="13.5">
      <c r="D68" s="36"/>
      <c r="E68" s="36"/>
      <c r="F68" s="36"/>
      <c r="G68" s="36"/>
      <c r="H68" s="36"/>
    </row>
    <row r="69" spans="4:8" s="10" customFormat="1" ht="13.5">
      <c r="D69" s="36"/>
      <c r="E69" s="36"/>
      <c r="F69" s="36"/>
      <c r="G69" s="36"/>
      <c r="H69" s="36"/>
    </row>
    <row r="70" spans="4:8" s="10" customFormat="1" ht="13.5">
      <c r="D70" s="36"/>
      <c r="E70" s="36"/>
      <c r="F70" s="36"/>
      <c r="G70" s="36"/>
      <c r="H70" s="36"/>
    </row>
    <row r="71" spans="4:8" s="10" customFormat="1" ht="13.5">
      <c r="D71" s="36"/>
      <c r="E71" s="36"/>
      <c r="F71" s="36"/>
      <c r="G71" s="36"/>
      <c r="H71" s="36"/>
    </row>
    <row r="72" spans="4:8" s="10" customFormat="1" ht="13.5">
      <c r="D72" s="36"/>
      <c r="E72" s="36"/>
      <c r="F72" s="36"/>
      <c r="G72" s="36"/>
      <c r="H72" s="36"/>
    </row>
    <row r="73" spans="4:8" s="10" customFormat="1" ht="13.5">
      <c r="D73" s="36"/>
      <c r="E73" s="36"/>
      <c r="F73" s="36"/>
      <c r="G73" s="36"/>
      <c r="H73" s="36"/>
    </row>
    <row r="74" spans="4:8" s="10" customFormat="1" ht="13.5">
      <c r="D74" s="36"/>
      <c r="E74" s="36"/>
      <c r="F74" s="36"/>
      <c r="G74" s="36"/>
      <c r="H74" s="36"/>
    </row>
    <row r="75" spans="4:8" s="10" customFormat="1" ht="13.5">
      <c r="D75" s="36"/>
      <c r="E75" s="36"/>
      <c r="F75" s="36"/>
      <c r="G75" s="36"/>
      <c r="H75" s="36"/>
    </row>
    <row r="76" spans="4:8" s="10" customFormat="1" ht="13.5">
      <c r="D76" s="36"/>
      <c r="E76" s="36"/>
      <c r="F76" s="36"/>
      <c r="G76" s="36"/>
      <c r="H76" s="36"/>
    </row>
    <row r="77" spans="4:8" s="10" customFormat="1" ht="13.5">
      <c r="D77" s="36"/>
      <c r="E77" s="36"/>
      <c r="F77" s="36"/>
      <c r="G77" s="36"/>
      <c r="H77" s="36"/>
    </row>
    <row r="78" spans="4:8" s="10" customFormat="1" ht="13.5">
      <c r="D78" s="36"/>
      <c r="E78" s="36"/>
      <c r="F78" s="36"/>
      <c r="G78" s="36"/>
      <c r="H78" s="36"/>
    </row>
    <row r="79" spans="4:8" s="10" customFormat="1" ht="13.5">
      <c r="D79" s="36"/>
      <c r="E79" s="36"/>
      <c r="F79" s="36"/>
      <c r="G79" s="36"/>
      <c r="H79" s="36"/>
    </row>
    <row r="80" spans="4:8" s="10" customFormat="1" ht="13.5">
      <c r="D80" s="36"/>
      <c r="E80" s="36"/>
      <c r="F80" s="36"/>
      <c r="G80" s="36"/>
      <c r="H80" s="36"/>
    </row>
    <row r="81" spans="4:8" s="10" customFormat="1" ht="13.5">
      <c r="D81" s="36"/>
      <c r="E81" s="36"/>
      <c r="F81" s="36"/>
      <c r="G81" s="36"/>
      <c r="H81" s="36"/>
    </row>
    <row r="82" spans="4:8" s="10" customFormat="1" ht="13.5">
      <c r="D82" s="36"/>
      <c r="E82" s="36"/>
      <c r="F82" s="36"/>
      <c r="G82" s="36"/>
      <c r="H82" s="36"/>
    </row>
    <row r="83" spans="4:8" s="10" customFormat="1" ht="13.5">
      <c r="D83" s="36"/>
      <c r="E83" s="36"/>
      <c r="F83" s="36"/>
      <c r="G83" s="36"/>
      <c r="H83" s="36"/>
    </row>
    <row r="84" spans="4:8" s="10" customFormat="1" ht="13.5">
      <c r="D84" s="36"/>
      <c r="E84" s="36"/>
      <c r="F84" s="36"/>
      <c r="G84" s="36"/>
      <c r="H84" s="36"/>
    </row>
    <row r="85" spans="4:8" s="10" customFormat="1" ht="13.5">
      <c r="D85" s="36"/>
      <c r="E85" s="36"/>
      <c r="F85" s="36"/>
      <c r="G85" s="36"/>
      <c r="H85" s="36"/>
    </row>
    <row r="86" spans="4:8" s="10" customFormat="1" ht="13.5">
      <c r="D86" s="36"/>
      <c r="E86" s="36"/>
      <c r="F86" s="36"/>
      <c r="G86" s="36"/>
      <c r="H86" s="36"/>
    </row>
    <row r="87" spans="4:8" s="10" customFormat="1" ht="13.5">
      <c r="D87" s="36"/>
      <c r="E87" s="36"/>
      <c r="F87" s="36"/>
      <c r="G87" s="36"/>
      <c r="H87" s="36"/>
    </row>
    <row r="88" spans="4:8" s="10" customFormat="1" ht="13.5">
      <c r="D88" s="36"/>
      <c r="E88" s="36"/>
      <c r="F88" s="36"/>
      <c r="G88" s="36"/>
      <c r="H88" s="36"/>
    </row>
    <row r="89" spans="4:8" s="10" customFormat="1" ht="13.5">
      <c r="D89" s="36"/>
      <c r="E89" s="36"/>
      <c r="F89" s="36"/>
      <c r="G89" s="36"/>
      <c r="H89" s="36"/>
    </row>
    <row r="90" spans="4:8" s="10" customFormat="1" ht="13.5">
      <c r="D90" s="36"/>
      <c r="E90" s="36"/>
      <c r="F90" s="36"/>
      <c r="G90" s="36"/>
      <c r="H90" s="36"/>
    </row>
    <row r="91" spans="4:8" s="10" customFormat="1" ht="13.5">
      <c r="D91" s="36"/>
      <c r="E91" s="36"/>
      <c r="F91" s="36"/>
      <c r="G91" s="36"/>
      <c r="H91" s="36"/>
    </row>
    <row r="92" spans="4:8" s="10" customFormat="1" ht="13.5">
      <c r="D92" s="36"/>
      <c r="E92" s="36"/>
      <c r="F92" s="36"/>
      <c r="G92" s="36"/>
      <c r="H92" s="36"/>
    </row>
    <row r="93" spans="4:8" s="10" customFormat="1" ht="13.5">
      <c r="D93" s="36"/>
      <c r="E93" s="36"/>
      <c r="F93" s="36"/>
      <c r="G93" s="36"/>
      <c r="H93" s="36"/>
    </row>
    <row r="94" spans="4:8" s="10" customFormat="1" ht="13.5">
      <c r="D94" s="36"/>
      <c r="E94" s="36"/>
      <c r="F94" s="36"/>
      <c r="G94" s="36"/>
      <c r="H94" s="36"/>
    </row>
    <row r="95" spans="4:8" s="10" customFormat="1" ht="13.5">
      <c r="D95" s="36"/>
      <c r="E95" s="36"/>
      <c r="F95" s="36"/>
      <c r="G95" s="36"/>
      <c r="H95" s="36"/>
    </row>
  </sheetData>
  <sheetProtection/>
  <mergeCells count="5">
    <mergeCell ref="A22:G22"/>
    <mergeCell ref="A1:D1"/>
    <mergeCell ref="A2:H2"/>
    <mergeCell ref="A4:D4"/>
    <mergeCell ref="A5:C5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zoomScalePageLayoutView="0" workbookViewId="0" topLeftCell="A1">
      <selection activeCell="H14" sqref="H14"/>
    </sheetView>
  </sheetViews>
  <sheetFormatPr defaultColWidth="9.140625" defaultRowHeight="15"/>
  <cols>
    <col min="1" max="1" width="2.7109375" style="2" customWidth="1"/>
    <col min="2" max="3" width="3.421875" style="2" customWidth="1"/>
    <col min="4" max="4" width="5.421875" style="2" customWidth="1"/>
    <col min="5" max="6" width="3.421875" style="2" customWidth="1"/>
    <col min="7" max="7" width="2.7109375" style="2" customWidth="1"/>
    <col min="8" max="8" width="12.421875" style="37" customWidth="1"/>
    <col min="9" max="9" width="13.8515625" style="37" bestFit="1" customWidth="1"/>
    <col min="10" max="11" width="16.140625" style="37" bestFit="1" customWidth="1"/>
    <col min="12" max="16384" width="9.00390625" style="2" customWidth="1"/>
  </cols>
  <sheetData>
    <row r="1" spans="1:11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  <c r="K1" s="1"/>
    </row>
    <row r="2" spans="1:11" ht="17.25">
      <c r="A2" s="160" t="s">
        <v>264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7.25">
      <c r="A3" s="4"/>
      <c r="B3" s="4"/>
      <c r="C3" s="4"/>
      <c r="D3" s="4"/>
      <c r="E3" s="4"/>
      <c r="F3" s="4"/>
      <c r="G3" s="4"/>
      <c r="H3" s="5"/>
      <c r="I3" s="5"/>
      <c r="J3" s="5"/>
      <c r="K3" s="5"/>
    </row>
    <row r="4" spans="1:11" s="10" customFormat="1" ht="14.25" thickBot="1">
      <c r="A4" s="241" t="s">
        <v>336</v>
      </c>
      <c r="B4" s="241"/>
      <c r="C4" s="241"/>
      <c r="D4" s="241"/>
      <c r="E4" s="241"/>
      <c r="F4" s="241"/>
      <c r="G4" s="241"/>
      <c r="H4" s="241"/>
      <c r="I4" s="38"/>
      <c r="J4" s="38"/>
      <c r="K4" s="38"/>
    </row>
    <row r="5" spans="1:12" s="10" customFormat="1" ht="9.75" customHeight="1" thickTop="1">
      <c r="A5" s="242"/>
      <c r="B5" s="242"/>
      <c r="C5" s="242"/>
      <c r="D5" s="242"/>
      <c r="E5" s="242"/>
      <c r="F5" s="242"/>
      <c r="G5" s="243"/>
      <c r="H5" s="246" t="s">
        <v>67</v>
      </c>
      <c r="I5" s="144"/>
      <c r="J5" s="248" t="s">
        <v>328</v>
      </c>
      <c r="K5" s="248" t="s">
        <v>329</v>
      </c>
      <c r="L5" s="9"/>
    </row>
    <row r="6" spans="1:12" s="10" customFormat="1" ht="19.5" customHeight="1">
      <c r="A6" s="244"/>
      <c r="B6" s="244"/>
      <c r="C6" s="244"/>
      <c r="D6" s="244"/>
      <c r="E6" s="244"/>
      <c r="F6" s="244"/>
      <c r="G6" s="245"/>
      <c r="H6" s="247"/>
      <c r="I6" s="140" t="s">
        <v>337</v>
      </c>
      <c r="J6" s="249"/>
      <c r="K6" s="249"/>
      <c r="L6" s="9"/>
    </row>
    <row r="7" spans="1:12" s="30" customFormat="1" ht="13.5" customHeight="1">
      <c r="A7" s="51"/>
      <c r="B7" s="51" t="s">
        <v>338</v>
      </c>
      <c r="C7" s="51"/>
      <c r="D7" s="51"/>
      <c r="E7" s="51"/>
      <c r="F7" s="51" t="s">
        <v>339</v>
      </c>
      <c r="G7" s="51"/>
      <c r="H7" s="143">
        <v>5281</v>
      </c>
      <c r="I7" s="141">
        <f>SUM(I9:I18)</f>
        <v>100</v>
      </c>
      <c r="J7" s="65">
        <v>78</v>
      </c>
      <c r="K7" s="65">
        <v>6587</v>
      </c>
      <c r="L7" s="29"/>
    </row>
    <row r="8" spans="1:12" s="10" customFormat="1" ht="13.5" customHeight="1">
      <c r="A8" s="19"/>
      <c r="B8" s="19"/>
      <c r="C8" s="19"/>
      <c r="D8" s="19"/>
      <c r="E8" s="64"/>
      <c r="F8" s="19"/>
      <c r="G8" s="19"/>
      <c r="H8" s="21"/>
      <c r="I8" s="9"/>
      <c r="J8" s="22"/>
      <c r="K8" s="22"/>
      <c r="L8" s="9"/>
    </row>
    <row r="9" spans="2:12" s="10" customFormat="1" ht="13.5" customHeight="1">
      <c r="B9" s="44" t="s">
        <v>340</v>
      </c>
      <c r="C9" s="44" t="s">
        <v>341</v>
      </c>
      <c r="D9" s="44" t="s">
        <v>342</v>
      </c>
      <c r="E9" s="44" t="s">
        <v>343</v>
      </c>
      <c r="F9" s="44" t="s">
        <v>341</v>
      </c>
      <c r="G9" s="44"/>
      <c r="H9" s="21">
        <v>205</v>
      </c>
      <c r="I9" s="83">
        <v>3.881840560499905</v>
      </c>
      <c r="J9" s="22">
        <v>6</v>
      </c>
      <c r="K9" s="22">
        <v>264</v>
      </c>
      <c r="L9" s="9"/>
    </row>
    <row r="10" spans="2:12" s="10" customFormat="1" ht="13.5" customHeight="1">
      <c r="B10" s="44" t="s">
        <v>343</v>
      </c>
      <c r="C10" s="44"/>
      <c r="D10" s="44" t="s">
        <v>342</v>
      </c>
      <c r="E10" s="44" t="s">
        <v>344</v>
      </c>
      <c r="F10" s="44"/>
      <c r="G10" s="44"/>
      <c r="H10" s="21">
        <v>126</v>
      </c>
      <c r="I10" s="83">
        <v>2.385911759136527</v>
      </c>
      <c r="J10" s="22">
        <v>4</v>
      </c>
      <c r="K10" s="22">
        <v>140</v>
      </c>
      <c r="L10" s="9"/>
    </row>
    <row r="11" spans="2:12" s="10" customFormat="1" ht="13.5" customHeight="1">
      <c r="B11" s="44" t="s">
        <v>344</v>
      </c>
      <c r="C11" s="44"/>
      <c r="D11" s="44" t="s">
        <v>342</v>
      </c>
      <c r="E11" s="44" t="s">
        <v>345</v>
      </c>
      <c r="F11" s="44"/>
      <c r="G11" s="44"/>
      <c r="H11" s="21">
        <v>815</v>
      </c>
      <c r="I11" s="83">
        <v>15.43268320393865</v>
      </c>
      <c r="J11" s="22">
        <v>6</v>
      </c>
      <c r="K11" s="22">
        <v>1008</v>
      </c>
      <c r="L11" s="9"/>
    </row>
    <row r="12" spans="2:12" s="10" customFormat="1" ht="13.5" customHeight="1">
      <c r="B12" s="44" t="s">
        <v>345</v>
      </c>
      <c r="C12" s="44"/>
      <c r="D12" s="44" t="s">
        <v>342</v>
      </c>
      <c r="E12" s="44" t="s">
        <v>346</v>
      </c>
      <c r="F12" s="44"/>
      <c r="G12" s="44"/>
      <c r="H12" s="21">
        <v>588</v>
      </c>
      <c r="I12" s="83">
        <v>11.134254875970461</v>
      </c>
      <c r="J12" s="22">
        <v>6</v>
      </c>
      <c r="K12" s="22">
        <v>700</v>
      </c>
      <c r="L12" s="9"/>
    </row>
    <row r="13" spans="2:12" s="10" customFormat="1" ht="13.5" customHeight="1">
      <c r="B13" s="44" t="s">
        <v>346</v>
      </c>
      <c r="C13" s="44"/>
      <c r="D13" s="44" t="s">
        <v>342</v>
      </c>
      <c r="E13" s="44" t="s">
        <v>347</v>
      </c>
      <c r="F13" s="44"/>
      <c r="G13" s="44"/>
      <c r="H13" s="21">
        <v>607</v>
      </c>
      <c r="I13" s="83">
        <v>11.494035220602159</v>
      </c>
      <c r="J13" s="22">
        <v>5</v>
      </c>
      <c r="K13" s="22">
        <v>765</v>
      </c>
      <c r="L13" s="9"/>
    </row>
    <row r="14" spans="2:12" s="10" customFormat="1" ht="13.5" customHeight="1">
      <c r="B14" s="44" t="s">
        <v>347</v>
      </c>
      <c r="C14" s="44"/>
      <c r="D14" s="44" t="s">
        <v>342</v>
      </c>
      <c r="E14" s="44" t="s">
        <v>348</v>
      </c>
      <c r="F14" s="44"/>
      <c r="G14" s="44"/>
      <c r="H14" s="21">
        <v>658</v>
      </c>
      <c r="I14" s="83">
        <v>12.459761408824086</v>
      </c>
      <c r="J14" s="22">
        <v>11</v>
      </c>
      <c r="K14" s="22">
        <v>840</v>
      </c>
      <c r="L14" s="9"/>
    </row>
    <row r="15" spans="2:12" s="10" customFormat="1" ht="13.5" customHeight="1">
      <c r="B15" s="44" t="s">
        <v>348</v>
      </c>
      <c r="C15" s="44"/>
      <c r="D15" s="44" t="s">
        <v>342</v>
      </c>
      <c r="E15" s="44" t="s">
        <v>349</v>
      </c>
      <c r="F15" s="44"/>
      <c r="G15" s="44"/>
      <c r="H15" s="21">
        <v>657</v>
      </c>
      <c r="I15" s="83">
        <v>12.440825601211891</v>
      </c>
      <c r="J15" s="22">
        <v>7</v>
      </c>
      <c r="K15" s="22">
        <v>845</v>
      </c>
      <c r="L15" s="9"/>
    </row>
    <row r="16" spans="2:12" s="10" customFormat="1" ht="13.5" customHeight="1">
      <c r="B16" s="44" t="s">
        <v>349</v>
      </c>
      <c r="C16" s="44"/>
      <c r="D16" s="44" t="s">
        <v>342</v>
      </c>
      <c r="E16" s="44" t="s">
        <v>350</v>
      </c>
      <c r="F16" s="44"/>
      <c r="G16" s="44"/>
      <c r="H16" s="21">
        <v>887</v>
      </c>
      <c r="I16" s="83">
        <v>16.796061352016665</v>
      </c>
      <c r="J16" s="22">
        <v>12</v>
      </c>
      <c r="K16" s="22">
        <v>1078</v>
      </c>
      <c r="L16" s="9"/>
    </row>
    <row r="17" spans="2:12" s="10" customFormat="1" ht="13.5" customHeight="1">
      <c r="B17" s="44" t="s">
        <v>350</v>
      </c>
      <c r="C17" s="44"/>
      <c r="D17" s="44" t="s">
        <v>342</v>
      </c>
      <c r="E17" s="44" t="s">
        <v>351</v>
      </c>
      <c r="F17" s="44"/>
      <c r="G17" s="44"/>
      <c r="H17" s="21">
        <v>428</v>
      </c>
      <c r="I17" s="83">
        <v>8.104525658019314</v>
      </c>
      <c r="J17" s="22">
        <v>10</v>
      </c>
      <c r="K17" s="22">
        <v>518</v>
      </c>
      <c r="L17" s="9"/>
    </row>
    <row r="18" spans="1:12" s="10" customFormat="1" ht="13.5" customHeight="1">
      <c r="A18" s="107"/>
      <c r="B18" s="69" t="s">
        <v>351</v>
      </c>
      <c r="C18" s="69"/>
      <c r="D18" s="69" t="s">
        <v>342</v>
      </c>
      <c r="E18" s="69" t="s">
        <v>352</v>
      </c>
      <c r="F18" s="69"/>
      <c r="G18" s="69"/>
      <c r="H18" s="33">
        <v>310</v>
      </c>
      <c r="I18" s="142">
        <v>5.870100359780345</v>
      </c>
      <c r="J18" s="34">
        <v>11</v>
      </c>
      <c r="K18" s="34">
        <v>429</v>
      </c>
      <c r="L18" s="9"/>
    </row>
    <row r="19" spans="1:11" s="10" customFormat="1" ht="18" customHeight="1">
      <c r="A19" s="158" t="s">
        <v>335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8:11" s="10" customFormat="1" ht="13.5">
      <c r="H20" s="36"/>
      <c r="I20" s="36"/>
      <c r="J20" s="36"/>
      <c r="K20" s="36"/>
    </row>
    <row r="21" spans="8:11" s="10" customFormat="1" ht="13.5">
      <c r="H21" s="36"/>
      <c r="I21" s="36"/>
      <c r="J21" s="36"/>
      <c r="K21" s="36"/>
    </row>
    <row r="22" spans="8:11" s="10" customFormat="1" ht="13.5">
      <c r="H22" s="36"/>
      <c r="I22" s="36"/>
      <c r="J22" s="36"/>
      <c r="K22" s="36"/>
    </row>
    <row r="23" spans="8:11" s="10" customFormat="1" ht="13.5">
      <c r="H23" s="36"/>
      <c r="I23" s="36"/>
      <c r="J23" s="36"/>
      <c r="K23" s="36"/>
    </row>
    <row r="24" spans="8:11" s="10" customFormat="1" ht="13.5">
      <c r="H24" s="36"/>
      <c r="I24" s="36"/>
      <c r="J24" s="36"/>
      <c r="K24" s="36"/>
    </row>
    <row r="25" spans="8:11" s="10" customFormat="1" ht="13.5">
      <c r="H25" s="36"/>
      <c r="I25" s="36"/>
      <c r="J25" s="36"/>
      <c r="K25" s="36"/>
    </row>
    <row r="26" spans="8:11" s="10" customFormat="1" ht="13.5">
      <c r="H26" s="36"/>
      <c r="I26" s="36"/>
      <c r="J26" s="36"/>
      <c r="K26" s="36"/>
    </row>
    <row r="27" spans="8:11" s="10" customFormat="1" ht="13.5">
      <c r="H27" s="36"/>
      <c r="I27" s="36"/>
      <c r="J27" s="36"/>
      <c r="K27" s="36"/>
    </row>
    <row r="28" spans="8:11" s="10" customFormat="1" ht="13.5">
      <c r="H28" s="36"/>
      <c r="I28" s="36"/>
      <c r="J28" s="36"/>
      <c r="K28" s="36"/>
    </row>
    <row r="29" spans="8:11" s="10" customFormat="1" ht="13.5">
      <c r="H29" s="36"/>
      <c r="I29" s="36"/>
      <c r="J29" s="36"/>
      <c r="K29" s="36"/>
    </row>
    <row r="30" spans="8:11" s="10" customFormat="1" ht="13.5">
      <c r="H30" s="36"/>
      <c r="I30" s="36"/>
      <c r="J30" s="36"/>
      <c r="K30" s="36"/>
    </row>
    <row r="31" spans="8:11" s="10" customFormat="1" ht="13.5">
      <c r="H31" s="36"/>
      <c r="I31" s="36"/>
      <c r="J31" s="36"/>
      <c r="K31" s="36"/>
    </row>
    <row r="32" spans="8:11" s="10" customFormat="1" ht="13.5">
      <c r="H32" s="36"/>
      <c r="I32" s="36"/>
      <c r="J32" s="36"/>
      <c r="K32" s="36"/>
    </row>
    <row r="33" spans="8:11" s="10" customFormat="1" ht="13.5">
      <c r="H33" s="36"/>
      <c r="I33" s="36"/>
      <c r="J33" s="36"/>
      <c r="K33" s="36"/>
    </row>
    <row r="34" spans="8:11" s="10" customFormat="1" ht="13.5">
      <c r="H34" s="36"/>
      <c r="I34" s="36"/>
      <c r="J34" s="36"/>
      <c r="K34" s="36"/>
    </row>
    <row r="35" spans="8:11" s="10" customFormat="1" ht="13.5">
      <c r="H35" s="36"/>
      <c r="I35" s="36"/>
      <c r="J35" s="36"/>
      <c r="K35" s="36"/>
    </row>
    <row r="36" spans="8:11" s="10" customFormat="1" ht="13.5">
      <c r="H36" s="36"/>
      <c r="I36" s="36"/>
      <c r="J36" s="36"/>
      <c r="K36" s="36"/>
    </row>
    <row r="37" spans="8:11" s="10" customFormat="1" ht="13.5">
      <c r="H37" s="36"/>
      <c r="I37" s="36"/>
      <c r="J37" s="36"/>
      <c r="K37" s="36"/>
    </row>
    <row r="38" spans="8:11" s="10" customFormat="1" ht="13.5">
      <c r="H38" s="36"/>
      <c r="I38" s="36"/>
      <c r="J38" s="36"/>
      <c r="K38" s="36"/>
    </row>
    <row r="39" spans="8:11" s="10" customFormat="1" ht="13.5">
      <c r="H39" s="36"/>
      <c r="I39" s="36"/>
      <c r="J39" s="36"/>
      <c r="K39" s="36"/>
    </row>
    <row r="40" spans="8:11" s="10" customFormat="1" ht="13.5">
      <c r="H40" s="36"/>
      <c r="I40" s="36"/>
      <c r="J40" s="36"/>
      <c r="K40" s="36"/>
    </row>
    <row r="41" spans="8:11" s="10" customFormat="1" ht="13.5">
      <c r="H41" s="36"/>
      <c r="I41" s="36"/>
      <c r="J41" s="36"/>
      <c r="K41" s="36"/>
    </row>
    <row r="42" spans="8:11" s="10" customFormat="1" ht="13.5">
      <c r="H42" s="36"/>
      <c r="I42" s="36"/>
      <c r="J42" s="36"/>
      <c r="K42" s="36"/>
    </row>
    <row r="43" spans="8:11" s="10" customFormat="1" ht="13.5">
      <c r="H43" s="36"/>
      <c r="I43" s="36"/>
      <c r="J43" s="36"/>
      <c r="K43" s="36"/>
    </row>
    <row r="44" spans="8:11" s="10" customFormat="1" ht="13.5">
      <c r="H44" s="36"/>
      <c r="I44" s="36"/>
      <c r="J44" s="36"/>
      <c r="K44" s="36"/>
    </row>
    <row r="45" spans="8:11" s="10" customFormat="1" ht="13.5">
      <c r="H45" s="36"/>
      <c r="I45" s="36"/>
      <c r="J45" s="36"/>
      <c r="K45" s="36"/>
    </row>
    <row r="46" spans="8:11" s="10" customFormat="1" ht="13.5">
      <c r="H46" s="36"/>
      <c r="I46" s="36"/>
      <c r="J46" s="36"/>
      <c r="K46" s="36"/>
    </row>
    <row r="47" spans="8:11" s="10" customFormat="1" ht="13.5">
      <c r="H47" s="36"/>
      <c r="I47" s="36"/>
      <c r="J47" s="36"/>
      <c r="K47" s="36"/>
    </row>
    <row r="48" spans="8:11" s="10" customFormat="1" ht="13.5">
      <c r="H48" s="36"/>
      <c r="I48" s="36"/>
      <c r="J48" s="36"/>
      <c r="K48" s="36"/>
    </row>
    <row r="49" spans="8:11" s="10" customFormat="1" ht="13.5">
      <c r="H49" s="36"/>
      <c r="I49" s="36"/>
      <c r="J49" s="36"/>
      <c r="K49" s="36"/>
    </row>
    <row r="50" spans="8:11" s="10" customFormat="1" ht="13.5">
      <c r="H50" s="36"/>
      <c r="I50" s="36"/>
      <c r="J50" s="36"/>
      <c r="K50" s="36"/>
    </row>
    <row r="51" spans="8:11" s="10" customFormat="1" ht="13.5">
      <c r="H51" s="36"/>
      <c r="I51" s="36"/>
      <c r="J51" s="36"/>
      <c r="K51" s="36"/>
    </row>
    <row r="52" spans="8:11" s="10" customFormat="1" ht="13.5">
      <c r="H52" s="36"/>
      <c r="I52" s="36"/>
      <c r="J52" s="36"/>
      <c r="K52" s="36"/>
    </row>
    <row r="53" spans="8:11" s="10" customFormat="1" ht="13.5">
      <c r="H53" s="36"/>
      <c r="I53" s="36"/>
      <c r="J53" s="36"/>
      <c r="K53" s="36"/>
    </row>
    <row r="54" spans="8:11" s="10" customFormat="1" ht="13.5">
      <c r="H54" s="36"/>
      <c r="I54" s="36"/>
      <c r="J54" s="36"/>
      <c r="K54" s="36"/>
    </row>
    <row r="55" spans="8:11" s="10" customFormat="1" ht="13.5">
      <c r="H55" s="36"/>
      <c r="I55" s="36"/>
      <c r="J55" s="36"/>
      <c r="K55" s="36"/>
    </row>
    <row r="56" spans="8:11" s="10" customFormat="1" ht="13.5">
      <c r="H56" s="36"/>
      <c r="I56" s="36"/>
      <c r="J56" s="36"/>
      <c r="K56" s="36"/>
    </row>
    <row r="57" spans="8:11" s="10" customFormat="1" ht="13.5">
      <c r="H57" s="36"/>
      <c r="I57" s="36"/>
      <c r="J57" s="36"/>
      <c r="K57" s="36"/>
    </row>
    <row r="58" spans="8:11" s="10" customFormat="1" ht="13.5">
      <c r="H58" s="36"/>
      <c r="I58" s="36"/>
      <c r="J58" s="36"/>
      <c r="K58" s="36"/>
    </row>
    <row r="59" spans="8:11" s="10" customFormat="1" ht="13.5">
      <c r="H59" s="36"/>
      <c r="I59" s="36"/>
      <c r="J59" s="36"/>
      <c r="K59" s="36"/>
    </row>
    <row r="60" spans="8:11" s="10" customFormat="1" ht="13.5">
      <c r="H60" s="36"/>
      <c r="I60" s="36"/>
      <c r="J60" s="36"/>
      <c r="K60" s="36"/>
    </row>
    <row r="61" spans="8:11" s="10" customFormat="1" ht="13.5">
      <c r="H61" s="36"/>
      <c r="I61" s="36"/>
      <c r="J61" s="36"/>
      <c r="K61" s="36"/>
    </row>
    <row r="62" spans="8:11" s="10" customFormat="1" ht="13.5">
      <c r="H62" s="36"/>
      <c r="I62" s="36"/>
      <c r="J62" s="36"/>
      <c r="K62" s="36"/>
    </row>
    <row r="63" spans="8:11" s="10" customFormat="1" ht="13.5">
      <c r="H63" s="36"/>
      <c r="I63" s="36"/>
      <c r="J63" s="36"/>
      <c r="K63" s="36"/>
    </row>
    <row r="64" spans="8:11" s="10" customFormat="1" ht="13.5">
      <c r="H64" s="36"/>
      <c r="I64" s="36"/>
      <c r="J64" s="36"/>
      <c r="K64" s="36"/>
    </row>
    <row r="65" spans="8:11" s="10" customFormat="1" ht="13.5">
      <c r="H65" s="36"/>
      <c r="I65" s="36"/>
      <c r="J65" s="36"/>
      <c r="K65" s="36"/>
    </row>
    <row r="66" spans="8:11" s="10" customFormat="1" ht="13.5">
      <c r="H66" s="36"/>
      <c r="I66" s="36"/>
      <c r="J66" s="36"/>
      <c r="K66" s="36"/>
    </row>
    <row r="67" spans="8:11" s="10" customFormat="1" ht="13.5">
      <c r="H67" s="36"/>
      <c r="I67" s="36"/>
      <c r="J67" s="36"/>
      <c r="K67" s="36"/>
    </row>
    <row r="68" spans="8:11" s="10" customFormat="1" ht="13.5">
      <c r="H68" s="36"/>
      <c r="I68" s="36"/>
      <c r="J68" s="36"/>
      <c r="K68" s="36"/>
    </row>
    <row r="69" spans="8:11" s="10" customFormat="1" ht="13.5">
      <c r="H69" s="36"/>
      <c r="I69" s="36"/>
      <c r="J69" s="36"/>
      <c r="K69" s="36"/>
    </row>
    <row r="70" spans="8:11" s="10" customFormat="1" ht="13.5">
      <c r="H70" s="36"/>
      <c r="I70" s="36"/>
      <c r="J70" s="36"/>
      <c r="K70" s="36"/>
    </row>
    <row r="71" spans="8:11" s="10" customFormat="1" ht="13.5">
      <c r="H71" s="36"/>
      <c r="I71" s="36"/>
      <c r="J71" s="36"/>
      <c r="K71" s="36"/>
    </row>
    <row r="72" spans="8:11" s="10" customFormat="1" ht="13.5">
      <c r="H72" s="36"/>
      <c r="I72" s="36"/>
      <c r="J72" s="36"/>
      <c r="K72" s="36"/>
    </row>
    <row r="73" spans="8:11" s="10" customFormat="1" ht="13.5">
      <c r="H73" s="36"/>
      <c r="I73" s="36"/>
      <c r="J73" s="36"/>
      <c r="K73" s="36"/>
    </row>
    <row r="74" spans="8:11" s="10" customFormat="1" ht="13.5">
      <c r="H74" s="36"/>
      <c r="I74" s="36"/>
      <c r="J74" s="36"/>
      <c r="K74" s="36"/>
    </row>
    <row r="75" spans="8:11" s="10" customFormat="1" ht="13.5">
      <c r="H75" s="36"/>
      <c r="I75" s="36"/>
      <c r="J75" s="36"/>
      <c r="K75" s="36"/>
    </row>
    <row r="76" spans="8:11" s="10" customFormat="1" ht="13.5">
      <c r="H76" s="36"/>
      <c r="I76" s="36"/>
      <c r="J76" s="36"/>
      <c r="K76" s="36"/>
    </row>
    <row r="77" spans="8:11" s="10" customFormat="1" ht="13.5">
      <c r="H77" s="36"/>
      <c r="I77" s="36"/>
      <c r="J77" s="36"/>
      <c r="K77" s="36"/>
    </row>
    <row r="78" spans="8:11" s="10" customFormat="1" ht="13.5">
      <c r="H78" s="36"/>
      <c r="I78" s="36"/>
      <c r="J78" s="36"/>
      <c r="K78" s="36"/>
    </row>
    <row r="79" spans="8:11" s="10" customFormat="1" ht="13.5">
      <c r="H79" s="36"/>
      <c r="I79" s="36"/>
      <c r="J79" s="36"/>
      <c r="K79" s="36"/>
    </row>
    <row r="80" spans="8:11" s="10" customFormat="1" ht="13.5">
      <c r="H80" s="36"/>
      <c r="I80" s="36"/>
      <c r="J80" s="36"/>
      <c r="K80" s="36"/>
    </row>
    <row r="81" spans="8:11" s="10" customFormat="1" ht="13.5">
      <c r="H81" s="36"/>
      <c r="I81" s="36"/>
      <c r="J81" s="36"/>
      <c r="K81" s="36"/>
    </row>
    <row r="82" spans="8:11" s="10" customFormat="1" ht="13.5">
      <c r="H82" s="36"/>
      <c r="I82" s="36"/>
      <c r="J82" s="36"/>
      <c r="K82" s="36"/>
    </row>
    <row r="83" spans="8:11" s="10" customFormat="1" ht="13.5">
      <c r="H83" s="36"/>
      <c r="I83" s="36"/>
      <c r="J83" s="36"/>
      <c r="K83" s="36"/>
    </row>
    <row r="84" spans="8:11" s="10" customFormat="1" ht="13.5">
      <c r="H84" s="36"/>
      <c r="I84" s="36"/>
      <c r="J84" s="36"/>
      <c r="K84" s="36"/>
    </row>
    <row r="85" spans="8:11" s="10" customFormat="1" ht="13.5">
      <c r="H85" s="36"/>
      <c r="I85" s="36"/>
      <c r="J85" s="36"/>
      <c r="K85" s="36"/>
    </row>
    <row r="86" spans="8:11" s="10" customFormat="1" ht="13.5">
      <c r="H86" s="36"/>
      <c r="I86" s="36"/>
      <c r="J86" s="36"/>
      <c r="K86" s="36"/>
    </row>
    <row r="87" spans="8:11" s="10" customFormat="1" ht="13.5">
      <c r="H87" s="36"/>
      <c r="I87" s="36"/>
      <c r="J87" s="36"/>
      <c r="K87" s="36"/>
    </row>
    <row r="88" spans="8:11" s="10" customFormat="1" ht="13.5">
      <c r="H88" s="36"/>
      <c r="I88" s="36"/>
      <c r="J88" s="36"/>
      <c r="K88" s="36"/>
    </row>
    <row r="89" spans="8:11" s="10" customFormat="1" ht="13.5">
      <c r="H89" s="36"/>
      <c r="I89" s="36"/>
      <c r="J89" s="36"/>
      <c r="K89" s="36"/>
    </row>
    <row r="90" spans="8:11" s="10" customFormat="1" ht="13.5">
      <c r="H90" s="36"/>
      <c r="I90" s="36"/>
      <c r="J90" s="36"/>
      <c r="K90" s="36"/>
    </row>
    <row r="91" spans="8:11" s="10" customFormat="1" ht="13.5">
      <c r="H91" s="36"/>
      <c r="I91" s="36"/>
      <c r="J91" s="36"/>
      <c r="K91" s="36"/>
    </row>
    <row r="92" spans="8:11" s="10" customFormat="1" ht="13.5">
      <c r="H92" s="36"/>
      <c r="I92" s="36"/>
      <c r="J92" s="36"/>
      <c r="K92" s="36"/>
    </row>
  </sheetData>
  <sheetProtection/>
  <mergeCells count="8">
    <mergeCell ref="A19:K19"/>
    <mergeCell ref="A1:E1"/>
    <mergeCell ref="A2:K2"/>
    <mergeCell ref="A4:H4"/>
    <mergeCell ref="A5:G6"/>
    <mergeCell ref="H5:H6"/>
    <mergeCell ref="J5:J6"/>
    <mergeCell ref="K5:K6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zoomScalePageLayoutView="0" workbookViewId="0" topLeftCell="A1">
      <selection activeCell="H14" sqref="H14"/>
    </sheetView>
  </sheetViews>
  <sheetFormatPr defaultColWidth="9.140625" defaultRowHeight="15"/>
  <cols>
    <col min="1" max="1" width="2.7109375" style="2" customWidth="1"/>
    <col min="2" max="2" width="3.421875" style="2" customWidth="1"/>
    <col min="3" max="3" width="5.421875" style="2" customWidth="1"/>
    <col min="4" max="5" width="3.421875" style="2" customWidth="1"/>
    <col min="6" max="7" width="2.7109375" style="2" customWidth="1"/>
    <col min="8" max="8" width="12.421875" style="37" customWidth="1"/>
    <col min="9" max="9" width="16.140625" style="37" bestFit="1" customWidth="1"/>
    <col min="10" max="11" width="12.421875" style="37" customWidth="1"/>
    <col min="12" max="16384" width="9.00390625" style="2" customWidth="1"/>
  </cols>
  <sheetData>
    <row r="1" spans="1:11" ht="13.5">
      <c r="A1" s="159" t="s">
        <v>0</v>
      </c>
      <c r="B1" s="159"/>
      <c r="C1" s="159"/>
      <c r="D1" s="159"/>
      <c r="E1" s="159"/>
      <c r="F1" s="1"/>
      <c r="G1" s="1"/>
      <c r="H1" s="1"/>
      <c r="I1" s="1"/>
      <c r="J1" s="1"/>
      <c r="K1" s="1"/>
    </row>
    <row r="2" spans="1:11" ht="17.25">
      <c r="A2" s="160" t="s">
        <v>264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7.25">
      <c r="A3" s="4"/>
      <c r="B3" s="4"/>
      <c r="C3" s="4"/>
      <c r="D3" s="4"/>
      <c r="E3" s="4"/>
      <c r="F3" s="4"/>
      <c r="G3" s="4"/>
      <c r="H3" s="5"/>
      <c r="I3" s="5"/>
      <c r="J3" s="5"/>
      <c r="K3" s="5"/>
    </row>
    <row r="4" spans="1:11" s="10" customFormat="1" ht="14.25" thickBot="1">
      <c r="A4" s="241" t="s">
        <v>353</v>
      </c>
      <c r="B4" s="241"/>
      <c r="C4" s="241"/>
      <c r="D4" s="241"/>
      <c r="E4" s="241"/>
      <c r="F4" s="241"/>
      <c r="G4" s="241"/>
      <c r="H4" s="241"/>
      <c r="I4" s="38"/>
      <c r="J4" s="38"/>
      <c r="K4" s="38"/>
    </row>
    <row r="5" spans="1:12" s="10" customFormat="1" ht="13.5" customHeight="1" thickTop="1">
      <c r="A5" s="242"/>
      <c r="B5" s="242"/>
      <c r="C5" s="242"/>
      <c r="D5" s="242"/>
      <c r="E5" s="242"/>
      <c r="F5" s="242"/>
      <c r="G5" s="243"/>
      <c r="H5" s="252" t="s">
        <v>354</v>
      </c>
      <c r="I5" s="253"/>
      <c r="J5" s="253"/>
      <c r="K5" s="253"/>
      <c r="L5" s="9"/>
    </row>
    <row r="6" spans="1:12" s="10" customFormat="1" ht="13.5" customHeight="1">
      <c r="A6" s="244"/>
      <c r="B6" s="244"/>
      <c r="C6" s="244"/>
      <c r="D6" s="244"/>
      <c r="E6" s="244"/>
      <c r="F6" s="244"/>
      <c r="G6" s="245"/>
      <c r="H6" s="145" t="s">
        <v>9</v>
      </c>
      <c r="I6" s="133" t="s">
        <v>355</v>
      </c>
      <c r="J6" s="133" t="s">
        <v>356</v>
      </c>
      <c r="K6" s="146" t="s">
        <v>357</v>
      </c>
      <c r="L6" s="9"/>
    </row>
    <row r="7" spans="1:12" s="30" customFormat="1" ht="13.5" customHeight="1">
      <c r="A7" s="51"/>
      <c r="B7" s="51" t="s">
        <v>338</v>
      </c>
      <c r="C7" s="51"/>
      <c r="D7" s="51"/>
      <c r="F7" s="51" t="s">
        <v>339</v>
      </c>
      <c r="G7" s="51"/>
      <c r="H7" s="143">
        <f>SUM(J7,K7)</f>
        <v>78</v>
      </c>
      <c r="I7" s="148">
        <v>100</v>
      </c>
      <c r="J7" s="65">
        <f>SUM(J9:J18)</f>
        <v>49</v>
      </c>
      <c r="K7" s="65">
        <f>SUM(K9:K18)</f>
        <v>29</v>
      </c>
      <c r="L7" s="29"/>
    </row>
    <row r="8" spans="1:12" s="10" customFormat="1" ht="13.5" customHeight="1">
      <c r="A8" s="19"/>
      <c r="B8" s="19"/>
      <c r="C8" s="19"/>
      <c r="D8" s="64"/>
      <c r="E8" s="19"/>
      <c r="F8" s="19"/>
      <c r="G8" s="19"/>
      <c r="H8" s="21"/>
      <c r="I8" s="83"/>
      <c r="J8" s="22"/>
      <c r="K8" s="22"/>
      <c r="L8" s="9"/>
    </row>
    <row r="9" spans="2:12" s="10" customFormat="1" ht="13.5" customHeight="1">
      <c r="B9" s="44" t="s">
        <v>358</v>
      </c>
      <c r="C9" s="250" t="s">
        <v>359</v>
      </c>
      <c r="D9" s="250"/>
      <c r="E9" s="250"/>
      <c r="F9" s="250"/>
      <c r="G9" s="44"/>
      <c r="H9" s="21">
        <v>3</v>
      </c>
      <c r="I9" s="83">
        <v>3.8461538461538463</v>
      </c>
      <c r="J9" s="22">
        <v>3</v>
      </c>
      <c r="K9" s="23" t="s">
        <v>360</v>
      </c>
      <c r="L9" s="9"/>
    </row>
    <row r="10" spans="2:12" s="10" customFormat="1" ht="13.5" customHeight="1">
      <c r="B10" s="44" t="s">
        <v>361</v>
      </c>
      <c r="C10" s="44" t="s">
        <v>362</v>
      </c>
      <c r="D10" s="44" t="s">
        <v>363</v>
      </c>
      <c r="E10" s="44" t="s">
        <v>364</v>
      </c>
      <c r="F10" s="44"/>
      <c r="G10" s="44"/>
      <c r="H10" s="104" t="s">
        <v>360</v>
      </c>
      <c r="I10" s="147" t="s">
        <v>360</v>
      </c>
      <c r="J10" s="23" t="s">
        <v>360</v>
      </c>
      <c r="K10" s="23" t="s">
        <v>360</v>
      </c>
      <c r="L10" s="9"/>
    </row>
    <row r="11" spans="2:12" s="10" customFormat="1" ht="13.5" customHeight="1">
      <c r="B11" s="44" t="s">
        <v>365</v>
      </c>
      <c r="C11" s="44" t="s">
        <v>362</v>
      </c>
      <c r="D11" s="44" t="s">
        <v>366</v>
      </c>
      <c r="E11" s="44"/>
      <c r="F11" s="44"/>
      <c r="G11" s="44"/>
      <c r="H11" s="104" t="s">
        <v>360</v>
      </c>
      <c r="I11" s="147" t="s">
        <v>360</v>
      </c>
      <c r="J11" s="23" t="s">
        <v>360</v>
      </c>
      <c r="K11" s="23" t="s">
        <v>360</v>
      </c>
      <c r="L11" s="9"/>
    </row>
    <row r="12" spans="2:12" s="10" customFormat="1" ht="13.5" customHeight="1">
      <c r="B12" s="44" t="s">
        <v>367</v>
      </c>
      <c r="C12" s="44" t="s">
        <v>362</v>
      </c>
      <c r="D12" s="44" t="s">
        <v>368</v>
      </c>
      <c r="E12" s="44"/>
      <c r="F12" s="44"/>
      <c r="G12" s="44"/>
      <c r="H12" s="21">
        <v>4</v>
      </c>
      <c r="I12" s="83">
        <v>5.128205128205128</v>
      </c>
      <c r="J12" s="22">
        <v>2</v>
      </c>
      <c r="K12" s="22">
        <v>2</v>
      </c>
      <c r="L12" s="9"/>
    </row>
    <row r="13" spans="2:12" s="10" customFormat="1" ht="13.5" customHeight="1">
      <c r="B13" s="44" t="s">
        <v>369</v>
      </c>
      <c r="C13" s="44" t="s">
        <v>362</v>
      </c>
      <c r="D13" s="44" t="s">
        <v>370</v>
      </c>
      <c r="E13" s="44"/>
      <c r="F13" s="44"/>
      <c r="G13" s="44"/>
      <c r="H13" s="21">
        <v>10</v>
      </c>
      <c r="I13" s="83">
        <v>12.82051282051282</v>
      </c>
      <c r="J13" s="22">
        <v>9</v>
      </c>
      <c r="K13" s="22">
        <v>1</v>
      </c>
      <c r="L13" s="9"/>
    </row>
    <row r="14" spans="2:12" s="10" customFormat="1" ht="13.5" customHeight="1">
      <c r="B14" s="44" t="s">
        <v>371</v>
      </c>
      <c r="C14" s="44" t="s">
        <v>362</v>
      </c>
      <c r="D14" s="44" t="s">
        <v>372</v>
      </c>
      <c r="E14" s="44"/>
      <c r="F14" s="44"/>
      <c r="G14" s="44"/>
      <c r="H14" s="21">
        <v>3</v>
      </c>
      <c r="I14" s="83">
        <v>3.8461538461538463</v>
      </c>
      <c r="J14" s="22">
        <v>1</v>
      </c>
      <c r="K14" s="22">
        <v>2</v>
      </c>
      <c r="L14" s="9"/>
    </row>
    <row r="15" spans="2:12" s="10" customFormat="1" ht="13.5" customHeight="1">
      <c r="B15" s="44" t="s">
        <v>373</v>
      </c>
      <c r="C15" s="44" t="s">
        <v>362</v>
      </c>
      <c r="D15" s="44" t="s">
        <v>374</v>
      </c>
      <c r="E15" s="44"/>
      <c r="F15" s="44"/>
      <c r="G15" s="44"/>
      <c r="H15" s="21">
        <v>7</v>
      </c>
      <c r="I15" s="83">
        <v>8.974358974358974</v>
      </c>
      <c r="J15" s="22">
        <v>5</v>
      </c>
      <c r="K15" s="22">
        <v>2</v>
      </c>
      <c r="L15" s="9"/>
    </row>
    <row r="16" spans="2:12" s="10" customFormat="1" ht="13.5" customHeight="1">
      <c r="B16" s="44" t="s">
        <v>375</v>
      </c>
      <c r="C16" s="44" t="s">
        <v>362</v>
      </c>
      <c r="D16" s="44" t="s">
        <v>376</v>
      </c>
      <c r="E16" s="44"/>
      <c r="F16" s="44"/>
      <c r="G16" s="44"/>
      <c r="H16" s="21">
        <v>11</v>
      </c>
      <c r="I16" s="83">
        <v>14.102564102564102</v>
      </c>
      <c r="J16" s="22">
        <v>5</v>
      </c>
      <c r="K16" s="22">
        <v>6</v>
      </c>
      <c r="L16" s="9"/>
    </row>
    <row r="17" spans="2:12" s="10" customFormat="1" ht="13.5" customHeight="1">
      <c r="B17" s="44" t="s">
        <v>377</v>
      </c>
      <c r="C17" s="44" t="s">
        <v>362</v>
      </c>
      <c r="D17" s="44" t="s">
        <v>378</v>
      </c>
      <c r="E17" s="44"/>
      <c r="F17" s="44"/>
      <c r="G17" s="44"/>
      <c r="H17" s="21">
        <v>10</v>
      </c>
      <c r="I17" s="83">
        <v>12.82051282051282</v>
      </c>
      <c r="J17" s="22">
        <v>7</v>
      </c>
      <c r="K17" s="22">
        <v>3</v>
      </c>
      <c r="L17" s="9"/>
    </row>
    <row r="18" spans="1:12" s="10" customFormat="1" ht="13.5" customHeight="1">
      <c r="A18" s="107"/>
      <c r="B18" s="69" t="s">
        <v>379</v>
      </c>
      <c r="C18" s="251" t="s">
        <v>380</v>
      </c>
      <c r="D18" s="251"/>
      <c r="E18" s="251"/>
      <c r="F18" s="251"/>
      <c r="G18" s="69"/>
      <c r="H18" s="33">
        <v>30</v>
      </c>
      <c r="I18" s="142">
        <v>38.46153846153847</v>
      </c>
      <c r="J18" s="34">
        <v>17</v>
      </c>
      <c r="K18" s="34">
        <v>13</v>
      </c>
      <c r="L18" s="9"/>
    </row>
    <row r="19" spans="1:11" s="10" customFormat="1" ht="17.25" customHeight="1">
      <c r="A19" s="158" t="s">
        <v>335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  <row r="20" spans="8:11" s="10" customFormat="1" ht="13.5">
      <c r="H20" s="36"/>
      <c r="I20" s="36"/>
      <c r="J20" s="36"/>
      <c r="K20" s="36"/>
    </row>
    <row r="21" spans="8:11" s="10" customFormat="1" ht="13.5">
      <c r="H21" s="36"/>
      <c r="I21" s="36"/>
      <c r="J21" s="36"/>
      <c r="K21" s="36"/>
    </row>
    <row r="22" spans="8:11" s="10" customFormat="1" ht="13.5">
      <c r="H22" s="36"/>
      <c r="I22" s="36"/>
      <c r="J22" s="36"/>
      <c r="K22" s="36"/>
    </row>
    <row r="23" spans="8:11" s="10" customFormat="1" ht="13.5">
      <c r="H23" s="36"/>
      <c r="I23" s="36"/>
      <c r="J23" s="36"/>
      <c r="K23" s="36"/>
    </row>
    <row r="24" spans="8:11" s="10" customFormat="1" ht="13.5">
      <c r="H24" s="36"/>
      <c r="I24" s="36"/>
      <c r="J24" s="36"/>
      <c r="K24" s="36"/>
    </row>
    <row r="25" spans="8:11" s="10" customFormat="1" ht="13.5">
      <c r="H25" s="36"/>
      <c r="I25" s="36"/>
      <c r="J25" s="36"/>
      <c r="K25" s="36"/>
    </row>
    <row r="26" spans="8:11" s="10" customFormat="1" ht="13.5">
      <c r="H26" s="36"/>
      <c r="I26" s="36"/>
      <c r="J26" s="36"/>
      <c r="K26" s="36"/>
    </row>
    <row r="27" spans="8:11" s="10" customFormat="1" ht="13.5">
      <c r="H27" s="36"/>
      <c r="I27" s="36"/>
      <c r="J27" s="36"/>
      <c r="K27" s="36"/>
    </row>
    <row r="28" spans="8:11" s="10" customFormat="1" ht="13.5">
      <c r="H28" s="36"/>
      <c r="I28" s="36"/>
      <c r="J28" s="36"/>
      <c r="K28" s="36"/>
    </row>
    <row r="29" spans="8:11" s="10" customFormat="1" ht="13.5">
      <c r="H29" s="36"/>
      <c r="I29" s="36"/>
      <c r="J29" s="36"/>
      <c r="K29" s="36"/>
    </row>
    <row r="30" spans="8:11" s="10" customFormat="1" ht="13.5">
      <c r="H30" s="36"/>
      <c r="I30" s="36"/>
      <c r="J30" s="36"/>
      <c r="K30" s="36"/>
    </row>
    <row r="31" spans="8:11" s="10" customFormat="1" ht="13.5">
      <c r="H31" s="36"/>
      <c r="I31" s="36"/>
      <c r="J31" s="36"/>
      <c r="K31" s="36"/>
    </row>
    <row r="32" spans="8:11" s="10" customFormat="1" ht="13.5">
      <c r="H32" s="36"/>
      <c r="I32" s="36"/>
      <c r="J32" s="36"/>
      <c r="K32" s="36"/>
    </row>
    <row r="33" spans="8:11" s="10" customFormat="1" ht="13.5">
      <c r="H33" s="36"/>
      <c r="I33" s="36"/>
      <c r="J33" s="36"/>
      <c r="K33" s="36"/>
    </row>
    <row r="34" spans="8:11" s="10" customFormat="1" ht="13.5">
      <c r="H34" s="36"/>
      <c r="I34" s="36"/>
      <c r="J34" s="36"/>
      <c r="K34" s="36"/>
    </row>
    <row r="35" spans="8:11" s="10" customFormat="1" ht="13.5">
      <c r="H35" s="36"/>
      <c r="I35" s="36"/>
      <c r="J35" s="36"/>
      <c r="K35" s="36"/>
    </row>
    <row r="36" spans="8:11" s="10" customFormat="1" ht="13.5">
      <c r="H36" s="36"/>
      <c r="I36" s="36"/>
      <c r="J36" s="36"/>
      <c r="K36" s="36"/>
    </row>
    <row r="37" spans="8:11" s="10" customFormat="1" ht="13.5">
      <c r="H37" s="36"/>
      <c r="I37" s="36"/>
      <c r="J37" s="36"/>
      <c r="K37" s="36"/>
    </row>
    <row r="38" spans="8:11" s="10" customFormat="1" ht="13.5">
      <c r="H38" s="36"/>
      <c r="I38" s="36"/>
      <c r="J38" s="36"/>
      <c r="K38" s="36"/>
    </row>
    <row r="39" spans="8:11" s="10" customFormat="1" ht="13.5">
      <c r="H39" s="36"/>
      <c r="I39" s="36"/>
      <c r="J39" s="36"/>
      <c r="K39" s="36"/>
    </row>
    <row r="40" spans="8:11" s="10" customFormat="1" ht="13.5">
      <c r="H40" s="36"/>
      <c r="I40" s="36"/>
      <c r="J40" s="36"/>
      <c r="K40" s="36"/>
    </row>
    <row r="41" spans="8:11" s="10" customFormat="1" ht="13.5">
      <c r="H41" s="36"/>
      <c r="I41" s="36"/>
      <c r="J41" s="36"/>
      <c r="K41" s="36"/>
    </row>
    <row r="42" spans="8:11" s="10" customFormat="1" ht="13.5">
      <c r="H42" s="36"/>
      <c r="I42" s="36"/>
      <c r="J42" s="36"/>
      <c r="K42" s="36"/>
    </row>
    <row r="43" spans="8:11" s="10" customFormat="1" ht="13.5">
      <c r="H43" s="36"/>
      <c r="I43" s="36"/>
      <c r="J43" s="36"/>
      <c r="K43" s="36"/>
    </row>
    <row r="44" spans="8:11" s="10" customFormat="1" ht="13.5">
      <c r="H44" s="36"/>
      <c r="I44" s="36"/>
      <c r="J44" s="36"/>
      <c r="K44" s="36"/>
    </row>
    <row r="45" spans="8:11" s="10" customFormat="1" ht="13.5">
      <c r="H45" s="36"/>
      <c r="I45" s="36"/>
      <c r="J45" s="36"/>
      <c r="K45" s="36"/>
    </row>
    <row r="46" spans="8:11" s="10" customFormat="1" ht="13.5">
      <c r="H46" s="36"/>
      <c r="I46" s="36"/>
      <c r="J46" s="36"/>
      <c r="K46" s="36"/>
    </row>
    <row r="47" spans="8:11" s="10" customFormat="1" ht="13.5">
      <c r="H47" s="36"/>
      <c r="I47" s="36"/>
      <c r="J47" s="36"/>
      <c r="K47" s="36"/>
    </row>
    <row r="48" spans="8:11" s="10" customFormat="1" ht="13.5">
      <c r="H48" s="36"/>
      <c r="I48" s="36"/>
      <c r="J48" s="36"/>
      <c r="K48" s="36"/>
    </row>
    <row r="49" spans="8:11" s="10" customFormat="1" ht="13.5">
      <c r="H49" s="36"/>
      <c r="I49" s="36"/>
      <c r="J49" s="36"/>
      <c r="K49" s="36"/>
    </row>
    <row r="50" spans="8:11" s="10" customFormat="1" ht="13.5">
      <c r="H50" s="36"/>
      <c r="I50" s="36"/>
      <c r="J50" s="36"/>
      <c r="K50" s="36"/>
    </row>
    <row r="51" spans="8:11" s="10" customFormat="1" ht="13.5">
      <c r="H51" s="36"/>
      <c r="I51" s="36"/>
      <c r="J51" s="36"/>
      <c r="K51" s="36"/>
    </row>
    <row r="52" spans="8:11" s="10" customFormat="1" ht="13.5">
      <c r="H52" s="36"/>
      <c r="I52" s="36"/>
      <c r="J52" s="36"/>
      <c r="K52" s="36"/>
    </row>
    <row r="53" spans="8:11" s="10" customFormat="1" ht="13.5">
      <c r="H53" s="36"/>
      <c r="I53" s="36"/>
      <c r="J53" s="36"/>
      <c r="K53" s="36"/>
    </row>
    <row r="54" spans="8:11" s="10" customFormat="1" ht="13.5">
      <c r="H54" s="36"/>
      <c r="I54" s="36"/>
      <c r="J54" s="36"/>
      <c r="K54" s="36"/>
    </row>
    <row r="55" spans="8:11" s="10" customFormat="1" ht="13.5">
      <c r="H55" s="36"/>
      <c r="I55" s="36"/>
      <c r="J55" s="36"/>
      <c r="K55" s="36"/>
    </row>
    <row r="56" spans="8:11" s="10" customFormat="1" ht="13.5">
      <c r="H56" s="36"/>
      <c r="I56" s="36"/>
      <c r="J56" s="36"/>
      <c r="K56" s="36"/>
    </row>
    <row r="57" spans="8:11" s="10" customFormat="1" ht="13.5">
      <c r="H57" s="36"/>
      <c r="I57" s="36"/>
      <c r="J57" s="36"/>
      <c r="K57" s="36"/>
    </row>
    <row r="58" spans="8:11" s="10" customFormat="1" ht="13.5">
      <c r="H58" s="36"/>
      <c r="I58" s="36"/>
      <c r="J58" s="36"/>
      <c r="K58" s="36"/>
    </row>
    <row r="59" spans="8:11" s="10" customFormat="1" ht="13.5">
      <c r="H59" s="36"/>
      <c r="I59" s="36"/>
      <c r="J59" s="36"/>
      <c r="K59" s="36"/>
    </row>
    <row r="60" spans="8:11" s="10" customFormat="1" ht="13.5">
      <c r="H60" s="36"/>
      <c r="I60" s="36"/>
      <c r="J60" s="36"/>
      <c r="K60" s="36"/>
    </row>
    <row r="61" spans="8:11" s="10" customFormat="1" ht="13.5">
      <c r="H61" s="36"/>
      <c r="I61" s="36"/>
      <c r="J61" s="36"/>
      <c r="K61" s="36"/>
    </row>
    <row r="62" spans="8:11" s="10" customFormat="1" ht="13.5">
      <c r="H62" s="36"/>
      <c r="I62" s="36"/>
      <c r="J62" s="36"/>
      <c r="K62" s="36"/>
    </row>
    <row r="63" spans="8:11" s="10" customFormat="1" ht="13.5">
      <c r="H63" s="36"/>
      <c r="I63" s="36"/>
      <c r="J63" s="36"/>
      <c r="K63" s="36"/>
    </row>
    <row r="64" spans="8:11" s="10" customFormat="1" ht="13.5">
      <c r="H64" s="36"/>
      <c r="I64" s="36"/>
      <c r="J64" s="36"/>
      <c r="K64" s="36"/>
    </row>
    <row r="65" spans="8:11" s="10" customFormat="1" ht="13.5">
      <c r="H65" s="36"/>
      <c r="I65" s="36"/>
      <c r="J65" s="36"/>
      <c r="K65" s="36"/>
    </row>
    <row r="66" spans="8:11" s="10" customFormat="1" ht="13.5">
      <c r="H66" s="36"/>
      <c r="I66" s="36"/>
      <c r="J66" s="36"/>
      <c r="K66" s="36"/>
    </row>
    <row r="67" spans="8:11" s="10" customFormat="1" ht="13.5">
      <c r="H67" s="36"/>
      <c r="I67" s="36"/>
      <c r="J67" s="36"/>
      <c r="K67" s="36"/>
    </row>
    <row r="68" spans="8:11" s="10" customFormat="1" ht="13.5">
      <c r="H68" s="36"/>
      <c r="I68" s="36"/>
      <c r="J68" s="36"/>
      <c r="K68" s="36"/>
    </row>
    <row r="69" spans="8:11" s="10" customFormat="1" ht="13.5">
      <c r="H69" s="36"/>
      <c r="I69" s="36"/>
      <c r="J69" s="36"/>
      <c r="K69" s="36"/>
    </row>
    <row r="70" spans="8:11" s="10" customFormat="1" ht="13.5">
      <c r="H70" s="36"/>
      <c r="I70" s="36"/>
      <c r="J70" s="36"/>
      <c r="K70" s="36"/>
    </row>
    <row r="71" spans="8:11" s="10" customFormat="1" ht="13.5">
      <c r="H71" s="36"/>
      <c r="I71" s="36"/>
      <c r="J71" s="36"/>
      <c r="K71" s="36"/>
    </row>
    <row r="72" spans="8:11" s="10" customFormat="1" ht="13.5">
      <c r="H72" s="36"/>
      <c r="I72" s="36"/>
      <c r="J72" s="36"/>
      <c r="K72" s="36"/>
    </row>
    <row r="73" spans="8:11" s="10" customFormat="1" ht="13.5">
      <c r="H73" s="36"/>
      <c r="I73" s="36"/>
      <c r="J73" s="36"/>
      <c r="K73" s="36"/>
    </row>
    <row r="74" spans="8:11" s="10" customFormat="1" ht="13.5">
      <c r="H74" s="36"/>
      <c r="I74" s="36"/>
      <c r="J74" s="36"/>
      <c r="K74" s="36"/>
    </row>
    <row r="75" spans="8:11" s="10" customFormat="1" ht="13.5">
      <c r="H75" s="36"/>
      <c r="I75" s="36"/>
      <c r="J75" s="36"/>
      <c r="K75" s="36"/>
    </row>
    <row r="76" spans="8:11" s="10" customFormat="1" ht="13.5">
      <c r="H76" s="36"/>
      <c r="I76" s="36"/>
      <c r="J76" s="36"/>
      <c r="K76" s="36"/>
    </row>
    <row r="77" spans="8:11" s="10" customFormat="1" ht="13.5">
      <c r="H77" s="36"/>
      <c r="I77" s="36"/>
      <c r="J77" s="36"/>
      <c r="K77" s="36"/>
    </row>
    <row r="78" spans="8:11" s="10" customFormat="1" ht="13.5">
      <c r="H78" s="36"/>
      <c r="I78" s="36"/>
      <c r="J78" s="36"/>
      <c r="K78" s="36"/>
    </row>
    <row r="79" spans="8:11" s="10" customFormat="1" ht="13.5">
      <c r="H79" s="36"/>
      <c r="I79" s="36"/>
      <c r="J79" s="36"/>
      <c r="K79" s="36"/>
    </row>
    <row r="80" spans="8:11" s="10" customFormat="1" ht="13.5">
      <c r="H80" s="36"/>
      <c r="I80" s="36"/>
      <c r="J80" s="36"/>
      <c r="K80" s="36"/>
    </row>
    <row r="81" spans="8:11" s="10" customFormat="1" ht="13.5">
      <c r="H81" s="36"/>
      <c r="I81" s="36"/>
      <c r="J81" s="36"/>
      <c r="K81" s="36"/>
    </row>
    <row r="82" spans="8:11" s="10" customFormat="1" ht="13.5">
      <c r="H82" s="36"/>
      <c r="I82" s="36"/>
      <c r="J82" s="36"/>
      <c r="K82" s="36"/>
    </row>
    <row r="83" spans="8:11" s="10" customFormat="1" ht="13.5">
      <c r="H83" s="36"/>
      <c r="I83" s="36"/>
      <c r="J83" s="36"/>
      <c r="K83" s="36"/>
    </row>
    <row r="84" spans="8:11" s="10" customFormat="1" ht="13.5">
      <c r="H84" s="36"/>
      <c r="I84" s="36"/>
      <c r="J84" s="36"/>
      <c r="K84" s="36"/>
    </row>
    <row r="85" spans="8:11" s="10" customFormat="1" ht="13.5">
      <c r="H85" s="36"/>
      <c r="I85" s="36"/>
      <c r="J85" s="36"/>
      <c r="K85" s="36"/>
    </row>
    <row r="86" spans="8:11" s="10" customFormat="1" ht="13.5">
      <c r="H86" s="36"/>
      <c r="I86" s="36"/>
      <c r="J86" s="36"/>
      <c r="K86" s="36"/>
    </row>
    <row r="87" spans="8:11" s="10" customFormat="1" ht="13.5">
      <c r="H87" s="36"/>
      <c r="I87" s="36"/>
      <c r="J87" s="36"/>
      <c r="K87" s="36"/>
    </row>
    <row r="88" spans="8:11" s="10" customFormat="1" ht="13.5">
      <c r="H88" s="36"/>
      <c r="I88" s="36"/>
      <c r="J88" s="36"/>
      <c r="K88" s="36"/>
    </row>
    <row r="89" spans="8:11" s="10" customFormat="1" ht="13.5">
      <c r="H89" s="36"/>
      <c r="I89" s="36"/>
      <c r="J89" s="36"/>
      <c r="K89" s="36"/>
    </row>
    <row r="90" spans="8:11" s="10" customFormat="1" ht="13.5">
      <c r="H90" s="36"/>
      <c r="I90" s="36"/>
      <c r="J90" s="36"/>
      <c r="K90" s="36"/>
    </row>
    <row r="91" spans="8:11" s="10" customFormat="1" ht="13.5">
      <c r="H91" s="36"/>
      <c r="I91" s="36"/>
      <c r="J91" s="36"/>
      <c r="K91" s="36"/>
    </row>
    <row r="92" spans="8:11" s="10" customFormat="1" ht="13.5">
      <c r="H92" s="36"/>
      <c r="I92" s="36"/>
      <c r="J92" s="36"/>
      <c r="K92" s="36"/>
    </row>
  </sheetData>
  <sheetProtection/>
  <mergeCells count="8">
    <mergeCell ref="C9:F9"/>
    <mergeCell ref="C18:F18"/>
    <mergeCell ref="A19:K19"/>
    <mergeCell ref="A1:E1"/>
    <mergeCell ref="A2:K2"/>
    <mergeCell ref="A4:H4"/>
    <mergeCell ref="A5:G6"/>
    <mergeCell ref="H5:K5"/>
  </mergeCells>
  <hyperlinks>
    <hyperlink ref="A1" location="'25災害・事故目次'!A1" display="25　災害・事故"/>
  </hyperlinks>
  <printOptions/>
  <pageMargins left="0.5905511811023623" right="0.3937007874015748" top="0.5905511811023623" bottom="0.3937007874015748" header="0.1968503937007874" footer="0.1968503937007874"/>
  <pageSetup blackAndWhite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2010-06-18T08:27:30Z</cp:lastPrinted>
  <dcterms:created xsi:type="dcterms:W3CDTF">2010-05-21T00:14:11Z</dcterms:created>
  <dcterms:modified xsi:type="dcterms:W3CDTF">2010-07-06T01:36:35Z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