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tabRatio="879" activeTab="0"/>
  </bookViews>
  <sheets>
    <sheet name="21文化・宗教目次" sheetId="1" r:id="rId1"/>
    <sheet name="21-1" sheetId="2" r:id="rId2"/>
    <sheet name="21-2" sheetId="3" r:id="rId3"/>
    <sheet name="21-3" sheetId="4" r:id="rId4"/>
    <sheet name="21-3(続)" sheetId="5" r:id="rId5"/>
    <sheet name="21-4" sheetId="6" r:id="rId6"/>
    <sheet name="21-5" sheetId="7" r:id="rId7"/>
    <sheet name="21-6(1)(ｲ)" sheetId="8" r:id="rId8"/>
    <sheet name="21-6(1)(ﾛ)" sheetId="9" r:id="rId9"/>
    <sheet name="21-6(1)(ﾊ)" sheetId="10" r:id="rId10"/>
    <sheet name="21-6(1)(ﾆ)" sheetId="11" r:id="rId11"/>
    <sheet name="21-6(1)(ﾎ)" sheetId="12" r:id="rId12"/>
    <sheet name="21-6(2)" sheetId="13" r:id="rId13"/>
    <sheet name="21-6(3)" sheetId="14" r:id="rId14"/>
    <sheet name="21-6(4)(ｲ)" sheetId="15" r:id="rId15"/>
    <sheet name="21-6(4)(ﾛ)" sheetId="16" r:id="rId16"/>
    <sheet name="21-6(4)(ﾊ)" sheetId="17" r:id="rId17"/>
    <sheet name="21-6(4)(ﾆ)" sheetId="18" r:id="rId18"/>
    <sheet name="21-6(5)(ｲ)" sheetId="19" r:id="rId19"/>
    <sheet name="21-6(5)(ﾛ)" sheetId="20" r:id="rId20"/>
    <sheet name="21-7(1)" sheetId="21" r:id="rId21"/>
    <sheet name="21-7(2)" sheetId="22" r:id="rId22"/>
    <sheet name="21-7(3)" sheetId="23" r:id="rId23"/>
  </sheets>
  <definedNames>
    <definedName name="_xlnm.Print_Area" localSheetId="1">'21-1'!$A$1:$O$50</definedName>
    <definedName name="_xlnm.Print_Area" localSheetId="2">'21-2'!$A$1:$N$48</definedName>
    <definedName name="_xlnm.Print_Area" localSheetId="5">'21-4'!$A$1:$E$45</definedName>
    <definedName name="_xlnm.Print_Area" localSheetId="19">'21-6(5)(ﾛ)'!$A$1:$G$7</definedName>
    <definedName name="_xlnm.Print_Area" localSheetId="20">'21-7(1)'!$A$1:$AC$68</definedName>
    <definedName name="_xlnm.Print_Titles" localSheetId="11">'21-6(1)(ﾎ)'!$1:$5</definedName>
    <definedName name="_xlnm.Print_Titles" localSheetId="8">'21-6(1)(ﾛ)'!$1:$5</definedName>
    <definedName name="_xlnm.Print_Titles" localSheetId="14">'21-6(4)(ｲ)'!$1:$5</definedName>
    <definedName name="_xlnm.Print_Titles" localSheetId="17">'21-6(4)(ﾆ)'!$1:$5</definedName>
    <definedName name="_xlnm.Print_Titles" localSheetId="16">'21-6(4)(ﾊ)'!$1:$5</definedName>
  </definedNames>
  <calcPr fullCalcOnLoad="1"/>
</workbook>
</file>

<file path=xl/sharedStrings.xml><?xml version="1.0" encoding="utf-8"?>
<sst xmlns="http://schemas.openxmlformats.org/spreadsheetml/2006/main" count="4917" uniqueCount="1867">
  <si>
    <t>１　市町別社会教育学級・講座と受講者数</t>
  </si>
  <si>
    <t>総　数</t>
  </si>
  <si>
    <t>青少年を対象とするもの</t>
  </si>
  <si>
    <t>成人を対象とするもの</t>
  </si>
  <si>
    <t>女性のみを対象とするもの</t>
  </si>
  <si>
    <t>その他</t>
  </si>
  <si>
    <t>高齢者学級・教室</t>
  </si>
  <si>
    <t>家庭教育</t>
  </si>
  <si>
    <t>その他</t>
  </si>
  <si>
    <t>数</t>
  </si>
  <si>
    <t>人員</t>
  </si>
  <si>
    <t>平成15年度</t>
  </si>
  <si>
    <t>－</t>
  </si>
  <si>
    <t>－</t>
  </si>
  <si>
    <t>福井市　</t>
  </si>
  <si>
    <t>敦賀市　</t>
  </si>
  <si>
    <t>小浜市　</t>
  </si>
  <si>
    <t>大野市　</t>
  </si>
  <si>
    <t>勝山市　</t>
  </si>
  <si>
    <t>あわら市</t>
  </si>
  <si>
    <t>越前市</t>
  </si>
  <si>
    <t>坂井市</t>
  </si>
  <si>
    <t>市　  計</t>
  </si>
  <si>
    <t>吉田郡</t>
  </si>
  <si>
    <t>永平寺町　</t>
  </si>
  <si>
    <t>今立郡</t>
  </si>
  <si>
    <t>池田町　　</t>
  </si>
  <si>
    <t>南条郡</t>
  </si>
  <si>
    <t>南越前町　　</t>
  </si>
  <si>
    <t>丹生郡</t>
  </si>
  <si>
    <t>越前町　　</t>
  </si>
  <si>
    <t>三方郡</t>
  </si>
  <si>
    <t>美浜町　　</t>
  </si>
  <si>
    <t>大飯郡</t>
  </si>
  <si>
    <t>高浜町　　</t>
  </si>
  <si>
    <t>おおい町　　</t>
  </si>
  <si>
    <t>三方上中郡</t>
  </si>
  <si>
    <t>若狭町</t>
  </si>
  <si>
    <t>町  　計</t>
  </si>
  <si>
    <t>資　料：福井県教育庁生涯学習課</t>
  </si>
  <si>
    <t>２　市町別公民館状況一覧</t>
  </si>
  <si>
    <t>平成18年4月1日現在</t>
  </si>
  <si>
    <t>公民館数</t>
  </si>
  <si>
    <t>公民館職員数</t>
  </si>
  <si>
    <t>種別</t>
  </si>
  <si>
    <t>設置状況</t>
  </si>
  <si>
    <t>本館長</t>
  </si>
  <si>
    <t>本館主事</t>
  </si>
  <si>
    <t>分館長</t>
  </si>
  <si>
    <t>分館主事</t>
  </si>
  <si>
    <t>本館</t>
  </si>
  <si>
    <t>分館</t>
  </si>
  <si>
    <t>独立</t>
  </si>
  <si>
    <t>併設</t>
  </si>
  <si>
    <t>専任</t>
  </si>
  <si>
    <t>兼任</t>
  </si>
  <si>
    <t>中央</t>
  </si>
  <si>
    <t>地区</t>
  </si>
  <si>
    <t>平成15年度　　</t>
  </si>
  <si>
    <t>16</t>
  </si>
  <si>
    <t>17</t>
  </si>
  <si>
    <t>福 井 市</t>
  </si>
  <si>
    <t xml:space="preserve">  －</t>
  </si>
  <si>
    <t>敦 賀 市</t>
  </si>
  <si>
    <t>小 浜 市</t>
  </si>
  <si>
    <t>大 野 市</t>
  </si>
  <si>
    <t>勝 山 市</t>
  </si>
  <si>
    <t>越 前 市</t>
  </si>
  <si>
    <t>坂 井 市</t>
  </si>
  <si>
    <t>市     計</t>
  </si>
  <si>
    <t>吉 田 郡</t>
  </si>
  <si>
    <t>永平寺町</t>
  </si>
  <si>
    <t>今 立 郡</t>
  </si>
  <si>
    <t>池 田 町</t>
  </si>
  <si>
    <t>南 条 郡</t>
  </si>
  <si>
    <t>南越前町</t>
  </si>
  <si>
    <t>丹 生 郡</t>
  </si>
  <si>
    <t>越 前 町</t>
  </si>
  <si>
    <t>三 方 郡</t>
  </si>
  <si>
    <t>美 浜 町</t>
  </si>
  <si>
    <t>大 飯 郡</t>
  </si>
  <si>
    <t>高 浜 町</t>
  </si>
  <si>
    <t>おおい町</t>
  </si>
  <si>
    <t>三方上中郡</t>
  </si>
  <si>
    <t>若 狭 町</t>
  </si>
  <si>
    <t>町     計</t>
  </si>
  <si>
    <t>３　図 書 館 の 利 用 状 況</t>
  </si>
  <si>
    <t>（平成18年4月1日現在）</t>
  </si>
  <si>
    <t>蔵書冊数</t>
  </si>
  <si>
    <t>県立図書館所有のもの</t>
  </si>
  <si>
    <t>市町立図書館所有のもの</t>
  </si>
  <si>
    <t>計</t>
  </si>
  <si>
    <t>平成16年度</t>
  </si>
  <si>
    <t>18</t>
  </si>
  <si>
    <t>福井県立図書館</t>
  </si>
  <si>
    <t>福井県立若狭図書学習センター</t>
  </si>
  <si>
    <t>福井市立図書館</t>
  </si>
  <si>
    <t>福井市立美山図書館</t>
  </si>
  <si>
    <t>福井市立みどり図書館</t>
  </si>
  <si>
    <t>福井市立清水図書館</t>
  </si>
  <si>
    <t>敦賀市立図書館</t>
  </si>
  <si>
    <t>小浜市立図書館</t>
  </si>
  <si>
    <t>大野市図書館</t>
  </si>
  <si>
    <t>大野市和泉公民館図書室</t>
  </si>
  <si>
    <t>勝山市立図書館</t>
  </si>
  <si>
    <t>あわら市芦原図書館</t>
  </si>
  <si>
    <t>あわら市金津図書館</t>
  </si>
  <si>
    <t>越前市武生図書館</t>
  </si>
  <si>
    <r>
      <t>越前市武生図書館分館らいぶはうす</t>
    </r>
    <r>
      <rPr>
        <sz val="8"/>
        <rFont val="ＭＳ 明朝"/>
        <family val="1"/>
      </rPr>
      <t>石石</t>
    </r>
  </si>
  <si>
    <t>越前市今立図書館</t>
  </si>
  <si>
    <t>坂井市立三国図書館</t>
  </si>
  <si>
    <t>坂井市立丸岡図書館</t>
  </si>
  <si>
    <t>坂井市立春江図書館</t>
  </si>
  <si>
    <t>坂井市立坂井図書館</t>
  </si>
  <si>
    <t>永平寺町立図書館</t>
  </si>
  <si>
    <t>永平寺町立図書館永平寺館</t>
  </si>
  <si>
    <t>永平寺町立図書館上志比館</t>
  </si>
  <si>
    <t>池田町立図書館</t>
  </si>
  <si>
    <t>南越前町立南条図書館</t>
  </si>
  <si>
    <t>南越前町立今庄図書館</t>
  </si>
  <si>
    <t>南越前町立河野図書館</t>
  </si>
  <si>
    <t>越前町立図書館</t>
  </si>
  <si>
    <t>越前町立織田図書館</t>
  </si>
  <si>
    <t>越前町立宮崎分館</t>
  </si>
  <si>
    <t>越前町立越前分館</t>
  </si>
  <si>
    <t>美浜町立図書館</t>
  </si>
  <si>
    <t>高浜町中央図書館</t>
  </si>
  <si>
    <t>おおい町立大飯図書館</t>
  </si>
  <si>
    <t>おおい町立名田庄図書館</t>
  </si>
  <si>
    <t>若狭町立三方図書館</t>
  </si>
  <si>
    <t>若狭町立パレア若狭図書館</t>
  </si>
  <si>
    <t>（注）　高浜町中央図書館の数値は、高浜町図書館和田分館・青郷分館の値を含む。</t>
  </si>
  <si>
    <t>貸出冊数</t>
  </si>
  <si>
    <t>開館日数</t>
  </si>
  <si>
    <t>館外個人貸出冊数</t>
  </si>
  <si>
    <t>団体貸出冊数</t>
  </si>
  <si>
    <t>平成15.4～16.3</t>
  </si>
  <si>
    <t>平成16.4～17.3</t>
  </si>
  <si>
    <t>平成17.4～18.3</t>
  </si>
  <si>
    <t>未実施</t>
  </si>
  <si>
    <t>４　テ レ ビ 普 及 状 況</t>
  </si>
  <si>
    <t>平成18年3月31日現在</t>
  </si>
  <si>
    <t>放送受信契約数</t>
  </si>
  <si>
    <t>衛星契約数（再掲）</t>
  </si>
  <si>
    <t>17</t>
  </si>
  <si>
    <t>福   井   市</t>
  </si>
  <si>
    <t>敦   賀   市</t>
  </si>
  <si>
    <t>小   浜   市</t>
  </si>
  <si>
    <t>大   野   市</t>
  </si>
  <si>
    <t>勝   山   市</t>
  </si>
  <si>
    <t>あわら 市</t>
  </si>
  <si>
    <t>越   前   市</t>
  </si>
  <si>
    <t>坂   井   市</t>
  </si>
  <si>
    <t>市            計</t>
  </si>
  <si>
    <t>吉   田   郡</t>
  </si>
  <si>
    <t>永平寺町</t>
  </si>
  <si>
    <t>今   立   郡</t>
  </si>
  <si>
    <t>池   田   町</t>
  </si>
  <si>
    <t>南   条   郡</t>
  </si>
  <si>
    <t>丹   生   郡</t>
  </si>
  <si>
    <t>越   前   町</t>
  </si>
  <si>
    <t>三   方   郡</t>
  </si>
  <si>
    <t>美   浜   町</t>
  </si>
  <si>
    <t>大   飯   郡</t>
  </si>
  <si>
    <t>高   浜   町</t>
  </si>
  <si>
    <t>おおい町</t>
  </si>
  <si>
    <t>三方上中郡</t>
  </si>
  <si>
    <t>若   狭   町</t>
  </si>
  <si>
    <t>町   村   計</t>
  </si>
  <si>
    <t>資　料：日本放送協会</t>
  </si>
  <si>
    <t>５　　新　聞　配　布　数</t>
  </si>
  <si>
    <t>年次別</t>
  </si>
  <si>
    <t>総数</t>
  </si>
  <si>
    <t>朝夕刊セット</t>
  </si>
  <si>
    <t>朝刊のみ</t>
  </si>
  <si>
    <t>夕刊のみ</t>
  </si>
  <si>
    <t>平成</t>
  </si>
  <si>
    <t>5</t>
  </si>
  <si>
    <t>年10月度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</si>
  <si>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</si>
  <si>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</si>
  <si>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</si>
  <si>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</si>
  <si>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</si>
  <si>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</si>
  <si>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</si>
  <si>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</si>
  <si>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</si>
  <si>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</si>
  <si>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資　料：日本新聞協会</t>
  </si>
  <si>
    <t>６　文　　化　　財</t>
  </si>
  <si>
    <t>（１）国　　指　　定</t>
  </si>
  <si>
    <t>　　（イ）国　　　宝</t>
  </si>
  <si>
    <t>名称</t>
  </si>
  <si>
    <t>数量</t>
  </si>
  <si>
    <t>所在地</t>
  </si>
  <si>
    <t>管理者</t>
  </si>
  <si>
    <t>指定年月日</t>
  </si>
  <si>
    <t>建造物</t>
  </si>
  <si>
    <t>明通寺三重塔</t>
  </si>
  <si>
    <t>1基</t>
  </si>
  <si>
    <t>小浜市門前5－21</t>
  </si>
  <si>
    <t>明通寺</t>
  </si>
  <si>
    <t>昭和28.11.14</t>
  </si>
  <si>
    <t>明通寺本堂</t>
  </si>
  <si>
    <t>1棟</t>
  </si>
  <si>
    <t>〃</t>
  </si>
  <si>
    <t>書跡・典籍・古文書</t>
  </si>
  <si>
    <t>普勧坐禅儀　附　普勧坐禅儀撰述記</t>
  </si>
  <si>
    <t>3巻1幅</t>
  </si>
  <si>
    <t>吉田郡永平寺町志比</t>
  </si>
  <si>
    <t>永平寺</t>
  </si>
  <si>
    <t>昭和27. 3.29</t>
  </si>
  <si>
    <t>工芸品</t>
  </si>
  <si>
    <t>朝鮮鐘</t>
  </si>
  <si>
    <t>1口</t>
  </si>
  <si>
    <t>敦賀市常宮13-11</t>
  </si>
  <si>
    <t>常宮神社</t>
  </si>
  <si>
    <t>昭和27.11.23</t>
  </si>
  <si>
    <t>金銅宝相華文磬</t>
  </si>
  <si>
    <t>1面</t>
  </si>
  <si>
    <t>坂井市三国町滝谷</t>
  </si>
  <si>
    <t>滝谷寺</t>
  </si>
  <si>
    <t>昭和28. 3.31</t>
  </si>
  <si>
    <t>梵鐘</t>
  </si>
  <si>
    <t>丹生郡越前町織田</t>
  </si>
  <si>
    <t>劔神社</t>
  </si>
  <si>
    <t>昭和31. 6.28</t>
  </si>
  <si>
    <t>資　料：福井県教育庁文化課</t>
  </si>
  <si>
    <t>　　（ニ）重要無形民俗文化財</t>
  </si>
  <si>
    <t>無形民俗文化財</t>
  </si>
  <si>
    <t>水海の田楽能舞</t>
  </si>
  <si>
    <t>今立郡池田町水海</t>
  </si>
  <si>
    <t>水海の田楽能舞保存会（鵜甘神社氏子会）</t>
  </si>
  <si>
    <t>昭和51. 5. 4</t>
  </si>
  <si>
    <t>睦月神事</t>
  </si>
  <si>
    <t>福井市大森</t>
  </si>
  <si>
    <t>加茂神社睦月神事保存会</t>
  </si>
  <si>
    <t>昭和53. 5.22</t>
  </si>
  <si>
    <t>（加茂神社睦月神事奉賛会）</t>
  </si>
  <si>
    <t>敦賀西町の綱引き</t>
  </si>
  <si>
    <t>敦賀市相生町</t>
  </si>
  <si>
    <t>夷子大黒綱引保存会</t>
  </si>
  <si>
    <t>昭和61. 1.14</t>
  </si>
  <si>
    <t>越前万歳</t>
  </si>
  <si>
    <t>越前市味真野町</t>
  </si>
  <si>
    <t>越前万歳保存会</t>
  </si>
  <si>
    <t>平成 7.12.26</t>
  </si>
  <si>
    <t>糸崎の仏舞</t>
  </si>
  <si>
    <t>福井市糸崎町</t>
  </si>
  <si>
    <t>仏舞保存会</t>
  </si>
  <si>
    <t>平成16. 2. 6</t>
  </si>
  <si>
    <t>資　料：福井県教育庁文化課</t>
  </si>
  <si>
    <t>　　（ハ）重要無形文化財</t>
  </si>
  <si>
    <t>工芸技術</t>
  </si>
  <si>
    <t>越前奉書</t>
  </si>
  <si>
    <t>越前市大滝町31－7</t>
  </si>
  <si>
    <t>九代　岩野市兵衛</t>
  </si>
  <si>
    <t>平成12. 6. 6</t>
  </si>
  <si>
    <t>　　（ホ）史跡、名勝、天然記念物</t>
  </si>
  <si>
    <t>特別史跡</t>
  </si>
  <si>
    <t>一乗谷朝倉氏遺跡</t>
  </si>
  <si>
    <t>福井市城戸ノ内町、安波賀町、</t>
  </si>
  <si>
    <t>昭和46. 7.29</t>
  </si>
  <si>
    <t>東新町、西新町、三万谷町</t>
  </si>
  <si>
    <t>史         跡</t>
  </si>
  <si>
    <t>燈明寺畷新田義貞戦没伝説地</t>
  </si>
  <si>
    <t>福井市新田塚町</t>
  </si>
  <si>
    <t>大正13.12. 9</t>
  </si>
  <si>
    <t>丸岡藩砲台跡</t>
  </si>
  <si>
    <t>坂井市三国町梶</t>
  </si>
  <si>
    <t>昭和 5. 8.25</t>
  </si>
  <si>
    <t>杣山城跡</t>
  </si>
  <si>
    <t>南条郡南越前町阿久和、今庄社谷</t>
  </si>
  <si>
    <t>南越前町</t>
  </si>
  <si>
    <t>昭和 9. 3.13</t>
  </si>
  <si>
    <t>金ヶ崎城跡</t>
  </si>
  <si>
    <t>敦賀市金ヶ崎町</t>
  </si>
  <si>
    <t>〃</t>
  </si>
  <si>
    <t>武田耕雲斎等墓</t>
  </si>
  <si>
    <t>敦賀市松島</t>
  </si>
  <si>
    <t>昭和 9.12.28</t>
  </si>
  <si>
    <t>白山平泉寺旧境内</t>
  </si>
  <si>
    <t>勝山市平泉寺町平泉寺</t>
  </si>
  <si>
    <t>昭和10. 8.27</t>
  </si>
  <si>
    <t>下船塚古墳</t>
  </si>
  <si>
    <t>三方上中郡若狭町日笠</t>
  </si>
  <si>
    <t>若   狭   町</t>
  </si>
  <si>
    <t>昭和10.12.24</t>
  </si>
  <si>
    <t>上船塚古墳</t>
  </si>
  <si>
    <t>中塚古墳</t>
  </si>
  <si>
    <t>三方上中郡若狭町脇袋</t>
  </si>
  <si>
    <t>上ノ塚古墳</t>
  </si>
  <si>
    <t>西塚古墳</t>
  </si>
  <si>
    <t>王山古墳群</t>
  </si>
  <si>
    <t>昭和42. 6.22</t>
  </si>
  <si>
    <t>吉崎御坊跡</t>
  </si>
  <si>
    <t>あわら市吉崎</t>
  </si>
  <si>
    <t>東、西本願寺別院</t>
  </si>
  <si>
    <t>昭和50. 2.13</t>
  </si>
  <si>
    <t>若狭国分寺跡</t>
  </si>
  <si>
    <t>小浜市国分</t>
  </si>
  <si>
    <t>昭和51.12.23</t>
  </si>
  <si>
    <t>兜山古墳</t>
  </si>
  <si>
    <t>昭和52. 8.10</t>
  </si>
  <si>
    <t>松岡古墳群</t>
  </si>
  <si>
    <t>吉田郡永平寺町</t>
  </si>
  <si>
    <t>昭和52.12. 5</t>
  </si>
  <si>
    <t xml:space="preserve"> 手繰ヶ城山古墳　鳥越山古墳　石舟山古墳　二本松山古墳</t>
  </si>
  <si>
    <t>岡津製塩遺跡</t>
  </si>
  <si>
    <t>小浜市岡津</t>
  </si>
  <si>
    <t>昭和54. 5.21</t>
  </si>
  <si>
    <t>中郷古墳群</t>
  </si>
  <si>
    <t>敦賀市坂ノ下、吉河、岩谷</t>
  </si>
  <si>
    <t>昭和63. 3.23</t>
  </si>
  <si>
    <t>六呂瀬山古墳群</t>
  </si>
  <si>
    <t>坂井市丸岡町上久米田42字飛谷山</t>
  </si>
  <si>
    <t>平成 2. 5.16</t>
  </si>
  <si>
    <t>後瀬山城跡</t>
  </si>
  <si>
    <t>小浜市伏原</t>
  </si>
  <si>
    <t>平成 9. 5.23</t>
  </si>
  <si>
    <t>玄蕃尾城跡（内中尾山城）跡</t>
  </si>
  <si>
    <t>敦賀市刀根</t>
  </si>
  <si>
    <t>刀根生産森林組合</t>
  </si>
  <si>
    <t>平成11. 7.13</t>
  </si>
  <si>
    <t>小浜藩台場跡　松ケ瀬台場跡　鋸崎台場跡</t>
  </si>
  <si>
    <t>大飯郡おおい町大島</t>
  </si>
  <si>
    <t>平成13. 1.29</t>
  </si>
  <si>
    <t>特別名勝</t>
  </si>
  <si>
    <t>一乗谷朝倉氏庭園</t>
  </si>
  <si>
    <t>福井市城戸ノ内町</t>
  </si>
  <si>
    <t>平成 3. 5.28</t>
  </si>
  <si>
    <t>名         勝</t>
  </si>
  <si>
    <t>気比の松原</t>
  </si>
  <si>
    <t>敦賀市松島、櫛川</t>
  </si>
  <si>
    <t>農林水産省</t>
  </si>
  <si>
    <t>昭和 3. 6.28</t>
  </si>
  <si>
    <t>滝谷寺庭園</t>
  </si>
  <si>
    <t>坂井市三国町滝谷</t>
  </si>
  <si>
    <t>滝   谷   寺</t>
  </si>
  <si>
    <t>昭和 4.12.17</t>
  </si>
  <si>
    <t>旧玄成院庭園</t>
  </si>
  <si>
    <t>白山神社</t>
  </si>
  <si>
    <t>昭和 5.10. 3</t>
  </si>
  <si>
    <t>萬徳寺庭園</t>
  </si>
  <si>
    <t>小浜市金屋</t>
  </si>
  <si>
    <t>萬   徳   寺</t>
  </si>
  <si>
    <t>昭和 7. 3.25</t>
  </si>
  <si>
    <t>伊藤氏庭園</t>
  </si>
  <si>
    <t>南条郡南越前町瀬戸</t>
  </si>
  <si>
    <t>昭和 7. 4.19</t>
  </si>
  <si>
    <t>柴田氏庭園</t>
  </si>
  <si>
    <t>敦賀市野々</t>
  </si>
  <si>
    <t>西福寺書院庭園</t>
  </si>
  <si>
    <t>敦賀市原</t>
  </si>
  <si>
    <t>西   福   寺</t>
  </si>
  <si>
    <t>若狭蘇洞門</t>
  </si>
  <si>
    <t>小浜市矢代、若狭、宇久、泊</t>
  </si>
  <si>
    <t>昭和 9. 1.22</t>
  </si>
  <si>
    <t>三方五湖</t>
  </si>
  <si>
    <t>三方上中郡若狭町、三方郡美浜町</t>
  </si>
  <si>
    <t>若狭町・美浜町</t>
  </si>
  <si>
    <t>昭和12. 6.15</t>
  </si>
  <si>
    <t>城福寺庭園</t>
  </si>
  <si>
    <t>越前市五分市町</t>
  </si>
  <si>
    <t>城   福   寺</t>
  </si>
  <si>
    <t>昭和52. 2. 2</t>
  </si>
  <si>
    <t>梅田氏庭園</t>
  </si>
  <si>
    <t>今立郡池田町谷口</t>
  </si>
  <si>
    <t>梅田　勝也（他２名）</t>
  </si>
  <si>
    <t>昭和52. 3.14</t>
  </si>
  <si>
    <t>養浩館（旧御泉水屋敷）庭園</t>
  </si>
  <si>
    <t>福井市宝永３丁目</t>
  </si>
  <si>
    <t>昭和57. 7.26</t>
  </si>
  <si>
    <t>特別天然記念物</t>
  </si>
  <si>
    <t>オオサンショウウオ</t>
  </si>
  <si>
    <t>地域を定めず</t>
  </si>
  <si>
    <t>カモシカ</t>
  </si>
  <si>
    <t>昭和30. 2.15</t>
  </si>
  <si>
    <t>コウノトリ</t>
  </si>
  <si>
    <t>昭和31. 7.19</t>
  </si>
  <si>
    <t>タンチョウ</t>
  </si>
  <si>
    <t>天然記念物</t>
  </si>
  <si>
    <t>常神のソテツ</t>
  </si>
  <si>
    <t>三方上中郡若狭町常神15－8</t>
  </si>
  <si>
    <t>若   狭   町</t>
  </si>
  <si>
    <t>萬徳寺のヤマモミジ</t>
  </si>
  <si>
    <t>小浜市金屋74－23</t>
  </si>
  <si>
    <t>昭和 6. 6. 3</t>
  </si>
  <si>
    <t>本願清水イトヨ生息地</t>
  </si>
  <si>
    <t>大野市糸魚町</t>
  </si>
  <si>
    <t>昭和 9. 5. 1</t>
  </si>
  <si>
    <t>越の犬</t>
  </si>
  <si>
    <t>福   井   県</t>
  </si>
  <si>
    <t>専福寺の大ケヤキ</t>
  </si>
  <si>
    <t>大野市友兼</t>
  </si>
  <si>
    <t>専   福   寺</t>
  </si>
  <si>
    <t>昭和10. 6. 7</t>
  </si>
  <si>
    <t>アラレガコ生息地</t>
  </si>
  <si>
    <t>福井市、大野市、勝山市、</t>
  </si>
  <si>
    <t>福  井  県</t>
  </si>
  <si>
    <t>坂井市、永平寺町</t>
  </si>
  <si>
    <t>杉森神社のオハツキイチョウ</t>
  </si>
  <si>
    <t>大飯郡高浜町六路谷</t>
  </si>
  <si>
    <t>杉森神社</t>
  </si>
  <si>
    <t>蒼島暖地性植物群落</t>
  </si>
  <si>
    <t>小浜市加斗</t>
  </si>
  <si>
    <t>小  浜  市</t>
  </si>
  <si>
    <t>昭和26. 6. 9</t>
  </si>
  <si>
    <t>イヌワシ</t>
  </si>
  <si>
    <t>昭和40. 5.12</t>
  </si>
  <si>
    <t>オオワシ</t>
  </si>
  <si>
    <t>昭和45. 1.23</t>
  </si>
  <si>
    <t>オジロワシ</t>
  </si>
  <si>
    <t>コクガン</t>
  </si>
  <si>
    <t>昭和46. 5.19</t>
  </si>
  <si>
    <t>カラスバト</t>
  </si>
  <si>
    <t>マガン</t>
  </si>
  <si>
    <t>昭和46. 6.28</t>
  </si>
  <si>
    <t>ヒシクイ</t>
  </si>
  <si>
    <t>ヤマネ</t>
  </si>
  <si>
    <t>昭和50. 6.26</t>
  </si>
  <si>
    <t>名勝天然記念物</t>
  </si>
  <si>
    <t>東尋坊</t>
  </si>
  <si>
    <t>坂井市三国町宿、米ヶ脇、</t>
  </si>
  <si>
    <t>坂  井  市</t>
  </si>
  <si>
    <t>安島、陣ヶ岡、崎、梶、浜地</t>
  </si>
  <si>
    <t>　　（ロ）重要文化財</t>
  </si>
  <si>
    <t>妙楽寺本堂</t>
  </si>
  <si>
    <t>小浜市野代28－13</t>
  </si>
  <si>
    <t>妙楽寺</t>
  </si>
  <si>
    <t>昭和34. 3.27</t>
  </si>
  <si>
    <t>気比神宮大鳥居</t>
  </si>
  <si>
    <t>敦賀市曙町</t>
  </si>
  <si>
    <t>気比神宮</t>
  </si>
  <si>
    <t>神宮寺仁王門</t>
  </si>
  <si>
    <t>小浜市神宮寺30－4</t>
  </si>
  <si>
    <t>神宮寺</t>
  </si>
  <si>
    <t>大正13. 4.15</t>
  </si>
  <si>
    <t>神宮寺本堂</t>
  </si>
  <si>
    <t>丸岡城天守</t>
  </si>
  <si>
    <t>坂井市丸岡町霞</t>
  </si>
  <si>
    <t>昭和 9. 1.30</t>
  </si>
  <si>
    <t>須波阿須疑神社本殿</t>
  </si>
  <si>
    <t>今立郡池田町稲荷</t>
  </si>
  <si>
    <t>須波阿須疑神社</t>
  </si>
  <si>
    <t>昭和16.11. 6</t>
  </si>
  <si>
    <t>大谷寺九重塔</t>
  </si>
  <si>
    <t>丹生郡越前町大谷寺</t>
  </si>
  <si>
    <t>大谷寺</t>
  </si>
  <si>
    <t>昭和32. 2.19</t>
  </si>
  <si>
    <t>中山寺本堂</t>
  </si>
  <si>
    <t>大飯郡高浜町中山</t>
  </si>
  <si>
    <t>中山寺</t>
  </si>
  <si>
    <t>昭和37. 6.21</t>
  </si>
  <si>
    <t>滝谷寺鎮守堂</t>
  </si>
  <si>
    <t>坂井市三国町滝谷</t>
  </si>
  <si>
    <t>滝谷寺</t>
  </si>
  <si>
    <t>羽賀寺本堂</t>
  </si>
  <si>
    <t>小浜市羽賀82－2</t>
  </si>
  <si>
    <t>羽賀寺</t>
  </si>
  <si>
    <t>坪川家住宅</t>
  </si>
  <si>
    <t>坂井市丸岡町上竹田30-11</t>
  </si>
  <si>
    <t>財団法人坪川住宅保存会</t>
  </si>
  <si>
    <t>昭和41. 6.11</t>
  </si>
  <si>
    <t>堀口家住宅</t>
  </si>
  <si>
    <t>今立郡池田町稲荷32－17</t>
  </si>
  <si>
    <t>池田町</t>
  </si>
  <si>
    <t>昭和44.12.18</t>
  </si>
  <si>
    <t>相木家住宅</t>
  </si>
  <si>
    <t>丹生郡越前町小曽原26－44</t>
  </si>
  <si>
    <t>相木七良右ェ門</t>
  </si>
  <si>
    <t>旧瓜生家住宅</t>
  </si>
  <si>
    <t>旧橋本家住宅</t>
  </si>
  <si>
    <t>大野市宝慶寺笠松7</t>
  </si>
  <si>
    <t>大野市</t>
  </si>
  <si>
    <t>旧谷口家住宅</t>
  </si>
  <si>
    <t>越前市余川町25－17越前の里構内</t>
  </si>
  <si>
    <t>昭和52. 1.28</t>
  </si>
  <si>
    <t>春日神社本殿</t>
  </si>
  <si>
    <t>春日神社</t>
  </si>
  <si>
    <t>昭和53. 5.31</t>
  </si>
  <si>
    <t>大塩八幡宮拝殿</t>
  </si>
  <si>
    <t>越前市国兼町</t>
  </si>
  <si>
    <t>大塩八幡宮</t>
  </si>
  <si>
    <t>飯盛寺本堂</t>
  </si>
  <si>
    <t>小浜市飯盛145－1</t>
  </si>
  <si>
    <t>飯盛寺</t>
  </si>
  <si>
    <t>昭和58. 1. 7</t>
  </si>
  <si>
    <t>大滝神社本殿及び拝殿</t>
  </si>
  <si>
    <t>越前市大滝町</t>
  </si>
  <si>
    <t>大滝神社</t>
  </si>
  <si>
    <t>昭和59. 5.21</t>
  </si>
  <si>
    <t>三国港（旧阪井港）突堤</t>
  </si>
  <si>
    <t>坂井市三国町宿地先</t>
  </si>
  <si>
    <t>福井県</t>
  </si>
  <si>
    <t>平成15.12.25</t>
  </si>
  <si>
    <t>絵        画</t>
  </si>
  <si>
    <t>絹本著色　羅漢図</t>
  </si>
  <si>
    <t>2幅</t>
  </si>
  <si>
    <t>福井市田ノ谷町</t>
  </si>
  <si>
    <t>大安寺</t>
  </si>
  <si>
    <t>明治33. 4. 7</t>
  </si>
  <si>
    <t>絹本著色　阿弥陀三尊二十五菩薩来迎図</t>
  </si>
  <si>
    <t>1幅</t>
  </si>
  <si>
    <t>福井市足羽1－10－9</t>
  </si>
  <si>
    <t>安養寺</t>
  </si>
  <si>
    <t>絹本著色　地蔵菩薩像</t>
  </si>
  <si>
    <t>滝谷寺</t>
  </si>
  <si>
    <t>1幅</t>
  </si>
  <si>
    <t>坂井市三国町南本町</t>
  </si>
  <si>
    <t>性海寺</t>
  </si>
  <si>
    <t>絹本著色　観経変相曼荼羅図</t>
  </si>
  <si>
    <t>西福寺</t>
  </si>
  <si>
    <t>絹本著色　主夜神像</t>
  </si>
  <si>
    <t>絹本著色　阿弥陀如来像</t>
  </si>
  <si>
    <t>明治34. 8. 2</t>
  </si>
  <si>
    <t>絹本著色　弥勒菩薩像</t>
  </si>
  <si>
    <t>小浜市酒井8</t>
  </si>
  <si>
    <t>長源寺</t>
  </si>
  <si>
    <t>小浜市金屋74－23</t>
  </si>
  <si>
    <t>萬徳寺</t>
  </si>
  <si>
    <t>絹本著色　八相涅槃図</t>
  </si>
  <si>
    <t>大正 3. 4.17</t>
  </si>
  <si>
    <t>　　　附　紙本墨書　涅槃講式（断簡）1巻</t>
  </si>
  <si>
    <t>絹本著色　朝倉敏景像</t>
  </si>
  <si>
    <t>福井市足羽1－22－1</t>
  </si>
  <si>
    <t>心月寺</t>
  </si>
  <si>
    <t>昭和45. 5.25</t>
  </si>
  <si>
    <t>　　　附　絹本著色　朝倉義景像1幅</t>
  </si>
  <si>
    <t>絹本著色　他阿上人真教像</t>
  </si>
  <si>
    <t>坂井市丸岡町長崎</t>
  </si>
  <si>
    <t>称念寺</t>
  </si>
  <si>
    <t>昭和47. 5.30</t>
  </si>
  <si>
    <t>絹本著色　仏涅槃図</t>
  </si>
  <si>
    <t>吉田郡永平寺町東古市22－145</t>
  </si>
  <si>
    <t>本覚寺</t>
  </si>
  <si>
    <t>昭和58. 6. 6</t>
  </si>
  <si>
    <t>絹本著色　不動明王三童子像</t>
  </si>
  <si>
    <t>昭和60. 6. 6</t>
  </si>
  <si>
    <t>彫        刻</t>
  </si>
  <si>
    <t>木造　薬師如来坐像</t>
  </si>
  <si>
    <t>1躯</t>
  </si>
  <si>
    <t>小浜市国分51－1</t>
  </si>
  <si>
    <t>国分寺</t>
  </si>
  <si>
    <t>木造　十一面観音立像</t>
  </si>
  <si>
    <t>木造　大日如来坐像</t>
  </si>
  <si>
    <t>小浜市尾崎22－15</t>
  </si>
  <si>
    <t>円照寺</t>
  </si>
  <si>
    <t>木造　阿弥陀如来坐像</t>
  </si>
  <si>
    <t>大正 2. 8.20</t>
  </si>
  <si>
    <t>銅造　如意輪観音半跏像</t>
  </si>
  <si>
    <t>小浜市太良庄</t>
  </si>
  <si>
    <t>正林庵</t>
  </si>
  <si>
    <t>大正 7. 4. 8</t>
  </si>
  <si>
    <t>木造　千手観音立像</t>
  </si>
  <si>
    <t>大飯郡おおい町万願寺</t>
  </si>
  <si>
    <t>意足寺</t>
  </si>
  <si>
    <t>大正10. 4.30</t>
  </si>
  <si>
    <t>　　附　紙本墨書　千手千眼陀羅尼経　1巻</t>
  </si>
  <si>
    <t>木造　不動明王坐像</t>
  </si>
  <si>
    <t>常禅寺</t>
  </si>
  <si>
    <t>木造　聖観音立像</t>
  </si>
  <si>
    <t>三方上中郡若狭町無悪</t>
  </si>
  <si>
    <t>安楽寺</t>
  </si>
  <si>
    <t>銅造　薬師如来立像</t>
  </si>
  <si>
    <t>小浜市竜前</t>
  </si>
  <si>
    <t>竜前区</t>
  </si>
  <si>
    <t>木造　多聞天立像</t>
  </si>
  <si>
    <t>長楽寺</t>
  </si>
  <si>
    <t>昭和 3. 8.17</t>
  </si>
  <si>
    <t>三方上中郡若狭町脇袋</t>
  </si>
  <si>
    <t>法順寺</t>
  </si>
  <si>
    <t>木造　毘沙門天　吉祥天　善膩師童子立像</t>
  </si>
  <si>
    <t>3躯</t>
  </si>
  <si>
    <t>清雲寺</t>
  </si>
  <si>
    <t>木造　不動明王立像</t>
  </si>
  <si>
    <t>丹生郡越前町大谷寺</t>
  </si>
  <si>
    <t>木造　深沙大将立像</t>
  </si>
  <si>
    <t>木造　降三世明王立像</t>
  </si>
  <si>
    <t>木造　毘沙門天立像</t>
  </si>
  <si>
    <t>木造　男神坐像・女神坐像</t>
  </si>
  <si>
    <t>2躯</t>
  </si>
  <si>
    <t>小浜市野代28－13</t>
  </si>
  <si>
    <t>昭和30. 2. 2</t>
  </si>
  <si>
    <t>木造　馬頭観音坐像</t>
  </si>
  <si>
    <t>昭和42. 6.15</t>
  </si>
  <si>
    <t>木造　薬師如来立像</t>
  </si>
  <si>
    <t>3 躯</t>
  </si>
  <si>
    <t>小浜市多田27－15－1</t>
  </si>
  <si>
    <t>多田寺</t>
  </si>
  <si>
    <t>木造　菩薩立像</t>
  </si>
  <si>
    <t>木造　観音菩薩坐像</t>
  </si>
  <si>
    <t>小浜市堅海</t>
  </si>
  <si>
    <t>長慶院</t>
  </si>
  <si>
    <t>木造　追儺面（父鬼、子鬼）</t>
  </si>
  <si>
    <t>2面</t>
  </si>
  <si>
    <t>加多志波神社</t>
  </si>
  <si>
    <t>　　　附　木造　追儺面（母鬼）1面</t>
  </si>
  <si>
    <t>小浜市加茂</t>
  </si>
  <si>
    <t>加茂神社</t>
  </si>
  <si>
    <t>4 躯</t>
  </si>
  <si>
    <t>八坂神社</t>
  </si>
  <si>
    <t>木造　釈迦如来坐像</t>
  </si>
  <si>
    <t>丹生郡越前町天王</t>
  </si>
  <si>
    <t>昭和48. 6. 6</t>
  </si>
  <si>
    <t>木造　菩薩形坐像</t>
  </si>
  <si>
    <t>　（附　木造　光背1面）</t>
  </si>
  <si>
    <t>大飯郡高浜町馬居寺3－1</t>
  </si>
  <si>
    <t>馬居寺</t>
  </si>
  <si>
    <t>昭和55. 6. 6</t>
  </si>
  <si>
    <t>木造　金剛力士立像</t>
  </si>
  <si>
    <t>小浜市谷田部24－4</t>
  </si>
  <si>
    <t>谷田寺</t>
  </si>
  <si>
    <t>昭和61. 6. 6</t>
  </si>
  <si>
    <t>　　附　木造　不動明王・毘沙門天立像　2躯</t>
  </si>
  <si>
    <t>木造　男神坐像（伝天津日高日子穂穂出見命）</t>
  </si>
  <si>
    <t>2 躯</t>
  </si>
  <si>
    <t>越前市大虫町31－28</t>
  </si>
  <si>
    <t>大虫神社</t>
  </si>
  <si>
    <t>平成 6. 6.28</t>
  </si>
  <si>
    <t>木造　男神坐像（伝塩椎神）</t>
  </si>
  <si>
    <t>木造　十一面観音菩薩立像</t>
  </si>
  <si>
    <t>福井市二上町</t>
  </si>
  <si>
    <t>二上区</t>
  </si>
  <si>
    <t>木造　泰澄及ニ行者坐像</t>
  </si>
  <si>
    <t>平成15. 5.29</t>
  </si>
  <si>
    <t>書籍・典籍・古文書</t>
  </si>
  <si>
    <t>紙本墨書　高祖嗣書</t>
  </si>
  <si>
    <t>吉田郡永平寺町志比</t>
  </si>
  <si>
    <t>紙本墨書　後円融院宸翰</t>
  </si>
  <si>
    <t>紙本墨書　羽賀寺縁起</t>
  </si>
  <si>
    <t>1巻</t>
  </si>
  <si>
    <t>紙本墨書　印可状</t>
  </si>
  <si>
    <t>1 幅</t>
  </si>
  <si>
    <t>小浜市青井1－11－1</t>
  </si>
  <si>
    <t>高成寺</t>
  </si>
  <si>
    <t>　　附　紙本墨書　履践集　一冊</t>
  </si>
  <si>
    <t>　　　　紙本墨書　大高重成状　一幅</t>
  </si>
  <si>
    <t>　　　　紙本著色　大年和尚像　一幅</t>
  </si>
  <si>
    <t>紙本墨書　般若心経二条持基筆</t>
  </si>
  <si>
    <t>西福寺一切経勧進経</t>
  </si>
  <si>
    <t>25巻</t>
  </si>
  <si>
    <t>結城宗広自筆書状</t>
  </si>
  <si>
    <t>1通</t>
  </si>
  <si>
    <t>福井市毛矢3－8－21</t>
  </si>
  <si>
    <t>藤島神社</t>
  </si>
  <si>
    <t>紙本墨書　孤雲懐奘筆　正法眼蔵仏性第三</t>
  </si>
  <si>
    <t>1冊</t>
  </si>
  <si>
    <t>昭和16. 7. 3</t>
  </si>
  <si>
    <t>金銀絵料紙墨書　明全戒牒</t>
  </si>
  <si>
    <t>尊号真像銘文（親鸞筆）</t>
  </si>
  <si>
    <t>福井市大味</t>
  </si>
  <si>
    <t>法雲寺</t>
  </si>
  <si>
    <t>大般若経（巻子本）</t>
  </si>
  <si>
    <t>600巻</t>
  </si>
  <si>
    <t>小浜市遠敷</t>
  </si>
  <si>
    <t>遠敷一区</t>
  </si>
  <si>
    <t>昭和44. 6.20</t>
  </si>
  <si>
    <t>奥の細道　附　細道伝来記</t>
  </si>
  <si>
    <t>敦賀市新道52－2－1</t>
  </si>
  <si>
    <t>西村弘明</t>
  </si>
  <si>
    <t>詔戸次第</t>
  </si>
  <si>
    <t>小浜市遠敷65－41</t>
  </si>
  <si>
    <t>若狭彦神社</t>
  </si>
  <si>
    <t>歴史資料</t>
  </si>
  <si>
    <t>紙本著色　世界及び日本図　六曲屏風</t>
  </si>
  <si>
    <t>1双</t>
  </si>
  <si>
    <t>福井市西木田3－10－3</t>
  </si>
  <si>
    <t>浄得寺</t>
  </si>
  <si>
    <t>明治39. 4.14</t>
  </si>
  <si>
    <t>天の図（星図）</t>
  </si>
  <si>
    <t>平成元. 6.12</t>
  </si>
  <si>
    <t>考古資料</t>
  </si>
  <si>
    <t>尖頭状石器　有舌尖頭器　附　石核</t>
  </si>
  <si>
    <t>25点</t>
  </si>
  <si>
    <t>吉田郡永平寺町鳴鹿山鹿</t>
  </si>
  <si>
    <t>野澤英毅</t>
  </si>
  <si>
    <t>平成 9. 6.30</t>
  </si>
  <si>
    <t>福井県鳥浜貝塚出土品</t>
  </si>
  <si>
    <t>1,376点</t>
  </si>
  <si>
    <t>小浜市遠敷2－104</t>
  </si>
  <si>
    <t>福井県立若狭歴史民俗資料館</t>
  </si>
  <si>
    <t>平成14. 6.26</t>
  </si>
  <si>
    <t>工  芸  品</t>
  </si>
  <si>
    <t>鉄製　銀象眼冑</t>
  </si>
  <si>
    <t>1頭</t>
  </si>
  <si>
    <t>太刀（銘　備中国住吉次）附　糸巻太刀拵</t>
  </si>
  <si>
    <t>明治42. 9.21</t>
  </si>
  <si>
    <t>太刀（伝　宗近）</t>
  </si>
  <si>
    <t>明治45. 2. 8</t>
  </si>
  <si>
    <t>銅鐘</t>
  </si>
  <si>
    <t>太刀（銘　則重）</t>
  </si>
  <si>
    <t>昭和 5. 5.23</t>
  </si>
  <si>
    <t>金銅孔雀文磬</t>
  </si>
  <si>
    <t>坂井市坂井町下兵庫</t>
  </si>
  <si>
    <t>大善寺</t>
  </si>
  <si>
    <t>孔雀鎗金経箱</t>
  </si>
  <si>
    <t>1合</t>
  </si>
  <si>
    <t>敦賀市原13－7</t>
  </si>
  <si>
    <t>西福寺</t>
  </si>
  <si>
    <t>平成 5. 1.20</t>
  </si>
  <si>
    <t>（２）国　　選　　定</t>
  </si>
  <si>
    <t>選定保存技術</t>
  </si>
  <si>
    <t>研炭製造</t>
  </si>
  <si>
    <t>大飯郡おおい町名田庄小倉20－16</t>
  </si>
  <si>
    <t>東　浅太郎</t>
  </si>
  <si>
    <t>平成 6. 6.27</t>
  </si>
  <si>
    <t>伝統的建造物群保存地区</t>
  </si>
  <si>
    <t>上中町熊川宿伝統的建造物群保存地区</t>
  </si>
  <si>
    <t>三方上中郡若狭町熊川</t>
  </si>
  <si>
    <t>平成 8. 7. 9</t>
  </si>
  <si>
    <t>（３）国選択無形民俗文化財</t>
  </si>
  <si>
    <t>選択年月日</t>
  </si>
  <si>
    <t>無形民俗文化財（選択）</t>
  </si>
  <si>
    <t>上中町の六斎念仏</t>
  </si>
  <si>
    <t>三方上中郡若狭町三宅・瓜生</t>
  </si>
  <si>
    <t>三宅六斎念仏保存会、</t>
  </si>
  <si>
    <t>昭和47. 8. 5</t>
  </si>
  <si>
    <t>瓜生六斎念仏保存会</t>
  </si>
  <si>
    <t>宇波西神社の神事芸能</t>
  </si>
  <si>
    <t>三方上中郡若狭町気山</t>
  </si>
  <si>
    <t>宇波西神社神事芸能保存会</t>
  </si>
  <si>
    <t>昭和51.12.25</t>
  </si>
  <si>
    <t>若狭の産小屋習俗</t>
  </si>
  <si>
    <t>福井県</t>
  </si>
  <si>
    <t>〃</t>
  </si>
  <si>
    <t>国山の神事</t>
  </si>
  <si>
    <t>福井市国山町</t>
  </si>
  <si>
    <t>国山町内会</t>
  </si>
  <si>
    <t>昭和53. 4. 1</t>
  </si>
  <si>
    <t>日向の綱引き行事</t>
  </si>
  <si>
    <t>三方郡美浜町日向</t>
  </si>
  <si>
    <t>日向水中綱引保存会</t>
  </si>
  <si>
    <t>昭和55.12.12</t>
  </si>
  <si>
    <t>白山麓の焼畑習俗</t>
  </si>
  <si>
    <t>石川県、福井県、岐阜県</t>
  </si>
  <si>
    <t>昭和60.12.20</t>
  </si>
  <si>
    <t>和久里壬生狂言</t>
  </si>
  <si>
    <t>小浜市和久里</t>
  </si>
  <si>
    <t>和久里壬生狂言保存会</t>
  </si>
  <si>
    <t>平成15. 2.20</t>
  </si>
  <si>
    <t>粟田部の蓬莱祀</t>
  </si>
  <si>
    <t>越前市粟田部町</t>
  </si>
  <si>
    <t>岡太神社敬正会、</t>
  </si>
  <si>
    <t>平成17. 2.21</t>
  </si>
  <si>
    <t>粟田部壮年会</t>
  </si>
  <si>
    <t>（４）県　　指　　定</t>
  </si>
  <si>
    <t>　　（イ）有形文化財</t>
  </si>
  <si>
    <t>建  造  物</t>
  </si>
  <si>
    <t>大湊神社本殿</t>
  </si>
  <si>
    <t>坂井市三国町安島</t>
  </si>
  <si>
    <t>大湊神社</t>
  </si>
  <si>
    <t>昭和28. 3.19</t>
  </si>
  <si>
    <t>樺八幡神社古拝殿</t>
  </si>
  <si>
    <t>福井市中手町</t>
  </si>
  <si>
    <t>樺八幡神社</t>
  </si>
  <si>
    <t>石造九重塔姿</t>
  </si>
  <si>
    <t>三方上中郡若狭町神谷　曹福寺境内</t>
  </si>
  <si>
    <t>神   谷   区</t>
  </si>
  <si>
    <t>昭和39. 6. 5</t>
  </si>
  <si>
    <t>西福寺阿弥陀堂</t>
  </si>
  <si>
    <t>西   福   寺</t>
  </si>
  <si>
    <t>昭和42. 2. 3</t>
  </si>
  <si>
    <t>劔神社の摂社織田神社</t>
  </si>
  <si>
    <t>劔   神   社</t>
  </si>
  <si>
    <t>昭和46. 4.16</t>
  </si>
  <si>
    <t>大湊神社拝殿</t>
  </si>
  <si>
    <t>石造　滝谷寺開山堂</t>
  </si>
  <si>
    <t>昭和49. 4.16</t>
  </si>
  <si>
    <t>劔神社本殿</t>
  </si>
  <si>
    <t>昭和54. 2. 6</t>
  </si>
  <si>
    <t>永平寺中雀門</t>
  </si>
  <si>
    <t>吉田郡永平寺町志比5－15</t>
  </si>
  <si>
    <t>永   平   寺</t>
  </si>
  <si>
    <t>永平寺山門</t>
  </si>
  <si>
    <t>若狭彦神社(下社)本殿、神門、楼門、社叢</t>
  </si>
  <si>
    <t>3棟</t>
  </si>
  <si>
    <t>小浜市遠敷65－41、65－56</t>
  </si>
  <si>
    <t>若狭彦神社(上社)本殿、神門、楼門</t>
  </si>
  <si>
    <t>小浜市竜前28－7</t>
  </si>
  <si>
    <t>高徳寺本堂</t>
  </si>
  <si>
    <t>敦賀市神楽2－5－18</t>
  </si>
  <si>
    <t>高   徳   寺</t>
  </si>
  <si>
    <t>昭和57. 4.23</t>
  </si>
  <si>
    <t>常宮神社本殿</t>
  </si>
  <si>
    <t>敦賀市常宮13西ノ前16－1</t>
  </si>
  <si>
    <t>大安寺霊廟（附厨子）</t>
  </si>
  <si>
    <t>福井市田ノ谷21－4</t>
  </si>
  <si>
    <t>大   安   寺</t>
  </si>
  <si>
    <t>大安寺本堂</t>
  </si>
  <si>
    <t>舟津神社大鳥居</t>
  </si>
  <si>
    <t>鯖江市舟津町1丁目3番5号</t>
  </si>
  <si>
    <t>舟津神社</t>
  </si>
  <si>
    <t>昭和61. 3.28</t>
  </si>
  <si>
    <t>木下家住宅　附　普請関係文書　6点</t>
  </si>
  <si>
    <t>勝山市北郷町伊地知5－3</t>
  </si>
  <si>
    <t>木下　宗和</t>
  </si>
  <si>
    <t>昭和62. 3.24</t>
  </si>
  <si>
    <t>西福寺御影堂</t>
  </si>
  <si>
    <t>平成 8. 5.31</t>
  </si>
  <si>
    <t>舟津神社赤鳥居</t>
  </si>
  <si>
    <t>平成10. 4.24</t>
  </si>
  <si>
    <t>舟津神社本殿</t>
  </si>
  <si>
    <t>神明社中雀門</t>
  </si>
  <si>
    <t>神   明   社</t>
  </si>
  <si>
    <t>旧古河屋別邸　附庭園（御松園）</t>
  </si>
  <si>
    <t>小浜市北塩谷6－15</t>
  </si>
  <si>
    <t>福島 弘有喜</t>
  </si>
  <si>
    <t>瑞源寺本堂・書院</t>
  </si>
  <si>
    <t>各1棟</t>
  </si>
  <si>
    <t>福井市足羽5丁目10－17</t>
  </si>
  <si>
    <t>瑞   源   寺</t>
  </si>
  <si>
    <t>平成12. 3.21</t>
  </si>
  <si>
    <t>薬師堂</t>
  </si>
  <si>
    <t>大飯郡おおい町名田庄納田終</t>
  </si>
  <si>
    <t>納田終区</t>
  </si>
  <si>
    <t>平成14. 4.23</t>
  </si>
  <si>
    <t>絹本彩色　双雀の図（伝馬麟画）</t>
  </si>
  <si>
    <t>福井市田ノ谷町21－4</t>
  </si>
  <si>
    <t>紙本淡彩　神農図（山田道安筆、策彦賛）</t>
  </si>
  <si>
    <t>坂井市三国町上西</t>
  </si>
  <si>
    <t>藤田　　久三郎</t>
  </si>
  <si>
    <t>涅槃図</t>
  </si>
  <si>
    <t>小浜市谷田部</t>
  </si>
  <si>
    <t>谷   田   寺</t>
  </si>
  <si>
    <t>昭和29.12. 3</t>
  </si>
  <si>
    <t>絹本著色　親鸞聖人伝絵</t>
  </si>
  <si>
    <t>2幅</t>
  </si>
  <si>
    <t>福井市木田3丁目10－3</t>
  </si>
  <si>
    <t>浄   得   寺</t>
  </si>
  <si>
    <t>昭和34. 9. 1</t>
  </si>
  <si>
    <t>絹本著色　雲居道膺和尚図像</t>
  </si>
  <si>
    <t>大野市宝慶寺</t>
  </si>
  <si>
    <t>宝   慶   寺</t>
  </si>
  <si>
    <t>昭和37. 5.15</t>
  </si>
  <si>
    <t>絹本著色　釈迦三尊像</t>
  </si>
  <si>
    <t>絹本著色　伝如浄禅師図像</t>
  </si>
  <si>
    <t>絹本著色　道元禅師図像</t>
  </si>
  <si>
    <t>絹本著色　聖徳太子絵伝</t>
  </si>
  <si>
    <t>6幅</t>
  </si>
  <si>
    <t>坂井市三国町黒目</t>
  </si>
  <si>
    <t>称   名   寺</t>
  </si>
  <si>
    <t>絹本著色　親鸞聖人（形見の御影）</t>
  </si>
  <si>
    <t>法   雲   寺</t>
  </si>
  <si>
    <t>絹本著色　親鸞聖人（安静の御影）</t>
  </si>
  <si>
    <t>絹本著色　光明号本尊（光明品）</t>
  </si>
  <si>
    <t>大野市上大納</t>
  </si>
  <si>
    <t>浄   楽   寺</t>
  </si>
  <si>
    <t>昭和44. 4. 1</t>
  </si>
  <si>
    <t>絹本著色　童子経曼荼羅図</t>
  </si>
  <si>
    <t>昭和53. 7.25</t>
  </si>
  <si>
    <t>絹本著色　観経曼荼羅図（序文）</t>
  </si>
  <si>
    <t>敦賀市原13－7</t>
  </si>
  <si>
    <t>昭和55. 3.11</t>
  </si>
  <si>
    <t>不動明王三尊像</t>
  </si>
  <si>
    <t>3幅</t>
  </si>
  <si>
    <t>丹生郡越前町織田113－1</t>
  </si>
  <si>
    <t>昭和59. 3. 2</t>
  </si>
  <si>
    <t>絹本著色　不動明王像</t>
  </si>
  <si>
    <t>妙   楽   寺</t>
  </si>
  <si>
    <t>絹本著色　南蛮船風俗図二曲屏風</t>
  </si>
  <si>
    <t>1隻</t>
  </si>
  <si>
    <t>福井市田ノ谷町21－4</t>
  </si>
  <si>
    <t>昭和63. 3.18</t>
  </si>
  <si>
    <t>絹本著色　源氏物語図六曲屏風</t>
  </si>
  <si>
    <t>半双</t>
  </si>
  <si>
    <t>越前市新堂町9－20</t>
  </si>
  <si>
    <t>永   林   寺</t>
  </si>
  <si>
    <t>絹本著色　峨山韶碩像</t>
  </si>
  <si>
    <t>越前市深草1－10－3</t>
  </si>
  <si>
    <t>龍   泉   寺</t>
  </si>
  <si>
    <t>平成 3. 9.10</t>
  </si>
  <si>
    <t>絹本著色　法然上人図像</t>
  </si>
  <si>
    <t>あわら市下番19－3</t>
  </si>
  <si>
    <t>福   圓   寺</t>
  </si>
  <si>
    <t>平成 7. 4.21</t>
  </si>
  <si>
    <t>絹本著色　達磨大師像</t>
  </si>
  <si>
    <t>小浜市青井1－11－1</t>
  </si>
  <si>
    <t>高   成   寺</t>
  </si>
  <si>
    <t>絹本著色　紅玻璃阿弥陀像</t>
  </si>
  <si>
    <t>大飯郡高浜町日引</t>
  </si>
  <si>
    <t>正   楽   寺</t>
  </si>
  <si>
    <t>平成 9. 4.28</t>
  </si>
  <si>
    <t>絹本著色　弘法大師像</t>
  </si>
  <si>
    <t>大飯郡高浜町小和田33－52</t>
  </si>
  <si>
    <t>地   蔵   院</t>
  </si>
  <si>
    <t>平成11. 4.23</t>
  </si>
  <si>
    <t>絹本著色　十界勧請大曼陀羅図</t>
  </si>
  <si>
    <t>小浜市竜田65</t>
  </si>
  <si>
    <t>本   境   寺</t>
  </si>
  <si>
    <t>　　　　　応安元年五月朗源銘</t>
  </si>
  <si>
    <t>絹本著色　京極高次夫人像</t>
  </si>
  <si>
    <t>小浜市浅間1</t>
  </si>
  <si>
    <t>常   高   寺</t>
  </si>
  <si>
    <t>絹本著色　文殊曼陀羅図</t>
  </si>
  <si>
    <t>絹本著色　彦火火出見尊絵巻</t>
  </si>
  <si>
    <t>6巻</t>
  </si>
  <si>
    <t>明   通   寺</t>
  </si>
  <si>
    <t>絹本著色　潤甫周玉像</t>
  </si>
  <si>
    <t>小浜市谷田部40－18</t>
  </si>
  <si>
    <t>雲   外   寺</t>
  </si>
  <si>
    <t>飯   盛   寺</t>
  </si>
  <si>
    <t>絹本墨画淡彩　十六羅漢像</t>
  </si>
  <si>
    <t>16幅</t>
  </si>
  <si>
    <t>羽   賀   寺</t>
  </si>
  <si>
    <t>絹本著色　釈迦十六善神像</t>
  </si>
  <si>
    <t>絹本著色　千手観音像</t>
  </si>
  <si>
    <t>絹本著色　愛染明王像</t>
  </si>
  <si>
    <t>絹本著色　十三仏図</t>
  </si>
  <si>
    <t>紫絹金銀泥絵　阿弥陀八大菩薩像</t>
  </si>
  <si>
    <t>敦賀市神楽1丁目2－14</t>
  </si>
  <si>
    <t>善   妙   寺</t>
  </si>
  <si>
    <t>板絵著色　三十六歌仙図</t>
  </si>
  <si>
    <t>28面</t>
  </si>
  <si>
    <t>絹本著色　両界曼荼羅図</t>
  </si>
  <si>
    <t>平成15. 4.18</t>
  </si>
  <si>
    <t>絹本著色　五大明王図</t>
  </si>
  <si>
    <t>3曲屏風</t>
  </si>
  <si>
    <t>1隻･2曲</t>
  </si>
  <si>
    <t>屏風1双</t>
  </si>
  <si>
    <t>絹本著色　十二天像</t>
  </si>
  <si>
    <t>12幅</t>
  </si>
  <si>
    <t>絹本著色　武田信高像</t>
  </si>
  <si>
    <t>小浜市新保34－4</t>
  </si>
  <si>
    <t>平成16. 1.23</t>
  </si>
  <si>
    <t>絹本著色　武田信方像</t>
  </si>
  <si>
    <t>絹本著色　大功文政像</t>
  </si>
  <si>
    <t>彫       刻</t>
  </si>
  <si>
    <t>三方上中郡若狭町麻生野</t>
  </si>
  <si>
    <t>雲   岳   寺</t>
  </si>
  <si>
    <t>木造　観音菩薩立像</t>
  </si>
  <si>
    <t>三方上中郡若狭町常神</t>
  </si>
  <si>
    <t>常   神   区</t>
  </si>
  <si>
    <t>木造　広目天立像</t>
  </si>
  <si>
    <t>丹生郡越前町内郡</t>
  </si>
  <si>
    <t>日吉神社</t>
  </si>
  <si>
    <t>木造　息長垂姫命坐像</t>
  </si>
  <si>
    <t>木造　大鷦鷯尊坐像</t>
  </si>
  <si>
    <t>木造　十一面観音菩薩立像</t>
  </si>
  <si>
    <t>小浜市平野29－76</t>
  </si>
  <si>
    <t>長   福   寺</t>
  </si>
  <si>
    <t>中   山   寺</t>
  </si>
  <si>
    <t>昭和31. 3.12</t>
  </si>
  <si>
    <t>木造　千手観音菩薩立像</t>
  </si>
  <si>
    <t>丹生郡越前町朝日2－1－3</t>
  </si>
  <si>
    <t>福   通   寺</t>
  </si>
  <si>
    <t>木造　如意輪観音菩薩坐像</t>
  </si>
  <si>
    <t>坂井市春江町本堂　観音院内</t>
  </si>
  <si>
    <t>本   堂   区</t>
  </si>
  <si>
    <t>昭和32. 3.11</t>
  </si>
  <si>
    <t>木造　執金剛神像（吽像）</t>
  </si>
  <si>
    <t>あわら市北潟</t>
  </si>
  <si>
    <t>安   楽   寺</t>
  </si>
  <si>
    <t>小浜市白鳥4</t>
  </si>
  <si>
    <t>極   楽   寺</t>
  </si>
  <si>
    <t>木造　地蔵菩薩坐像</t>
  </si>
  <si>
    <t xml:space="preserve">妙   楽   寺 </t>
  </si>
  <si>
    <t>木造　聖観音菩薩立像</t>
  </si>
  <si>
    <t>福井市月見町44</t>
  </si>
  <si>
    <t>東   雲   寺</t>
  </si>
  <si>
    <t>木造　神像伊邪奈岐命</t>
  </si>
  <si>
    <t>坂井市三国町安島</t>
  </si>
  <si>
    <t>十一面観音菩薩</t>
  </si>
  <si>
    <t>南条郡南越前町糠</t>
  </si>
  <si>
    <t>円   光   寺</t>
  </si>
  <si>
    <t>昭和36. 6. 5</t>
  </si>
  <si>
    <t>大飯郡おおい町長井</t>
  </si>
  <si>
    <t>龍   虎   寺</t>
  </si>
  <si>
    <t>聖観音菩薩坐像</t>
  </si>
  <si>
    <t>小浜市矢代</t>
  </si>
  <si>
    <t>福   寿   寺</t>
  </si>
  <si>
    <t>木造　男神像</t>
  </si>
  <si>
    <t>丹生郡越前町佐々生</t>
  </si>
  <si>
    <t>佐々牟志神社</t>
  </si>
  <si>
    <t>木造　聖徳太子立像</t>
  </si>
  <si>
    <t>福井市河内町</t>
  </si>
  <si>
    <t>聖   徳   寺</t>
  </si>
  <si>
    <t>川   島   町</t>
  </si>
  <si>
    <t>木造　弘法大師坐像</t>
  </si>
  <si>
    <t>福井市大村町</t>
  </si>
  <si>
    <t>楞   巌   寺</t>
  </si>
  <si>
    <t>越前市東庄境町</t>
  </si>
  <si>
    <t>東庄境区</t>
  </si>
  <si>
    <t>昭和45. 5. 8</t>
  </si>
  <si>
    <t>八幡神社観音堂安置</t>
  </si>
  <si>
    <t>小浜市谷田部42－31</t>
  </si>
  <si>
    <t>谷田部区</t>
  </si>
  <si>
    <t>木造　王の面（鼻高面）</t>
  </si>
  <si>
    <t>南条郡南越前町堂宮</t>
  </si>
  <si>
    <t>鵜甘神社</t>
  </si>
  <si>
    <t>昭和48. 5. 1</t>
  </si>
  <si>
    <t>坂井市坂井町東荒井</t>
  </si>
  <si>
    <t>木造　十王像</t>
  </si>
  <si>
    <t>13躯</t>
  </si>
  <si>
    <t>越前市朽飯町21－33</t>
  </si>
  <si>
    <t>八幡神社</t>
  </si>
  <si>
    <t>昭和48. 5. 8</t>
  </si>
  <si>
    <t>能面　翁　三番叟　父尉</t>
  </si>
  <si>
    <t>3面</t>
  </si>
  <si>
    <t>今立郡池田町志津原</t>
  </si>
  <si>
    <t>能面　三番叟</t>
  </si>
  <si>
    <t>今立郡池田町月ヶ瀬</t>
  </si>
  <si>
    <t>立石重忠</t>
  </si>
  <si>
    <t>能面　中年の女</t>
  </si>
  <si>
    <t>銅造　地蔵菩薩立像</t>
  </si>
  <si>
    <t>勝山市平泉寺町平泉寺</t>
  </si>
  <si>
    <t>顕   海   寺</t>
  </si>
  <si>
    <t>昭和52. 6.17</t>
  </si>
  <si>
    <t>銅造　阿弥陀如来坐像</t>
  </si>
  <si>
    <t>銅造　菩薩半跏像</t>
  </si>
  <si>
    <t>小浜市大原37－1</t>
  </si>
  <si>
    <t>正   法   寺</t>
  </si>
  <si>
    <t>刀   根   区</t>
  </si>
  <si>
    <t>木造　阿弥陀如来立像（光背、台座を除く）</t>
  </si>
  <si>
    <t>奥の堂講社</t>
  </si>
  <si>
    <t>昭和56. 4.24</t>
  </si>
  <si>
    <t>三方上中郡若狭町安賀里33－1</t>
  </si>
  <si>
    <t>諦   応   寺</t>
  </si>
  <si>
    <t>三方上中郡若狭町玉置44－3</t>
  </si>
  <si>
    <t>玉   泉   寺</t>
  </si>
  <si>
    <t>大飯郡高浜町六路谷29－5</t>
  </si>
  <si>
    <t>六路谷区</t>
  </si>
  <si>
    <t>昭和60. 4. 1</t>
  </si>
  <si>
    <t>福井市浜北山町11－7</t>
  </si>
  <si>
    <t>観   音   寺</t>
  </si>
  <si>
    <t>木造　虚空蔵菩薩坐像</t>
  </si>
  <si>
    <t>越前市大滝町47－3－2</t>
  </si>
  <si>
    <t>神宮堂管理代表者</t>
  </si>
  <si>
    <t>神宮堂</t>
  </si>
  <si>
    <t>木造　文殊菩薩坐像</t>
  </si>
  <si>
    <t>木造　聖観音菩薩坐像</t>
  </si>
  <si>
    <t>南条郡南越前町八飯30－6</t>
  </si>
  <si>
    <t>八   飯   区</t>
  </si>
  <si>
    <t>平成 2. 5. 8</t>
  </si>
  <si>
    <t>木造　伝薬師如来坐像</t>
  </si>
  <si>
    <t>越前市西谷町</t>
  </si>
  <si>
    <t>西   谷   町</t>
  </si>
  <si>
    <t>越前市荒谷町</t>
  </si>
  <si>
    <t>荒   谷   町</t>
  </si>
  <si>
    <t>小浜市大原2栖</t>
  </si>
  <si>
    <t>栖   雲   寺</t>
  </si>
  <si>
    <t>平成 4. 5. 1</t>
  </si>
  <si>
    <t>大野市錦町4－11</t>
  </si>
  <si>
    <t>善   導   寺</t>
  </si>
  <si>
    <t>平成 6. 5.20</t>
  </si>
  <si>
    <t>銅造　阿弥陀如来立像（胎内像）</t>
  </si>
  <si>
    <t>木造　地蔵菩薩立像</t>
  </si>
  <si>
    <t>三方郡美浜町大藪10－19</t>
  </si>
  <si>
    <t>大   藪   区</t>
  </si>
  <si>
    <t>多   田   寺</t>
  </si>
  <si>
    <t>小浜市高塚19－8</t>
  </si>
  <si>
    <t>瑞   伝   寺</t>
  </si>
  <si>
    <t>木造　十一面観音菩薩坐像他</t>
  </si>
  <si>
    <t>11躯</t>
  </si>
  <si>
    <t>丹生郡越前町大谷寺40－4－1</t>
  </si>
  <si>
    <t>大   谷   寺</t>
  </si>
  <si>
    <t>越前市余川町32－7</t>
  </si>
  <si>
    <t>余川町区</t>
  </si>
  <si>
    <t>木造　聖観音菩薩立像　他</t>
  </si>
  <si>
    <t>木造　十一面女神坐像</t>
  </si>
  <si>
    <t>丹生郡越前町天王18－24</t>
  </si>
  <si>
    <t>小浜市須縄21－4</t>
  </si>
  <si>
    <t>大   智   寺</t>
  </si>
  <si>
    <t>福井市滝波町43－18</t>
  </si>
  <si>
    <t>滝   波   区</t>
  </si>
  <si>
    <t>　附　金剛界四仏</t>
  </si>
  <si>
    <t>4躯</t>
  </si>
  <si>
    <t>中   手   区</t>
  </si>
  <si>
    <t>平成13. 4.20</t>
  </si>
  <si>
    <t>木造　四天王立像</t>
  </si>
  <si>
    <t>小浜市多田27-15-1</t>
  </si>
  <si>
    <t>多   田   寺</t>
  </si>
  <si>
    <t>平成17. 5. 6</t>
  </si>
  <si>
    <t>往生要集写本</t>
  </si>
  <si>
    <t>9巻</t>
  </si>
  <si>
    <t>越前市京町</t>
  </si>
  <si>
    <t>引   接   寺</t>
  </si>
  <si>
    <t>八十一難経版本</t>
  </si>
  <si>
    <t>3冊</t>
  </si>
  <si>
    <t>福井市足羽1丁目13－5</t>
  </si>
  <si>
    <t>三崎玉雲</t>
  </si>
  <si>
    <t>羽賀寺年中行事</t>
  </si>
  <si>
    <t>紙本墨書　伝道元筆「阿闍世王之六臣」法語</t>
  </si>
  <si>
    <t>1 巻</t>
  </si>
  <si>
    <t>大野市宝慶寺</t>
  </si>
  <si>
    <t>大音家所蔵古文書</t>
  </si>
  <si>
    <t>480点</t>
  </si>
  <si>
    <t>三方上中郡若狭町神子</t>
  </si>
  <si>
    <t>大音　正和</t>
  </si>
  <si>
    <t>熊川区有文書</t>
  </si>
  <si>
    <t>三方上中郡若狭町熊川</t>
  </si>
  <si>
    <t>熊川区長</t>
  </si>
  <si>
    <t>昭和43. 3.29</t>
  </si>
  <si>
    <t>紙本墨書　大般若経</t>
  </si>
  <si>
    <t>600帖</t>
  </si>
  <si>
    <t>大飯郡おおい町名田庄三重</t>
  </si>
  <si>
    <t>熊野神社</t>
  </si>
  <si>
    <t>紺紙金字法華経</t>
  </si>
  <si>
    <t>10巻</t>
  </si>
  <si>
    <t>大野市錦町1－2</t>
  </si>
  <si>
    <t>妙   典   寺</t>
  </si>
  <si>
    <t>昭和50. 6. 3</t>
  </si>
  <si>
    <t>紺紙銀泥法華経</t>
  </si>
  <si>
    <t>7巻</t>
  </si>
  <si>
    <t>小浜市国分41－5－1</t>
  </si>
  <si>
    <t>中   村   区</t>
  </si>
  <si>
    <t>紙本墨書　中阿ごん梵志品　婆羅姿堂経</t>
  </si>
  <si>
    <t>羽賀寺本堂上葺勧進帳</t>
  </si>
  <si>
    <t>巻子本　浄土三部経</t>
  </si>
  <si>
    <t>4巻</t>
  </si>
  <si>
    <t>坂井市丸岡町長崎19－17</t>
  </si>
  <si>
    <t>称   念   寺</t>
  </si>
  <si>
    <t>黄檗版　一切経</t>
  </si>
  <si>
    <t>1,521冊</t>
  </si>
  <si>
    <t>丹生郡越前町下糸生101－1</t>
  </si>
  <si>
    <t>浄   勝   寺</t>
  </si>
  <si>
    <t>版本　大般若経</t>
  </si>
  <si>
    <t>西福寺文書</t>
  </si>
  <si>
    <t>1,269点</t>
  </si>
  <si>
    <t>工   芸   品</t>
  </si>
  <si>
    <t>和鐘</t>
  </si>
  <si>
    <t>大飯郡高浜町宮崎</t>
  </si>
  <si>
    <t>佐伎治神社</t>
  </si>
  <si>
    <t>日本刀外装</t>
  </si>
  <si>
    <t>敦賀市三島</t>
  </si>
  <si>
    <t>太刀　銘　守次</t>
  </si>
  <si>
    <t>坂井市三国町桜谷</t>
  </si>
  <si>
    <t>三国神社</t>
  </si>
  <si>
    <t>昭和32. 7.30</t>
  </si>
  <si>
    <t>八十一難経版木</t>
  </si>
  <si>
    <t>6枚</t>
  </si>
  <si>
    <t>昭和40. 5.18</t>
  </si>
  <si>
    <t>密教法具金銅盤</t>
  </si>
  <si>
    <t>紺地花雲文金襴狩衣</t>
  </si>
  <si>
    <t>1領</t>
  </si>
  <si>
    <t>太刀　銘　国宗</t>
  </si>
  <si>
    <t>福井市河内町</t>
  </si>
  <si>
    <t>刀　無銘（左文字）　附打刀拵</t>
  </si>
  <si>
    <t>越前市本多3丁目3番3号</t>
  </si>
  <si>
    <t>藤垣神社</t>
  </si>
  <si>
    <t>金銅線刻男神御正躰　金銅線刻菩薩像御正躰</t>
  </si>
  <si>
    <t>南条郡南越前町小倉谷73－1</t>
  </si>
  <si>
    <t>小倉谷区</t>
  </si>
  <si>
    <t>伝　本多富正奉納鞍　梅鉢葡萄蒔絵鞍</t>
  </si>
  <si>
    <t>3背</t>
  </si>
  <si>
    <t>巴文螺鈿鞍　張良図蒔絵鞍</t>
  </si>
  <si>
    <t>木製　加飾腰高障子</t>
  </si>
  <si>
    <t>12枚</t>
  </si>
  <si>
    <t>敦賀市松島町2丁目</t>
  </si>
  <si>
    <t>来   迎   寺</t>
  </si>
  <si>
    <t>刀　銘　越前国康継</t>
  </si>
  <si>
    <t>福井市大宮2－19－15</t>
  </si>
  <si>
    <t>福井県立歴史博物館</t>
  </si>
  <si>
    <t>刀　銘　長曽祢興里入道乕徹</t>
  </si>
  <si>
    <t>梵鐘</t>
  </si>
  <si>
    <t>小浜市竜前</t>
  </si>
  <si>
    <t>竜   前   区</t>
  </si>
  <si>
    <t>古若狭塗</t>
  </si>
  <si>
    <t>5点</t>
  </si>
  <si>
    <t>小浜市野代28－17</t>
  </si>
  <si>
    <t>刺繍種字　両界曼荼羅図</t>
  </si>
  <si>
    <t>大飯郡高浜町宮崎45－62</t>
  </si>
  <si>
    <t>永   福   寺</t>
  </si>
  <si>
    <t>白石神社祭山車綴錦見送</t>
  </si>
  <si>
    <t>3枚</t>
  </si>
  <si>
    <t>熊   川   区</t>
  </si>
  <si>
    <t>玉類</t>
  </si>
  <si>
    <t>1括</t>
  </si>
  <si>
    <t>福井市上中町</t>
  </si>
  <si>
    <t>野村　力松</t>
  </si>
  <si>
    <t>四葉紐座内行葉文鏡</t>
  </si>
  <si>
    <t>半円方格帯神獣鏡</t>
  </si>
  <si>
    <t>家形石棺および副葬品</t>
  </si>
  <si>
    <t>福井市足羽1丁目</t>
  </si>
  <si>
    <t>(福井市郷土歴史博物館)</t>
  </si>
  <si>
    <t>舟形石棺</t>
  </si>
  <si>
    <t>1個</t>
  </si>
  <si>
    <t>有樋式石剣（大鳥羽遺跡出土）</t>
  </si>
  <si>
    <t>1点</t>
  </si>
  <si>
    <t>三方上中郡若狭町市場</t>
  </si>
  <si>
    <t>若   狭   町</t>
  </si>
  <si>
    <t>画文帯神獣鏡ほか（丸山塚古墳出土）</t>
  </si>
  <si>
    <t>91点</t>
  </si>
  <si>
    <t>流雲文縁方格規矩四神鏡ほか（十善の森古墳出土）</t>
  </si>
  <si>
    <t>2,343点</t>
  </si>
  <si>
    <t>袈裟襷文銅鐸</t>
  </si>
  <si>
    <t>坂井市三国町緑ヶ丘4丁目2－1</t>
  </si>
  <si>
    <t>三   国   町</t>
  </si>
  <si>
    <t>松明山二号噴出土品</t>
  </si>
  <si>
    <t>越前市定友町21－3－1</t>
  </si>
  <si>
    <t>今立町歴史民俗資料館</t>
  </si>
  <si>
    <t>石剣</t>
  </si>
  <si>
    <t>越前市八石町4－3</t>
  </si>
  <si>
    <t>蓑輪　又兵衛</t>
  </si>
  <si>
    <t>木立神社立願文</t>
  </si>
  <si>
    <t>1紙</t>
  </si>
  <si>
    <t>坂井市三国町山王</t>
  </si>
  <si>
    <t>三国神社</t>
  </si>
  <si>
    <t>板碑</t>
  </si>
  <si>
    <t>坂井市春江町井向</t>
  </si>
  <si>
    <t>井   向   区</t>
  </si>
  <si>
    <t>安倍愛季像・秋田実季像</t>
  </si>
  <si>
    <t>羽   賀   区</t>
  </si>
  <si>
    <t>宝篋印塔</t>
  </si>
  <si>
    <t>小浜市和久里21－7</t>
  </si>
  <si>
    <t>和久里区</t>
  </si>
  <si>
    <t>紙本金地著色　南蛮屏風世界図・日本図</t>
  </si>
  <si>
    <t>小浜市南川町3－1－16</t>
  </si>
  <si>
    <t>河村　平右衛門</t>
  </si>
  <si>
    <t>　　（ニ）　史跡、名勝、天然記念物</t>
  </si>
  <si>
    <t>史        跡</t>
  </si>
  <si>
    <t>三室遺跡</t>
  </si>
  <si>
    <t>勝山市遅羽町嵭崎</t>
  </si>
  <si>
    <t>茶臼山古墳群</t>
  </si>
  <si>
    <t>越前市沢町ほか</t>
  </si>
  <si>
    <t>〃</t>
  </si>
  <si>
    <t>足羽山古墳群</t>
  </si>
  <si>
    <t>福井市足羽山</t>
  </si>
  <si>
    <t>北堀貝塚</t>
  </si>
  <si>
    <t>福井市北堀12字橋向</t>
  </si>
  <si>
    <t>疋壇城跡</t>
  </si>
  <si>
    <t>敦賀市疋田</t>
  </si>
  <si>
    <t>朝日山古墳群</t>
  </si>
  <si>
    <t>丹生郡越前町朝日、内郡</t>
  </si>
  <si>
    <t>越   前   町</t>
  </si>
  <si>
    <t>春日山古墳　附　泰遠寺山古墳出土石棺</t>
  </si>
  <si>
    <t>吉田郡永平寺町松岡室72字弁財天谷</t>
  </si>
  <si>
    <t>小浜城跡</t>
  </si>
  <si>
    <t>小浜市城内1丁目7－55</t>
  </si>
  <si>
    <t>小浜神社</t>
  </si>
  <si>
    <t>小丸城跡　附　野々宮廃寺跡</t>
  </si>
  <si>
    <t>越前市五分市町</t>
  </si>
  <si>
    <t>土御門家墓所</t>
  </si>
  <si>
    <t>大飯郡おおい町名田庄納田終152号5－2</t>
  </si>
  <si>
    <t>納田終史跡会</t>
  </si>
  <si>
    <t>越前大野城跡</t>
  </si>
  <si>
    <t>大野市城町</t>
  </si>
  <si>
    <t>清原宜賢卿墓所</t>
  </si>
  <si>
    <t>福井市徳尾町12－5</t>
  </si>
  <si>
    <t>禅   林   寺</t>
  </si>
  <si>
    <t>新田義貞公墓所</t>
  </si>
  <si>
    <t>坂井市丸岡町長崎19－5</t>
  </si>
  <si>
    <t>横山古墳群</t>
  </si>
  <si>
    <t>あわら市瓜生、中川</t>
  </si>
  <si>
    <t>坂井市丸岡町坪江、川上</t>
  </si>
  <si>
    <t>加茂古墳</t>
  </si>
  <si>
    <t>神明ヶ谷の須恵器窯跡</t>
  </si>
  <si>
    <t>丹生郡越前町小曽原115</t>
  </si>
  <si>
    <t>昭和41. 4.26</t>
  </si>
  <si>
    <t>大虫廃寺塔跡</t>
  </si>
  <si>
    <t>越前市大虫本町</t>
  </si>
  <si>
    <t>舟津貝塚</t>
  </si>
  <si>
    <t>あわら市舟津16字2</t>
  </si>
  <si>
    <t>舟   津   区</t>
  </si>
  <si>
    <t>越知山山岳信仰跡</t>
  </si>
  <si>
    <t>丹生郡越前町</t>
  </si>
  <si>
    <t>椚古墳（石室）</t>
  </si>
  <si>
    <t>あわら市椚</t>
  </si>
  <si>
    <t>八幡神社</t>
  </si>
  <si>
    <t>十善の森古墳</t>
  </si>
  <si>
    <t>三方上中郡若狭町天徳寺</t>
  </si>
  <si>
    <t>天徳寺区</t>
  </si>
  <si>
    <t>昭和53.10.11</t>
  </si>
  <si>
    <t>穴地蔵古墳</t>
  </si>
  <si>
    <t>敦賀市櫛川</t>
  </si>
  <si>
    <t>櫛   川   区</t>
  </si>
  <si>
    <t>御葺山古墳群</t>
  </si>
  <si>
    <t>福井市脇三ヶ町ほか</t>
  </si>
  <si>
    <t>お城山古墳</t>
  </si>
  <si>
    <t>福井市小羽町</t>
  </si>
  <si>
    <t>立洞古墳（二号墳）</t>
  </si>
  <si>
    <t>敦賀市井川</t>
  </si>
  <si>
    <t>坂本裕正（他1名）</t>
  </si>
  <si>
    <t>西谷遺跡</t>
  </si>
  <si>
    <t>坂井市三国町西谷17－42</t>
  </si>
  <si>
    <t>千束一里塚</t>
  </si>
  <si>
    <t>あわら市北金津20－71</t>
  </si>
  <si>
    <t>洲崎の高燈籠</t>
  </si>
  <si>
    <t>敦賀市川崎町9－1</t>
  </si>
  <si>
    <t>㈱観光ホテル</t>
  </si>
  <si>
    <t>波多野城跡</t>
  </si>
  <si>
    <t>吉田郡永平寺町東古市</t>
  </si>
  <si>
    <t>平成12. 4.20</t>
  </si>
  <si>
    <t>今戸鼻</t>
  </si>
  <si>
    <t>大飯郡高浜町音海</t>
  </si>
  <si>
    <t>高   浜   町</t>
  </si>
  <si>
    <t>神子の桜</t>
  </si>
  <si>
    <t>若   狭   町</t>
  </si>
  <si>
    <t>時水</t>
  </si>
  <si>
    <t>越前市蓑脇町大平山中腹</t>
  </si>
  <si>
    <t>蓑   脇   町</t>
  </si>
  <si>
    <t>円照寺庭園</t>
  </si>
  <si>
    <t>小浜市尾崎22－15 他</t>
  </si>
  <si>
    <t>円   照   寺</t>
  </si>
  <si>
    <t>藤鷲塚のフジ</t>
  </si>
  <si>
    <t>坂井市春江町藤鷲塚</t>
  </si>
  <si>
    <t>藤鷲塚区</t>
  </si>
  <si>
    <t>休岩寺のソテツ（七株）</t>
  </si>
  <si>
    <t>敦賀市大比田30－5</t>
  </si>
  <si>
    <t>休   岩   寺</t>
  </si>
  <si>
    <t>苅田比売神社のムクの木</t>
  </si>
  <si>
    <t>大飯郡おおい町名田庄下苅田</t>
  </si>
  <si>
    <t>下           区</t>
  </si>
  <si>
    <t>比売神社境内30号15番地</t>
  </si>
  <si>
    <t>小川神社のカゴノキ</t>
  </si>
  <si>
    <t>三方上中郡若狭町小川第5号1番地</t>
  </si>
  <si>
    <t>小   川   区</t>
  </si>
  <si>
    <t>伊射奈伎神社のウラジロガシ</t>
  </si>
  <si>
    <t>大飯郡おおい町福谷</t>
  </si>
  <si>
    <t>福   谷   区</t>
  </si>
  <si>
    <t>若宮八幡神社のフジ</t>
  </si>
  <si>
    <t>三   重   区</t>
  </si>
  <si>
    <t>白山神社のカツラ</t>
  </si>
  <si>
    <t>大野市下打波</t>
  </si>
  <si>
    <t>下   打   波</t>
  </si>
  <si>
    <t>水間神社のケヤキ</t>
  </si>
  <si>
    <t>越前市室谷町</t>
  </si>
  <si>
    <t>水間神社</t>
  </si>
  <si>
    <t>大滝神社のゼンマイザクラ</t>
  </si>
  <si>
    <t>大滝神社の大スギ</t>
  </si>
  <si>
    <t>紀倍神社のオニヒバ</t>
  </si>
  <si>
    <t>坂井市春江町西方寺</t>
  </si>
  <si>
    <t>紀倍神社</t>
  </si>
  <si>
    <t>獺河内のカツラ</t>
  </si>
  <si>
    <t>敦賀市獺河内</t>
  </si>
  <si>
    <t>森本　俊雄</t>
  </si>
  <si>
    <t>稲荷の大スギ</t>
  </si>
  <si>
    <t>新福寺のフジ</t>
  </si>
  <si>
    <t>小浜市次吉</t>
  </si>
  <si>
    <t>新   福   寺</t>
  </si>
  <si>
    <t>黒駒神社のナギ</t>
  </si>
  <si>
    <t>小浜市西勢</t>
  </si>
  <si>
    <t>黒駒神社</t>
  </si>
  <si>
    <t>衣居神社のモミの木</t>
  </si>
  <si>
    <t>大飯郡おおい町岡安4号7番地</t>
  </si>
  <si>
    <t>衣居神社</t>
  </si>
  <si>
    <t>野鹿谷のシャクナゲ自生地</t>
  </si>
  <si>
    <t>大飯郡おおい町名田庄納田終</t>
  </si>
  <si>
    <t>第166号字野鹿山小字4の1</t>
  </si>
  <si>
    <t>百里岳のシャクナゲ自生地</t>
  </si>
  <si>
    <t>小浜市上根来字大谷39－18－20</t>
  </si>
  <si>
    <t>上根来生産森林組合</t>
  </si>
  <si>
    <t>杉尾の大スギ</t>
  </si>
  <si>
    <t>越前市杉尾町31－16</t>
  </si>
  <si>
    <t>杉杜神社</t>
  </si>
  <si>
    <t>明光寺の大イチョウ</t>
  </si>
  <si>
    <t>越前市西庄境町10－17</t>
  </si>
  <si>
    <t>明   光   寺</t>
  </si>
  <si>
    <t>粟田部の薄墨サクラ</t>
  </si>
  <si>
    <t>越前市粟田部町</t>
  </si>
  <si>
    <t>花筐保存会</t>
  </si>
  <si>
    <t>上村家のタブの木</t>
  </si>
  <si>
    <t>三方上中郡若狭町三宅</t>
  </si>
  <si>
    <t>上村　　卯太郎</t>
  </si>
  <si>
    <t>上荒谷のアサマキサクラ</t>
  </si>
  <si>
    <t>今立郡池田町上荒谷</t>
  </si>
  <si>
    <t>女形谷のサクラ</t>
  </si>
  <si>
    <t>坂井市丸岡町女形谷</t>
  </si>
  <si>
    <t>女形谷区</t>
  </si>
  <si>
    <t>27字北庄司11番甲</t>
  </si>
  <si>
    <t>円成寺のみかえりのマツ</t>
  </si>
  <si>
    <t>三方上中郡若狭町岩屋</t>
  </si>
  <si>
    <t>円   成   寺</t>
  </si>
  <si>
    <t>栃の木峠のトチノ木</t>
  </si>
  <si>
    <t>南条郡南越前町板取</t>
  </si>
  <si>
    <t>板   取   区</t>
  </si>
  <si>
    <t>真杉家のタラヨウ</t>
  </si>
  <si>
    <t>福井市高田町</t>
  </si>
  <si>
    <t>真杉　文右衛門</t>
  </si>
  <si>
    <t>堀口家のサザンカ</t>
  </si>
  <si>
    <t>大飯郡おおい町神崎18－2</t>
  </si>
  <si>
    <t>堀口　正治</t>
  </si>
  <si>
    <t>清根のキタゴヨウ</t>
  </si>
  <si>
    <t>越前市清根町5－10</t>
  </si>
  <si>
    <t>内藤　左重</t>
  </si>
  <si>
    <t>白山神社のバラ大杉</t>
  </si>
  <si>
    <t>越前市中居町</t>
  </si>
  <si>
    <t>中   居   町</t>
  </si>
  <si>
    <t>大滝神社奥の院社叢</t>
  </si>
  <si>
    <t>大滝神社および大滝区</t>
  </si>
  <si>
    <t>明神崎の自生モクゲンジ</t>
  </si>
  <si>
    <t>敦賀市明神町1番地</t>
  </si>
  <si>
    <t>日本原子力発電㈱</t>
  </si>
  <si>
    <t>資　料：福井県教育庁文化課</t>
  </si>
  <si>
    <t>　　（ハ）民俗文化財</t>
  </si>
  <si>
    <t>有形民俗文化財</t>
  </si>
  <si>
    <t>木地屋資料</t>
  </si>
  <si>
    <t>11点</t>
  </si>
  <si>
    <t>片   山   町</t>
  </si>
  <si>
    <t>鎌のコレクション</t>
  </si>
  <si>
    <t>257点</t>
  </si>
  <si>
    <t>福井市寮町辺操52－21、農業試験場</t>
  </si>
  <si>
    <t>色浜の産小屋</t>
  </si>
  <si>
    <t>敦賀市色浜</t>
  </si>
  <si>
    <t>色   浜   区</t>
  </si>
  <si>
    <t>如法経料足寄進札</t>
  </si>
  <si>
    <t>23枚</t>
  </si>
  <si>
    <t>小浜市野代28－13</t>
  </si>
  <si>
    <t>33枚</t>
  </si>
  <si>
    <t>飯   盛   寺</t>
  </si>
  <si>
    <t>100枚</t>
  </si>
  <si>
    <t>399枚</t>
  </si>
  <si>
    <t>明   通   寺</t>
  </si>
  <si>
    <t>鶴亀松竹の算額</t>
  </si>
  <si>
    <t>越前市国兼22－2</t>
  </si>
  <si>
    <t>湯尾峠孫嫡子遺品　一式</t>
  </si>
  <si>
    <t>21点</t>
  </si>
  <si>
    <t>南条郡南越前町湯尾および今庄</t>
  </si>
  <si>
    <t>末口　　税　ほか三</t>
  </si>
  <si>
    <t>三方上中郡若狭町気山</t>
  </si>
  <si>
    <t>日向神楽</t>
  </si>
  <si>
    <t>坂井市丸岡町長畝</t>
  </si>
  <si>
    <t>長畝日向神楽保存会</t>
  </si>
  <si>
    <t>太鼓踊</t>
  </si>
  <si>
    <t>敦賀市池河内</t>
  </si>
  <si>
    <t>池河内太鼓踊保存会</t>
  </si>
  <si>
    <t>王の舞</t>
  </si>
  <si>
    <t>三方郡美浜町麻生</t>
  </si>
  <si>
    <t>王の舞保存会</t>
  </si>
  <si>
    <t>国津神社の神事</t>
  </si>
  <si>
    <t>三方上中郡若狭町向笠</t>
  </si>
  <si>
    <t>国津神社神事保存会</t>
  </si>
  <si>
    <t>雲浜獅子</t>
  </si>
  <si>
    <t>小浜市一番町</t>
  </si>
  <si>
    <t>雲浜獅子保存会</t>
  </si>
  <si>
    <t>神子踊</t>
  </si>
  <si>
    <t>大野市上打波</t>
  </si>
  <si>
    <t>神子踊保存会</t>
  </si>
  <si>
    <t>六斎念仏（瓜生）</t>
  </si>
  <si>
    <t>三方上中郡若狭町瓜生</t>
  </si>
  <si>
    <t>瓜生六斎念仏保存会</t>
  </si>
  <si>
    <t>六斎念仏（三宅）</t>
  </si>
  <si>
    <t>三宅六斎念仏保存会</t>
  </si>
  <si>
    <t>本郷踊</t>
  </si>
  <si>
    <t>大飯郡おおい町本郷</t>
  </si>
  <si>
    <t>本郷踊保存会</t>
  </si>
  <si>
    <t>文七踊</t>
  </si>
  <si>
    <t>大飯郡おおい町名田庄堂本</t>
  </si>
  <si>
    <t>文七踊保存会</t>
  </si>
  <si>
    <t>天満社例祭神事</t>
  </si>
  <si>
    <t>三方上中郡若狭町藤井</t>
  </si>
  <si>
    <t>天満社例祭神事保存会</t>
  </si>
  <si>
    <t>闇見神社例祭神事</t>
  </si>
  <si>
    <t>三方上中郡若狭町成願寺</t>
  </si>
  <si>
    <t>闇見神社例祭神事保存会</t>
  </si>
  <si>
    <t>シテナ踊</t>
  </si>
  <si>
    <t>三方上中郡若狭町鳥浜</t>
  </si>
  <si>
    <t>鳥浜シテナ踊保存会</t>
  </si>
  <si>
    <t>表児の米</t>
  </si>
  <si>
    <t>坂井市丸岡町北横地</t>
  </si>
  <si>
    <t>北横地表児の米保存会</t>
  </si>
  <si>
    <t>平家踊</t>
  </si>
  <si>
    <t>大野市篠座町</t>
  </si>
  <si>
    <t>平家踊保存会</t>
  </si>
  <si>
    <t>八幡神社の彼岸祭</t>
  </si>
  <si>
    <t>敦賀市関</t>
  </si>
  <si>
    <t>関八幡神社彼岸祭保存会</t>
  </si>
  <si>
    <t>獅子舞</t>
  </si>
  <si>
    <t>敦賀市赤崎</t>
  </si>
  <si>
    <t>赤崎獅子舞奉賛会</t>
  </si>
  <si>
    <t>したんじょう行事</t>
  </si>
  <si>
    <t>福井市鹿俣町</t>
  </si>
  <si>
    <t>したんじょう行事保存会</t>
  </si>
  <si>
    <t>花山行事</t>
  </si>
  <si>
    <t>福井市栃泉町</t>
  </si>
  <si>
    <t>栃   泉   町</t>
  </si>
  <si>
    <t>馬鹿ばやし</t>
  </si>
  <si>
    <t>福井市手寄1丁目</t>
  </si>
  <si>
    <t>馬鹿ばやし保存会</t>
  </si>
  <si>
    <t>六斎念仏（鹿野）</t>
  </si>
  <si>
    <t>大飯郡おおい町鹿野</t>
  </si>
  <si>
    <t>鹿野六斎念仏保存会</t>
  </si>
  <si>
    <t>六斎念仏（父子）</t>
  </si>
  <si>
    <t>大飯郡おおい町父子</t>
  </si>
  <si>
    <t>父子六斎念仏保存会</t>
  </si>
  <si>
    <t>河原神社神事</t>
  </si>
  <si>
    <t>三方上中郡若狭町上野木</t>
  </si>
  <si>
    <t>河原神社神事保存会</t>
  </si>
  <si>
    <t>羽根曽踊</t>
  </si>
  <si>
    <t>南条郡南越前町今庄</t>
  </si>
  <si>
    <t>羽根曽保存会</t>
  </si>
  <si>
    <t>扇踊</t>
  </si>
  <si>
    <t>大野市中挟</t>
  </si>
  <si>
    <t>扇踊保存会</t>
  </si>
  <si>
    <t>相撲甚句</t>
  </si>
  <si>
    <t>敦賀市阿曽</t>
  </si>
  <si>
    <t>阿曽相撲甚句保存会</t>
  </si>
  <si>
    <t>下村の獅子舞</t>
  </si>
  <si>
    <t>大飯郡おおい町名田庄下</t>
  </si>
  <si>
    <t>下区文化保存会</t>
  </si>
  <si>
    <t>じじぐれ祭</t>
  </si>
  <si>
    <t>河   内   区</t>
  </si>
  <si>
    <t>手杵祭</t>
  </si>
  <si>
    <t>矢   代   区</t>
  </si>
  <si>
    <t>明神ばやし</t>
  </si>
  <si>
    <t>明神ばやし保存会</t>
  </si>
  <si>
    <t>八坂神社の獅子舞</t>
  </si>
  <si>
    <t>南条郡南越前町八飯</t>
  </si>
  <si>
    <t>八坂神社獅子舞保存会</t>
  </si>
  <si>
    <t>池田追分け</t>
  </si>
  <si>
    <t>池田民踊保存会</t>
  </si>
  <si>
    <t>前川神社の例祭神事</t>
  </si>
  <si>
    <t>三方上中郡若狭町北前川</t>
  </si>
  <si>
    <t>前川神社例祭神事保存会</t>
  </si>
  <si>
    <t>昭和49. 4. 6</t>
  </si>
  <si>
    <t>若狭能倉座の神事能</t>
  </si>
  <si>
    <t>三方上中郡若狭町南前川</t>
  </si>
  <si>
    <t>若狭能倉座</t>
  </si>
  <si>
    <t>花笠踊り</t>
  </si>
  <si>
    <t>越前市柳元町</t>
  </si>
  <si>
    <t>花笠踊保存会</t>
  </si>
  <si>
    <t>大火勢</t>
  </si>
  <si>
    <t>福谷区</t>
  </si>
  <si>
    <t>精霊船送り</t>
  </si>
  <si>
    <t>三方郡美浜町菅浜</t>
  </si>
  <si>
    <t>菅浜青年会</t>
  </si>
  <si>
    <t>八田獅子舞</t>
  </si>
  <si>
    <t>丹生郡越前町八田</t>
  </si>
  <si>
    <t>八田区および八田青年団</t>
  </si>
  <si>
    <t>和久里狂言</t>
  </si>
  <si>
    <t>小浜市和久里</t>
  </si>
  <si>
    <t>和久里壬生狂言保存会</t>
  </si>
  <si>
    <t>北潟古謡どっしゃどっしゃ</t>
  </si>
  <si>
    <t>北潟民謡保存会</t>
  </si>
  <si>
    <t>加茂神社上宮の神事</t>
  </si>
  <si>
    <t>加茂区</t>
  </si>
  <si>
    <t>野坂だのせ祭り</t>
  </si>
  <si>
    <t>敦賀市野坂</t>
  </si>
  <si>
    <t>野坂だのせ祭り保存会</t>
  </si>
  <si>
    <t>多由比神社の例祭神事</t>
  </si>
  <si>
    <t>三方上中郡若狭町田井、成出</t>
  </si>
  <si>
    <t>多由比神社</t>
  </si>
  <si>
    <t>奈胡の六斎念仏</t>
  </si>
  <si>
    <t>小浜市奈胡</t>
  </si>
  <si>
    <t>奈胡区六斎念仏保存会</t>
  </si>
  <si>
    <t>小浜放生祭</t>
  </si>
  <si>
    <t>小浜市</t>
  </si>
  <si>
    <t>放生祭祭礼委員会</t>
  </si>
  <si>
    <t>大瀧神社・岡太神社の春祭り</t>
  </si>
  <si>
    <t>岡太講</t>
  </si>
  <si>
    <t>高浜七年祭</t>
  </si>
  <si>
    <t>大飯郡高浜町</t>
  </si>
  <si>
    <t>佐伎治神社氏子総代会</t>
  </si>
  <si>
    <t>〃</t>
  </si>
  <si>
    <t>舟寄踊</t>
  </si>
  <si>
    <t>坂井市丸岡町舟寄</t>
  </si>
  <si>
    <t>舟寄踊保存会</t>
  </si>
  <si>
    <t>平成16. 4.20</t>
  </si>
  <si>
    <t>椎村神社の祭り</t>
  </si>
  <si>
    <t>小浜市若狭</t>
  </si>
  <si>
    <t>小浜市若狭区</t>
  </si>
  <si>
    <t>奥窪谷の六斎念仏</t>
  </si>
  <si>
    <t>小浜市西相生</t>
  </si>
  <si>
    <t>奥窪谷六斎念仏保存会</t>
  </si>
  <si>
    <t>（４）　県　　指　　定</t>
  </si>
  <si>
    <t>　　（ロ）　無形文化財</t>
  </si>
  <si>
    <t>越前和紙技術（打雲、飛雲、水玉）</t>
  </si>
  <si>
    <t>岩野　平三郎</t>
  </si>
  <si>
    <t>陶芸越前大がめ捻じたて成形技法</t>
  </si>
  <si>
    <t>丹生郡越前町平等第42号5番地</t>
  </si>
  <si>
    <t>藤田　重良右衛門</t>
  </si>
  <si>
    <t>墨流し</t>
  </si>
  <si>
    <t>越前市大滝町25－25－2</t>
  </si>
  <si>
    <t>福田　忠雄</t>
  </si>
  <si>
    <t>（５）国　　登　　録</t>
  </si>
  <si>
    <t>　　（イ）登録有形文化財</t>
  </si>
  <si>
    <t>登録年月日</t>
  </si>
  <si>
    <t>登録有形文化財</t>
  </si>
  <si>
    <t>小浜聖ルカ教会</t>
  </si>
  <si>
    <t>小浜市千種2－14－3－1</t>
  </si>
  <si>
    <t>池袋福音教師社団</t>
  </si>
  <si>
    <t>平成 8.12.20</t>
  </si>
  <si>
    <t>白鳥会館煉瓦塀</t>
  </si>
  <si>
    <t>小浜市白鳥25</t>
  </si>
  <si>
    <t>石原れいこ</t>
  </si>
  <si>
    <t>平成 9. 5. 7</t>
  </si>
  <si>
    <t>白鳥会館</t>
  </si>
  <si>
    <t>旧森田銀行本店</t>
  </si>
  <si>
    <t>坂井市三国町南本町3－3－31</t>
  </si>
  <si>
    <t>平成 9.12.12</t>
  </si>
  <si>
    <t>恵美写真館洋館</t>
  </si>
  <si>
    <t>恵美一夫</t>
  </si>
  <si>
    <t>平成10. 1.16</t>
  </si>
  <si>
    <t>恵美写真館表門</t>
  </si>
  <si>
    <t>三宅区火の見やぐら倉庫</t>
  </si>
  <si>
    <t>三方上中郡若狭町三宅66－26</t>
  </si>
  <si>
    <t>三   宅   区</t>
  </si>
  <si>
    <t>平成10. 9. 2</t>
  </si>
  <si>
    <t>三宅区火の見やぐら</t>
  </si>
  <si>
    <t>平成大野屋本店二階蔵</t>
  </si>
  <si>
    <t>大野市元町1－1</t>
  </si>
  <si>
    <t>平成大野屋本店洋館</t>
  </si>
  <si>
    <t>井上歯科医院</t>
  </si>
  <si>
    <t>越前市京町3－50</t>
  </si>
  <si>
    <t>井上昌幸</t>
  </si>
  <si>
    <t>平成11. 7. 8</t>
  </si>
  <si>
    <t>丈生幼稚園（旧福井県警察部庁舎）</t>
  </si>
  <si>
    <t>越前市京町3－29－2</t>
  </si>
  <si>
    <t>(学)引接寺学園</t>
  </si>
  <si>
    <t>旧鯖江地方織物検査所</t>
  </si>
  <si>
    <t>鯖   江   市</t>
  </si>
  <si>
    <t>平成12. 4.28</t>
  </si>
  <si>
    <t>Ｍ工房（旧武生郵便局）</t>
  </si>
  <si>
    <t>越前市蓬莱町141</t>
  </si>
  <si>
    <t>齋藤四郎平</t>
  </si>
  <si>
    <t>平成12.10.18</t>
  </si>
  <si>
    <t>大虫神社宮橋</t>
  </si>
  <si>
    <t>1基</t>
  </si>
  <si>
    <t>越前市大虫町21－28</t>
  </si>
  <si>
    <t>大虫神社</t>
  </si>
  <si>
    <t>平成13.10.12</t>
  </si>
  <si>
    <t>南部家酒造場店舗</t>
  </si>
  <si>
    <t>大野市元町6－9</t>
  </si>
  <si>
    <t>南部隆保</t>
  </si>
  <si>
    <t>平成13.11.20</t>
  </si>
  <si>
    <t>南部家酒造場旧酒造前蔵</t>
  </si>
  <si>
    <t>南部家酒造場旧酒造大蔵</t>
  </si>
  <si>
    <t>南部家酒造場西蔵</t>
  </si>
  <si>
    <t>南部家酒造場米蔵</t>
  </si>
  <si>
    <t>南越</t>
  </si>
  <si>
    <t>越前市蓬莱町</t>
  </si>
  <si>
    <t>株式会社　南　　　　越</t>
  </si>
  <si>
    <t>平成15. 7. 1</t>
  </si>
  <si>
    <t>鬼谷川堤堤</t>
  </si>
  <si>
    <t>大野市佐開地先</t>
  </si>
  <si>
    <t>平成15. 9.19</t>
  </si>
  <si>
    <t>えちぜん鉄道勝山駅本屋</t>
  </si>
  <si>
    <t>勝山市遅羽町比島</t>
  </si>
  <si>
    <t>えちぜん鉄道株式会社</t>
  </si>
  <si>
    <t>平成16. 2.17</t>
  </si>
  <si>
    <t>えちぜん鉄道勝山駅ホーム待合所</t>
  </si>
  <si>
    <t>1棟</t>
  </si>
  <si>
    <t>勝山市遅羽町比島</t>
  </si>
  <si>
    <t>えちぜん鉄道株式会社</t>
  </si>
  <si>
    <t>眼鏡橋</t>
  </si>
  <si>
    <t>坂井市三国町宿</t>
  </si>
  <si>
    <t>平成16. 7.23</t>
  </si>
  <si>
    <t>アカタン砂防大平ミズヤ上堰堤</t>
  </si>
  <si>
    <t>南条郡南越前町古木</t>
  </si>
  <si>
    <t>アカタン砂防大平ミズヤ下堰堤</t>
  </si>
  <si>
    <t>アカタン砂防大平中堰堤</t>
  </si>
  <si>
    <t>アカタン砂防大平ナベカマ堰堤</t>
  </si>
  <si>
    <t>アカタン砂防大平口堰堤</t>
  </si>
  <si>
    <t>アカタン砂防松ヶ端堰堤</t>
  </si>
  <si>
    <t>アカタン砂防奥の東堰堤</t>
  </si>
  <si>
    <t>アカタン砂防八号堰堤</t>
  </si>
  <si>
    <t>アカタン砂防九号堰堤</t>
  </si>
  <si>
    <t>武生市公会堂記念館（旧武生公会堂）</t>
  </si>
  <si>
    <t>越前市蓬莱町8－8</t>
  </si>
  <si>
    <t>平成17. 2. 9</t>
  </si>
  <si>
    <t>魚志楼（松崎家住宅）主屋</t>
  </si>
  <si>
    <t>坂井市三国町神明3-7-23</t>
  </si>
  <si>
    <t>松崎至孝</t>
  </si>
  <si>
    <t>平成17. 7.12</t>
  </si>
  <si>
    <t>魚志楼（松崎家住宅）西蔵</t>
  </si>
  <si>
    <t>魚志楼（松崎家住宅）東蔵</t>
  </si>
  <si>
    <t>魚志楼（松崎家住宅）奥座敷</t>
  </si>
  <si>
    <t>坂井家住宅主屋</t>
  </si>
  <si>
    <t>坂井市三国町北本町3-9-32</t>
  </si>
  <si>
    <t>坂井佐喜男</t>
  </si>
  <si>
    <t>坂井家住宅土蔵</t>
  </si>
  <si>
    <t>坂井家住宅荷蔵</t>
  </si>
  <si>
    <t>旧岸名家住宅主屋</t>
  </si>
  <si>
    <t>坂井市三国町北本町4-6-54</t>
  </si>
  <si>
    <t>　　（ロ）登録有形民俗文化財</t>
  </si>
  <si>
    <t>登録有形民俗文化財</t>
  </si>
  <si>
    <t>若狭めのうの玉磨用具</t>
  </si>
  <si>
    <t>327点</t>
  </si>
  <si>
    <t>福井県（若狭歴史民俗資料館）</t>
  </si>
  <si>
    <t>平成18. 3.15</t>
  </si>
  <si>
    <t>７　宗　　　　　　　　教</t>
  </si>
  <si>
    <t>（１）仏　　教　　系</t>
  </si>
  <si>
    <t>平成17年12月31日現在</t>
  </si>
  <si>
    <t>宗派別</t>
  </si>
  <si>
    <t>総数</t>
  </si>
  <si>
    <t>福井市</t>
  </si>
  <si>
    <t>敦賀市</t>
  </si>
  <si>
    <t>小浜市</t>
  </si>
  <si>
    <t>大野市</t>
  </si>
  <si>
    <t>勝山市</t>
  </si>
  <si>
    <t>あわら市</t>
  </si>
  <si>
    <t>越前市</t>
  </si>
  <si>
    <t>美山町</t>
  </si>
  <si>
    <t>松岡町</t>
  </si>
  <si>
    <t>永平寺町</t>
  </si>
  <si>
    <t>上志比村</t>
  </si>
  <si>
    <t>三国町</t>
  </si>
  <si>
    <t>丸岡町</t>
  </si>
  <si>
    <t>春江町</t>
  </si>
  <si>
    <t>坂井町</t>
  </si>
  <si>
    <t>池田町</t>
  </si>
  <si>
    <t>南越前町</t>
  </si>
  <si>
    <t>越前町</t>
  </si>
  <si>
    <t>越廼村</t>
  </si>
  <si>
    <t>清水町</t>
  </si>
  <si>
    <t>美浜町</t>
  </si>
  <si>
    <t>名田庄村</t>
  </si>
  <si>
    <t>高浜町</t>
  </si>
  <si>
    <t>大飯町</t>
  </si>
  <si>
    <t>若狭町</t>
  </si>
  <si>
    <t>平成15年度</t>
  </si>
  <si>
    <t>…</t>
  </si>
  <si>
    <t xml:space="preserve"> …</t>
  </si>
  <si>
    <t>16</t>
  </si>
  <si>
    <t>(天  台  宗）</t>
  </si>
  <si>
    <t>天台宗</t>
  </si>
  <si>
    <t xml:space="preserve"> －</t>
  </si>
  <si>
    <t>－</t>
  </si>
  <si>
    <t>天台寺門宗</t>
  </si>
  <si>
    <t>天台真盛宗</t>
  </si>
  <si>
    <t>本山修験宗</t>
  </si>
  <si>
    <t xml:space="preserve"> －</t>
  </si>
  <si>
    <t>金峯山修験本宗</t>
  </si>
  <si>
    <t>鞍馬弘教</t>
  </si>
  <si>
    <t>(真  言  宗）</t>
  </si>
  <si>
    <t>高野山真言宗</t>
  </si>
  <si>
    <t>真言宗</t>
  </si>
  <si>
    <t>醍醐派</t>
  </si>
  <si>
    <t>〃</t>
  </si>
  <si>
    <t>東寺派</t>
  </si>
  <si>
    <t>泉涌寺派</t>
  </si>
  <si>
    <t>御室派</t>
  </si>
  <si>
    <t>智山派</t>
  </si>
  <si>
    <t>国分寺派</t>
  </si>
  <si>
    <t>(浄  土  系）</t>
  </si>
  <si>
    <t>浄土宗</t>
  </si>
  <si>
    <t>浄土宗西山禅林寺派</t>
  </si>
  <si>
    <t>浄土真宗本願寺派</t>
  </si>
  <si>
    <t>真宗</t>
  </si>
  <si>
    <t>大谷派</t>
  </si>
  <si>
    <t>高田派</t>
  </si>
  <si>
    <t>興正派</t>
  </si>
  <si>
    <t>仏光寺派</t>
  </si>
  <si>
    <t>三門徒派</t>
  </si>
  <si>
    <t>出雲路派</t>
  </si>
  <si>
    <t>山元派</t>
  </si>
  <si>
    <t>誠照寺派</t>
  </si>
  <si>
    <t>浄土真宗同朋教団</t>
  </si>
  <si>
    <t>弘願真宗</t>
  </si>
  <si>
    <t>時宗</t>
  </si>
  <si>
    <t>(非)真宗木辺派</t>
  </si>
  <si>
    <t>(禅      系）</t>
  </si>
  <si>
    <t>臨済宗</t>
  </si>
  <si>
    <t>妙心寺派</t>
  </si>
  <si>
    <t>南禅寺派</t>
  </si>
  <si>
    <t>東福寺派</t>
  </si>
  <si>
    <t>相国寺派</t>
  </si>
  <si>
    <t>建仁寺派</t>
  </si>
  <si>
    <t>大徳寺派</t>
  </si>
  <si>
    <t>曹洞宗</t>
  </si>
  <si>
    <t>如来教</t>
  </si>
  <si>
    <t xml:space="preserve">    －</t>
  </si>
  <si>
    <t>黄檗宗</t>
  </si>
  <si>
    <t>(日 蓮 宗 系）</t>
  </si>
  <si>
    <t>日蓮宗</t>
  </si>
  <si>
    <t>日蓮正宗</t>
  </si>
  <si>
    <t>顕本法華経</t>
  </si>
  <si>
    <t>法華宗(本門流）</t>
  </si>
  <si>
    <t>法華宗(陣門流）</t>
  </si>
  <si>
    <t>法華宗(真門流）</t>
  </si>
  <si>
    <t>本門法華宗</t>
  </si>
  <si>
    <t>法華日蓮宗</t>
  </si>
  <si>
    <t>最上稲荷教</t>
  </si>
  <si>
    <t>日蓮宗最上教</t>
  </si>
  <si>
    <t>本門仏立宗</t>
  </si>
  <si>
    <t>日本山妙法寺大僧伽</t>
  </si>
  <si>
    <t>単立法人</t>
  </si>
  <si>
    <t>(非）山岳宗飯道寺修験</t>
  </si>
  <si>
    <t>（注）　(非）は宗教法人格を持たないものを示す。</t>
  </si>
  <si>
    <t>資　料：福井県情報公開・法制課</t>
  </si>
  <si>
    <t>（２）キリスト教系</t>
  </si>
  <si>
    <t>総 数</t>
  </si>
  <si>
    <t>大野市</t>
  </si>
  <si>
    <t>越前町</t>
  </si>
  <si>
    <t>…</t>
  </si>
  <si>
    <t xml:space="preserve"> …</t>
  </si>
  <si>
    <t>16</t>
  </si>
  <si>
    <t xml:space="preserve"> －</t>
  </si>
  <si>
    <t>日本聖公会</t>
  </si>
  <si>
    <t>日本基督教団</t>
  </si>
  <si>
    <t>日本キリスト教会</t>
  </si>
  <si>
    <t>イムマニエル総合伝道団</t>
  </si>
  <si>
    <t>聖イエス会</t>
  </si>
  <si>
    <t>単 立 法 人</t>
  </si>
  <si>
    <t>（３）神道系および諸教</t>
  </si>
  <si>
    <t>総 数</t>
  </si>
  <si>
    <t>平成15年度</t>
  </si>
  <si>
    <t>…</t>
  </si>
  <si>
    <t>神社本庁</t>
  </si>
  <si>
    <t>黒  住  教</t>
  </si>
  <si>
    <t>出雲大社教</t>
  </si>
  <si>
    <t>実  行  教</t>
  </si>
  <si>
    <t>神  習  教</t>
  </si>
  <si>
    <t>御  獄  教</t>
  </si>
  <si>
    <t>神  理  数</t>
  </si>
  <si>
    <t>金  光  教</t>
  </si>
  <si>
    <t>天  理  教</t>
  </si>
  <si>
    <t>生長の家</t>
  </si>
  <si>
    <t>－</t>
  </si>
  <si>
    <t>単立法人</t>
  </si>
  <si>
    <t>21　文化・宗教</t>
  </si>
  <si>
    <t>21-1</t>
  </si>
  <si>
    <t>市町別社会教育学級・講座と受講者数</t>
  </si>
  <si>
    <t>21-2</t>
  </si>
  <si>
    <t>公民館状況一覧</t>
  </si>
  <si>
    <t>21-3</t>
  </si>
  <si>
    <t>図書館利用状況</t>
  </si>
  <si>
    <t>21-4</t>
  </si>
  <si>
    <t>テレビ普及状況</t>
  </si>
  <si>
    <t>21-5</t>
  </si>
  <si>
    <t>新聞配布数</t>
  </si>
  <si>
    <t>21-6(1)(ｲ)</t>
  </si>
  <si>
    <t>（１）国指定</t>
  </si>
  <si>
    <t>（イ）</t>
  </si>
  <si>
    <t>国宝</t>
  </si>
  <si>
    <t>21-6(1)(ﾛ)</t>
  </si>
  <si>
    <t>（ロ）</t>
  </si>
  <si>
    <t>重要文化財</t>
  </si>
  <si>
    <t>21-6(1)(ﾊ)</t>
  </si>
  <si>
    <t>（ハ）</t>
  </si>
  <si>
    <t>重要無形文化財</t>
  </si>
  <si>
    <t>21-6(1)(ﾆ)</t>
  </si>
  <si>
    <t>（ニ）</t>
  </si>
  <si>
    <t>重要無形民俗文化財</t>
  </si>
  <si>
    <t>21-6(1)(ﾎ)</t>
  </si>
  <si>
    <t>（ホ）</t>
  </si>
  <si>
    <t>史跡、名称、天然記念物</t>
  </si>
  <si>
    <t>21-6(2)</t>
  </si>
  <si>
    <t>（２）国選定</t>
  </si>
  <si>
    <t>21-6(3)</t>
  </si>
  <si>
    <t>21-6(4)(ｲ)</t>
  </si>
  <si>
    <t>（４）県指定</t>
  </si>
  <si>
    <t>有形文化財</t>
  </si>
  <si>
    <t>21-6(4)(ﾛ)</t>
  </si>
  <si>
    <t>無形文化財</t>
  </si>
  <si>
    <t>21-6(4)(ﾊ)</t>
  </si>
  <si>
    <t>民俗文化財</t>
  </si>
  <si>
    <t>21-6(4)(ﾆ)</t>
  </si>
  <si>
    <t>21-6(5)(ｲ)</t>
  </si>
  <si>
    <t>（５）国登録</t>
  </si>
  <si>
    <t>21-6(5)(ﾛ)</t>
  </si>
  <si>
    <t>21-7(1)</t>
  </si>
  <si>
    <t>宗教(1)仏教系</t>
  </si>
  <si>
    <t>21-7(2)</t>
  </si>
  <si>
    <t>宗教(2)キリスト教系</t>
  </si>
  <si>
    <t>21-7(3)</t>
  </si>
  <si>
    <t>宗教(3)神道系および諸教</t>
  </si>
  <si>
    <t>平成17年福井県統計年鑑</t>
  </si>
  <si>
    <t>21-3(続)</t>
  </si>
  <si>
    <t>図書館利用状況(続)</t>
  </si>
  <si>
    <t>鯖江市　</t>
  </si>
  <si>
    <t>鯖 江 市</t>
  </si>
  <si>
    <t>鯖江市図書館</t>
  </si>
  <si>
    <t>鯖   江   市</t>
  </si>
  <si>
    <t>鯖江市水落町81－1</t>
  </si>
  <si>
    <t>鯖江市</t>
  </si>
  <si>
    <t>鯖江市</t>
  </si>
  <si>
    <t>鯖江市鳥井町</t>
  </si>
  <si>
    <t>鯖江市川島町</t>
  </si>
  <si>
    <t>鯖江市東鯖江町、上鯖江町</t>
  </si>
  <si>
    <t>鯖江市神明町</t>
  </si>
  <si>
    <t>鯖江市舟津町1－3－5</t>
  </si>
  <si>
    <t>鯖江市片山町　漆器神社</t>
  </si>
  <si>
    <t>鯖江市本町3－1－28</t>
  </si>
  <si>
    <t>鯖江市旭町1－6－6</t>
  </si>
  <si>
    <t>３　図 書 館 の 利 用 状 況　（続）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</si>
</sst>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[Red]\(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color indexed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88">
    <xf numFmtId="0" fontId="0" fillId="0" borderId="0" xfId="0" applyFont="1" applyAlignment="1">
      <alignment vertical="center"/>
    </xf>
    <xf numFmtId="0" fontId="21" fillId="0" borderId="0" xfId="63" applyFont="1" applyAlignment="1">
      <alignment horizontal="center"/>
      <protection/>
    </xf>
    <xf numFmtId="0" fontId="21" fillId="0" borderId="0" xfId="63" applyFont="1">
      <alignment/>
      <protection/>
    </xf>
    <xf numFmtId="0" fontId="22" fillId="0" borderId="0" xfId="63" applyFont="1" applyAlignment="1">
      <alignment horizontal="center"/>
      <protection/>
    </xf>
    <xf numFmtId="0" fontId="22" fillId="0" borderId="0" xfId="63" applyFont="1" applyAlignment="1">
      <alignment/>
      <protection/>
    </xf>
    <xf numFmtId="0" fontId="21" fillId="0" borderId="0" xfId="63" applyFont="1" applyBorder="1">
      <alignment/>
      <protection/>
    </xf>
    <xf numFmtId="58" fontId="21" fillId="0" borderId="10" xfId="63" applyNumberFormat="1" applyFont="1" applyBorder="1" applyAlignment="1">
      <alignment horizontal="center"/>
      <protection/>
    </xf>
    <xf numFmtId="0" fontId="21" fillId="0" borderId="0" xfId="63" applyFont="1" applyBorder="1" applyAlignment="1">
      <alignment/>
      <protection/>
    </xf>
    <xf numFmtId="38" fontId="21" fillId="0" borderId="11" xfId="52" applyFont="1" applyFill="1" applyBorder="1" applyAlignment="1">
      <alignment horizontal="center" vertical="center"/>
    </xf>
    <xf numFmtId="38" fontId="21" fillId="0" borderId="0" xfId="52" applyFont="1" applyFill="1" applyBorder="1" applyAlignment="1">
      <alignment horizontal="center" vertical="center"/>
    </xf>
    <xf numFmtId="0" fontId="21" fillId="0" borderId="11" xfId="63" applyFont="1" applyBorder="1" applyAlignment="1">
      <alignment horizontal="center" vertical="center"/>
      <protection/>
    </xf>
    <xf numFmtId="0" fontId="21" fillId="0" borderId="0" xfId="63" applyFont="1" applyBorder="1" applyAlignment="1">
      <alignment horizontal="center" vertical="center" wrapText="1"/>
      <protection/>
    </xf>
    <xf numFmtId="0" fontId="21" fillId="0" borderId="11" xfId="63" applyFont="1" applyBorder="1" applyAlignment="1">
      <alignment horizontal="center" vertical="center" wrapText="1"/>
      <protection/>
    </xf>
    <xf numFmtId="38" fontId="21" fillId="0" borderId="12" xfId="52" applyFont="1" applyFill="1" applyBorder="1" applyAlignment="1">
      <alignment horizontal="center" vertical="center"/>
    </xf>
    <xf numFmtId="38" fontId="21" fillId="0" borderId="13" xfId="52" applyFont="1" applyFill="1" applyBorder="1" applyAlignment="1">
      <alignment horizontal="center" vertical="center"/>
    </xf>
    <xf numFmtId="38" fontId="21" fillId="0" borderId="14" xfId="52" applyFont="1" applyFill="1" applyBorder="1" applyAlignment="1">
      <alignment horizontal="center" vertical="center"/>
    </xf>
    <xf numFmtId="38" fontId="21" fillId="0" borderId="15" xfId="52" applyFont="1" applyFill="1" applyBorder="1" applyAlignment="1">
      <alignment horizontal="center" vertical="center" wrapText="1"/>
    </xf>
    <xf numFmtId="0" fontId="21" fillId="0" borderId="11" xfId="63" applyFont="1" applyBorder="1" applyAlignment="1">
      <alignment wrapText="1"/>
      <protection/>
    </xf>
    <xf numFmtId="38" fontId="21" fillId="0" borderId="15" xfId="52" applyFont="1" applyFill="1" applyBorder="1" applyAlignment="1">
      <alignment horizontal="center" vertical="center"/>
    </xf>
    <xf numFmtId="0" fontId="21" fillId="0" borderId="0" xfId="63" applyFont="1" applyBorder="1" applyAlignment="1">
      <alignment/>
      <protection/>
    </xf>
    <xf numFmtId="38" fontId="23" fillId="0" borderId="0" xfId="52" applyFont="1" applyFill="1" applyBorder="1" applyAlignment="1">
      <alignment/>
    </xf>
    <xf numFmtId="38" fontId="23" fillId="0" borderId="0" xfId="52" applyFont="1" applyFill="1" applyAlignment="1">
      <alignment/>
    </xf>
    <xf numFmtId="0" fontId="21" fillId="0" borderId="13" xfId="63" applyFont="1" applyBorder="1" applyAlignment="1">
      <alignment horizontal="center" vertical="center"/>
      <protection/>
    </xf>
    <xf numFmtId="0" fontId="21" fillId="0" borderId="14" xfId="63" applyFont="1" applyBorder="1" applyAlignment="1">
      <alignment horizontal="center" vertical="center"/>
      <protection/>
    </xf>
    <xf numFmtId="0" fontId="21" fillId="0" borderId="13" xfId="63" applyFont="1" applyBorder="1" applyAlignment="1">
      <alignment horizontal="center" vertical="center" wrapText="1"/>
      <protection/>
    </xf>
    <xf numFmtId="0" fontId="21" fillId="0" borderId="14" xfId="63" applyFont="1" applyBorder="1" applyAlignment="1">
      <alignment horizontal="center" vertical="center" wrapText="1"/>
      <protection/>
    </xf>
    <xf numFmtId="38" fontId="24" fillId="0" borderId="16" xfId="52" applyFont="1" applyFill="1" applyBorder="1" applyAlignment="1">
      <alignment horizontal="center" vertical="center"/>
    </xf>
    <xf numFmtId="38" fontId="24" fillId="0" borderId="17" xfId="52" applyFont="1" applyFill="1" applyBorder="1" applyAlignment="1">
      <alignment horizontal="center" vertical="center"/>
    </xf>
    <xf numFmtId="176" fontId="21" fillId="0" borderId="16" xfId="52" applyNumberFormat="1" applyFont="1" applyFill="1" applyBorder="1" applyAlignment="1">
      <alignment horizontal="center" vertical="center"/>
    </xf>
    <xf numFmtId="176" fontId="21" fillId="0" borderId="17" xfId="52" applyNumberFormat="1" applyFont="1" applyFill="1" applyBorder="1" applyAlignment="1">
      <alignment horizontal="center" vertical="center"/>
    </xf>
    <xf numFmtId="0" fontId="21" fillId="0" borderId="12" xfId="63" applyFont="1" applyBorder="1" applyAlignment="1">
      <alignment wrapText="1"/>
      <protection/>
    </xf>
    <xf numFmtId="0" fontId="21" fillId="0" borderId="14" xfId="63" applyFont="1" applyBorder="1" applyAlignment="1">
      <alignment wrapText="1"/>
      <protection/>
    </xf>
    <xf numFmtId="0" fontId="21" fillId="0" borderId="12" xfId="63" applyFont="1" applyBorder="1" applyAlignment="1">
      <alignment/>
      <protection/>
    </xf>
    <xf numFmtId="0" fontId="21" fillId="0" borderId="13" xfId="63" applyFont="1" applyBorder="1" applyAlignment="1">
      <alignment/>
      <protection/>
    </xf>
    <xf numFmtId="38" fontId="23" fillId="0" borderId="0" xfId="52" applyFont="1" applyFill="1" applyBorder="1" applyAlignment="1">
      <alignment/>
    </xf>
    <xf numFmtId="38" fontId="23" fillId="0" borderId="0" xfId="52" applyFont="1" applyFill="1" applyAlignment="1">
      <alignment/>
    </xf>
    <xf numFmtId="38" fontId="21" fillId="0" borderId="14" xfId="52" applyFont="1" applyFill="1" applyBorder="1" applyAlignment="1">
      <alignment horizontal="center" vertical="center"/>
    </xf>
    <xf numFmtId="38" fontId="21" fillId="0" borderId="18" xfId="52" applyFont="1" applyFill="1" applyBorder="1" applyAlignment="1">
      <alignment horizontal="center" vertical="center"/>
    </xf>
    <xf numFmtId="38" fontId="21" fillId="0" borderId="12" xfId="52" applyFont="1" applyFill="1" applyBorder="1" applyAlignment="1">
      <alignment horizontal="center" vertical="center"/>
    </xf>
    <xf numFmtId="38" fontId="21" fillId="0" borderId="11" xfId="52" applyFont="1" applyFill="1" applyBorder="1" applyAlignment="1">
      <alignment horizontal="distributed" vertical="center"/>
    </xf>
    <xf numFmtId="41" fontId="23" fillId="0" borderId="0" xfId="52" applyNumberFormat="1" applyFont="1" applyFill="1" applyBorder="1" applyAlignment="1">
      <alignment horizontal="center" vertical="center"/>
    </xf>
    <xf numFmtId="41" fontId="23" fillId="0" borderId="0" xfId="52" applyNumberFormat="1" applyFont="1" applyFill="1" applyBorder="1" applyAlignment="1">
      <alignment horizontal="right" vertical="center"/>
    </xf>
    <xf numFmtId="38" fontId="20" fillId="0" borderId="11" xfId="52" applyFont="1" applyFill="1" applyBorder="1" applyAlignment="1">
      <alignment horizontal="center" vertical="center"/>
    </xf>
    <xf numFmtId="41" fontId="25" fillId="0" borderId="0" xfId="52" applyNumberFormat="1" applyFont="1" applyFill="1" applyBorder="1" applyAlignment="1">
      <alignment horizontal="center" vertical="center"/>
    </xf>
    <xf numFmtId="38" fontId="25" fillId="0" borderId="0" xfId="52" applyFont="1" applyFill="1" applyAlignment="1">
      <alignment/>
    </xf>
    <xf numFmtId="41" fontId="26" fillId="0" borderId="0" xfId="52" applyNumberFormat="1" applyFont="1" applyAlignment="1">
      <alignment horizontal="center" vertical="center"/>
    </xf>
    <xf numFmtId="41" fontId="26" fillId="0" borderId="0" xfId="52" applyNumberFormat="1" applyFont="1" applyFill="1" applyBorder="1" applyAlignment="1">
      <alignment horizontal="center" vertical="center"/>
    </xf>
    <xf numFmtId="38" fontId="21" fillId="0" borderId="11" xfId="52" applyFont="1" applyBorder="1" applyAlignment="1">
      <alignment horizontal="distributed" vertical="center"/>
    </xf>
    <xf numFmtId="41" fontId="23" fillId="0" borderId="0" xfId="52" applyNumberFormat="1" applyFont="1" applyAlignment="1">
      <alignment vertical="center"/>
    </xf>
    <xf numFmtId="38" fontId="21" fillId="0" borderId="11" xfId="52" applyFont="1" applyBorder="1" applyAlignment="1">
      <alignment horizontal="distributed" vertical="center"/>
    </xf>
    <xf numFmtId="41" fontId="26" fillId="0" borderId="0" xfId="52" applyNumberFormat="1" applyFont="1" applyAlignment="1">
      <alignment vertical="center"/>
    </xf>
    <xf numFmtId="38" fontId="20" fillId="0" borderId="11" xfId="52" applyFont="1" applyFill="1" applyBorder="1" applyAlignment="1">
      <alignment horizontal="distributed" vertical="center"/>
    </xf>
    <xf numFmtId="41" fontId="25" fillId="0" borderId="0" xfId="52" applyNumberFormat="1" applyFont="1" applyFill="1" applyAlignment="1">
      <alignment vertical="center"/>
    </xf>
    <xf numFmtId="41" fontId="23" fillId="0" borderId="0" xfId="52" applyNumberFormat="1" applyFont="1" applyFill="1" applyAlignment="1">
      <alignment vertical="center"/>
    </xf>
    <xf numFmtId="41" fontId="23" fillId="0" borderId="0" xfId="52" applyNumberFormat="1" applyFont="1" applyBorder="1" applyAlignment="1">
      <alignment vertical="center"/>
    </xf>
    <xf numFmtId="38" fontId="20" fillId="0" borderId="14" xfId="52" applyFont="1" applyBorder="1" applyAlignment="1">
      <alignment horizontal="distributed" vertical="center"/>
    </xf>
    <xf numFmtId="41" fontId="25" fillId="0" borderId="13" xfId="52" applyNumberFormat="1" applyFont="1" applyBorder="1" applyAlignment="1">
      <alignment vertical="center"/>
    </xf>
    <xf numFmtId="41" fontId="25" fillId="0" borderId="13" xfId="52" applyNumberFormat="1" applyFont="1" applyBorder="1" applyAlignment="1">
      <alignment horizontal="right" vertical="center"/>
    </xf>
    <xf numFmtId="0" fontId="21" fillId="0" borderId="0" xfId="63" applyFont="1" applyBorder="1" applyAlignment="1">
      <alignment horizontal="left"/>
      <protection/>
    </xf>
    <xf numFmtId="38" fontId="21" fillId="0" borderId="0" xfId="63" applyNumberFormat="1" applyFont="1" applyFill="1" applyAlignment="1">
      <alignment horizontal="center"/>
      <protection/>
    </xf>
    <xf numFmtId="38" fontId="21" fillId="0" borderId="0" xfId="52" applyFont="1" applyFill="1" applyBorder="1" applyAlignment="1">
      <alignment/>
    </xf>
    <xf numFmtId="38" fontId="21" fillId="0" borderId="0" xfId="52" applyFont="1" applyBorder="1" applyAlignment="1">
      <alignment/>
    </xf>
    <xf numFmtId="38" fontId="21" fillId="0" borderId="0" xfId="52" applyFont="1" applyAlignment="1">
      <alignment/>
    </xf>
    <xf numFmtId="38" fontId="21" fillId="0" borderId="0" xfId="52" applyFont="1" applyAlignment="1">
      <alignment horizontal="right"/>
    </xf>
    <xf numFmtId="0" fontId="19" fillId="0" borderId="0" xfId="65" applyAlignment="1">
      <alignment horizontal="center"/>
      <protection/>
    </xf>
    <xf numFmtId="0" fontId="19" fillId="0" borderId="0" xfId="64">
      <alignment vertical="center"/>
      <protection/>
    </xf>
    <xf numFmtId="0" fontId="22" fillId="0" borderId="0" xfId="65" applyFont="1" applyAlignment="1">
      <alignment horizontal="center"/>
      <protection/>
    </xf>
    <xf numFmtId="0" fontId="22" fillId="0" borderId="0" xfId="65" applyFont="1" applyAlignment="1">
      <alignment horizontal="center"/>
      <protection/>
    </xf>
    <xf numFmtId="0" fontId="19" fillId="0" borderId="0" xfId="64" applyBorder="1">
      <alignment vertical="center"/>
      <protection/>
    </xf>
    <xf numFmtId="58" fontId="21" fillId="0" borderId="0" xfId="65" applyNumberFormat="1" applyFont="1" applyBorder="1" applyAlignment="1">
      <alignment horizontal="center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20" xfId="65" applyFont="1" applyBorder="1" applyAlignment="1">
      <alignment horizontal="distributed" vertical="center"/>
      <protection/>
    </xf>
    <xf numFmtId="0" fontId="21" fillId="0" borderId="21" xfId="65" applyFont="1" applyBorder="1" applyAlignment="1">
      <alignment horizontal="distributed" vertical="center"/>
      <protection/>
    </xf>
    <xf numFmtId="0" fontId="21" fillId="0" borderId="22" xfId="65" applyFont="1" applyBorder="1" applyAlignment="1">
      <alignment horizontal="distributed" vertical="center"/>
      <protection/>
    </xf>
    <xf numFmtId="0" fontId="21" fillId="0" borderId="11" xfId="65" applyFont="1" applyBorder="1" applyAlignment="1">
      <alignment horizontal="center" vertical="center"/>
      <protection/>
    </xf>
    <xf numFmtId="0" fontId="21" fillId="0" borderId="16" xfId="65" applyFont="1" applyBorder="1" applyAlignment="1">
      <alignment horizontal="distributed" vertical="center"/>
      <protection/>
    </xf>
    <xf numFmtId="0" fontId="21" fillId="0" borderId="23" xfId="65" applyFont="1" applyBorder="1" applyAlignment="1">
      <alignment horizontal="distributed" vertical="center"/>
      <protection/>
    </xf>
    <xf numFmtId="0" fontId="21" fillId="0" borderId="17" xfId="65" applyFont="1" applyBorder="1" applyAlignment="1">
      <alignment horizontal="distributed" vertical="center"/>
      <protection/>
    </xf>
    <xf numFmtId="0" fontId="21" fillId="0" borderId="24" xfId="65" applyFont="1" applyBorder="1" applyAlignment="1">
      <alignment horizontal="distributed" vertical="center"/>
      <protection/>
    </xf>
    <xf numFmtId="0" fontId="21" fillId="0" borderId="25" xfId="65" applyFont="1" applyBorder="1" applyAlignment="1">
      <alignment horizontal="distributed" vertical="center"/>
      <protection/>
    </xf>
    <xf numFmtId="0" fontId="21" fillId="0" borderId="14" xfId="65" applyFont="1" applyBorder="1" applyAlignment="1">
      <alignment horizontal="center" vertical="center"/>
      <protection/>
    </xf>
    <xf numFmtId="0" fontId="21" fillId="0" borderId="26" xfId="65" applyFont="1" applyBorder="1" applyAlignment="1">
      <alignment horizontal="distributed" vertical="center"/>
      <protection/>
    </xf>
    <xf numFmtId="0" fontId="21" fillId="0" borderId="18" xfId="65" applyFont="1" applyBorder="1" applyAlignment="1">
      <alignment horizontal="distributed" vertical="center"/>
      <protection/>
    </xf>
    <xf numFmtId="0" fontId="21" fillId="0" borderId="12" xfId="65" applyFont="1" applyBorder="1" applyAlignment="1">
      <alignment horizontal="distributed" vertical="center"/>
      <protection/>
    </xf>
    <xf numFmtId="49" fontId="21" fillId="0" borderId="0" xfId="65" applyNumberFormat="1" applyFont="1" applyBorder="1" applyAlignment="1">
      <alignment horizontal="distributed" vertical="center"/>
      <protection/>
    </xf>
    <xf numFmtId="41" fontId="21" fillId="0" borderId="15" xfId="65" applyNumberFormat="1" applyFont="1" applyBorder="1" applyAlignment="1">
      <alignment vertical="center"/>
      <protection/>
    </xf>
    <xf numFmtId="41" fontId="21" fillId="0" borderId="0" xfId="65" applyNumberFormat="1" applyFont="1" applyBorder="1" applyAlignment="1">
      <alignment vertical="center"/>
      <protection/>
    </xf>
    <xf numFmtId="0" fontId="21" fillId="0" borderId="0" xfId="64" applyFont="1">
      <alignment vertical="center"/>
      <protection/>
    </xf>
    <xf numFmtId="49" fontId="21" fillId="0" borderId="0" xfId="65" applyNumberFormat="1" applyFont="1" applyBorder="1" applyAlignment="1">
      <alignment horizontal="center" vertical="center" shrinkToFit="1"/>
      <protection/>
    </xf>
    <xf numFmtId="41" fontId="21" fillId="0" borderId="15" xfId="64" applyNumberFormat="1" applyFont="1" applyBorder="1" applyAlignment="1">
      <alignment vertical="center"/>
      <protection/>
    </xf>
    <xf numFmtId="41" fontId="21" fillId="0" borderId="0" xfId="64" applyNumberFormat="1" applyFont="1" applyBorder="1" applyAlignment="1">
      <alignment vertical="center"/>
      <protection/>
    </xf>
    <xf numFmtId="49" fontId="20" fillId="0" borderId="0" xfId="65" applyNumberFormat="1" applyFont="1" applyBorder="1" applyAlignment="1">
      <alignment horizontal="center" vertical="center" shrinkToFit="1"/>
      <protection/>
    </xf>
    <xf numFmtId="41" fontId="20" fillId="0" borderId="15" xfId="65" applyNumberFormat="1" applyFont="1" applyBorder="1" applyAlignment="1">
      <alignment vertical="center"/>
      <protection/>
    </xf>
    <xf numFmtId="41" fontId="20" fillId="0" borderId="0" xfId="65" applyNumberFormat="1" applyFont="1" applyBorder="1" applyAlignment="1">
      <alignment vertical="center"/>
      <protection/>
    </xf>
    <xf numFmtId="49" fontId="21" fillId="33" borderId="0" xfId="65" applyNumberFormat="1" applyFont="1" applyFill="1" applyBorder="1" applyAlignment="1">
      <alignment horizontal="distributed" vertical="center"/>
      <protection/>
    </xf>
    <xf numFmtId="41" fontId="21" fillId="33" borderId="0" xfId="65" applyNumberFormat="1" applyFont="1" applyFill="1" applyBorder="1" applyAlignment="1">
      <alignment vertical="center"/>
      <protection/>
    </xf>
    <xf numFmtId="49" fontId="20" fillId="0" borderId="0" xfId="65" applyNumberFormat="1" applyFont="1" applyFill="1" applyBorder="1" applyAlignment="1">
      <alignment horizontal="distributed" vertical="center"/>
      <protection/>
    </xf>
    <xf numFmtId="41" fontId="20" fillId="0" borderId="15" xfId="65" applyNumberFormat="1" applyFont="1" applyFill="1" applyBorder="1" applyAlignment="1">
      <alignment vertical="center"/>
      <protection/>
    </xf>
    <xf numFmtId="41" fontId="20" fillId="0" borderId="0" xfId="65" applyNumberFormat="1" applyFont="1" applyFill="1" applyBorder="1" applyAlignment="1">
      <alignment vertical="center"/>
      <protection/>
    </xf>
    <xf numFmtId="0" fontId="19" fillId="0" borderId="0" xfId="64" applyFill="1">
      <alignment vertical="center"/>
      <protection/>
    </xf>
    <xf numFmtId="41" fontId="21" fillId="33" borderId="15" xfId="65" applyNumberFormat="1" applyFont="1" applyFill="1" applyBorder="1" applyAlignment="1">
      <alignment vertical="center"/>
      <protection/>
    </xf>
    <xf numFmtId="49" fontId="21" fillId="0" borderId="0" xfId="65" applyNumberFormat="1" applyFont="1" applyFill="1" applyBorder="1" applyAlignment="1">
      <alignment horizontal="distributed" vertical="center"/>
      <protection/>
    </xf>
    <xf numFmtId="41" fontId="21" fillId="0" borderId="0" xfId="65" applyNumberFormat="1" applyFont="1" applyFill="1" applyBorder="1" applyAlignment="1">
      <alignment vertical="center"/>
      <protection/>
    </xf>
    <xf numFmtId="0" fontId="21" fillId="0" borderId="0" xfId="64" applyFont="1" applyFill="1">
      <alignment vertical="center"/>
      <protection/>
    </xf>
    <xf numFmtId="41" fontId="21" fillId="0" borderId="15" xfId="65" applyNumberFormat="1" applyFont="1" applyFill="1" applyBorder="1" applyAlignment="1">
      <alignment vertical="center"/>
      <protection/>
    </xf>
    <xf numFmtId="49" fontId="20" fillId="33" borderId="13" xfId="65" applyNumberFormat="1" applyFont="1" applyFill="1" applyBorder="1" applyAlignment="1">
      <alignment horizontal="distributed" vertical="center"/>
      <protection/>
    </xf>
    <xf numFmtId="41" fontId="20" fillId="33" borderId="12" xfId="65" applyNumberFormat="1" applyFont="1" applyFill="1" applyBorder="1" applyAlignment="1">
      <alignment vertical="center"/>
      <protection/>
    </xf>
    <xf numFmtId="41" fontId="20" fillId="33" borderId="13" xfId="65" applyNumberFormat="1" applyFont="1" applyFill="1" applyBorder="1" applyAlignment="1">
      <alignment vertical="center"/>
      <protection/>
    </xf>
    <xf numFmtId="0" fontId="21" fillId="0" borderId="27" xfId="65" applyFont="1" applyBorder="1" applyAlignment="1">
      <alignment horizontal="left"/>
      <protection/>
    </xf>
    <xf numFmtId="0" fontId="21" fillId="0" borderId="0" xfId="65" applyFont="1" applyBorder="1" applyAlignment="1">
      <alignment horizontal="left"/>
      <protection/>
    </xf>
    <xf numFmtId="0" fontId="21" fillId="0" borderId="0" xfId="65" applyFont="1" applyBorder="1" applyAlignment="1">
      <alignment horizontal="left"/>
      <protection/>
    </xf>
    <xf numFmtId="0" fontId="21" fillId="0" borderId="27" xfId="65" applyFont="1" applyBorder="1" applyAlignment="1">
      <alignment horizontal="left"/>
      <protection/>
    </xf>
    <xf numFmtId="0" fontId="19" fillId="0" borderId="0" xfId="63" applyAlignment="1">
      <alignment horizontal="center"/>
      <protection/>
    </xf>
    <xf numFmtId="0" fontId="20" fillId="0" borderId="0" xfId="63" applyFont="1" applyAlignment="1">
      <alignment horizontal="left"/>
      <protection/>
    </xf>
    <xf numFmtId="0" fontId="19" fillId="0" borderId="0" xfId="63">
      <alignment/>
      <protection/>
    </xf>
    <xf numFmtId="0" fontId="22" fillId="0" borderId="0" xfId="63" applyFont="1" applyAlignment="1">
      <alignment horizontal="center"/>
      <protection/>
    </xf>
    <xf numFmtId="0" fontId="19" fillId="0" borderId="0" xfId="63" applyFont="1">
      <alignment/>
      <protection/>
    </xf>
    <xf numFmtId="0" fontId="21" fillId="0" borderId="0" xfId="63" applyFont="1" applyBorder="1" applyAlignment="1">
      <alignment horizontal="center" vertical="center"/>
      <protection/>
    </xf>
    <xf numFmtId="0" fontId="21" fillId="0" borderId="12" xfId="63" applyFont="1" applyBorder="1" applyAlignment="1">
      <alignment horizontal="distributed" vertical="center"/>
      <protection/>
    </xf>
    <xf numFmtId="0" fontId="21" fillId="0" borderId="13" xfId="63" applyFont="1" applyBorder="1" applyAlignment="1">
      <alignment horizontal="distributed" vertical="center"/>
      <protection/>
    </xf>
    <xf numFmtId="0" fontId="21" fillId="0" borderId="16" xfId="63" applyFont="1" applyBorder="1" applyAlignment="1">
      <alignment horizontal="center" vertical="center"/>
      <protection/>
    </xf>
    <xf numFmtId="0" fontId="21" fillId="0" borderId="17" xfId="63" applyFont="1" applyBorder="1" applyAlignment="1">
      <alignment horizontal="center" vertical="center"/>
      <protection/>
    </xf>
    <xf numFmtId="0" fontId="21" fillId="0" borderId="16" xfId="63" applyFont="1" applyBorder="1" applyAlignment="1">
      <alignment horizontal="center" vertical="center"/>
      <protection/>
    </xf>
    <xf numFmtId="0" fontId="21" fillId="0" borderId="23" xfId="63" applyFont="1" applyBorder="1" applyAlignment="1">
      <alignment horizontal="center" vertical="center"/>
      <protection/>
    </xf>
    <xf numFmtId="49" fontId="21" fillId="0" borderId="0" xfId="63" applyNumberFormat="1" applyFont="1" applyBorder="1" applyAlignment="1">
      <alignment horizontal="distributed" vertical="center" shrinkToFit="1"/>
      <protection/>
    </xf>
    <xf numFmtId="41" fontId="23" fillId="0" borderId="15" xfId="63" applyNumberFormat="1" applyFont="1" applyBorder="1" applyAlignment="1">
      <alignment vertical="center"/>
      <protection/>
    </xf>
    <xf numFmtId="41" fontId="23" fillId="0" borderId="0" xfId="63" applyNumberFormat="1" applyFont="1" applyBorder="1" applyAlignment="1">
      <alignment vertical="center"/>
      <protection/>
    </xf>
    <xf numFmtId="41" fontId="21" fillId="0" borderId="0" xfId="63" applyNumberFormat="1" applyFont="1" applyBorder="1" applyAlignment="1">
      <alignment vertical="center"/>
      <protection/>
    </xf>
    <xf numFmtId="49" fontId="21" fillId="0" borderId="0" xfId="63" applyNumberFormat="1" applyFont="1" applyBorder="1" applyAlignment="1">
      <alignment horizontal="center" vertical="center" shrinkToFit="1"/>
      <protection/>
    </xf>
    <xf numFmtId="49" fontId="20" fillId="0" borderId="0" xfId="63" applyNumberFormat="1" applyFont="1" applyBorder="1" applyAlignment="1">
      <alignment horizontal="center" vertical="center" shrinkToFit="1"/>
      <protection/>
    </xf>
    <xf numFmtId="41" fontId="25" fillId="0" borderId="15" xfId="63" applyNumberFormat="1" applyFont="1" applyBorder="1" applyAlignment="1">
      <alignment vertical="center"/>
      <protection/>
    </xf>
    <xf numFmtId="0" fontId="25" fillId="0" borderId="0" xfId="63" applyFont="1">
      <alignment/>
      <protection/>
    </xf>
    <xf numFmtId="41" fontId="25" fillId="0" borderId="0" xfId="63" applyNumberFormat="1" applyFont="1" applyBorder="1" applyAlignment="1">
      <alignment vertical="center"/>
      <protection/>
    </xf>
    <xf numFmtId="41" fontId="20" fillId="0" borderId="0" xfId="63" applyNumberFormat="1" applyFont="1" applyBorder="1" applyAlignment="1">
      <alignment vertical="center"/>
      <protection/>
    </xf>
    <xf numFmtId="0" fontId="20" fillId="0" borderId="0" xfId="63" applyFont="1" applyBorder="1">
      <alignment/>
      <protection/>
    </xf>
    <xf numFmtId="0" fontId="20" fillId="0" borderId="0" xfId="63" applyFont="1">
      <alignment/>
      <protection/>
    </xf>
    <xf numFmtId="49" fontId="21" fillId="0" borderId="0" xfId="63" applyNumberFormat="1" applyFont="1" applyBorder="1" applyAlignment="1">
      <alignment horizontal="distributed" vertical="center" shrinkToFit="1"/>
      <protection/>
    </xf>
    <xf numFmtId="41" fontId="23" fillId="0" borderId="0" xfId="63" applyNumberFormat="1" applyFont="1" applyBorder="1" applyAlignment="1">
      <alignment horizontal="right" vertical="center"/>
      <protection/>
    </xf>
    <xf numFmtId="49" fontId="24" fillId="0" borderId="0" xfId="63" applyNumberFormat="1" applyFont="1" applyBorder="1" applyAlignment="1">
      <alignment horizontal="distributed" vertical="center" shrinkToFit="1"/>
      <protection/>
    </xf>
    <xf numFmtId="41" fontId="23" fillId="0" borderId="15" xfId="63" applyNumberFormat="1" applyFont="1" applyBorder="1" applyAlignment="1">
      <alignment horizontal="right" vertical="center"/>
      <protection/>
    </xf>
    <xf numFmtId="49" fontId="24" fillId="0" borderId="0" xfId="63" applyNumberFormat="1" applyFont="1" applyBorder="1" applyAlignment="1">
      <alignment horizontal="center" vertical="center" shrinkToFit="1"/>
      <protection/>
    </xf>
    <xf numFmtId="49" fontId="21" fillId="0" borderId="13" xfId="63" applyNumberFormat="1" applyFont="1" applyBorder="1" applyAlignment="1">
      <alignment horizontal="distributed" vertical="center" shrinkToFit="1"/>
      <protection/>
    </xf>
    <xf numFmtId="41" fontId="23" fillId="0" borderId="12" xfId="63" applyNumberFormat="1" applyFont="1" applyBorder="1" applyAlignment="1">
      <alignment horizontal="right" vertical="center"/>
      <protection/>
    </xf>
    <xf numFmtId="41" fontId="23" fillId="0" borderId="13" xfId="63" applyNumberFormat="1" applyFont="1" applyBorder="1" applyAlignment="1">
      <alignment vertical="center"/>
      <protection/>
    </xf>
    <xf numFmtId="41" fontId="23" fillId="0" borderId="13" xfId="63" applyNumberFormat="1" applyFont="1" applyBorder="1" applyAlignment="1">
      <alignment horizontal="right" vertical="center"/>
      <protection/>
    </xf>
    <xf numFmtId="41" fontId="21" fillId="0" borderId="13" xfId="63" applyNumberFormat="1" applyFont="1" applyBorder="1" applyAlignment="1">
      <alignment vertical="center"/>
      <protection/>
    </xf>
    <xf numFmtId="49" fontId="21" fillId="0" borderId="0" xfId="63" applyNumberFormat="1" applyFont="1" applyFill="1" applyBorder="1" applyAlignment="1">
      <alignment horizontal="left" vertical="center"/>
      <protection/>
    </xf>
    <xf numFmtId="0" fontId="21" fillId="0" borderId="0" xfId="63" applyFont="1" applyBorder="1" applyAlignment="1">
      <alignment horizontal="left" vertical="center"/>
      <protection/>
    </xf>
    <xf numFmtId="0" fontId="21" fillId="0" borderId="20" xfId="63" applyFont="1" applyBorder="1" applyAlignment="1">
      <alignment horizontal="distributed" vertical="center"/>
      <protection/>
    </xf>
    <xf numFmtId="0" fontId="21" fillId="0" borderId="21" xfId="63" applyFont="1" applyBorder="1" applyAlignment="1">
      <alignment horizontal="distributed" vertical="center"/>
      <protection/>
    </xf>
    <xf numFmtId="0" fontId="21" fillId="0" borderId="16" xfId="63" applyFont="1" applyBorder="1" applyAlignment="1">
      <alignment horizontal="distributed" vertical="center"/>
      <protection/>
    </xf>
    <xf numFmtId="0" fontId="21" fillId="0" borderId="17" xfId="63" applyFont="1" applyBorder="1" applyAlignment="1">
      <alignment horizontal="distributed" vertical="center"/>
      <protection/>
    </xf>
    <xf numFmtId="0" fontId="21" fillId="0" borderId="23" xfId="63" applyFont="1" applyBorder="1" applyAlignment="1">
      <alignment horizontal="distributed" vertical="center"/>
      <protection/>
    </xf>
    <xf numFmtId="41" fontId="25" fillId="0" borderId="15" xfId="63" applyNumberFormat="1" applyFont="1" applyBorder="1" applyAlignment="1">
      <alignment horizontal="right" vertical="center"/>
      <protection/>
    </xf>
    <xf numFmtId="49" fontId="20" fillId="0" borderId="0" xfId="63" applyNumberFormat="1" applyFont="1" applyBorder="1" applyAlignment="1">
      <alignment horizontal="distributed" vertical="center" shrinkToFit="1"/>
      <protection/>
    </xf>
    <xf numFmtId="41" fontId="21" fillId="0" borderId="0" xfId="63" applyNumberFormat="1" applyFont="1" applyBorder="1" applyAlignment="1">
      <alignment horizontal="center" vertical="center"/>
      <protection/>
    </xf>
    <xf numFmtId="49" fontId="24" fillId="0" borderId="0" xfId="63" applyNumberFormat="1" applyFont="1" applyBorder="1" applyAlignment="1">
      <alignment horizontal="center" vertical="center"/>
      <protection/>
    </xf>
    <xf numFmtId="41" fontId="23" fillId="0" borderId="12" xfId="63" applyNumberFormat="1" applyFont="1" applyBorder="1" applyAlignment="1">
      <alignment vertical="center"/>
      <protection/>
    </xf>
    <xf numFmtId="0" fontId="29" fillId="0" borderId="0" xfId="63" applyFont="1" applyAlignment="1">
      <alignment horizontal="center"/>
      <protection/>
    </xf>
    <xf numFmtId="0" fontId="29" fillId="0" borderId="0" xfId="63" applyFont="1">
      <alignment/>
      <protection/>
    </xf>
    <xf numFmtId="0" fontId="24" fillId="0" borderId="0" xfId="63" applyFont="1" applyAlignment="1">
      <alignment horizontal="center"/>
      <protection/>
    </xf>
    <xf numFmtId="0" fontId="21" fillId="0" borderId="13" xfId="63" applyFont="1" applyBorder="1" applyAlignment="1">
      <alignment horizontal="center" vertical="center"/>
      <protection/>
    </xf>
    <xf numFmtId="0" fontId="21" fillId="0" borderId="14" xfId="63" applyFont="1" applyBorder="1" applyAlignment="1">
      <alignment horizontal="distributed" vertical="center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41" fontId="21" fillId="0" borderId="15" xfId="63" applyNumberFormat="1" applyFont="1" applyBorder="1" applyAlignment="1">
      <alignment horizontal="center" vertical="center"/>
      <protection/>
    </xf>
    <xf numFmtId="41" fontId="21" fillId="0" borderId="15" xfId="63" applyNumberFormat="1" applyFont="1" applyBorder="1" applyAlignment="1">
      <alignment vertical="center"/>
      <protection/>
    </xf>
    <xf numFmtId="41" fontId="20" fillId="0" borderId="15" xfId="63" applyNumberFormat="1" applyFont="1" applyBorder="1" applyAlignment="1">
      <alignment vertical="center"/>
      <protection/>
    </xf>
    <xf numFmtId="0" fontId="28" fillId="0" borderId="0" xfId="63" applyFont="1" applyBorder="1">
      <alignment/>
      <protection/>
    </xf>
    <xf numFmtId="0" fontId="28" fillId="0" borderId="0" xfId="63" applyFont="1">
      <alignment/>
      <protection/>
    </xf>
    <xf numFmtId="49" fontId="20" fillId="0" borderId="0" xfId="63" applyNumberFormat="1" applyFont="1" applyFill="1" applyBorder="1" applyAlignment="1">
      <alignment horizontal="distributed" vertical="center" shrinkToFit="1"/>
      <protection/>
    </xf>
    <xf numFmtId="41" fontId="20" fillId="0" borderId="15" xfId="63" applyNumberFormat="1" applyFont="1" applyFill="1" applyBorder="1" applyAlignment="1">
      <alignment vertical="center"/>
      <protection/>
    </xf>
    <xf numFmtId="41" fontId="30" fillId="0" borderId="0" xfId="63" applyNumberFormat="1" applyFont="1" applyFill="1" applyBorder="1" applyAlignment="1">
      <alignment vertical="center"/>
      <protection/>
    </xf>
    <xf numFmtId="41" fontId="20" fillId="0" borderId="0" xfId="63" applyNumberFormat="1" applyFont="1" applyFill="1" applyBorder="1" applyAlignment="1">
      <alignment vertical="center"/>
      <protection/>
    </xf>
    <xf numFmtId="41" fontId="21" fillId="0" borderId="0" xfId="63" applyNumberFormat="1" applyFont="1" applyFill="1" applyBorder="1" applyAlignment="1">
      <alignment vertical="center"/>
      <protection/>
    </xf>
    <xf numFmtId="49" fontId="21" fillId="0" borderId="0" xfId="63" applyNumberFormat="1" applyFont="1" applyFill="1" applyBorder="1" applyAlignment="1">
      <alignment horizontal="distributed" vertical="center" shrinkToFit="1"/>
      <protection/>
    </xf>
    <xf numFmtId="41" fontId="21" fillId="0" borderId="15" xfId="63" applyNumberFormat="1" applyFont="1" applyFill="1" applyBorder="1" applyAlignment="1">
      <alignment vertical="center"/>
      <protection/>
    </xf>
    <xf numFmtId="41" fontId="31" fillId="0" borderId="0" xfId="63" applyNumberFormat="1" applyFont="1" applyFill="1" applyBorder="1" applyAlignment="1">
      <alignment vertical="center"/>
      <protection/>
    </xf>
    <xf numFmtId="49" fontId="21" fillId="0" borderId="0" xfId="63" applyNumberFormat="1" applyFont="1" applyFill="1" applyBorder="1" applyAlignment="1">
      <alignment horizontal="distributed" vertical="center" shrinkToFit="1"/>
      <protection/>
    </xf>
    <xf numFmtId="41" fontId="24" fillId="0" borderId="0" xfId="63" applyNumberFormat="1" applyFont="1" applyBorder="1">
      <alignment/>
      <protection/>
    </xf>
    <xf numFmtId="41" fontId="21" fillId="0" borderId="15" xfId="63" applyNumberFormat="1" applyFont="1" applyFill="1" applyBorder="1">
      <alignment/>
      <protection/>
    </xf>
    <xf numFmtId="0" fontId="21" fillId="0" borderId="0" xfId="63" applyFont="1" applyFill="1" applyBorder="1">
      <alignment/>
      <protection/>
    </xf>
    <xf numFmtId="41" fontId="21" fillId="0" borderId="0" xfId="63" applyNumberFormat="1" applyFont="1" applyFill="1" applyBorder="1">
      <alignment/>
      <protection/>
    </xf>
    <xf numFmtId="49" fontId="20" fillId="0" borderId="13" xfId="63" applyNumberFormat="1" applyFont="1" applyFill="1" applyBorder="1" applyAlignment="1">
      <alignment horizontal="distributed" vertical="center" shrinkToFit="1"/>
      <protection/>
    </xf>
    <xf numFmtId="41" fontId="20" fillId="0" borderId="12" xfId="63" applyNumberFormat="1" applyFont="1" applyFill="1" applyBorder="1" applyAlignment="1">
      <alignment horizontal="center"/>
      <protection/>
    </xf>
    <xf numFmtId="41" fontId="20" fillId="0" borderId="13" xfId="63" applyNumberFormat="1" applyFont="1" applyFill="1" applyBorder="1" applyAlignment="1">
      <alignment horizontal="center"/>
      <protection/>
    </xf>
    <xf numFmtId="41" fontId="21" fillId="0" borderId="13" xfId="63" applyNumberFormat="1" applyFont="1" applyFill="1" applyBorder="1" applyAlignment="1">
      <alignment horizontal="center"/>
      <protection/>
    </xf>
    <xf numFmtId="0" fontId="20" fillId="0" borderId="0" xfId="63" applyFont="1" applyAlignment="1">
      <alignment/>
      <protection/>
    </xf>
    <xf numFmtId="58" fontId="21" fillId="0" borderId="10" xfId="63" applyNumberFormat="1" applyFont="1" applyBorder="1" applyAlignment="1">
      <alignment horizontal="center"/>
      <protection/>
    </xf>
    <xf numFmtId="0" fontId="21" fillId="0" borderId="28" xfId="63" applyFont="1" applyBorder="1">
      <alignment/>
      <protection/>
    </xf>
    <xf numFmtId="0" fontId="21" fillId="0" borderId="22" xfId="63" applyFont="1" applyBorder="1" applyAlignment="1">
      <alignment horizontal="distributed" vertical="center"/>
      <protection/>
    </xf>
    <xf numFmtId="0" fontId="21" fillId="0" borderId="12" xfId="63" applyFont="1" applyBorder="1" applyAlignment="1">
      <alignment horizontal="distributed" vertical="center"/>
      <protection/>
    </xf>
    <xf numFmtId="0" fontId="21" fillId="0" borderId="20" xfId="63" applyFont="1" applyBorder="1" applyAlignment="1">
      <alignment horizontal="distributed" vertical="center"/>
      <protection/>
    </xf>
    <xf numFmtId="0" fontId="21" fillId="0" borderId="29" xfId="63" applyFont="1" applyBorder="1" applyAlignment="1">
      <alignment horizontal="distributed" vertical="center"/>
      <protection/>
    </xf>
    <xf numFmtId="49" fontId="20" fillId="0" borderId="13" xfId="63" applyNumberFormat="1" applyFont="1" applyBorder="1" applyAlignment="1">
      <alignment horizontal="distributed" vertical="center" shrinkToFit="1"/>
      <protection/>
    </xf>
    <xf numFmtId="41" fontId="20" fillId="0" borderId="12" xfId="63" applyNumberFormat="1" applyFont="1" applyBorder="1" applyAlignment="1">
      <alignment vertical="center"/>
      <protection/>
    </xf>
    <xf numFmtId="41" fontId="20" fillId="0" borderId="13" xfId="63" applyNumberFormat="1" applyFont="1" applyBorder="1" applyAlignment="1">
      <alignment vertical="center"/>
      <protection/>
    </xf>
    <xf numFmtId="0" fontId="21" fillId="0" borderId="27" xfId="63" applyFont="1" applyBorder="1">
      <alignment/>
      <protection/>
    </xf>
    <xf numFmtId="0" fontId="21" fillId="0" borderId="0" xfId="63" applyFont="1" applyBorder="1" applyAlignment="1">
      <alignment horizontal="left"/>
      <protection/>
    </xf>
    <xf numFmtId="0" fontId="23" fillId="0" borderId="0" xfId="63" applyFont="1" applyAlignment="1">
      <alignment horizontal="left"/>
      <protection/>
    </xf>
    <xf numFmtId="58" fontId="21" fillId="0" borderId="0" xfId="63" applyNumberFormat="1" applyFont="1" applyBorder="1" applyAlignment="1">
      <alignment horizontal="left"/>
      <protection/>
    </xf>
    <xf numFmtId="58" fontId="21" fillId="0" borderId="0" xfId="63" applyNumberFormat="1" applyFont="1" applyBorder="1" applyAlignment="1">
      <alignment horizontal="center"/>
      <protection/>
    </xf>
    <xf numFmtId="58" fontId="21" fillId="0" borderId="0" xfId="63" applyNumberFormat="1" applyFont="1" applyBorder="1" applyAlignment="1">
      <alignment horizontal="center"/>
      <protection/>
    </xf>
    <xf numFmtId="0" fontId="21" fillId="0" borderId="21" xfId="63" applyFont="1" applyBorder="1" applyAlignment="1">
      <alignment horizontal="distributed" vertical="center"/>
      <protection/>
    </xf>
    <xf numFmtId="49" fontId="21" fillId="0" borderId="29" xfId="63" applyNumberFormat="1" applyFont="1" applyBorder="1" applyAlignment="1">
      <alignment horizontal="distributed" vertical="center"/>
      <protection/>
    </xf>
    <xf numFmtId="49" fontId="21" fillId="0" borderId="20" xfId="63" applyNumberFormat="1" applyFont="1" applyBorder="1" applyAlignment="1">
      <alignment horizontal="distributed" vertical="center"/>
      <protection/>
    </xf>
    <xf numFmtId="49" fontId="21" fillId="0" borderId="25" xfId="63" applyNumberFormat="1" applyFont="1" applyBorder="1" applyAlignment="1">
      <alignment vertical="center"/>
      <protection/>
    </xf>
    <xf numFmtId="49" fontId="21" fillId="0" borderId="24" xfId="63" applyNumberFormat="1" applyFont="1" applyBorder="1" applyAlignment="1">
      <alignment horizontal="distributed" vertical="center"/>
      <protection/>
    </xf>
    <xf numFmtId="49" fontId="21" fillId="0" borderId="0" xfId="63" applyNumberFormat="1" applyFont="1" applyBorder="1" applyAlignment="1">
      <alignment vertical="center"/>
      <protection/>
    </xf>
    <xf numFmtId="49" fontId="21" fillId="0" borderId="27" xfId="63" applyNumberFormat="1" applyFont="1" applyBorder="1" applyAlignment="1">
      <alignment vertical="center"/>
      <protection/>
    </xf>
    <xf numFmtId="49" fontId="21" fillId="0" borderId="15" xfId="63" applyNumberFormat="1" applyFont="1" applyBorder="1" applyAlignment="1">
      <alignment vertical="center"/>
      <protection/>
    </xf>
    <xf numFmtId="49" fontId="21" fillId="0" borderId="30" xfId="63" applyNumberFormat="1" applyFont="1" applyBorder="1" applyAlignment="1">
      <alignment horizontal="distributed" vertical="center"/>
      <protection/>
    </xf>
    <xf numFmtId="49" fontId="21" fillId="0" borderId="0" xfId="63" applyNumberFormat="1" applyFont="1" applyBorder="1" applyAlignment="1">
      <alignment horizontal="center" vertical="center"/>
      <protection/>
    </xf>
    <xf numFmtId="49" fontId="21" fillId="0" borderId="12" xfId="63" applyNumberFormat="1" applyFont="1" applyBorder="1" applyAlignment="1">
      <alignment vertical="center"/>
      <protection/>
    </xf>
    <xf numFmtId="49" fontId="21" fillId="0" borderId="18" xfId="63" applyNumberFormat="1" applyFont="1" applyBorder="1" applyAlignment="1">
      <alignment horizontal="distributed" vertical="center"/>
      <protection/>
    </xf>
    <xf numFmtId="49" fontId="21" fillId="0" borderId="13" xfId="63" applyNumberFormat="1" applyFont="1" applyBorder="1" applyAlignment="1">
      <alignment vertical="center"/>
      <protection/>
    </xf>
    <xf numFmtId="0" fontId="23" fillId="0" borderId="0" xfId="63" applyFont="1" applyBorder="1" applyAlignment="1">
      <alignment horizontal="left"/>
      <protection/>
    </xf>
    <xf numFmtId="58" fontId="21" fillId="0" borderId="0" xfId="63" applyNumberFormat="1" applyFont="1" applyBorder="1" applyAlignment="1">
      <alignment horizontal="left"/>
      <protection/>
    </xf>
    <xf numFmtId="49" fontId="21" fillId="0" borderId="24" xfId="63" applyNumberFormat="1" applyFont="1" applyBorder="1" applyAlignment="1">
      <alignment vertical="center"/>
      <protection/>
    </xf>
    <xf numFmtId="49" fontId="21" fillId="0" borderId="24" xfId="63" applyNumberFormat="1" applyFont="1" applyBorder="1" applyAlignment="1">
      <alignment horizontal="left" vertical="center" shrinkToFit="1"/>
      <protection/>
    </xf>
    <xf numFmtId="49" fontId="21" fillId="0" borderId="30" xfId="63" applyNumberFormat="1" applyFont="1" applyBorder="1" applyAlignment="1">
      <alignment vertical="center"/>
      <protection/>
    </xf>
    <xf numFmtId="49" fontId="21" fillId="0" borderId="15" xfId="63" applyNumberFormat="1" applyFont="1" applyBorder="1" applyAlignment="1">
      <alignment horizontal="distributed" vertical="center"/>
      <protection/>
    </xf>
    <xf numFmtId="49" fontId="21" fillId="0" borderId="30" xfId="63" applyNumberFormat="1" applyFont="1" applyBorder="1" applyAlignment="1">
      <alignment horizontal="distributed" vertical="center"/>
      <protection/>
    </xf>
    <xf numFmtId="49" fontId="21" fillId="0" borderId="18" xfId="63" applyNumberFormat="1" applyFont="1" applyBorder="1" applyAlignment="1">
      <alignment vertical="center"/>
      <protection/>
    </xf>
    <xf numFmtId="49" fontId="21" fillId="0" borderId="18" xfId="63" applyNumberFormat="1" applyFont="1" applyBorder="1" applyAlignment="1">
      <alignment horizontal="distributed" vertical="center"/>
      <protection/>
    </xf>
    <xf numFmtId="49" fontId="21" fillId="0" borderId="23" xfId="63" applyNumberFormat="1" applyFont="1" applyBorder="1" applyAlignment="1">
      <alignment horizontal="distributed" vertical="center" shrinkToFit="1"/>
      <protection/>
    </xf>
    <xf numFmtId="49" fontId="21" fillId="0" borderId="26" xfId="63" applyNumberFormat="1" applyFont="1" applyBorder="1" applyAlignment="1">
      <alignment vertical="center"/>
      <protection/>
    </xf>
    <xf numFmtId="49" fontId="21" fillId="0" borderId="23" xfId="63" applyNumberFormat="1" applyFont="1" applyBorder="1" applyAlignment="1">
      <alignment vertical="center"/>
      <protection/>
    </xf>
    <xf numFmtId="49" fontId="21" fillId="0" borderId="26" xfId="63" applyNumberFormat="1" applyFont="1" applyBorder="1" applyAlignment="1">
      <alignment horizontal="left" vertical="center"/>
      <protection/>
    </xf>
    <xf numFmtId="0" fontId="22" fillId="0" borderId="0" xfId="63" applyFont="1" applyAlignment="1">
      <alignment horizontal="left"/>
      <protection/>
    </xf>
    <xf numFmtId="58" fontId="23" fillId="0" borderId="10" xfId="63" applyNumberFormat="1" applyFont="1" applyBorder="1" applyAlignment="1">
      <alignment horizontal="left"/>
      <protection/>
    </xf>
    <xf numFmtId="0" fontId="23" fillId="0" borderId="13" xfId="63" applyFont="1" applyBorder="1" applyAlignment="1">
      <alignment horizontal="distributed" vertical="center"/>
      <protection/>
    </xf>
    <xf numFmtId="49" fontId="23" fillId="0" borderId="12" xfId="63" applyNumberFormat="1" applyFont="1" applyBorder="1" applyAlignment="1">
      <alignment horizontal="distributed" vertical="center"/>
      <protection/>
    </xf>
    <xf numFmtId="49" fontId="23" fillId="0" borderId="29" xfId="63" applyNumberFormat="1" applyFont="1" applyBorder="1" applyAlignment="1">
      <alignment horizontal="distributed" vertical="center"/>
      <protection/>
    </xf>
    <xf numFmtId="49" fontId="23" fillId="0" borderId="20" xfId="63" applyNumberFormat="1" applyFont="1" applyBorder="1" applyAlignment="1">
      <alignment horizontal="center" vertical="center"/>
      <protection/>
    </xf>
    <xf numFmtId="49" fontId="23" fillId="0" borderId="0" xfId="63" applyNumberFormat="1" applyFont="1" applyBorder="1" applyAlignment="1">
      <alignment horizontal="distributed" vertical="center" shrinkToFit="1"/>
      <protection/>
    </xf>
    <xf numFmtId="49" fontId="23" fillId="0" borderId="25" xfId="63" applyNumberFormat="1" applyFont="1" applyBorder="1" applyAlignment="1">
      <alignment vertical="center"/>
      <protection/>
    </xf>
    <xf numFmtId="49" fontId="23" fillId="0" borderId="24" xfId="63" applyNumberFormat="1" applyFont="1" applyBorder="1" applyAlignment="1">
      <alignment vertical="center"/>
      <protection/>
    </xf>
    <xf numFmtId="49" fontId="23" fillId="0" borderId="24" xfId="63" applyNumberFormat="1" applyFont="1" applyBorder="1" applyAlignment="1">
      <alignment horizontal="distributed" vertical="center"/>
      <protection/>
    </xf>
    <xf numFmtId="49" fontId="23" fillId="0" borderId="27" xfId="63" applyNumberFormat="1" applyFont="1" applyBorder="1" applyAlignment="1">
      <alignment horizontal="center" vertical="center"/>
      <protection/>
    </xf>
    <xf numFmtId="49" fontId="23" fillId="0" borderId="15" xfId="63" applyNumberFormat="1" applyFont="1" applyBorder="1" applyAlignment="1">
      <alignment vertical="center"/>
      <protection/>
    </xf>
    <xf numFmtId="49" fontId="23" fillId="0" borderId="30" xfId="63" applyNumberFormat="1" applyFont="1" applyBorder="1" applyAlignment="1">
      <alignment vertical="center"/>
      <protection/>
    </xf>
    <xf numFmtId="49" fontId="23" fillId="0" borderId="30" xfId="63" applyNumberFormat="1" applyFont="1" applyBorder="1" applyAlignment="1">
      <alignment horizontal="distributed" vertical="center"/>
      <protection/>
    </xf>
    <xf numFmtId="49" fontId="23" fillId="0" borderId="0" xfId="63" applyNumberFormat="1" applyFont="1" applyBorder="1" applyAlignment="1">
      <alignment horizontal="center" vertical="center"/>
      <protection/>
    </xf>
    <xf numFmtId="49" fontId="23" fillId="0" borderId="0" xfId="63" applyNumberFormat="1" applyFont="1" applyBorder="1" applyAlignment="1">
      <alignment horizontal="distributed" vertical="center" shrinkToFit="1"/>
      <protection/>
    </xf>
    <xf numFmtId="49" fontId="23" fillId="0" borderId="0" xfId="63" applyNumberFormat="1" applyFont="1" applyBorder="1" applyAlignment="1">
      <alignment horizontal="center" vertical="center" shrinkToFit="1"/>
      <protection/>
    </xf>
    <xf numFmtId="49" fontId="23" fillId="0" borderId="30" xfId="63" applyNumberFormat="1" applyFont="1" applyBorder="1" applyAlignment="1">
      <alignment horizontal="left" vertical="center" shrinkToFit="1"/>
      <protection/>
    </xf>
    <xf numFmtId="49" fontId="27" fillId="0" borderId="15" xfId="63" applyNumberFormat="1" applyFont="1" applyBorder="1" applyAlignment="1">
      <alignment vertical="center"/>
      <protection/>
    </xf>
    <xf numFmtId="49" fontId="23" fillId="0" borderId="0" xfId="63" applyNumberFormat="1" applyFont="1" applyBorder="1" applyAlignment="1">
      <alignment vertical="center"/>
      <protection/>
    </xf>
    <xf numFmtId="49" fontId="23" fillId="0" borderId="13" xfId="63" applyNumberFormat="1" applyFont="1" applyBorder="1" applyAlignment="1">
      <alignment horizontal="distributed" vertical="center" shrinkToFit="1"/>
      <protection/>
    </xf>
    <xf numFmtId="49" fontId="23" fillId="0" borderId="18" xfId="63" applyNumberFormat="1" applyFont="1" applyBorder="1" applyAlignment="1">
      <alignment vertical="center"/>
      <protection/>
    </xf>
    <xf numFmtId="49" fontId="23" fillId="0" borderId="13" xfId="63" applyNumberFormat="1" applyFont="1" applyBorder="1" applyAlignment="1">
      <alignment vertical="center"/>
      <protection/>
    </xf>
    <xf numFmtId="49" fontId="23" fillId="0" borderId="18" xfId="63" applyNumberFormat="1" applyFont="1" applyBorder="1" applyAlignment="1">
      <alignment horizontal="distributed" vertical="center"/>
      <protection/>
    </xf>
    <xf numFmtId="49" fontId="23" fillId="0" borderId="13" xfId="63" applyNumberFormat="1" applyFont="1" applyBorder="1" applyAlignment="1">
      <alignment horizontal="center" vertical="center"/>
      <protection/>
    </xf>
    <xf numFmtId="0" fontId="25" fillId="0" borderId="15" xfId="63" applyFont="1" applyBorder="1">
      <alignment/>
      <protection/>
    </xf>
    <xf numFmtId="49" fontId="23" fillId="0" borderId="12" xfId="63" applyNumberFormat="1" applyFont="1" applyBorder="1" applyAlignment="1">
      <alignment vertical="center"/>
      <protection/>
    </xf>
    <xf numFmtId="49" fontId="23" fillId="0" borderId="18" xfId="63" applyNumberFormat="1" applyFont="1" applyBorder="1" applyAlignment="1">
      <alignment horizontal="distributed" vertical="center"/>
      <protection/>
    </xf>
    <xf numFmtId="49" fontId="23" fillId="0" borderId="12" xfId="63" applyNumberFormat="1" applyFont="1" applyBorder="1" applyAlignment="1">
      <alignment horizontal="center" vertical="center"/>
      <protection/>
    </xf>
    <xf numFmtId="0" fontId="21" fillId="0" borderId="0" xfId="63" applyFont="1" applyBorder="1" applyAlignment="1">
      <alignment horizontal="center"/>
      <protection/>
    </xf>
    <xf numFmtId="0" fontId="23" fillId="0" borderId="22" xfId="63" applyFont="1" applyBorder="1" applyAlignment="1">
      <alignment horizontal="distributed" vertical="center"/>
      <protection/>
    </xf>
    <xf numFmtId="49" fontId="23" fillId="0" borderId="20" xfId="63" applyNumberFormat="1" applyFont="1" applyBorder="1" applyAlignment="1">
      <alignment horizontal="distributed" vertical="center"/>
      <protection/>
    </xf>
    <xf numFmtId="0" fontId="23" fillId="0" borderId="0" xfId="63" applyFont="1" applyBorder="1">
      <alignment/>
      <protection/>
    </xf>
    <xf numFmtId="0" fontId="23" fillId="0" borderId="0" xfId="63" applyFont="1">
      <alignment/>
      <protection/>
    </xf>
    <xf numFmtId="49" fontId="23" fillId="0" borderId="0" xfId="63" applyNumberFormat="1" applyFont="1" applyBorder="1" applyAlignment="1">
      <alignment horizontal="distributed" vertical="center" wrapText="1" shrinkToFit="1"/>
      <protection/>
    </xf>
    <xf numFmtId="49" fontId="23" fillId="0" borderId="0" xfId="63" applyNumberFormat="1" applyFont="1" applyBorder="1" applyAlignment="1">
      <alignment horizontal="distributed" vertical="center" wrapText="1" shrinkToFit="1"/>
      <protection/>
    </xf>
    <xf numFmtId="49" fontId="24" fillId="0" borderId="30" xfId="63" applyNumberFormat="1" applyFont="1" applyBorder="1" applyAlignment="1">
      <alignment horizontal="distributed" vertical="center"/>
      <protection/>
    </xf>
    <xf numFmtId="49" fontId="21" fillId="0" borderId="0" xfId="63" applyNumberFormat="1" applyFont="1" applyBorder="1" applyAlignment="1">
      <alignment horizontal="left" vertical="center" shrinkToFit="1"/>
      <protection/>
    </xf>
    <xf numFmtId="0" fontId="25" fillId="0" borderId="0" xfId="63" applyFont="1" applyBorder="1">
      <alignment/>
      <protection/>
    </xf>
    <xf numFmtId="49" fontId="23" fillId="0" borderId="30" xfId="63" applyNumberFormat="1" applyFont="1" applyBorder="1" applyAlignment="1">
      <alignment horizontal="distributed" vertical="center"/>
      <protection/>
    </xf>
    <xf numFmtId="49" fontId="23" fillId="0" borderId="30" xfId="63" applyNumberFormat="1" applyFont="1" applyBorder="1" applyAlignment="1">
      <alignment horizontal="right" vertical="center"/>
      <protection/>
    </xf>
    <xf numFmtId="49" fontId="23" fillId="0" borderId="30" xfId="63" applyNumberFormat="1" applyFont="1" applyBorder="1" applyAlignment="1">
      <alignment horizontal="right" vertical="center"/>
      <protection/>
    </xf>
    <xf numFmtId="49" fontId="23" fillId="0" borderId="30" xfId="63" applyNumberFormat="1" applyFont="1" applyBorder="1" applyAlignment="1">
      <alignment horizontal="distributed" vertical="center"/>
      <protection/>
    </xf>
    <xf numFmtId="49" fontId="23" fillId="0" borderId="30" xfId="63" applyNumberFormat="1" applyFont="1" applyBorder="1" applyAlignment="1">
      <alignment horizontal="left" vertical="center"/>
      <protection/>
    </xf>
    <xf numFmtId="49" fontId="23" fillId="0" borderId="15" xfId="63" applyNumberFormat="1" applyFont="1" applyBorder="1" applyAlignment="1">
      <alignment horizontal="center" vertical="center"/>
      <protection/>
    </xf>
    <xf numFmtId="0" fontId="32" fillId="0" borderId="30" xfId="63" applyFont="1" applyBorder="1" applyAlignment="1">
      <alignment horizontal="distributed" vertical="center"/>
      <protection/>
    </xf>
    <xf numFmtId="0" fontId="32" fillId="0" borderId="15" xfId="63" applyFont="1" applyBorder="1" applyAlignment="1">
      <alignment horizontal="center" vertical="center"/>
      <protection/>
    </xf>
    <xf numFmtId="0" fontId="23" fillId="0" borderId="30" xfId="63" applyFont="1" applyBorder="1" applyAlignment="1">
      <alignment horizontal="right" vertical="center"/>
      <protection/>
    </xf>
    <xf numFmtId="49" fontId="23" fillId="0" borderId="30" xfId="63" applyNumberFormat="1" applyFont="1" applyBorder="1" applyAlignment="1">
      <alignment horizontal="center" vertical="center" shrinkToFit="1"/>
      <protection/>
    </xf>
    <xf numFmtId="0" fontId="23" fillId="0" borderId="0" xfId="63" applyFont="1" applyBorder="1" applyAlignment="1">
      <alignment horizontal="left"/>
      <protection/>
    </xf>
    <xf numFmtId="49" fontId="21" fillId="0" borderId="0" xfId="63" applyNumberFormat="1" applyFont="1" applyBorder="1" applyAlignment="1">
      <alignment vertical="center" shrinkToFit="1"/>
      <protection/>
    </xf>
    <xf numFmtId="49" fontId="21" fillId="0" borderId="13" xfId="63" applyNumberFormat="1" applyFont="1" applyBorder="1" applyAlignment="1">
      <alignment horizontal="centerContinuous" vertical="center" shrinkToFit="1"/>
      <protection/>
    </xf>
    <xf numFmtId="49" fontId="21" fillId="0" borderId="18" xfId="63" applyNumberFormat="1" applyFont="1" applyBorder="1" applyAlignment="1">
      <alignment horizontal="left" vertical="center"/>
      <protection/>
    </xf>
    <xf numFmtId="49" fontId="21" fillId="0" borderId="0" xfId="63" applyNumberFormat="1" applyFont="1" applyBorder="1" applyAlignment="1">
      <alignment horizontal="center" vertical="center" shrinkToFit="1"/>
      <protection/>
    </xf>
    <xf numFmtId="49" fontId="21" fillId="0" borderId="0" xfId="63" applyNumberFormat="1" applyFont="1" applyBorder="1" applyAlignment="1">
      <alignment horizontal="centerContinuous" vertical="center" shrinkToFit="1"/>
      <protection/>
    </xf>
    <xf numFmtId="49" fontId="21" fillId="0" borderId="13" xfId="63" applyNumberFormat="1" applyFont="1" applyBorder="1" applyAlignment="1">
      <alignment horizontal="center" vertical="center"/>
      <protection/>
    </xf>
    <xf numFmtId="0" fontId="23" fillId="0" borderId="21" xfId="63" applyFont="1" applyBorder="1" applyAlignment="1">
      <alignment horizontal="distributed" vertical="center"/>
      <protection/>
    </xf>
    <xf numFmtId="49" fontId="33" fillId="0" borderId="0" xfId="63" applyNumberFormat="1" applyFont="1" applyBorder="1" applyAlignment="1">
      <alignment horizontal="left" vertical="center" shrinkToFit="1"/>
      <protection/>
    </xf>
    <xf numFmtId="49" fontId="24" fillId="0" borderId="0" xfId="63" applyNumberFormat="1" applyFont="1" applyBorder="1" applyAlignment="1">
      <alignment vertical="center"/>
      <protection/>
    </xf>
    <xf numFmtId="49" fontId="23" fillId="0" borderId="0" xfId="63" applyNumberFormat="1" applyFont="1" applyBorder="1" applyAlignment="1">
      <alignment horizontal="left" vertical="center"/>
      <protection/>
    </xf>
    <xf numFmtId="49" fontId="23" fillId="0" borderId="30" xfId="63" applyNumberFormat="1" applyFont="1" applyBorder="1" applyAlignment="1">
      <alignment horizontal="left" vertical="center"/>
      <protection/>
    </xf>
    <xf numFmtId="0" fontId="23" fillId="0" borderId="30" xfId="63" applyFont="1" applyBorder="1" applyAlignment="1">
      <alignment horizontal="distributed" vertical="center"/>
      <protection/>
    </xf>
    <xf numFmtId="49" fontId="23" fillId="0" borderId="0" xfId="63" applyNumberFormat="1" applyFont="1" applyBorder="1" applyAlignment="1">
      <alignment horizontal="distributed" vertical="center"/>
      <protection/>
    </xf>
    <xf numFmtId="58" fontId="21" fillId="0" borderId="10" xfId="63" applyNumberFormat="1" applyFont="1" applyBorder="1" applyAlignment="1">
      <alignment horizontal="left"/>
      <protection/>
    </xf>
    <xf numFmtId="49" fontId="21" fillId="0" borderId="30" xfId="63" applyNumberFormat="1" applyFont="1" applyBorder="1" applyAlignment="1">
      <alignment vertical="center" shrinkToFit="1"/>
      <protection/>
    </xf>
    <xf numFmtId="49" fontId="23" fillId="0" borderId="30" xfId="63" applyNumberFormat="1" applyFont="1" applyBorder="1" applyAlignment="1">
      <alignment vertical="center" shrinkToFit="1"/>
      <protection/>
    </xf>
    <xf numFmtId="49" fontId="23" fillId="0" borderId="0" xfId="63" applyNumberFormat="1" applyFont="1" applyBorder="1" applyAlignment="1">
      <alignment horizontal="left" vertical="center" shrinkToFit="1"/>
      <protection/>
    </xf>
    <xf numFmtId="0" fontId="21" fillId="0" borderId="10" xfId="63" applyFont="1" applyBorder="1" applyAlignment="1">
      <alignment horizontal="left"/>
      <protection/>
    </xf>
    <xf numFmtId="0" fontId="21" fillId="0" borderId="27" xfId="63" applyFont="1" applyBorder="1" applyAlignment="1">
      <alignment horizontal="left"/>
      <protection/>
    </xf>
    <xf numFmtId="0" fontId="21" fillId="0" borderId="27" xfId="63" applyFont="1" applyBorder="1" applyAlignment="1">
      <alignment horizontal="left"/>
      <protection/>
    </xf>
    <xf numFmtId="0" fontId="21" fillId="0" borderId="13" xfId="63" applyFont="1" applyBorder="1" applyAlignment="1">
      <alignment horizontal="distributed" vertical="center"/>
      <protection/>
    </xf>
    <xf numFmtId="49" fontId="21" fillId="0" borderId="12" xfId="63" applyNumberFormat="1" applyFont="1" applyBorder="1" applyAlignment="1">
      <alignment horizontal="distributed" vertical="center"/>
      <protection/>
    </xf>
    <xf numFmtId="49" fontId="21" fillId="0" borderId="17" xfId="63" applyNumberFormat="1" applyFont="1" applyBorder="1" applyAlignment="1">
      <alignment horizontal="distributed" vertical="center" shrinkToFit="1"/>
      <protection/>
    </xf>
    <xf numFmtId="49" fontId="21" fillId="0" borderId="26" xfId="63" applyNumberFormat="1" applyFont="1" applyBorder="1" applyAlignment="1">
      <alignment horizontal="distributed" vertical="center"/>
      <protection/>
    </xf>
    <xf numFmtId="49" fontId="21" fillId="0" borderId="26" xfId="63" applyNumberFormat="1" applyFont="1" applyBorder="1" applyAlignment="1">
      <alignment vertical="center" shrinkToFit="1"/>
      <protection/>
    </xf>
    <xf numFmtId="49" fontId="21" fillId="0" borderId="16" xfId="63" applyNumberFormat="1" applyFont="1" applyBorder="1" applyAlignment="1">
      <alignment horizontal="center" vertical="center"/>
      <protection/>
    </xf>
    <xf numFmtId="0" fontId="34" fillId="0" borderId="0" xfId="63" applyFont="1" applyFill="1" applyAlignment="1">
      <alignment horizontal="left"/>
      <protection/>
    </xf>
    <xf numFmtId="0" fontId="34" fillId="0" borderId="0" xfId="63" applyFont="1" applyAlignment="1">
      <alignment horizontal="left"/>
      <protection/>
    </xf>
    <xf numFmtId="0" fontId="35" fillId="0" borderId="0" xfId="63" applyFont="1" applyFill="1" applyAlignment="1">
      <alignment horizontal="center"/>
      <protection/>
    </xf>
    <xf numFmtId="0" fontId="35" fillId="0" borderId="0" xfId="63" applyFont="1" applyFill="1" applyAlignment="1">
      <alignment horizontal="center"/>
      <protection/>
    </xf>
    <xf numFmtId="0" fontId="34" fillId="0" borderId="0" xfId="63" applyFont="1" applyFill="1">
      <alignment/>
      <protection/>
    </xf>
    <xf numFmtId="0" fontId="34" fillId="0" borderId="0" xfId="63" applyFont="1">
      <alignment/>
      <protection/>
    </xf>
    <xf numFmtId="0" fontId="35" fillId="0" borderId="0" xfId="63" applyFont="1" applyFill="1" applyAlignment="1">
      <alignment horizontal="left"/>
      <protection/>
    </xf>
    <xf numFmtId="58" fontId="36" fillId="0" borderId="0" xfId="63" applyNumberFormat="1" applyFont="1" applyFill="1" applyBorder="1" applyAlignment="1">
      <alignment horizontal="left"/>
      <protection/>
    </xf>
    <xf numFmtId="0" fontId="34" fillId="0" borderId="0" xfId="63" applyFont="1" applyFill="1" applyBorder="1" applyAlignment="1">
      <alignment horizontal="center"/>
      <protection/>
    </xf>
    <xf numFmtId="0" fontId="34" fillId="0" borderId="0" xfId="63" applyFont="1" applyFill="1" applyAlignment="1">
      <alignment horizontal="center"/>
      <protection/>
    </xf>
    <xf numFmtId="0" fontId="34" fillId="0" borderId="0" xfId="63" applyFont="1" applyFill="1" applyBorder="1">
      <alignment/>
      <protection/>
    </xf>
    <xf numFmtId="0" fontId="34" fillId="0" borderId="21" xfId="63" applyFont="1" applyFill="1" applyBorder="1" applyAlignment="1">
      <alignment horizontal="distributed" vertical="center"/>
      <protection/>
    </xf>
    <xf numFmtId="0" fontId="34" fillId="0" borderId="22" xfId="63" applyFont="1" applyFill="1" applyBorder="1" applyAlignment="1">
      <alignment horizontal="distributed" vertical="center"/>
      <protection/>
    </xf>
    <xf numFmtId="49" fontId="36" fillId="0" borderId="29" xfId="63" applyNumberFormat="1" applyFont="1" applyFill="1" applyBorder="1" applyAlignment="1">
      <alignment horizontal="center" vertical="distributed" textRotation="255"/>
      <protection/>
    </xf>
    <xf numFmtId="49" fontId="36" fillId="0" borderId="31" xfId="63" applyNumberFormat="1" applyFont="1" applyFill="1" applyBorder="1" applyAlignment="1">
      <alignment horizontal="center" vertical="distributed" textRotation="255"/>
      <protection/>
    </xf>
    <xf numFmtId="49" fontId="36" fillId="0" borderId="32" xfId="63" applyNumberFormat="1" applyFont="1" applyFill="1" applyBorder="1" applyAlignment="1">
      <alignment horizontal="center" vertical="distributed" textRotation="255"/>
      <protection/>
    </xf>
    <xf numFmtId="49" fontId="36" fillId="0" borderId="0" xfId="63" applyNumberFormat="1" applyFont="1" applyFill="1" applyBorder="1" applyAlignment="1">
      <alignment horizontal="distributed" vertical="center" shrinkToFit="1"/>
      <protection/>
    </xf>
    <xf numFmtId="49" fontId="36" fillId="0" borderId="0" xfId="63" applyNumberFormat="1" applyFont="1" applyFill="1" applyBorder="1" applyAlignment="1">
      <alignment horizontal="distributed" vertical="center" shrinkToFit="1"/>
      <protection/>
    </xf>
    <xf numFmtId="41" fontId="36" fillId="0" borderId="15" xfId="63" applyNumberFormat="1" applyFont="1" applyFill="1" applyBorder="1" applyAlignment="1">
      <alignment horizontal="right" vertical="center"/>
      <protection/>
    </xf>
    <xf numFmtId="41" fontId="36" fillId="0" borderId="27" xfId="63" applyNumberFormat="1" applyFont="1" applyFill="1" applyBorder="1" applyAlignment="1">
      <alignment horizontal="right" vertical="center"/>
      <protection/>
    </xf>
    <xf numFmtId="41" fontId="34" fillId="0" borderId="0" xfId="63" applyNumberFormat="1" applyFont="1" applyFill="1" applyBorder="1">
      <alignment/>
      <protection/>
    </xf>
    <xf numFmtId="49" fontId="36" fillId="0" borderId="0" xfId="63" applyNumberFormat="1" applyFont="1" applyFill="1" applyBorder="1" applyAlignment="1">
      <alignment horizontal="center" vertical="center" shrinkToFit="1"/>
      <protection/>
    </xf>
    <xf numFmtId="41" fontId="36" fillId="0" borderId="0" xfId="63" applyNumberFormat="1" applyFont="1" applyFill="1" applyBorder="1" applyAlignment="1">
      <alignment horizontal="right" vertical="center"/>
      <protection/>
    </xf>
    <xf numFmtId="49" fontId="37" fillId="0" borderId="0" xfId="63" applyNumberFormat="1" applyFont="1" applyFill="1" applyBorder="1" applyAlignment="1">
      <alignment horizontal="center" vertical="center" shrinkToFit="1"/>
      <protection/>
    </xf>
    <xf numFmtId="41" fontId="37" fillId="0" borderId="15" xfId="63" applyNumberFormat="1" applyFont="1" applyFill="1" applyBorder="1" applyAlignment="1">
      <alignment horizontal="right" vertical="center"/>
      <protection/>
    </xf>
    <xf numFmtId="41" fontId="37" fillId="0" borderId="0" xfId="63" applyNumberFormat="1" applyFont="1" applyFill="1" applyBorder="1" applyAlignment="1">
      <alignment horizontal="right" vertical="center"/>
      <protection/>
    </xf>
    <xf numFmtId="41" fontId="38" fillId="0" borderId="0" xfId="63" applyNumberFormat="1" applyFont="1" applyFill="1" applyBorder="1">
      <alignment/>
      <protection/>
    </xf>
    <xf numFmtId="0" fontId="38" fillId="0" borderId="0" xfId="63" applyFont="1" applyFill="1" applyBorder="1">
      <alignment/>
      <protection/>
    </xf>
    <xf numFmtId="0" fontId="38" fillId="0" borderId="0" xfId="63" applyFont="1" applyFill="1">
      <alignment/>
      <protection/>
    </xf>
    <xf numFmtId="0" fontId="38" fillId="0" borderId="0" xfId="63" applyFont="1">
      <alignment/>
      <protection/>
    </xf>
    <xf numFmtId="49" fontId="36" fillId="0" borderId="0" xfId="63" applyNumberFormat="1" applyFont="1" applyFill="1" applyBorder="1" applyAlignment="1">
      <alignment horizontal="left" vertical="center" shrinkToFit="1"/>
      <protection/>
    </xf>
    <xf numFmtId="49" fontId="36" fillId="0" borderId="11" xfId="63" applyNumberFormat="1" applyFont="1" applyFill="1" applyBorder="1" applyAlignment="1">
      <alignment horizontal="left" vertical="center" shrinkToFit="1"/>
      <protection/>
    </xf>
    <xf numFmtId="49" fontId="36" fillId="0" borderId="0" xfId="63" applyNumberFormat="1" applyFont="1" applyFill="1" applyBorder="1" applyAlignment="1">
      <alignment horizontal="distributed" vertical="center" shrinkToFit="1"/>
      <protection/>
    </xf>
    <xf numFmtId="49" fontId="36" fillId="0" borderId="11" xfId="63" applyNumberFormat="1" applyFont="1" applyFill="1" applyBorder="1" applyAlignment="1">
      <alignment horizontal="distributed" vertical="center" shrinkToFit="1"/>
      <protection/>
    </xf>
    <xf numFmtId="49" fontId="36" fillId="0" borderId="13" xfId="63" applyNumberFormat="1" applyFont="1" applyFill="1" applyBorder="1" applyAlignment="1">
      <alignment horizontal="distributed" vertical="center" shrinkToFit="1"/>
      <protection/>
    </xf>
    <xf numFmtId="49" fontId="36" fillId="0" borderId="14" xfId="63" applyNumberFormat="1" applyFont="1" applyFill="1" applyBorder="1" applyAlignment="1">
      <alignment horizontal="distributed" vertical="center" shrinkToFit="1"/>
      <protection/>
    </xf>
    <xf numFmtId="41" fontId="36" fillId="0" borderId="12" xfId="63" applyNumberFormat="1" applyFont="1" applyFill="1" applyBorder="1" applyAlignment="1">
      <alignment horizontal="right" vertical="center"/>
      <protection/>
    </xf>
    <xf numFmtId="41" fontId="36" fillId="0" borderId="13" xfId="63" applyNumberFormat="1" applyFont="1" applyFill="1" applyBorder="1" applyAlignment="1">
      <alignment horizontal="right" vertical="center"/>
      <protection/>
    </xf>
    <xf numFmtId="0" fontId="36" fillId="0" borderId="0" xfId="63" applyFont="1" applyFill="1" applyBorder="1" applyAlignment="1">
      <alignment horizontal="left"/>
      <protection/>
    </xf>
    <xf numFmtId="0" fontId="34" fillId="0" borderId="0" xfId="63" applyFont="1" applyFill="1" applyBorder="1" applyAlignment="1">
      <alignment horizontal="left"/>
      <protection/>
    </xf>
    <xf numFmtId="0" fontId="36" fillId="0" borderId="0" xfId="63" applyFont="1" applyFill="1" applyAlignment="1">
      <alignment horizontal="center"/>
      <protection/>
    </xf>
    <xf numFmtId="0" fontId="36" fillId="0" borderId="0" xfId="63" applyFont="1" applyFill="1">
      <alignment/>
      <protection/>
    </xf>
    <xf numFmtId="0" fontId="36" fillId="0" borderId="0" xfId="63" applyFont="1" applyFill="1" applyBorder="1" applyAlignment="1">
      <alignment horizontal="left"/>
      <protection/>
    </xf>
    <xf numFmtId="0" fontId="34" fillId="0" borderId="21" xfId="63" applyFont="1" applyFill="1" applyBorder="1" applyAlignment="1">
      <alignment horizontal="distributed" vertical="center"/>
      <protection/>
    </xf>
    <xf numFmtId="49" fontId="34" fillId="0" borderId="29" xfId="63" applyNumberFormat="1" applyFont="1" applyFill="1" applyBorder="1" applyAlignment="1">
      <alignment horizontal="center" vertical="distributed" textRotation="255"/>
      <protection/>
    </xf>
    <xf numFmtId="49" fontId="34" fillId="0" borderId="31" xfId="63" applyNumberFormat="1" applyFont="1" applyFill="1" applyBorder="1" applyAlignment="1">
      <alignment horizontal="center" vertical="distributed" textRotation="255"/>
      <protection/>
    </xf>
    <xf numFmtId="49" fontId="34" fillId="0" borderId="32" xfId="63" applyNumberFormat="1" applyFont="1" applyFill="1" applyBorder="1" applyAlignment="1">
      <alignment horizontal="center" vertical="distributed" textRotation="255"/>
      <protection/>
    </xf>
    <xf numFmtId="49" fontId="34" fillId="0" borderId="20" xfId="63" applyNumberFormat="1" applyFont="1" applyFill="1" applyBorder="1" applyAlignment="1">
      <alignment horizontal="center" vertical="distributed" textRotation="255"/>
      <protection/>
    </xf>
    <xf numFmtId="49" fontId="34" fillId="0" borderId="0" xfId="63" applyNumberFormat="1" applyFont="1" applyFill="1" applyBorder="1" applyAlignment="1">
      <alignment horizontal="distributed" vertical="center" shrinkToFit="1"/>
      <protection/>
    </xf>
    <xf numFmtId="41" fontId="34" fillId="0" borderId="25" xfId="63" applyNumberFormat="1" applyFont="1" applyFill="1" applyBorder="1" applyAlignment="1">
      <alignment horizontal="right" vertical="center"/>
      <protection/>
    </xf>
    <xf numFmtId="41" fontId="34" fillId="0" borderId="0" xfId="63" applyNumberFormat="1" applyFont="1" applyFill="1" applyBorder="1" applyAlignment="1">
      <alignment horizontal="right" vertical="center"/>
      <protection/>
    </xf>
    <xf numFmtId="41" fontId="34" fillId="0" borderId="27" xfId="63" applyNumberFormat="1" applyFont="1" applyFill="1" applyBorder="1" applyAlignment="1">
      <alignment horizontal="right" vertical="center"/>
      <protection/>
    </xf>
    <xf numFmtId="49" fontId="34" fillId="0" borderId="0" xfId="63" applyNumberFormat="1" applyFont="1" applyFill="1" applyBorder="1" applyAlignment="1">
      <alignment horizontal="center" vertical="center" shrinkToFit="1"/>
      <protection/>
    </xf>
    <xf numFmtId="41" fontId="34" fillId="0" borderId="15" xfId="63" applyNumberFormat="1" applyFont="1" applyFill="1" applyBorder="1" applyAlignment="1">
      <alignment horizontal="right" vertical="center"/>
      <protection/>
    </xf>
    <xf numFmtId="49" fontId="38" fillId="0" borderId="0" xfId="63" applyNumberFormat="1" applyFont="1" applyFill="1" applyBorder="1" applyAlignment="1">
      <alignment horizontal="center" vertical="center" shrinkToFit="1"/>
      <protection/>
    </xf>
    <xf numFmtId="41" fontId="38" fillId="0" borderId="15" xfId="63" applyNumberFormat="1" applyFont="1" applyFill="1" applyBorder="1" applyAlignment="1">
      <alignment horizontal="right" vertical="center"/>
      <protection/>
    </xf>
    <xf numFmtId="41" fontId="38" fillId="0" borderId="0" xfId="63" applyNumberFormat="1" applyFont="1" applyFill="1" applyBorder="1" applyAlignment="1">
      <alignment horizontal="right" vertical="center"/>
      <protection/>
    </xf>
    <xf numFmtId="49" fontId="34" fillId="0" borderId="13" xfId="63" applyNumberFormat="1" applyFont="1" applyFill="1" applyBorder="1" applyAlignment="1">
      <alignment horizontal="distributed" vertical="center" shrinkToFit="1"/>
      <protection/>
    </xf>
    <xf numFmtId="41" fontId="34" fillId="0" borderId="12" xfId="63" applyNumberFormat="1" applyFont="1" applyFill="1" applyBorder="1" applyAlignment="1">
      <alignment horizontal="right" vertical="center"/>
      <protection/>
    </xf>
    <xf numFmtId="41" fontId="34" fillId="0" borderId="13" xfId="63" applyNumberFormat="1" applyFont="1" applyFill="1" applyBorder="1" applyAlignment="1">
      <alignment horizontal="right" vertical="center"/>
      <protection/>
    </xf>
    <xf numFmtId="0" fontId="34" fillId="0" borderId="27" xfId="63" applyFont="1" applyFill="1" applyBorder="1" applyAlignment="1">
      <alignment horizontal="center"/>
      <protection/>
    </xf>
    <xf numFmtId="0" fontId="35" fillId="0" borderId="0" xfId="63" applyFont="1" applyFill="1" applyAlignment="1">
      <alignment/>
      <protection/>
    </xf>
    <xf numFmtId="58" fontId="36" fillId="0" borderId="0" xfId="63" applyNumberFormat="1" applyFont="1" applyFill="1" applyBorder="1" applyAlignment="1">
      <alignment/>
      <protection/>
    </xf>
    <xf numFmtId="0" fontId="39" fillId="0" borderId="0" xfId="63" applyFont="1" applyFill="1" applyBorder="1" applyAlignment="1">
      <alignment/>
      <protection/>
    </xf>
    <xf numFmtId="0" fontId="39" fillId="0" borderId="0" xfId="63" applyFont="1" applyFill="1" applyAlignment="1">
      <alignment horizontal="center"/>
      <protection/>
    </xf>
    <xf numFmtId="0" fontId="39" fillId="0" borderId="0" xfId="63" applyFont="1" applyFill="1">
      <alignment/>
      <protection/>
    </xf>
    <xf numFmtId="0" fontId="40" fillId="0" borderId="0" xfId="63" applyFont="1" applyFill="1">
      <alignment/>
      <protection/>
    </xf>
    <xf numFmtId="0" fontId="19" fillId="0" borderId="0" xfId="63" applyFill="1">
      <alignment/>
      <protection/>
    </xf>
    <xf numFmtId="0" fontId="49" fillId="0" borderId="0" xfId="44" applyFill="1" applyAlignment="1" applyProtection="1" quotePrefix="1">
      <alignment/>
      <protection/>
    </xf>
    <xf numFmtId="0" fontId="49" fillId="0" borderId="0" xfId="44" applyFill="1" applyAlignment="1" applyProtection="1">
      <alignment/>
      <protection/>
    </xf>
    <xf numFmtId="0" fontId="0" fillId="0" borderId="0" xfId="0" applyFill="1" applyAlignment="1">
      <alignment/>
    </xf>
    <xf numFmtId="0" fontId="41" fillId="0" borderId="0" xfId="43" applyFont="1" applyFill="1" applyAlignment="1" applyProtection="1" quotePrefix="1">
      <alignment/>
      <protection/>
    </xf>
    <xf numFmtId="0" fontId="44" fillId="0" borderId="0" xfId="43" applyFont="1" applyAlignment="1" applyProtection="1">
      <alignment/>
      <protection/>
    </xf>
    <xf numFmtId="38" fontId="34" fillId="0" borderId="25" xfId="50" applyFont="1" applyFill="1" applyBorder="1" applyAlignment="1">
      <alignment horizontal="right" vertical="center"/>
    </xf>
    <xf numFmtId="38" fontId="34" fillId="0" borderId="27" xfId="50" applyFont="1" applyFill="1" applyBorder="1" applyAlignment="1">
      <alignment horizontal="right" vertical="center"/>
    </xf>
    <xf numFmtId="38" fontId="34" fillId="0" borderId="15" xfId="50" applyFont="1" applyFill="1" applyBorder="1" applyAlignment="1">
      <alignment horizontal="right" vertical="center"/>
    </xf>
    <xf numFmtId="38" fontId="34" fillId="0" borderId="0" xfId="50" applyFont="1" applyFill="1" applyBorder="1" applyAlignment="1">
      <alignment horizontal="right" vertical="center"/>
    </xf>
    <xf numFmtId="38" fontId="38" fillId="0" borderId="15" xfId="50" applyFont="1" applyFill="1" applyBorder="1" applyAlignment="1">
      <alignment horizontal="right" vertical="center"/>
    </xf>
    <xf numFmtId="38" fontId="38" fillId="0" borderId="0" xfId="50" applyFont="1" applyFill="1" applyBorder="1" applyAlignment="1">
      <alignment horizontal="right" vertical="center"/>
    </xf>
    <xf numFmtId="38" fontId="34" fillId="0" borderId="12" xfId="50" applyFont="1" applyFill="1" applyBorder="1" applyAlignment="1">
      <alignment horizontal="right" vertical="center"/>
    </xf>
    <xf numFmtId="38" fontId="34" fillId="0" borderId="13" xfId="50" applyFont="1" applyFill="1" applyBorder="1" applyAlignment="1">
      <alignment horizontal="right" vertical="center"/>
    </xf>
    <xf numFmtId="49" fontId="23" fillId="0" borderId="11" xfId="63" applyNumberFormat="1" applyFont="1" applyBorder="1" applyAlignment="1">
      <alignment vertical="center"/>
      <protection/>
    </xf>
    <xf numFmtId="49" fontId="23" fillId="0" borderId="11" xfId="63" applyNumberFormat="1" applyFont="1" applyBorder="1" applyAlignment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67</xdr:row>
      <xdr:rowOff>38100</xdr:rowOff>
    </xdr:from>
    <xdr:to>
      <xdr:col>2</xdr:col>
      <xdr:colOff>104775</xdr:colOff>
      <xdr:row>69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429125" y="19411950"/>
          <a:ext cx="66675" cy="723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74</xdr:row>
      <xdr:rowOff>57150</xdr:rowOff>
    </xdr:from>
    <xdr:to>
      <xdr:col>2</xdr:col>
      <xdr:colOff>123825</xdr:colOff>
      <xdr:row>78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448175" y="21497925"/>
          <a:ext cx="66675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83</xdr:row>
      <xdr:rowOff>28575</xdr:rowOff>
    </xdr:from>
    <xdr:to>
      <xdr:col>2</xdr:col>
      <xdr:colOff>104775</xdr:colOff>
      <xdr:row>84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4429125" y="24126825"/>
          <a:ext cx="6667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90</xdr:row>
      <xdr:rowOff>57150</xdr:rowOff>
    </xdr:from>
    <xdr:to>
      <xdr:col>2</xdr:col>
      <xdr:colOff>114300</xdr:colOff>
      <xdr:row>93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4438650" y="26231850"/>
          <a:ext cx="66675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144</xdr:row>
      <xdr:rowOff>57150</xdr:rowOff>
    </xdr:from>
    <xdr:to>
      <xdr:col>2</xdr:col>
      <xdr:colOff>123825</xdr:colOff>
      <xdr:row>146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276725" y="40986075"/>
          <a:ext cx="6667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P17" sqref="P17"/>
    </sheetView>
  </sheetViews>
  <sheetFormatPr defaultColWidth="9.140625" defaultRowHeight="15"/>
  <cols>
    <col min="1" max="1" width="3.421875" style="372" customWidth="1"/>
    <col min="2" max="2" width="9.00390625" style="372" customWidth="1"/>
    <col min="3" max="3" width="12.00390625" style="372" customWidth="1"/>
    <col min="4" max="4" width="5.421875" style="372" bestFit="1" customWidth="1"/>
    <col min="5" max="16384" width="9.00390625" style="372" customWidth="1"/>
  </cols>
  <sheetData>
    <row r="1" ht="18.75">
      <c r="A1" s="371" t="s">
        <v>1848</v>
      </c>
    </row>
    <row r="2" ht="18.75">
      <c r="B2" s="371" t="s">
        <v>1801</v>
      </c>
    </row>
    <row r="4" spans="2:3" ht="13.5">
      <c r="B4" s="373" t="s">
        <v>1802</v>
      </c>
      <c r="C4" s="372" t="s">
        <v>1803</v>
      </c>
    </row>
    <row r="5" spans="2:3" ht="13.5">
      <c r="B5" s="373" t="s">
        <v>1804</v>
      </c>
      <c r="C5" s="372" t="s">
        <v>1805</v>
      </c>
    </row>
    <row r="6" spans="2:3" ht="13.5">
      <c r="B6" s="373" t="s">
        <v>1806</v>
      </c>
      <c r="C6" s="372" t="s">
        <v>1807</v>
      </c>
    </row>
    <row r="7" spans="2:3" s="375" customFormat="1" ht="13.5">
      <c r="B7" s="376" t="s">
        <v>1849</v>
      </c>
      <c r="C7" s="375" t="s">
        <v>1850</v>
      </c>
    </row>
    <row r="8" spans="2:3" ht="13.5">
      <c r="B8" s="373" t="s">
        <v>1808</v>
      </c>
      <c r="C8" s="372" t="s">
        <v>1809</v>
      </c>
    </row>
    <row r="9" spans="2:3" ht="13.5">
      <c r="B9" s="373" t="s">
        <v>1810</v>
      </c>
      <c r="C9" s="372" t="s">
        <v>1811</v>
      </c>
    </row>
    <row r="10" spans="2:5" ht="13.5">
      <c r="B10" s="373" t="s">
        <v>1812</v>
      </c>
      <c r="C10" s="372" t="s">
        <v>1813</v>
      </c>
      <c r="D10" s="372" t="s">
        <v>1814</v>
      </c>
      <c r="E10" s="372" t="s">
        <v>1815</v>
      </c>
    </row>
    <row r="11" spans="2:5" ht="13.5">
      <c r="B11" s="373" t="s">
        <v>1816</v>
      </c>
      <c r="D11" s="372" t="s">
        <v>1817</v>
      </c>
      <c r="E11" s="372" t="s">
        <v>1818</v>
      </c>
    </row>
    <row r="12" spans="2:5" ht="13.5">
      <c r="B12" s="373" t="s">
        <v>1819</v>
      </c>
      <c r="D12" s="372" t="s">
        <v>1820</v>
      </c>
      <c r="E12" s="372" t="s">
        <v>1821</v>
      </c>
    </row>
    <row r="13" spans="2:5" ht="13.5">
      <c r="B13" s="373" t="s">
        <v>1822</v>
      </c>
      <c r="D13" s="372" t="s">
        <v>1823</v>
      </c>
      <c r="E13" s="372" t="s">
        <v>1824</v>
      </c>
    </row>
    <row r="14" spans="2:5" ht="13.5">
      <c r="B14" s="373" t="s">
        <v>1825</v>
      </c>
      <c r="D14" s="372" t="s">
        <v>1826</v>
      </c>
      <c r="E14" s="372" t="s">
        <v>1827</v>
      </c>
    </row>
    <row r="15" spans="2:3" ht="13.5">
      <c r="B15" s="373" t="s">
        <v>1828</v>
      </c>
      <c r="C15" s="372" t="s">
        <v>1829</v>
      </c>
    </row>
    <row r="16" spans="2:3" ht="13.5">
      <c r="B16" s="373" t="s">
        <v>1830</v>
      </c>
      <c r="C16" s="372" t="s">
        <v>712</v>
      </c>
    </row>
    <row r="17" spans="2:5" ht="13.5">
      <c r="B17" s="374" t="s">
        <v>1831</v>
      </c>
      <c r="C17" s="372" t="s">
        <v>1832</v>
      </c>
      <c r="D17" s="372" t="s">
        <v>1814</v>
      </c>
      <c r="E17" s="372" t="s">
        <v>1833</v>
      </c>
    </row>
    <row r="18" spans="2:5" ht="13.5">
      <c r="B18" s="374" t="s">
        <v>1834</v>
      </c>
      <c r="D18" s="372" t="s">
        <v>1817</v>
      </c>
      <c r="E18" s="372" t="s">
        <v>1835</v>
      </c>
    </row>
    <row r="19" spans="2:5" ht="13.5">
      <c r="B19" s="374" t="s">
        <v>1836</v>
      </c>
      <c r="D19" s="372" t="s">
        <v>1820</v>
      </c>
      <c r="E19" s="372" t="s">
        <v>1837</v>
      </c>
    </row>
    <row r="20" spans="2:5" ht="13.5">
      <c r="B20" s="373" t="s">
        <v>1838</v>
      </c>
      <c r="D20" s="372" t="s">
        <v>1823</v>
      </c>
      <c r="E20" s="372" t="s">
        <v>1827</v>
      </c>
    </row>
    <row r="21" spans="2:5" ht="13.5">
      <c r="B21" s="374" t="s">
        <v>1839</v>
      </c>
      <c r="C21" s="372" t="s">
        <v>1840</v>
      </c>
      <c r="D21" s="372" t="s">
        <v>1814</v>
      </c>
      <c r="E21" s="372" t="s">
        <v>1568</v>
      </c>
    </row>
    <row r="22" spans="2:5" ht="13.5">
      <c r="B22" s="374" t="s">
        <v>1841</v>
      </c>
      <c r="D22" s="372" t="s">
        <v>1817</v>
      </c>
      <c r="E22" s="372" t="s">
        <v>1666</v>
      </c>
    </row>
    <row r="23" spans="2:3" ht="13.5">
      <c r="B23" s="374" t="s">
        <v>1842</v>
      </c>
      <c r="C23" s="372" t="s">
        <v>1843</v>
      </c>
    </row>
    <row r="24" spans="2:3" ht="13.5">
      <c r="B24" s="374" t="s">
        <v>1844</v>
      </c>
      <c r="C24" s="372" t="s">
        <v>1845</v>
      </c>
    </row>
    <row r="25" spans="2:3" ht="13.5">
      <c r="B25" s="374" t="s">
        <v>1846</v>
      </c>
      <c r="C25" s="372" t="s">
        <v>1847</v>
      </c>
    </row>
  </sheetData>
  <sheetProtection/>
  <hyperlinks>
    <hyperlink ref="B10" location="'21-6(1)(ｲ)'!A1" display="21-6(1)(ｲ)"/>
    <hyperlink ref="B11" location="'21-6(1)(ﾛ)'!A1" display="21-6(1)(ﾛ)"/>
    <hyperlink ref="B12" location="'21-6(1)(ﾊ)'!A1" display="21-6(1)(ﾊ)"/>
    <hyperlink ref="B13" location="'21-6(1)(ﾆ)'!A1" display="21-6(1)(ﾆ)"/>
    <hyperlink ref="B14" location="'21-6(1)(ﾎ)'!A1" display="21-6(1)(ﾎ)"/>
    <hyperlink ref="B15" location="'21-6(2)'!A1" display="21-6(2)"/>
    <hyperlink ref="B16" location="'21-6(3)'!A1" display="21-6(3)"/>
    <hyperlink ref="B17" location="'21-6(4)(ｲ)'!A1" display="21-6(4)(ｲ)"/>
    <hyperlink ref="B18" location="'21-6(4)(ﾛ)'!A1" display="21-6(4)(ﾛ)"/>
    <hyperlink ref="B19" location="'21-6(4)(ﾊ)'!A1" display="21-6(4)(ﾊ)"/>
    <hyperlink ref="B20" location="'21-6(4)(ﾆ)'!A1" display="21-6(4)(ﾆ)"/>
    <hyperlink ref="B21" location="'21-6(5)(ｲ)'!A1" display="21-6(5)(ｲ)"/>
    <hyperlink ref="B22" location="'21-6(5)(ﾛ)'!A1" display="21-6(5)(ﾛ)"/>
    <hyperlink ref="B4" location="'21-1'!A1" display="21-1"/>
    <hyperlink ref="B5" location="'21-2'!A1" display="21-2"/>
    <hyperlink ref="B6" location="'21-3'!A1" display="21-3"/>
    <hyperlink ref="B8" location="'21-4'!A1" display="21-4"/>
    <hyperlink ref="B9" location="'21-5'!A1" display="21-5"/>
    <hyperlink ref="B23" location="'21-7(1)'!A1" display="21-7(1)"/>
    <hyperlink ref="B24" location="'21-7(2)'!A1" display="21-7(2)"/>
    <hyperlink ref="B25" location="'21-7(3)'!A1" display="21-7(3)"/>
    <hyperlink ref="B7" location="'21-3(続)'!A1" display="21-3(続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zoomScaleSheetLayoutView="100" zoomScalePageLayoutView="0" workbookViewId="0" topLeftCell="A1">
      <selection activeCell="P17" sqref="P17"/>
    </sheetView>
  </sheetViews>
  <sheetFormatPr defaultColWidth="9.140625" defaultRowHeight="15"/>
  <cols>
    <col min="1" max="1" width="20.00390625" style="114" customWidth="1"/>
    <col min="2" max="2" width="33.8515625" style="112" customWidth="1"/>
    <col min="3" max="3" width="27.140625" style="112" customWidth="1"/>
    <col min="4" max="4" width="16.7109375" style="112" customWidth="1"/>
    <col min="5" max="5" width="13.421875" style="112" customWidth="1"/>
    <col min="6" max="16384" width="9.00390625" style="114" customWidth="1"/>
  </cols>
  <sheetData>
    <row r="1" spans="1:5" ht="13.5">
      <c r="A1" s="377" t="s">
        <v>1801</v>
      </c>
      <c r="B1" s="377"/>
      <c r="C1" s="377"/>
      <c r="D1" s="377"/>
      <c r="E1" s="377"/>
    </row>
    <row r="2" spans="1:5" ht="17.25">
      <c r="A2" s="3" t="s">
        <v>190</v>
      </c>
      <c r="B2" s="3"/>
      <c r="C2" s="3"/>
      <c r="D2" s="3"/>
      <c r="E2" s="3"/>
    </row>
    <row r="3" spans="1:5" ht="14.25">
      <c r="A3" s="216" t="s">
        <v>191</v>
      </c>
      <c r="B3" s="216"/>
      <c r="C3" s="216"/>
      <c r="D3" s="216"/>
      <c r="E3" s="216"/>
    </row>
    <row r="4" spans="1:5" s="116" customFormat="1" ht="14.25" thickBot="1">
      <c r="A4" s="217" t="s">
        <v>253</v>
      </c>
      <c r="B4" s="217"/>
      <c r="C4" s="217"/>
      <c r="D4" s="202"/>
      <c r="E4" s="202"/>
    </row>
    <row r="5" spans="1:6" s="2" customFormat="1" ht="18" customHeight="1" thickTop="1">
      <c r="A5" s="203" t="s">
        <v>44</v>
      </c>
      <c r="B5" s="204" t="s">
        <v>193</v>
      </c>
      <c r="C5" s="204" t="s">
        <v>195</v>
      </c>
      <c r="D5" s="204" t="s">
        <v>196</v>
      </c>
      <c r="E5" s="205" t="s">
        <v>197</v>
      </c>
      <c r="F5" s="5"/>
    </row>
    <row r="6" spans="1:8" s="2" customFormat="1" ht="20.25" customHeight="1">
      <c r="A6" s="225" t="s">
        <v>254</v>
      </c>
      <c r="B6" s="226" t="s">
        <v>255</v>
      </c>
      <c r="C6" s="227" t="s">
        <v>256</v>
      </c>
      <c r="D6" s="228" t="s">
        <v>257</v>
      </c>
      <c r="E6" s="227" t="s">
        <v>258</v>
      </c>
      <c r="F6" s="5"/>
      <c r="G6" s="5"/>
      <c r="H6" s="5"/>
    </row>
    <row r="7" spans="1:5" s="2" customFormat="1" ht="13.5">
      <c r="A7" s="58" t="s">
        <v>228</v>
      </c>
      <c r="B7" s="58"/>
      <c r="C7" s="198"/>
      <c r="D7" s="198"/>
      <c r="E7" s="198"/>
    </row>
    <row r="8" spans="2:5" s="2" customFormat="1" ht="13.5">
      <c r="B8" s="1"/>
      <c r="C8" s="1"/>
      <c r="D8" s="1"/>
      <c r="E8" s="1"/>
    </row>
    <row r="9" spans="2:5" s="2" customFormat="1" ht="13.5">
      <c r="B9" s="1"/>
      <c r="C9" s="1"/>
      <c r="D9" s="1"/>
      <c r="E9" s="1"/>
    </row>
    <row r="10" spans="2:5" s="2" customFormat="1" ht="13.5">
      <c r="B10" s="1"/>
      <c r="C10" s="1"/>
      <c r="D10" s="1"/>
      <c r="E10" s="1"/>
    </row>
    <row r="11" spans="2:5" s="2" customFormat="1" ht="13.5">
      <c r="B11" s="1"/>
      <c r="C11" s="1"/>
      <c r="D11" s="1"/>
      <c r="E11" s="1"/>
    </row>
    <row r="12" spans="2:5" s="2" customFormat="1" ht="13.5">
      <c r="B12" s="1"/>
      <c r="C12" s="1"/>
      <c r="D12" s="1"/>
      <c r="E12" s="1"/>
    </row>
    <row r="13" spans="2:5" s="2" customFormat="1" ht="13.5">
      <c r="B13" s="1"/>
      <c r="C13" s="1"/>
      <c r="D13" s="1"/>
      <c r="E13" s="1"/>
    </row>
    <row r="14" spans="2:5" s="2" customFormat="1" ht="13.5">
      <c r="B14" s="1"/>
      <c r="C14" s="1"/>
      <c r="D14" s="1"/>
      <c r="E14" s="1"/>
    </row>
    <row r="15" spans="2:5" s="2" customFormat="1" ht="13.5">
      <c r="B15" s="1"/>
      <c r="C15" s="1"/>
      <c r="D15" s="1"/>
      <c r="E15" s="1"/>
    </row>
    <row r="16" spans="2:5" s="2" customFormat="1" ht="13.5">
      <c r="B16" s="1"/>
      <c r="C16" s="1"/>
      <c r="D16" s="1"/>
      <c r="E16" s="1"/>
    </row>
    <row r="17" spans="2:5" s="2" customFormat="1" ht="13.5">
      <c r="B17" s="1"/>
      <c r="C17" s="1"/>
      <c r="D17" s="1"/>
      <c r="E17" s="1"/>
    </row>
    <row r="18" spans="2:5" s="2" customFormat="1" ht="13.5">
      <c r="B18" s="1"/>
      <c r="C18" s="1"/>
      <c r="D18" s="1"/>
      <c r="E18" s="1"/>
    </row>
    <row r="19" spans="2:5" s="2" customFormat="1" ht="13.5">
      <c r="B19" s="1"/>
      <c r="C19" s="1"/>
      <c r="D19" s="1"/>
      <c r="E19" s="1"/>
    </row>
    <row r="20" spans="2:5" s="2" customFormat="1" ht="13.5">
      <c r="B20" s="1"/>
      <c r="C20" s="1"/>
      <c r="D20" s="1"/>
      <c r="E20" s="1"/>
    </row>
    <row r="21" spans="2:5" s="2" customFormat="1" ht="13.5">
      <c r="B21" s="1"/>
      <c r="C21" s="1"/>
      <c r="D21" s="1"/>
      <c r="E21" s="1"/>
    </row>
    <row r="22" spans="2:5" s="2" customFormat="1" ht="13.5">
      <c r="B22" s="1"/>
      <c r="C22" s="1"/>
      <c r="D22" s="1"/>
      <c r="E22" s="1"/>
    </row>
    <row r="23" spans="2:5" s="2" customFormat="1" ht="13.5">
      <c r="B23" s="1"/>
      <c r="C23" s="1"/>
      <c r="D23" s="1"/>
      <c r="E23" s="1"/>
    </row>
    <row r="24" spans="2:5" s="2" customFormat="1" ht="13.5">
      <c r="B24" s="1"/>
      <c r="C24" s="1"/>
      <c r="D24" s="1"/>
      <c r="E24" s="1"/>
    </row>
    <row r="25" spans="2:5" s="2" customFormat="1" ht="13.5">
      <c r="B25" s="1"/>
      <c r="C25" s="1"/>
      <c r="D25" s="1"/>
      <c r="E25" s="1"/>
    </row>
    <row r="26" spans="2:5" s="2" customFormat="1" ht="13.5">
      <c r="B26" s="1"/>
      <c r="C26" s="1"/>
      <c r="D26" s="1"/>
      <c r="E26" s="1"/>
    </row>
    <row r="27" spans="2:5" s="2" customFormat="1" ht="13.5">
      <c r="B27" s="1"/>
      <c r="C27" s="1"/>
      <c r="D27" s="1"/>
      <c r="E27" s="1"/>
    </row>
    <row r="28" spans="2:5" s="2" customFormat="1" ht="13.5">
      <c r="B28" s="1"/>
      <c r="C28" s="1"/>
      <c r="D28" s="1"/>
      <c r="E28" s="1"/>
    </row>
    <row r="29" spans="2:5" s="2" customFormat="1" ht="13.5">
      <c r="B29" s="1"/>
      <c r="C29" s="1"/>
      <c r="D29" s="1"/>
      <c r="E29" s="1"/>
    </row>
    <row r="30" spans="2:5" s="2" customFormat="1" ht="13.5">
      <c r="B30" s="1"/>
      <c r="C30" s="1"/>
      <c r="D30" s="1"/>
      <c r="E30" s="1"/>
    </row>
    <row r="31" spans="2:5" s="2" customFormat="1" ht="13.5">
      <c r="B31" s="1"/>
      <c r="C31" s="1"/>
      <c r="D31" s="1"/>
      <c r="E31" s="1"/>
    </row>
    <row r="32" spans="2:5" s="2" customFormat="1" ht="13.5">
      <c r="B32" s="1"/>
      <c r="C32" s="1"/>
      <c r="D32" s="1"/>
      <c r="E32" s="1"/>
    </row>
    <row r="33" spans="2:5" s="2" customFormat="1" ht="13.5">
      <c r="B33" s="1"/>
      <c r="C33" s="1"/>
      <c r="D33" s="1"/>
      <c r="E33" s="1"/>
    </row>
    <row r="34" spans="2:5" s="2" customFormat="1" ht="13.5">
      <c r="B34" s="1"/>
      <c r="C34" s="1"/>
      <c r="D34" s="1"/>
      <c r="E34" s="1"/>
    </row>
    <row r="35" spans="2:5" s="2" customFormat="1" ht="13.5">
      <c r="B35" s="1"/>
      <c r="C35" s="1"/>
      <c r="D35" s="1"/>
      <c r="E35" s="1"/>
    </row>
    <row r="36" spans="2:5" s="2" customFormat="1" ht="13.5">
      <c r="B36" s="1"/>
      <c r="C36" s="1"/>
      <c r="D36" s="1"/>
      <c r="E36" s="1"/>
    </row>
    <row r="37" spans="2:5" s="2" customFormat="1" ht="13.5">
      <c r="B37" s="1"/>
      <c r="C37" s="1"/>
      <c r="D37" s="1"/>
      <c r="E37" s="1"/>
    </row>
    <row r="38" spans="2:5" s="2" customFormat="1" ht="13.5">
      <c r="B38" s="1"/>
      <c r="C38" s="1"/>
      <c r="D38" s="1"/>
      <c r="E38" s="1"/>
    </row>
    <row r="39" spans="2:5" s="2" customFormat="1" ht="13.5">
      <c r="B39" s="1"/>
      <c r="C39" s="1"/>
      <c r="D39" s="1"/>
      <c r="E39" s="1"/>
    </row>
    <row r="40" spans="2:5" s="2" customFormat="1" ht="13.5">
      <c r="B40" s="1"/>
      <c r="C40" s="1"/>
      <c r="D40" s="1"/>
      <c r="E40" s="1"/>
    </row>
    <row r="41" spans="2:5" s="2" customFormat="1" ht="13.5">
      <c r="B41" s="1"/>
      <c r="C41" s="1"/>
      <c r="D41" s="1"/>
      <c r="E41" s="1"/>
    </row>
    <row r="42" spans="2:5" s="2" customFormat="1" ht="13.5">
      <c r="B42" s="1"/>
      <c r="C42" s="1"/>
      <c r="D42" s="1"/>
      <c r="E42" s="1"/>
    </row>
    <row r="43" spans="2:5" s="2" customFormat="1" ht="13.5">
      <c r="B43" s="1"/>
      <c r="C43" s="1"/>
      <c r="D43" s="1"/>
      <c r="E43" s="1"/>
    </row>
    <row r="44" spans="2:5" s="2" customFormat="1" ht="13.5">
      <c r="B44" s="1"/>
      <c r="C44" s="1"/>
      <c r="D44" s="1"/>
      <c r="E44" s="1"/>
    </row>
    <row r="45" spans="2:5" s="2" customFormat="1" ht="13.5">
      <c r="B45" s="1"/>
      <c r="C45" s="1"/>
      <c r="D45" s="1"/>
      <c r="E45" s="1"/>
    </row>
    <row r="46" spans="2:5" s="2" customFormat="1" ht="13.5">
      <c r="B46" s="1"/>
      <c r="C46" s="1"/>
      <c r="D46" s="1"/>
      <c r="E46" s="1"/>
    </row>
    <row r="47" spans="2:5" s="2" customFormat="1" ht="13.5">
      <c r="B47" s="1"/>
      <c r="C47" s="1"/>
      <c r="D47" s="1"/>
      <c r="E47" s="1"/>
    </row>
    <row r="48" spans="2:5" s="2" customFormat="1" ht="13.5">
      <c r="B48" s="1"/>
      <c r="C48" s="1"/>
      <c r="D48" s="1"/>
      <c r="E48" s="1"/>
    </row>
    <row r="49" spans="2:5" s="2" customFormat="1" ht="13.5">
      <c r="B49" s="1"/>
      <c r="C49" s="1"/>
      <c r="D49" s="1"/>
      <c r="E49" s="1"/>
    </row>
    <row r="50" spans="2:5" s="2" customFormat="1" ht="13.5">
      <c r="B50" s="1"/>
      <c r="C50" s="1"/>
      <c r="D50" s="1"/>
      <c r="E50" s="1"/>
    </row>
    <row r="51" spans="2:5" s="2" customFormat="1" ht="13.5">
      <c r="B51" s="1"/>
      <c r="C51" s="1"/>
      <c r="D51" s="1"/>
      <c r="E51" s="1"/>
    </row>
    <row r="52" spans="2:5" s="2" customFormat="1" ht="13.5">
      <c r="B52" s="1"/>
      <c r="C52" s="1"/>
      <c r="D52" s="1"/>
      <c r="E52" s="1"/>
    </row>
    <row r="53" spans="2:5" s="2" customFormat="1" ht="13.5">
      <c r="B53" s="1"/>
      <c r="C53" s="1"/>
      <c r="D53" s="1"/>
      <c r="E53" s="1"/>
    </row>
    <row r="54" spans="2:5" s="2" customFormat="1" ht="13.5">
      <c r="B54" s="1"/>
      <c r="C54" s="1"/>
      <c r="D54" s="1"/>
      <c r="E54" s="1"/>
    </row>
    <row r="55" spans="2:5" s="2" customFormat="1" ht="13.5">
      <c r="B55" s="1"/>
      <c r="C55" s="1"/>
      <c r="D55" s="1"/>
      <c r="E55" s="1"/>
    </row>
    <row r="56" spans="2:5" s="2" customFormat="1" ht="13.5">
      <c r="B56" s="1"/>
      <c r="C56" s="1"/>
      <c r="D56" s="1"/>
      <c r="E56" s="1"/>
    </row>
    <row r="57" spans="2:5" s="2" customFormat="1" ht="13.5">
      <c r="B57" s="1"/>
      <c r="C57" s="1"/>
      <c r="D57" s="1"/>
      <c r="E57" s="1"/>
    </row>
    <row r="58" spans="2:5" s="2" customFormat="1" ht="13.5">
      <c r="B58" s="1"/>
      <c r="C58" s="1"/>
      <c r="D58" s="1"/>
      <c r="E58" s="1"/>
    </row>
    <row r="59" spans="2:5" s="2" customFormat="1" ht="13.5">
      <c r="B59" s="1"/>
      <c r="C59" s="1"/>
      <c r="D59" s="1"/>
      <c r="E59" s="1"/>
    </row>
    <row r="60" spans="2:5" s="2" customFormat="1" ht="13.5">
      <c r="B60" s="1"/>
      <c r="C60" s="1"/>
      <c r="D60" s="1"/>
      <c r="E60" s="1"/>
    </row>
    <row r="61" spans="2:5" s="2" customFormat="1" ht="13.5">
      <c r="B61" s="1"/>
      <c r="C61" s="1"/>
      <c r="D61" s="1"/>
      <c r="E61" s="1"/>
    </row>
  </sheetData>
  <sheetProtection/>
  <mergeCells count="5">
    <mergeCell ref="A2:E2"/>
    <mergeCell ref="A3:E3"/>
    <mergeCell ref="A4:C4"/>
    <mergeCell ref="A7:B7"/>
    <mergeCell ref="A1:E1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0" fitToWidth="1"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GridLines="0" zoomScaleSheetLayoutView="100" zoomScalePageLayoutView="0" workbookViewId="0" topLeftCell="A1">
      <selection activeCell="P17" sqref="P17"/>
    </sheetView>
  </sheetViews>
  <sheetFormatPr defaultColWidth="9.140625" defaultRowHeight="15"/>
  <cols>
    <col min="1" max="1" width="20.00390625" style="114" customWidth="1"/>
    <col min="2" max="2" width="33.8515625" style="112" customWidth="1"/>
    <col min="3" max="3" width="19.421875" style="112" customWidth="1"/>
    <col min="4" max="4" width="29.421875" style="112" customWidth="1"/>
    <col min="5" max="5" width="13.421875" style="112" customWidth="1"/>
    <col min="6" max="16384" width="9.00390625" style="114" customWidth="1"/>
  </cols>
  <sheetData>
    <row r="1" spans="1:5" ht="13.5">
      <c r="A1" s="377" t="s">
        <v>1801</v>
      </c>
      <c r="B1" s="377"/>
      <c r="C1" s="377"/>
      <c r="D1" s="377"/>
      <c r="E1" s="377"/>
    </row>
    <row r="2" spans="1:5" ht="17.25">
      <c r="A2" s="3" t="s">
        <v>190</v>
      </c>
      <c r="B2" s="3"/>
      <c r="C2" s="3"/>
      <c r="D2" s="3"/>
      <c r="E2" s="3"/>
    </row>
    <row r="3" spans="1:5" ht="14.25">
      <c r="A3" s="216" t="s">
        <v>191</v>
      </c>
      <c r="B3" s="216"/>
      <c r="C3" s="216"/>
      <c r="D3" s="216"/>
      <c r="E3" s="216"/>
    </row>
    <row r="4" spans="1:5" s="116" customFormat="1" ht="14.25" thickBot="1">
      <c r="A4" s="217" t="s">
        <v>229</v>
      </c>
      <c r="B4" s="217"/>
      <c r="C4" s="217"/>
      <c r="D4" s="202"/>
      <c r="E4" s="202"/>
    </row>
    <row r="5" spans="1:6" s="2" customFormat="1" ht="19.5" customHeight="1" thickTop="1">
      <c r="A5" s="203" t="s">
        <v>44</v>
      </c>
      <c r="B5" s="204" t="s">
        <v>193</v>
      </c>
      <c r="C5" s="204" t="s">
        <v>195</v>
      </c>
      <c r="D5" s="204" t="s">
        <v>196</v>
      </c>
      <c r="E5" s="205" t="s">
        <v>197</v>
      </c>
      <c r="F5" s="5"/>
    </row>
    <row r="6" spans="1:8" s="2" customFormat="1" ht="19.5" customHeight="1">
      <c r="A6" s="124" t="s">
        <v>230</v>
      </c>
      <c r="B6" s="206" t="s">
        <v>231</v>
      </c>
      <c r="C6" s="218" t="s">
        <v>232</v>
      </c>
      <c r="D6" s="219" t="s">
        <v>233</v>
      </c>
      <c r="E6" s="209" t="s">
        <v>234</v>
      </c>
      <c r="F6" s="5"/>
      <c r="G6" s="5"/>
      <c r="H6" s="5"/>
    </row>
    <row r="7" spans="1:8" s="2" customFormat="1" ht="19.5" customHeight="1">
      <c r="A7" s="128"/>
      <c r="B7" s="210" t="s">
        <v>235</v>
      </c>
      <c r="C7" s="220" t="s">
        <v>236</v>
      </c>
      <c r="D7" s="221" t="s">
        <v>237</v>
      </c>
      <c r="E7" s="210" t="s">
        <v>238</v>
      </c>
      <c r="F7" s="5"/>
      <c r="G7" s="5"/>
      <c r="H7" s="5"/>
    </row>
    <row r="8" spans="1:8" s="135" customFormat="1" ht="19.5" customHeight="1">
      <c r="A8" s="136"/>
      <c r="B8" s="210"/>
      <c r="C8" s="220"/>
      <c r="D8" s="222" t="s">
        <v>239</v>
      </c>
      <c r="E8" s="208"/>
      <c r="F8" s="134"/>
      <c r="G8" s="134"/>
      <c r="H8" s="134"/>
    </row>
    <row r="9" spans="1:8" s="135" customFormat="1" ht="19.5" customHeight="1">
      <c r="A9" s="136"/>
      <c r="B9" s="210" t="s">
        <v>240</v>
      </c>
      <c r="C9" s="220" t="s">
        <v>241</v>
      </c>
      <c r="D9" s="222" t="s">
        <v>242</v>
      </c>
      <c r="E9" s="208" t="s">
        <v>243</v>
      </c>
      <c r="F9" s="134"/>
      <c r="G9" s="134"/>
      <c r="H9" s="134"/>
    </row>
    <row r="10" spans="1:8" s="2" customFormat="1" ht="19.5" customHeight="1">
      <c r="A10" s="136"/>
      <c r="B10" s="210" t="s">
        <v>244</v>
      </c>
      <c r="C10" s="220" t="s">
        <v>245</v>
      </c>
      <c r="D10" s="222" t="s">
        <v>246</v>
      </c>
      <c r="E10" s="208" t="s">
        <v>247</v>
      </c>
      <c r="F10" s="5"/>
      <c r="G10" s="5"/>
      <c r="H10" s="5"/>
    </row>
    <row r="11" spans="1:7" s="135" customFormat="1" ht="19.5" customHeight="1">
      <c r="A11" s="141"/>
      <c r="B11" s="213" t="s">
        <v>248</v>
      </c>
      <c r="C11" s="223" t="s">
        <v>249</v>
      </c>
      <c r="D11" s="224" t="s">
        <v>250</v>
      </c>
      <c r="E11" s="213" t="s">
        <v>251</v>
      </c>
      <c r="F11" s="134"/>
      <c r="G11" s="134"/>
    </row>
    <row r="12" spans="1:5" s="2" customFormat="1" ht="13.5">
      <c r="A12" s="198" t="s">
        <v>252</v>
      </c>
      <c r="B12" s="198"/>
      <c r="C12" s="198"/>
      <c r="D12" s="198"/>
      <c r="E12" s="198"/>
    </row>
    <row r="13" spans="2:5" s="2" customFormat="1" ht="13.5">
      <c r="B13" s="1"/>
      <c r="C13" s="1"/>
      <c r="D13" s="1"/>
      <c r="E13" s="1"/>
    </row>
    <row r="14" spans="2:5" s="2" customFormat="1" ht="13.5">
      <c r="B14" s="1"/>
      <c r="C14" s="1"/>
      <c r="D14" s="1"/>
      <c r="E14" s="1"/>
    </row>
    <row r="15" spans="2:5" s="2" customFormat="1" ht="13.5">
      <c r="B15" s="1"/>
      <c r="C15" s="1"/>
      <c r="D15" s="1"/>
      <c r="E15" s="1"/>
    </row>
    <row r="16" spans="2:5" s="2" customFormat="1" ht="13.5">
      <c r="B16" s="1"/>
      <c r="C16" s="1"/>
      <c r="D16" s="1"/>
      <c r="E16" s="1"/>
    </row>
    <row r="17" spans="2:5" s="2" customFormat="1" ht="13.5">
      <c r="B17" s="1"/>
      <c r="C17" s="1"/>
      <c r="D17" s="1"/>
      <c r="E17" s="1"/>
    </row>
    <row r="18" spans="2:5" s="2" customFormat="1" ht="13.5">
      <c r="B18" s="1"/>
      <c r="C18" s="1"/>
      <c r="D18" s="1"/>
      <c r="E18" s="1"/>
    </row>
    <row r="19" spans="2:5" s="2" customFormat="1" ht="13.5">
      <c r="B19" s="1"/>
      <c r="C19" s="1"/>
      <c r="D19" s="1"/>
      <c r="E19" s="1"/>
    </row>
    <row r="20" spans="2:5" s="2" customFormat="1" ht="13.5">
      <c r="B20" s="1"/>
      <c r="C20" s="1"/>
      <c r="D20" s="1"/>
      <c r="E20" s="1"/>
    </row>
    <row r="21" spans="2:5" s="2" customFormat="1" ht="13.5">
      <c r="B21" s="1"/>
      <c r="C21" s="1"/>
      <c r="D21" s="1"/>
      <c r="E21" s="1"/>
    </row>
    <row r="22" spans="2:5" s="2" customFormat="1" ht="13.5">
      <c r="B22" s="1"/>
      <c r="C22" s="1"/>
      <c r="D22" s="1"/>
      <c r="E22" s="1"/>
    </row>
    <row r="23" spans="2:5" s="2" customFormat="1" ht="13.5">
      <c r="B23" s="1"/>
      <c r="C23" s="1"/>
      <c r="D23" s="1"/>
      <c r="E23" s="1"/>
    </row>
    <row r="24" spans="2:5" s="2" customFormat="1" ht="13.5">
      <c r="B24" s="1"/>
      <c r="C24" s="1"/>
      <c r="D24" s="1"/>
      <c r="E24" s="1"/>
    </row>
    <row r="25" spans="2:5" s="2" customFormat="1" ht="13.5">
      <c r="B25" s="1"/>
      <c r="C25" s="1"/>
      <c r="D25" s="1"/>
      <c r="E25" s="1"/>
    </row>
    <row r="26" spans="2:5" s="2" customFormat="1" ht="13.5">
      <c r="B26" s="1"/>
      <c r="C26" s="1"/>
      <c r="D26" s="1"/>
      <c r="E26" s="1"/>
    </row>
    <row r="27" spans="2:5" s="2" customFormat="1" ht="13.5">
      <c r="B27" s="1"/>
      <c r="C27" s="1"/>
      <c r="D27" s="1"/>
      <c r="E27" s="1"/>
    </row>
    <row r="28" spans="2:5" s="2" customFormat="1" ht="13.5">
      <c r="B28" s="1"/>
      <c r="C28" s="1"/>
      <c r="D28" s="1"/>
      <c r="E28" s="1"/>
    </row>
    <row r="29" spans="2:5" s="2" customFormat="1" ht="13.5">
      <c r="B29" s="1"/>
      <c r="C29" s="1"/>
      <c r="D29" s="1"/>
      <c r="E29" s="1"/>
    </row>
    <row r="30" spans="2:5" s="2" customFormat="1" ht="13.5">
      <c r="B30" s="1"/>
      <c r="C30" s="1"/>
      <c r="D30" s="1"/>
      <c r="E30" s="1"/>
    </row>
    <row r="31" spans="2:5" s="2" customFormat="1" ht="13.5">
      <c r="B31" s="1"/>
      <c r="C31" s="1"/>
      <c r="D31" s="1"/>
      <c r="E31" s="1"/>
    </row>
    <row r="32" spans="2:5" s="2" customFormat="1" ht="13.5">
      <c r="B32" s="1"/>
      <c r="C32" s="1"/>
      <c r="D32" s="1"/>
      <c r="E32" s="1"/>
    </row>
    <row r="33" spans="2:5" s="2" customFormat="1" ht="13.5">
      <c r="B33" s="1"/>
      <c r="C33" s="1"/>
      <c r="D33" s="1"/>
      <c r="E33" s="1"/>
    </row>
    <row r="34" spans="2:5" s="2" customFormat="1" ht="13.5">
      <c r="B34" s="1"/>
      <c r="C34" s="1"/>
      <c r="D34" s="1"/>
      <c r="E34" s="1"/>
    </row>
    <row r="35" spans="2:5" s="2" customFormat="1" ht="13.5">
      <c r="B35" s="1"/>
      <c r="C35" s="1"/>
      <c r="D35" s="1"/>
      <c r="E35" s="1"/>
    </row>
    <row r="36" spans="2:5" s="2" customFormat="1" ht="13.5">
      <c r="B36" s="1"/>
      <c r="C36" s="1"/>
      <c r="D36" s="1"/>
      <c r="E36" s="1"/>
    </row>
    <row r="37" spans="2:5" s="2" customFormat="1" ht="13.5">
      <c r="B37" s="1"/>
      <c r="C37" s="1"/>
      <c r="D37" s="1"/>
      <c r="E37" s="1"/>
    </row>
    <row r="38" spans="2:5" s="2" customFormat="1" ht="13.5">
      <c r="B38" s="1"/>
      <c r="C38" s="1"/>
      <c r="D38" s="1"/>
      <c r="E38" s="1"/>
    </row>
    <row r="39" spans="2:5" s="2" customFormat="1" ht="13.5">
      <c r="B39" s="1"/>
      <c r="C39" s="1"/>
      <c r="D39" s="1"/>
      <c r="E39" s="1"/>
    </row>
    <row r="40" spans="2:5" s="2" customFormat="1" ht="13.5">
      <c r="B40" s="1"/>
      <c r="C40" s="1"/>
      <c r="D40" s="1"/>
      <c r="E40" s="1"/>
    </row>
    <row r="41" spans="2:5" s="2" customFormat="1" ht="13.5">
      <c r="B41" s="1"/>
      <c r="C41" s="1"/>
      <c r="D41" s="1"/>
      <c r="E41" s="1"/>
    </row>
    <row r="42" spans="2:5" s="2" customFormat="1" ht="13.5">
      <c r="B42" s="1"/>
      <c r="C42" s="1"/>
      <c r="D42" s="1"/>
      <c r="E42" s="1"/>
    </row>
    <row r="43" spans="2:5" s="2" customFormat="1" ht="13.5">
      <c r="B43" s="1"/>
      <c r="C43" s="1"/>
      <c r="D43" s="1"/>
      <c r="E43" s="1"/>
    </row>
    <row r="44" spans="2:5" s="2" customFormat="1" ht="13.5">
      <c r="B44" s="1"/>
      <c r="C44" s="1"/>
      <c r="D44" s="1"/>
      <c r="E44" s="1"/>
    </row>
    <row r="45" spans="2:5" s="2" customFormat="1" ht="13.5">
      <c r="B45" s="1"/>
      <c r="C45" s="1"/>
      <c r="D45" s="1"/>
      <c r="E45" s="1"/>
    </row>
    <row r="46" spans="2:5" s="2" customFormat="1" ht="13.5">
      <c r="B46" s="1"/>
      <c r="C46" s="1"/>
      <c r="D46" s="1"/>
      <c r="E46" s="1"/>
    </row>
    <row r="47" spans="2:5" s="2" customFormat="1" ht="13.5">
      <c r="B47" s="1"/>
      <c r="C47" s="1"/>
      <c r="D47" s="1"/>
      <c r="E47" s="1"/>
    </row>
    <row r="48" spans="2:5" s="2" customFormat="1" ht="13.5">
      <c r="B48" s="1"/>
      <c r="C48" s="1"/>
      <c r="D48" s="1"/>
      <c r="E48" s="1"/>
    </row>
    <row r="49" spans="2:5" s="2" customFormat="1" ht="13.5">
      <c r="B49" s="1"/>
      <c r="C49" s="1"/>
      <c r="D49" s="1"/>
      <c r="E49" s="1"/>
    </row>
    <row r="50" spans="2:5" s="2" customFormat="1" ht="13.5">
      <c r="B50" s="1"/>
      <c r="C50" s="1"/>
      <c r="D50" s="1"/>
      <c r="E50" s="1"/>
    </row>
    <row r="51" spans="2:5" s="2" customFormat="1" ht="13.5">
      <c r="B51" s="1"/>
      <c r="C51" s="1"/>
      <c r="D51" s="1"/>
      <c r="E51" s="1"/>
    </row>
    <row r="52" spans="2:5" s="2" customFormat="1" ht="13.5">
      <c r="B52" s="1"/>
      <c r="C52" s="1"/>
      <c r="D52" s="1"/>
      <c r="E52" s="1"/>
    </row>
    <row r="53" spans="2:5" s="2" customFormat="1" ht="13.5">
      <c r="B53" s="1"/>
      <c r="C53" s="1"/>
      <c r="D53" s="1"/>
      <c r="E53" s="1"/>
    </row>
    <row r="54" spans="2:5" s="2" customFormat="1" ht="13.5">
      <c r="B54" s="1"/>
      <c r="C54" s="1"/>
      <c r="D54" s="1"/>
      <c r="E54" s="1"/>
    </row>
    <row r="55" spans="2:5" s="2" customFormat="1" ht="13.5">
      <c r="B55" s="1"/>
      <c r="C55" s="1"/>
      <c r="D55" s="1"/>
      <c r="E55" s="1"/>
    </row>
    <row r="56" spans="2:5" s="2" customFormat="1" ht="13.5">
      <c r="B56" s="1"/>
      <c r="C56" s="1"/>
      <c r="D56" s="1"/>
      <c r="E56" s="1"/>
    </row>
    <row r="57" spans="2:5" s="2" customFormat="1" ht="13.5">
      <c r="B57" s="1"/>
      <c r="C57" s="1"/>
      <c r="D57" s="1"/>
      <c r="E57" s="1"/>
    </row>
    <row r="58" spans="2:5" s="2" customFormat="1" ht="13.5">
      <c r="B58" s="1"/>
      <c r="C58" s="1"/>
      <c r="D58" s="1"/>
      <c r="E58" s="1"/>
    </row>
    <row r="59" spans="2:5" s="2" customFormat="1" ht="13.5">
      <c r="B59" s="1"/>
      <c r="C59" s="1"/>
      <c r="D59" s="1"/>
      <c r="E59" s="1"/>
    </row>
    <row r="60" spans="2:5" s="2" customFormat="1" ht="13.5">
      <c r="B60" s="1"/>
      <c r="C60" s="1"/>
      <c r="D60" s="1"/>
      <c r="E60" s="1"/>
    </row>
    <row r="61" spans="2:5" s="2" customFormat="1" ht="13.5">
      <c r="B61" s="1"/>
      <c r="C61" s="1"/>
      <c r="D61" s="1"/>
      <c r="E61" s="1"/>
    </row>
    <row r="62" spans="2:5" s="2" customFormat="1" ht="13.5">
      <c r="B62" s="1"/>
      <c r="C62" s="1"/>
      <c r="D62" s="1"/>
      <c r="E62" s="1"/>
    </row>
    <row r="63" spans="2:5" s="2" customFormat="1" ht="13.5">
      <c r="B63" s="1"/>
      <c r="C63" s="1"/>
      <c r="D63" s="1"/>
      <c r="E63" s="1"/>
    </row>
    <row r="64" spans="2:5" s="2" customFormat="1" ht="13.5">
      <c r="B64" s="1"/>
      <c r="C64" s="1"/>
      <c r="D64" s="1"/>
      <c r="E64" s="1"/>
    </row>
    <row r="65" spans="2:5" s="2" customFormat="1" ht="13.5">
      <c r="B65" s="1"/>
      <c r="C65" s="1"/>
      <c r="D65" s="1"/>
      <c r="E65" s="1"/>
    </row>
    <row r="66" spans="2:5" s="2" customFormat="1" ht="13.5">
      <c r="B66" s="1"/>
      <c r="C66" s="1"/>
      <c r="D66" s="1"/>
      <c r="E66" s="1"/>
    </row>
  </sheetData>
  <sheetProtection/>
  <mergeCells count="4">
    <mergeCell ref="A2:E2"/>
    <mergeCell ref="A3:E3"/>
    <mergeCell ref="A4:C4"/>
    <mergeCell ref="A1:E1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0" fitToWidth="1" horizontalDpi="300" verticalDpi="3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zoomScale="85" zoomScaleNormal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0.00390625" style="114" customWidth="1"/>
    <col min="2" max="2" width="39.57421875" style="112" customWidth="1"/>
    <col min="3" max="3" width="30.7109375" style="112" customWidth="1"/>
    <col min="4" max="4" width="24.8515625" style="112" customWidth="1"/>
    <col min="5" max="5" width="15.421875" style="112" customWidth="1"/>
    <col min="6" max="16384" width="9.00390625" style="114" customWidth="1"/>
  </cols>
  <sheetData>
    <row r="1" spans="1:5" ht="13.5">
      <c r="A1" s="377" t="s">
        <v>1801</v>
      </c>
      <c r="B1" s="377"/>
      <c r="C1" s="377"/>
      <c r="D1" s="377"/>
      <c r="E1" s="377"/>
    </row>
    <row r="2" spans="1:5" ht="17.25">
      <c r="A2" s="3" t="s">
        <v>190</v>
      </c>
      <c r="B2" s="3"/>
      <c r="C2" s="3"/>
      <c r="D2" s="3"/>
      <c r="E2" s="3"/>
    </row>
    <row r="3" spans="1:5" ht="17.25">
      <c r="A3" s="229" t="s">
        <v>191</v>
      </c>
      <c r="B3" s="229"/>
      <c r="C3" s="229"/>
      <c r="D3" s="229"/>
      <c r="E3" s="229"/>
    </row>
    <row r="4" spans="1:5" s="116" customFormat="1" ht="15" thickBot="1">
      <c r="A4" s="230" t="s">
        <v>259</v>
      </c>
      <c r="B4" s="230"/>
      <c r="C4" s="202"/>
      <c r="D4" s="202"/>
      <c r="E4" s="202"/>
    </row>
    <row r="5" spans="1:6" s="2" customFormat="1" ht="24" customHeight="1" thickTop="1">
      <c r="A5" s="231" t="s">
        <v>44</v>
      </c>
      <c r="B5" s="232" t="s">
        <v>193</v>
      </c>
      <c r="C5" s="233" t="s">
        <v>195</v>
      </c>
      <c r="D5" s="233" t="s">
        <v>196</v>
      </c>
      <c r="E5" s="234" t="s">
        <v>197</v>
      </c>
      <c r="F5" s="5"/>
    </row>
    <row r="6" spans="1:8" s="2" customFormat="1" ht="23.25" customHeight="1">
      <c r="A6" s="235" t="s">
        <v>260</v>
      </c>
      <c r="B6" s="236" t="s">
        <v>261</v>
      </c>
      <c r="C6" s="237" t="s">
        <v>262</v>
      </c>
      <c r="D6" s="238" t="s">
        <v>145</v>
      </c>
      <c r="E6" s="239" t="s">
        <v>263</v>
      </c>
      <c r="F6" s="5"/>
      <c r="G6" s="5"/>
      <c r="H6" s="5"/>
    </row>
    <row r="7" spans="1:8" s="2" customFormat="1" ht="23.25" customHeight="1">
      <c r="A7" s="235"/>
      <c r="B7" s="240"/>
      <c r="C7" s="241" t="s">
        <v>264</v>
      </c>
      <c r="D7" s="242"/>
      <c r="E7" s="243"/>
      <c r="F7" s="5"/>
      <c r="G7" s="5"/>
      <c r="H7" s="5"/>
    </row>
    <row r="8" spans="1:8" s="135" customFormat="1" ht="23.25" customHeight="1">
      <c r="A8" s="235" t="s">
        <v>265</v>
      </c>
      <c r="B8" s="240" t="s">
        <v>266</v>
      </c>
      <c r="C8" s="241" t="s">
        <v>267</v>
      </c>
      <c r="D8" s="242" t="s">
        <v>145</v>
      </c>
      <c r="E8" s="243" t="s">
        <v>268</v>
      </c>
      <c r="F8" s="134"/>
      <c r="G8" s="134"/>
      <c r="H8" s="134"/>
    </row>
    <row r="9" spans="1:8" s="2" customFormat="1" ht="23.25" customHeight="1">
      <c r="A9" s="244"/>
      <c r="B9" s="240" t="s">
        <v>269</v>
      </c>
      <c r="C9" s="241" t="s">
        <v>270</v>
      </c>
      <c r="D9" s="242" t="s">
        <v>152</v>
      </c>
      <c r="E9" s="243" t="s">
        <v>271</v>
      </c>
      <c r="F9" s="5"/>
      <c r="G9" s="5"/>
      <c r="H9" s="5"/>
    </row>
    <row r="10" spans="1:8" s="2" customFormat="1" ht="23.25" customHeight="1">
      <c r="A10" s="244"/>
      <c r="B10" s="240" t="s">
        <v>272</v>
      </c>
      <c r="C10" s="220" t="s">
        <v>273</v>
      </c>
      <c r="D10" s="242" t="s">
        <v>274</v>
      </c>
      <c r="E10" s="243" t="s">
        <v>275</v>
      </c>
      <c r="F10" s="5"/>
      <c r="G10" s="5"/>
      <c r="H10" s="5"/>
    </row>
    <row r="11" spans="1:8" s="2" customFormat="1" ht="23.25" customHeight="1">
      <c r="A11" s="245"/>
      <c r="B11" s="240" t="s">
        <v>276</v>
      </c>
      <c r="C11" s="241" t="s">
        <v>277</v>
      </c>
      <c r="D11" s="242" t="s">
        <v>146</v>
      </c>
      <c r="E11" s="243" t="s">
        <v>278</v>
      </c>
      <c r="F11" s="5"/>
      <c r="G11" s="5"/>
      <c r="H11" s="5"/>
    </row>
    <row r="12" spans="1:8" s="135" customFormat="1" ht="23.25" customHeight="1">
      <c r="A12" s="244"/>
      <c r="B12" s="240" t="s">
        <v>279</v>
      </c>
      <c r="C12" s="241" t="s">
        <v>280</v>
      </c>
      <c r="D12" s="242" t="s">
        <v>146</v>
      </c>
      <c r="E12" s="243" t="s">
        <v>281</v>
      </c>
      <c r="F12" s="134"/>
      <c r="G12" s="134"/>
      <c r="H12" s="134"/>
    </row>
    <row r="13" spans="1:8" s="135" customFormat="1" ht="23.25" customHeight="1">
      <c r="A13" s="244"/>
      <c r="B13" s="240" t="s">
        <v>282</v>
      </c>
      <c r="C13" s="241" t="s">
        <v>283</v>
      </c>
      <c r="D13" s="242" t="s">
        <v>149</v>
      </c>
      <c r="E13" s="243" t="s">
        <v>284</v>
      </c>
      <c r="F13" s="134"/>
      <c r="G13" s="134"/>
      <c r="H13" s="134"/>
    </row>
    <row r="14" spans="1:8" s="2" customFormat="1" ht="23.25" customHeight="1">
      <c r="A14" s="244"/>
      <c r="B14" s="240" t="s">
        <v>285</v>
      </c>
      <c r="C14" s="241" t="s">
        <v>286</v>
      </c>
      <c r="D14" s="242" t="s">
        <v>287</v>
      </c>
      <c r="E14" s="243" t="s">
        <v>288</v>
      </c>
      <c r="F14" s="5"/>
      <c r="G14" s="5"/>
      <c r="H14" s="5"/>
    </row>
    <row r="15" spans="1:8" s="2" customFormat="1" ht="23.25" customHeight="1">
      <c r="A15" s="245"/>
      <c r="B15" s="240" t="s">
        <v>289</v>
      </c>
      <c r="C15" s="241" t="s">
        <v>286</v>
      </c>
      <c r="D15" s="242" t="s">
        <v>287</v>
      </c>
      <c r="E15" s="243" t="s">
        <v>278</v>
      </c>
      <c r="F15" s="5"/>
      <c r="G15" s="5"/>
      <c r="H15" s="5"/>
    </row>
    <row r="16" spans="1:8" s="135" customFormat="1" ht="23.25" customHeight="1">
      <c r="A16" s="244"/>
      <c r="B16" s="240" t="s">
        <v>290</v>
      </c>
      <c r="C16" s="241" t="s">
        <v>291</v>
      </c>
      <c r="D16" s="242" t="s">
        <v>287</v>
      </c>
      <c r="E16" s="243" t="s">
        <v>278</v>
      </c>
      <c r="F16" s="134"/>
      <c r="G16" s="134"/>
      <c r="H16" s="134"/>
    </row>
    <row r="17" spans="1:8" s="135" customFormat="1" ht="23.25" customHeight="1">
      <c r="A17" s="244"/>
      <c r="B17" s="240" t="s">
        <v>292</v>
      </c>
      <c r="C17" s="241" t="s">
        <v>291</v>
      </c>
      <c r="D17" s="242" t="s">
        <v>287</v>
      </c>
      <c r="E17" s="243" t="s">
        <v>278</v>
      </c>
      <c r="F17" s="134"/>
      <c r="G17" s="134"/>
      <c r="H17" s="134"/>
    </row>
    <row r="18" spans="1:8" s="2" customFormat="1" ht="23.25" customHeight="1">
      <c r="A18" s="244"/>
      <c r="B18" s="240" t="s">
        <v>293</v>
      </c>
      <c r="C18" s="241" t="s">
        <v>291</v>
      </c>
      <c r="D18" s="242" t="s">
        <v>287</v>
      </c>
      <c r="E18" s="243" t="s">
        <v>278</v>
      </c>
      <c r="F18" s="5"/>
      <c r="G18" s="5"/>
      <c r="H18" s="5"/>
    </row>
    <row r="19" spans="1:8" s="2" customFormat="1" ht="23.25" customHeight="1">
      <c r="A19" s="244"/>
      <c r="B19" s="240" t="s">
        <v>294</v>
      </c>
      <c r="C19" s="241" t="s">
        <v>1860</v>
      </c>
      <c r="D19" s="242" t="s">
        <v>1854</v>
      </c>
      <c r="E19" s="243" t="s">
        <v>295</v>
      </c>
      <c r="F19" s="5"/>
      <c r="G19" s="5"/>
      <c r="H19" s="5"/>
    </row>
    <row r="20" spans="1:8" s="2" customFormat="1" ht="23.25" customHeight="1">
      <c r="A20" s="245"/>
      <c r="B20" s="240" t="s">
        <v>296</v>
      </c>
      <c r="C20" s="246" t="s">
        <v>297</v>
      </c>
      <c r="D20" s="242" t="s">
        <v>298</v>
      </c>
      <c r="E20" s="243" t="s">
        <v>299</v>
      </c>
      <c r="F20" s="5"/>
      <c r="G20" s="5"/>
      <c r="H20" s="5"/>
    </row>
    <row r="21" spans="1:8" s="135" customFormat="1" ht="23.25" customHeight="1">
      <c r="A21" s="244"/>
      <c r="B21" s="240" t="s">
        <v>300</v>
      </c>
      <c r="C21" s="241" t="s">
        <v>301</v>
      </c>
      <c r="D21" s="242" t="s">
        <v>147</v>
      </c>
      <c r="E21" s="243" t="s">
        <v>302</v>
      </c>
      <c r="F21" s="134"/>
      <c r="G21" s="134"/>
      <c r="H21" s="134"/>
    </row>
    <row r="22" spans="1:8" s="135" customFormat="1" ht="23.25" customHeight="1">
      <c r="A22" s="244"/>
      <c r="B22" s="240" t="s">
        <v>303</v>
      </c>
      <c r="C22" s="241" t="s">
        <v>1861</v>
      </c>
      <c r="D22" s="242" t="s">
        <v>1854</v>
      </c>
      <c r="E22" s="243" t="s">
        <v>304</v>
      </c>
      <c r="F22" s="134"/>
      <c r="G22" s="134"/>
      <c r="H22" s="134"/>
    </row>
    <row r="23" spans="1:8" s="2" customFormat="1" ht="23.25" customHeight="1">
      <c r="A23" s="244"/>
      <c r="B23" s="240" t="s">
        <v>305</v>
      </c>
      <c r="C23" s="241" t="s">
        <v>306</v>
      </c>
      <c r="D23" s="242" t="s">
        <v>155</v>
      </c>
      <c r="E23" s="243" t="s">
        <v>307</v>
      </c>
      <c r="F23" s="5"/>
      <c r="G23" s="5"/>
      <c r="H23" s="5"/>
    </row>
    <row r="24" spans="1:8" s="2" customFormat="1" ht="23.25" customHeight="1">
      <c r="A24" s="244"/>
      <c r="B24" s="247" t="s">
        <v>308</v>
      </c>
      <c r="C24" s="241"/>
      <c r="D24" s="242"/>
      <c r="E24" s="243"/>
      <c r="F24" s="5"/>
      <c r="G24" s="5"/>
      <c r="H24" s="5"/>
    </row>
    <row r="25" spans="1:8" s="2" customFormat="1" ht="23.25" customHeight="1">
      <c r="A25" s="245"/>
      <c r="B25" s="240" t="s">
        <v>309</v>
      </c>
      <c r="C25" s="241" t="s">
        <v>310</v>
      </c>
      <c r="D25" s="242" t="s">
        <v>147</v>
      </c>
      <c r="E25" s="243" t="s">
        <v>311</v>
      </c>
      <c r="F25" s="5"/>
      <c r="G25" s="5"/>
      <c r="H25" s="5"/>
    </row>
    <row r="26" spans="1:8" s="135" customFormat="1" ht="23.25" customHeight="1">
      <c r="A26" s="244"/>
      <c r="B26" s="240" t="s">
        <v>312</v>
      </c>
      <c r="C26" s="241" t="s">
        <v>313</v>
      </c>
      <c r="D26" s="242" t="s">
        <v>146</v>
      </c>
      <c r="E26" s="243" t="s">
        <v>314</v>
      </c>
      <c r="F26" s="134"/>
      <c r="G26" s="134"/>
      <c r="H26" s="134"/>
    </row>
    <row r="27" spans="1:8" s="135" customFormat="1" ht="23.25" customHeight="1">
      <c r="A27" s="244"/>
      <c r="B27" s="240" t="s">
        <v>315</v>
      </c>
      <c r="C27" s="220" t="s">
        <v>316</v>
      </c>
      <c r="D27" s="242" t="s">
        <v>152</v>
      </c>
      <c r="E27" s="243" t="s">
        <v>317</v>
      </c>
      <c r="F27" s="134"/>
      <c r="G27" s="134"/>
      <c r="H27" s="134"/>
    </row>
    <row r="28" spans="1:8" s="2" customFormat="1" ht="23.25" customHeight="1">
      <c r="A28" s="244"/>
      <c r="B28" s="240" t="s">
        <v>318</v>
      </c>
      <c r="C28" s="241" t="s">
        <v>319</v>
      </c>
      <c r="D28" s="242" t="s">
        <v>147</v>
      </c>
      <c r="E28" s="243" t="s">
        <v>320</v>
      </c>
      <c r="F28" s="5"/>
      <c r="G28" s="5"/>
      <c r="H28" s="5"/>
    </row>
    <row r="29" spans="1:8" s="2" customFormat="1" ht="23.25" customHeight="1">
      <c r="A29" s="245"/>
      <c r="B29" s="240" t="s">
        <v>321</v>
      </c>
      <c r="C29" s="241" t="s">
        <v>322</v>
      </c>
      <c r="D29" s="242" t="s">
        <v>323</v>
      </c>
      <c r="E29" s="243" t="s">
        <v>324</v>
      </c>
      <c r="F29" s="5"/>
      <c r="G29" s="5"/>
      <c r="H29" s="5"/>
    </row>
    <row r="30" spans="1:8" s="135" customFormat="1" ht="23.25" customHeight="1">
      <c r="A30" s="244"/>
      <c r="B30" s="210" t="s">
        <v>325</v>
      </c>
      <c r="C30" s="241" t="s">
        <v>326</v>
      </c>
      <c r="D30" s="242" t="s">
        <v>82</v>
      </c>
      <c r="E30" s="243" t="s">
        <v>327</v>
      </c>
      <c r="F30" s="134"/>
      <c r="G30" s="134"/>
      <c r="H30" s="134"/>
    </row>
    <row r="31" spans="1:8" s="2" customFormat="1" ht="23.25" customHeight="1">
      <c r="A31" s="235" t="s">
        <v>328</v>
      </c>
      <c r="B31" s="240" t="s">
        <v>329</v>
      </c>
      <c r="C31" s="241" t="s">
        <v>330</v>
      </c>
      <c r="D31" s="242" t="s">
        <v>145</v>
      </c>
      <c r="E31" s="243" t="s">
        <v>331</v>
      </c>
      <c r="F31" s="5"/>
      <c r="G31" s="5"/>
      <c r="H31" s="5"/>
    </row>
    <row r="32" spans="1:8" s="2" customFormat="1" ht="23.25" customHeight="1">
      <c r="A32" s="235" t="s">
        <v>332</v>
      </c>
      <c r="B32" s="241" t="s">
        <v>333</v>
      </c>
      <c r="C32" s="241" t="s">
        <v>334</v>
      </c>
      <c r="D32" s="242" t="s">
        <v>335</v>
      </c>
      <c r="E32" s="243" t="s">
        <v>336</v>
      </c>
      <c r="F32" s="5"/>
      <c r="G32" s="5"/>
      <c r="H32" s="5"/>
    </row>
    <row r="33" spans="1:8" s="135" customFormat="1" ht="23.25" customHeight="1">
      <c r="A33" s="244"/>
      <c r="B33" s="241" t="s">
        <v>337</v>
      </c>
      <c r="C33" s="248" t="s">
        <v>338</v>
      </c>
      <c r="D33" s="242" t="s">
        <v>339</v>
      </c>
      <c r="E33" s="243" t="s">
        <v>340</v>
      </c>
      <c r="F33" s="134"/>
      <c r="G33" s="134"/>
      <c r="H33" s="134"/>
    </row>
    <row r="34" spans="1:8" s="135" customFormat="1" ht="23.25" customHeight="1">
      <c r="A34" s="244"/>
      <c r="B34" s="241" t="s">
        <v>341</v>
      </c>
      <c r="C34" s="241" t="s">
        <v>283</v>
      </c>
      <c r="D34" s="242" t="s">
        <v>342</v>
      </c>
      <c r="E34" s="243" t="s">
        <v>343</v>
      </c>
      <c r="F34" s="134"/>
      <c r="G34" s="134"/>
      <c r="H34" s="134"/>
    </row>
    <row r="35" spans="1:8" s="2" customFormat="1" ht="23.25" customHeight="1">
      <c r="A35" s="244"/>
      <c r="B35" s="241" t="s">
        <v>344</v>
      </c>
      <c r="C35" s="248" t="s">
        <v>345</v>
      </c>
      <c r="D35" s="242" t="s">
        <v>346</v>
      </c>
      <c r="E35" s="243" t="s">
        <v>347</v>
      </c>
      <c r="F35" s="5"/>
      <c r="G35" s="5"/>
      <c r="H35" s="5"/>
    </row>
    <row r="36" spans="1:8" s="2" customFormat="1" ht="23.25" customHeight="1">
      <c r="A36" s="245"/>
      <c r="B36" s="241" t="s">
        <v>348</v>
      </c>
      <c r="C36" s="248" t="s">
        <v>349</v>
      </c>
      <c r="D36" s="242" t="s">
        <v>274</v>
      </c>
      <c r="E36" s="243" t="s">
        <v>350</v>
      </c>
      <c r="F36" s="5"/>
      <c r="G36" s="5"/>
      <c r="H36" s="5"/>
    </row>
    <row r="37" spans="1:8" s="135" customFormat="1" ht="23.25" customHeight="1">
      <c r="A37" s="244"/>
      <c r="B37" s="241" t="s">
        <v>351</v>
      </c>
      <c r="C37" s="248" t="s">
        <v>352</v>
      </c>
      <c r="D37" s="242" t="s">
        <v>146</v>
      </c>
      <c r="E37" s="243" t="s">
        <v>278</v>
      </c>
      <c r="F37" s="134"/>
      <c r="G37" s="134"/>
      <c r="H37" s="134"/>
    </row>
    <row r="38" spans="1:8" s="135" customFormat="1" ht="23.25" customHeight="1">
      <c r="A38" s="244"/>
      <c r="B38" s="241" t="s">
        <v>353</v>
      </c>
      <c r="C38" s="248" t="s">
        <v>354</v>
      </c>
      <c r="D38" s="242" t="s">
        <v>355</v>
      </c>
      <c r="E38" s="243" t="s">
        <v>278</v>
      </c>
      <c r="F38" s="134"/>
      <c r="G38" s="134"/>
      <c r="H38" s="134"/>
    </row>
    <row r="39" spans="1:8" s="2" customFormat="1" ht="23.25" customHeight="1">
      <c r="A39" s="244"/>
      <c r="B39" s="241" t="s">
        <v>356</v>
      </c>
      <c r="C39" s="248" t="s">
        <v>357</v>
      </c>
      <c r="D39" s="242" t="s">
        <v>147</v>
      </c>
      <c r="E39" s="243" t="s">
        <v>358</v>
      </c>
      <c r="F39" s="5"/>
      <c r="G39" s="5"/>
      <c r="H39" s="5"/>
    </row>
    <row r="40" spans="1:8" s="2" customFormat="1" ht="23.25" customHeight="1">
      <c r="A40" s="244"/>
      <c r="B40" s="241" t="s">
        <v>359</v>
      </c>
      <c r="C40" s="208" t="s">
        <v>360</v>
      </c>
      <c r="D40" s="242" t="s">
        <v>361</v>
      </c>
      <c r="E40" s="243" t="s">
        <v>362</v>
      </c>
      <c r="F40" s="5"/>
      <c r="G40" s="5"/>
      <c r="H40" s="5"/>
    </row>
    <row r="41" spans="1:8" s="2" customFormat="1" ht="23.25" customHeight="1">
      <c r="A41" s="245"/>
      <c r="B41" s="241" t="s">
        <v>363</v>
      </c>
      <c r="C41" s="248" t="s">
        <v>364</v>
      </c>
      <c r="D41" s="242" t="s">
        <v>365</v>
      </c>
      <c r="E41" s="243" t="s">
        <v>366</v>
      </c>
      <c r="F41" s="5"/>
      <c r="G41" s="5"/>
      <c r="H41" s="5"/>
    </row>
    <row r="42" spans="1:8" s="135" customFormat="1" ht="23.25" customHeight="1">
      <c r="A42" s="244"/>
      <c r="B42" s="241" t="s">
        <v>367</v>
      </c>
      <c r="C42" s="248" t="s">
        <v>368</v>
      </c>
      <c r="D42" s="242" t="s">
        <v>369</v>
      </c>
      <c r="E42" s="243" t="s">
        <v>370</v>
      </c>
      <c r="F42" s="134"/>
      <c r="G42" s="134"/>
      <c r="H42" s="134"/>
    </row>
    <row r="43" spans="1:8" s="135" customFormat="1" ht="23.25" customHeight="1">
      <c r="A43" s="244"/>
      <c r="B43" s="241" t="s">
        <v>371</v>
      </c>
      <c r="C43" s="248" t="s">
        <v>372</v>
      </c>
      <c r="D43" s="242" t="s">
        <v>145</v>
      </c>
      <c r="E43" s="243" t="s">
        <v>373</v>
      </c>
      <c r="F43" s="134"/>
      <c r="G43" s="134"/>
      <c r="H43" s="134"/>
    </row>
    <row r="44" spans="1:8" s="2" customFormat="1" ht="23.25" customHeight="1">
      <c r="A44" s="235" t="s">
        <v>374</v>
      </c>
      <c r="B44" s="241" t="s">
        <v>375</v>
      </c>
      <c r="C44" s="248" t="s">
        <v>376</v>
      </c>
      <c r="D44" s="242"/>
      <c r="E44" s="243" t="s">
        <v>212</v>
      </c>
      <c r="F44" s="5"/>
      <c r="G44" s="5"/>
      <c r="H44" s="5"/>
    </row>
    <row r="45" spans="1:8" s="2" customFormat="1" ht="23.25" customHeight="1">
      <c r="A45" s="235"/>
      <c r="B45" s="241" t="s">
        <v>377</v>
      </c>
      <c r="C45" s="248" t="s">
        <v>376</v>
      </c>
      <c r="D45" s="242"/>
      <c r="E45" s="243" t="s">
        <v>378</v>
      </c>
      <c r="F45" s="5"/>
      <c r="G45" s="5"/>
      <c r="H45" s="5"/>
    </row>
    <row r="46" spans="1:8" s="135" customFormat="1" ht="23.25" customHeight="1">
      <c r="A46" s="244"/>
      <c r="B46" s="241" t="s">
        <v>379</v>
      </c>
      <c r="C46" s="248" t="s">
        <v>376</v>
      </c>
      <c r="D46" s="242"/>
      <c r="E46" s="243" t="s">
        <v>380</v>
      </c>
      <c r="F46" s="134"/>
      <c r="G46" s="134"/>
      <c r="H46" s="134"/>
    </row>
    <row r="47" spans="1:8" s="135" customFormat="1" ht="23.25" customHeight="1">
      <c r="A47" s="244"/>
      <c r="B47" s="241" t="s">
        <v>381</v>
      </c>
      <c r="C47" s="248" t="s">
        <v>376</v>
      </c>
      <c r="D47" s="242"/>
      <c r="E47" s="243" t="s">
        <v>295</v>
      </c>
      <c r="F47" s="134"/>
      <c r="G47" s="134"/>
      <c r="H47" s="134"/>
    </row>
    <row r="48" spans="1:8" s="2" customFormat="1" ht="23.25" customHeight="1">
      <c r="A48" s="235" t="s">
        <v>382</v>
      </c>
      <c r="B48" s="241" t="s">
        <v>383</v>
      </c>
      <c r="C48" s="248" t="s">
        <v>384</v>
      </c>
      <c r="D48" s="242" t="s">
        <v>385</v>
      </c>
      <c r="E48" s="243" t="s">
        <v>268</v>
      </c>
      <c r="F48" s="5"/>
      <c r="G48" s="5"/>
      <c r="H48" s="5"/>
    </row>
    <row r="49" spans="1:8" s="135" customFormat="1" ht="23.25" customHeight="1">
      <c r="A49" s="244"/>
      <c r="B49" s="241" t="s">
        <v>386</v>
      </c>
      <c r="C49" s="248" t="s">
        <v>387</v>
      </c>
      <c r="D49" s="242" t="s">
        <v>346</v>
      </c>
      <c r="E49" s="243" t="s">
        <v>388</v>
      </c>
      <c r="F49" s="134"/>
      <c r="G49" s="134"/>
      <c r="H49" s="134"/>
    </row>
    <row r="50" spans="1:8" s="135" customFormat="1" ht="23.25" customHeight="1">
      <c r="A50" s="244"/>
      <c r="B50" s="241" t="s">
        <v>389</v>
      </c>
      <c r="C50" s="248" t="s">
        <v>390</v>
      </c>
      <c r="D50" s="242" t="s">
        <v>148</v>
      </c>
      <c r="E50" s="243" t="s">
        <v>391</v>
      </c>
      <c r="F50" s="134"/>
      <c r="G50" s="134"/>
      <c r="H50" s="134"/>
    </row>
    <row r="51" spans="1:8" s="2" customFormat="1" ht="23.25" customHeight="1">
      <c r="A51" s="244"/>
      <c r="B51" s="241" t="s">
        <v>392</v>
      </c>
      <c r="C51" s="248" t="s">
        <v>376</v>
      </c>
      <c r="D51" s="242" t="s">
        <v>393</v>
      </c>
      <c r="E51" s="243" t="s">
        <v>281</v>
      </c>
      <c r="F51" s="5"/>
      <c r="G51" s="5"/>
      <c r="H51" s="5"/>
    </row>
    <row r="52" spans="1:8" s="2" customFormat="1" ht="23.25" customHeight="1">
      <c r="A52" s="249"/>
      <c r="B52" s="250" t="s">
        <v>394</v>
      </c>
      <c r="C52" s="251" t="s">
        <v>395</v>
      </c>
      <c r="D52" s="252" t="s">
        <v>396</v>
      </c>
      <c r="E52" s="253" t="s">
        <v>397</v>
      </c>
      <c r="F52" s="5"/>
      <c r="G52" s="5"/>
      <c r="H52" s="5"/>
    </row>
    <row r="53" spans="1:8" s="2" customFormat="1" ht="23.25" customHeight="1">
      <c r="A53" s="235" t="s">
        <v>382</v>
      </c>
      <c r="B53" s="241" t="s">
        <v>398</v>
      </c>
      <c r="C53" s="248" t="s">
        <v>399</v>
      </c>
      <c r="D53" s="242" t="s">
        <v>400</v>
      </c>
      <c r="E53" s="243" t="s">
        <v>397</v>
      </c>
      <c r="F53" s="5"/>
      <c r="G53" s="5"/>
      <c r="H53" s="5"/>
    </row>
    <row r="54" spans="1:8" s="135" customFormat="1" ht="23.25" customHeight="1">
      <c r="A54" s="244"/>
      <c r="B54" s="241"/>
      <c r="C54" s="248" t="s">
        <v>401</v>
      </c>
      <c r="D54" s="242"/>
      <c r="E54" s="254"/>
      <c r="F54" s="134"/>
      <c r="G54" s="134"/>
      <c r="H54" s="134"/>
    </row>
    <row r="55" spans="1:8" s="135" customFormat="1" ht="23.25" customHeight="1">
      <c r="A55" s="244"/>
      <c r="B55" s="241" t="s">
        <v>402</v>
      </c>
      <c r="C55" s="248" t="s">
        <v>403</v>
      </c>
      <c r="D55" s="242" t="s">
        <v>404</v>
      </c>
      <c r="E55" s="243" t="s">
        <v>284</v>
      </c>
      <c r="F55" s="134"/>
      <c r="G55" s="134"/>
      <c r="H55" s="134"/>
    </row>
    <row r="56" spans="1:8" s="2" customFormat="1" ht="23.25" customHeight="1">
      <c r="A56" s="244"/>
      <c r="B56" s="241" t="s">
        <v>405</v>
      </c>
      <c r="C56" s="248" t="s">
        <v>406</v>
      </c>
      <c r="D56" s="242" t="s">
        <v>407</v>
      </c>
      <c r="E56" s="243" t="s">
        <v>408</v>
      </c>
      <c r="F56" s="5"/>
      <c r="G56" s="5"/>
      <c r="H56" s="5"/>
    </row>
    <row r="57" spans="1:8" s="2" customFormat="1" ht="23.25" customHeight="1">
      <c r="A57" s="245"/>
      <c r="B57" s="241" t="s">
        <v>409</v>
      </c>
      <c r="C57" s="248" t="s">
        <v>376</v>
      </c>
      <c r="D57" s="242"/>
      <c r="E57" s="243" t="s">
        <v>410</v>
      </c>
      <c r="F57" s="5"/>
      <c r="G57" s="5"/>
      <c r="H57" s="5"/>
    </row>
    <row r="58" spans="1:8" s="135" customFormat="1" ht="23.25" customHeight="1">
      <c r="A58" s="244"/>
      <c r="B58" s="241" t="s">
        <v>411</v>
      </c>
      <c r="C58" s="248" t="s">
        <v>376</v>
      </c>
      <c r="D58" s="242"/>
      <c r="E58" s="243" t="s">
        <v>412</v>
      </c>
      <c r="F58" s="134"/>
      <c r="G58" s="134"/>
      <c r="H58" s="134"/>
    </row>
    <row r="59" spans="1:8" s="135" customFormat="1" ht="23.25" customHeight="1">
      <c r="A59" s="244"/>
      <c r="B59" s="241" t="s">
        <v>413</v>
      </c>
      <c r="C59" s="248" t="s">
        <v>376</v>
      </c>
      <c r="D59" s="242"/>
      <c r="E59" s="243" t="s">
        <v>278</v>
      </c>
      <c r="F59" s="134"/>
      <c r="G59" s="134"/>
      <c r="H59" s="134"/>
    </row>
    <row r="60" spans="1:8" s="2" customFormat="1" ht="23.25" customHeight="1">
      <c r="A60" s="244"/>
      <c r="B60" s="241" t="s">
        <v>414</v>
      </c>
      <c r="C60" s="248" t="s">
        <v>376</v>
      </c>
      <c r="D60" s="242"/>
      <c r="E60" s="243" t="s">
        <v>415</v>
      </c>
      <c r="F60" s="5"/>
      <c r="G60" s="5"/>
      <c r="H60" s="5"/>
    </row>
    <row r="61" spans="1:8" s="2" customFormat="1" ht="23.25" customHeight="1">
      <c r="A61" s="244"/>
      <c r="B61" s="241" t="s">
        <v>416</v>
      </c>
      <c r="C61" s="248" t="s">
        <v>376</v>
      </c>
      <c r="D61" s="242"/>
      <c r="E61" s="243" t="s">
        <v>278</v>
      </c>
      <c r="F61" s="5"/>
      <c r="G61" s="5"/>
      <c r="H61" s="5"/>
    </row>
    <row r="62" spans="1:8" s="2" customFormat="1" ht="23.25" customHeight="1">
      <c r="A62" s="245"/>
      <c r="B62" s="241" t="s">
        <v>417</v>
      </c>
      <c r="C62" s="248" t="s">
        <v>376</v>
      </c>
      <c r="D62" s="242"/>
      <c r="E62" s="243" t="s">
        <v>418</v>
      </c>
      <c r="F62" s="5"/>
      <c r="G62" s="5"/>
      <c r="H62" s="5"/>
    </row>
    <row r="63" spans="1:8" s="135" customFormat="1" ht="23.25" customHeight="1">
      <c r="A63" s="244"/>
      <c r="B63" s="241" t="s">
        <v>419</v>
      </c>
      <c r="C63" s="248" t="s">
        <v>376</v>
      </c>
      <c r="D63" s="242"/>
      <c r="E63" s="243" t="s">
        <v>278</v>
      </c>
      <c r="F63" s="134"/>
      <c r="G63" s="134"/>
      <c r="H63" s="134"/>
    </row>
    <row r="64" spans="1:8" s="135" customFormat="1" ht="23.25" customHeight="1">
      <c r="A64" s="244"/>
      <c r="B64" s="241" t="s">
        <v>420</v>
      </c>
      <c r="C64" s="248" t="s">
        <v>376</v>
      </c>
      <c r="D64" s="242"/>
      <c r="E64" s="243" t="s">
        <v>421</v>
      </c>
      <c r="F64" s="134"/>
      <c r="G64" s="134"/>
      <c r="H64" s="134"/>
    </row>
    <row r="65" spans="1:8" s="2" customFormat="1" ht="23.25" customHeight="1">
      <c r="A65" s="235" t="s">
        <v>422</v>
      </c>
      <c r="B65" s="241" t="s">
        <v>423</v>
      </c>
      <c r="C65" s="248" t="s">
        <v>424</v>
      </c>
      <c r="D65" s="242" t="s">
        <v>425</v>
      </c>
      <c r="E65" s="243" t="s">
        <v>397</v>
      </c>
      <c r="F65" s="5"/>
      <c r="G65" s="5"/>
      <c r="H65" s="5"/>
    </row>
    <row r="66" spans="1:7" s="135" customFormat="1" ht="23.25" customHeight="1">
      <c r="A66" s="249"/>
      <c r="B66" s="255"/>
      <c r="C66" s="250" t="s">
        <v>426</v>
      </c>
      <c r="D66" s="256"/>
      <c r="E66" s="257"/>
      <c r="F66" s="134"/>
      <c r="G66" s="134"/>
    </row>
    <row r="67" spans="1:5" s="2" customFormat="1" ht="18" customHeight="1">
      <c r="A67" s="198" t="s">
        <v>252</v>
      </c>
      <c r="B67" s="198"/>
      <c r="C67" s="198"/>
      <c r="D67" s="198"/>
      <c r="E67" s="258"/>
    </row>
    <row r="68" spans="2:5" s="2" customFormat="1" ht="13.5">
      <c r="B68" s="1"/>
      <c r="C68" s="1"/>
      <c r="D68" s="1"/>
      <c r="E68" s="1"/>
    </row>
    <row r="69" spans="2:5" s="2" customFormat="1" ht="13.5">
      <c r="B69" s="1"/>
      <c r="C69" s="1"/>
      <c r="D69" s="1"/>
      <c r="E69" s="1"/>
    </row>
    <row r="70" spans="2:5" s="2" customFormat="1" ht="13.5">
      <c r="B70" s="1"/>
      <c r="C70" s="1"/>
      <c r="D70" s="1"/>
      <c r="E70" s="1"/>
    </row>
    <row r="71" spans="2:5" s="2" customFormat="1" ht="13.5">
      <c r="B71" s="1"/>
      <c r="C71" s="1"/>
      <c r="D71" s="1"/>
      <c r="E71" s="1"/>
    </row>
    <row r="72" spans="2:5" s="2" customFormat="1" ht="13.5">
      <c r="B72" s="1"/>
      <c r="C72" s="1"/>
      <c r="D72" s="1"/>
      <c r="E72" s="1"/>
    </row>
    <row r="73" spans="2:5" s="2" customFormat="1" ht="13.5">
      <c r="B73" s="1"/>
      <c r="C73" s="1"/>
      <c r="D73" s="1"/>
      <c r="E73" s="1"/>
    </row>
    <row r="74" spans="2:5" s="2" customFormat="1" ht="13.5">
      <c r="B74" s="1"/>
      <c r="C74" s="1"/>
      <c r="D74" s="1"/>
      <c r="E74" s="1"/>
    </row>
    <row r="75" spans="2:5" s="2" customFormat="1" ht="13.5">
      <c r="B75" s="1"/>
      <c r="C75" s="1"/>
      <c r="D75" s="1"/>
      <c r="E75" s="1"/>
    </row>
    <row r="76" spans="2:5" s="2" customFormat="1" ht="13.5">
      <c r="B76" s="1"/>
      <c r="C76" s="1"/>
      <c r="D76" s="1"/>
      <c r="E76" s="1"/>
    </row>
    <row r="77" spans="2:5" s="2" customFormat="1" ht="13.5">
      <c r="B77" s="1"/>
      <c r="C77" s="1"/>
      <c r="D77" s="1"/>
      <c r="E77" s="1"/>
    </row>
    <row r="78" spans="2:5" s="2" customFormat="1" ht="13.5">
      <c r="B78" s="1"/>
      <c r="C78" s="1"/>
      <c r="D78" s="1"/>
      <c r="E78" s="1"/>
    </row>
    <row r="79" spans="2:5" s="2" customFormat="1" ht="13.5">
      <c r="B79" s="1"/>
      <c r="C79" s="1"/>
      <c r="D79" s="1"/>
      <c r="E79" s="1"/>
    </row>
    <row r="80" spans="2:5" s="2" customFormat="1" ht="13.5">
      <c r="B80" s="1"/>
      <c r="C80" s="1"/>
      <c r="D80" s="1"/>
      <c r="E80" s="1"/>
    </row>
    <row r="81" spans="2:5" s="2" customFormat="1" ht="13.5">
      <c r="B81" s="1"/>
      <c r="C81" s="1"/>
      <c r="D81" s="1"/>
      <c r="E81" s="1"/>
    </row>
    <row r="82" spans="2:5" s="2" customFormat="1" ht="13.5">
      <c r="B82" s="1"/>
      <c r="C82" s="1"/>
      <c r="D82" s="1"/>
      <c r="E82" s="1"/>
    </row>
    <row r="83" spans="2:5" s="2" customFormat="1" ht="13.5">
      <c r="B83" s="1"/>
      <c r="C83" s="1"/>
      <c r="D83" s="1"/>
      <c r="E83" s="1"/>
    </row>
    <row r="84" spans="2:5" s="2" customFormat="1" ht="13.5">
      <c r="B84" s="1"/>
      <c r="C84" s="1"/>
      <c r="D84" s="1"/>
      <c r="E84" s="1"/>
    </row>
    <row r="85" spans="2:5" s="2" customFormat="1" ht="13.5">
      <c r="B85" s="1"/>
      <c r="C85" s="1"/>
      <c r="D85" s="1"/>
      <c r="E85" s="1"/>
    </row>
    <row r="86" spans="2:5" s="2" customFormat="1" ht="13.5">
      <c r="B86" s="1"/>
      <c r="C86" s="1"/>
      <c r="D86" s="1"/>
      <c r="E86" s="1"/>
    </row>
    <row r="87" spans="2:5" s="2" customFormat="1" ht="13.5">
      <c r="B87" s="1"/>
      <c r="C87" s="1"/>
      <c r="D87" s="1"/>
      <c r="E87" s="1"/>
    </row>
    <row r="88" spans="2:5" s="2" customFormat="1" ht="13.5">
      <c r="B88" s="1"/>
      <c r="C88" s="1"/>
      <c r="D88" s="1"/>
      <c r="E88" s="1"/>
    </row>
    <row r="89" spans="2:5" s="2" customFormat="1" ht="13.5">
      <c r="B89" s="1"/>
      <c r="C89" s="1"/>
      <c r="D89" s="1"/>
      <c r="E89" s="1"/>
    </row>
    <row r="90" spans="2:5" s="2" customFormat="1" ht="13.5">
      <c r="B90" s="1"/>
      <c r="C90" s="1"/>
      <c r="D90" s="1"/>
      <c r="E90" s="1"/>
    </row>
    <row r="91" spans="2:5" s="2" customFormat="1" ht="13.5">
      <c r="B91" s="1"/>
      <c r="C91" s="1"/>
      <c r="D91" s="1"/>
      <c r="E91" s="1"/>
    </row>
    <row r="92" spans="2:5" s="2" customFormat="1" ht="13.5">
      <c r="B92" s="1"/>
      <c r="C92" s="1"/>
      <c r="D92" s="1"/>
      <c r="E92" s="1"/>
    </row>
    <row r="93" spans="2:5" s="2" customFormat="1" ht="13.5">
      <c r="B93" s="1"/>
      <c r="C93" s="1"/>
      <c r="D93" s="1"/>
      <c r="E93" s="1"/>
    </row>
    <row r="94" spans="2:5" s="2" customFormat="1" ht="13.5">
      <c r="B94" s="1"/>
      <c r="C94" s="1"/>
      <c r="D94" s="1"/>
      <c r="E94" s="1"/>
    </row>
    <row r="95" spans="2:5" s="2" customFormat="1" ht="13.5">
      <c r="B95" s="1"/>
      <c r="C95" s="1"/>
      <c r="D95" s="1"/>
      <c r="E95" s="1"/>
    </row>
    <row r="96" spans="2:5" s="2" customFormat="1" ht="13.5">
      <c r="B96" s="1"/>
      <c r="C96" s="1"/>
      <c r="D96" s="1"/>
      <c r="E96" s="1"/>
    </row>
    <row r="97" spans="2:5" s="2" customFormat="1" ht="13.5">
      <c r="B97" s="1"/>
      <c r="C97" s="1"/>
      <c r="D97" s="1"/>
      <c r="E97" s="1"/>
    </row>
    <row r="98" spans="2:5" s="2" customFormat="1" ht="13.5">
      <c r="B98" s="1"/>
      <c r="C98" s="1"/>
      <c r="D98" s="1"/>
      <c r="E98" s="1"/>
    </row>
    <row r="99" spans="2:5" s="2" customFormat="1" ht="13.5">
      <c r="B99" s="1"/>
      <c r="C99" s="1"/>
      <c r="D99" s="1"/>
      <c r="E99" s="1"/>
    </row>
    <row r="100" spans="2:5" s="2" customFormat="1" ht="13.5">
      <c r="B100" s="1"/>
      <c r="C100" s="1"/>
      <c r="D100" s="1"/>
      <c r="E100" s="1"/>
    </row>
    <row r="101" spans="2:5" s="2" customFormat="1" ht="13.5">
      <c r="B101" s="1"/>
      <c r="C101" s="1"/>
      <c r="D101" s="1"/>
      <c r="E101" s="1"/>
    </row>
    <row r="102" spans="2:5" s="2" customFormat="1" ht="13.5">
      <c r="B102" s="1"/>
      <c r="C102" s="1"/>
      <c r="D102" s="1"/>
      <c r="E102" s="1"/>
    </row>
    <row r="103" spans="2:5" s="2" customFormat="1" ht="13.5">
      <c r="B103" s="1"/>
      <c r="C103" s="1"/>
      <c r="D103" s="1"/>
      <c r="E103" s="1"/>
    </row>
    <row r="104" spans="2:5" s="2" customFormat="1" ht="13.5">
      <c r="B104" s="1"/>
      <c r="C104" s="1"/>
      <c r="D104" s="1"/>
      <c r="E104" s="1"/>
    </row>
    <row r="105" spans="2:5" s="2" customFormat="1" ht="13.5">
      <c r="B105" s="1"/>
      <c r="C105" s="1"/>
      <c r="D105" s="1"/>
      <c r="E105" s="1"/>
    </row>
    <row r="106" spans="2:5" s="2" customFormat="1" ht="13.5">
      <c r="B106" s="1"/>
      <c r="C106" s="1"/>
      <c r="D106" s="1"/>
      <c r="E106" s="1"/>
    </row>
    <row r="107" spans="2:5" s="2" customFormat="1" ht="13.5">
      <c r="B107" s="1"/>
      <c r="C107" s="1"/>
      <c r="D107" s="1"/>
      <c r="E107" s="1"/>
    </row>
    <row r="108" spans="2:5" s="2" customFormat="1" ht="13.5">
      <c r="B108" s="1"/>
      <c r="C108" s="1"/>
      <c r="D108" s="1"/>
      <c r="E108" s="1"/>
    </row>
    <row r="109" spans="2:5" s="2" customFormat="1" ht="13.5">
      <c r="B109" s="1"/>
      <c r="C109" s="1"/>
      <c r="D109" s="1"/>
      <c r="E109" s="1"/>
    </row>
    <row r="110" spans="2:5" s="2" customFormat="1" ht="13.5">
      <c r="B110" s="1"/>
      <c r="C110" s="1"/>
      <c r="D110" s="1"/>
      <c r="E110" s="1"/>
    </row>
    <row r="111" spans="2:5" s="2" customFormat="1" ht="13.5">
      <c r="B111" s="1"/>
      <c r="C111" s="1"/>
      <c r="D111" s="1"/>
      <c r="E111" s="1"/>
    </row>
    <row r="112" spans="2:5" s="2" customFormat="1" ht="13.5">
      <c r="B112" s="1"/>
      <c r="C112" s="1"/>
      <c r="D112" s="1"/>
      <c r="E112" s="1"/>
    </row>
    <row r="113" spans="2:5" s="2" customFormat="1" ht="13.5">
      <c r="B113" s="1"/>
      <c r="C113" s="1"/>
      <c r="D113" s="1"/>
      <c r="E113" s="1"/>
    </row>
    <row r="114" spans="2:5" s="2" customFormat="1" ht="13.5">
      <c r="B114" s="1"/>
      <c r="C114" s="1"/>
      <c r="D114" s="1"/>
      <c r="E114" s="1"/>
    </row>
    <row r="115" spans="2:5" s="2" customFormat="1" ht="13.5">
      <c r="B115" s="1"/>
      <c r="C115" s="1"/>
      <c r="D115" s="1"/>
      <c r="E115" s="1"/>
    </row>
    <row r="116" spans="2:5" s="2" customFormat="1" ht="13.5">
      <c r="B116" s="1"/>
      <c r="C116" s="1"/>
      <c r="D116" s="1"/>
      <c r="E116" s="1"/>
    </row>
    <row r="117" spans="2:5" s="2" customFormat="1" ht="13.5">
      <c r="B117" s="1"/>
      <c r="C117" s="1"/>
      <c r="D117" s="1"/>
      <c r="E117" s="1"/>
    </row>
    <row r="118" spans="2:5" s="2" customFormat="1" ht="13.5">
      <c r="B118" s="1"/>
      <c r="C118" s="1"/>
      <c r="D118" s="1"/>
      <c r="E118" s="1"/>
    </row>
    <row r="119" spans="2:5" s="2" customFormat="1" ht="13.5">
      <c r="B119" s="1"/>
      <c r="C119" s="1"/>
      <c r="D119" s="1"/>
      <c r="E119" s="1"/>
    </row>
    <row r="120" spans="2:5" s="2" customFormat="1" ht="13.5">
      <c r="B120" s="1"/>
      <c r="C120" s="1"/>
      <c r="D120" s="1"/>
      <c r="E120" s="1"/>
    </row>
    <row r="121" spans="2:5" s="2" customFormat="1" ht="13.5">
      <c r="B121" s="1"/>
      <c r="C121" s="1"/>
      <c r="D121" s="1"/>
      <c r="E121" s="1"/>
    </row>
  </sheetData>
  <sheetProtection/>
  <mergeCells count="4">
    <mergeCell ref="A2:E2"/>
    <mergeCell ref="A3:E3"/>
    <mergeCell ref="A4:B4"/>
    <mergeCell ref="A1:E1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0" fitToWidth="1" horizontalDpi="300" verticalDpi="3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zoomScaleSheetLayoutView="100" zoomScalePageLayoutView="0" workbookViewId="0" topLeftCell="A1">
      <selection activeCell="P17" sqref="P17"/>
    </sheetView>
  </sheetViews>
  <sheetFormatPr defaultColWidth="9.140625" defaultRowHeight="15"/>
  <cols>
    <col min="1" max="1" width="20.00390625" style="114" customWidth="1"/>
    <col min="2" max="2" width="34.57421875" style="112" customWidth="1"/>
    <col min="3" max="3" width="27.140625" style="112" customWidth="1"/>
    <col min="4" max="4" width="16.7109375" style="112" customWidth="1"/>
    <col min="5" max="5" width="13.421875" style="112" customWidth="1"/>
    <col min="6" max="16384" width="9.00390625" style="114" customWidth="1"/>
  </cols>
  <sheetData>
    <row r="1" spans="1:5" ht="13.5">
      <c r="A1" s="377" t="s">
        <v>1801</v>
      </c>
      <c r="B1" s="377"/>
      <c r="C1" s="377"/>
      <c r="D1" s="377"/>
      <c r="E1" s="377"/>
    </row>
    <row r="2" spans="1:5" ht="17.25">
      <c r="A2" s="3" t="s">
        <v>190</v>
      </c>
      <c r="B2" s="3"/>
      <c r="C2" s="3"/>
      <c r="D2" s="3"/>
      <c r="E2" s="3"/>
    </row>
    <row r="3" spans="1:5" ht="15" thickBot="1">
      <c r="A3" s="216" t="s">
        <v>702</v>
      </c>
      <c r="B3" s="216"/>
      <c r="C3" s="216"/>
      <c r="D3" s="216"/>
      <c r="E3" s="216"/>
    </row>
    <row r="4" spans="1:6" s="2" customFormat="1" ht="19.5" customHeight="1" thickTop="1">
      <c r="A4" s="203" t="s">
        <v>44</v>
      </c>
      <c r="B4" s="205" t="s">
        <v>193</v>
      </c>
      <c r="C4" s="204" t="s">
        <v>195</v>
      </c>
      <c r="D4" s="204" t="s">
        <v>196</v>
      </c>
      <c r="E4" s="205" t="s">
        <v>197</v>
      </c>
      <c r="F4" s="5"/>
    </row>
    <row r="5" spans="1:8" s="2" customFormat="1" ht="19.5" customHeight="1">
      <c r="A5" s="124" t="s">
        <v>703</v>
      </c>
      <c r="B5" s="220" t="s">
        <v>704</v>
      </c>
      <c r="C5" s="279" t="s">
        <v>705</v>
      </c>
      <c r="D5" s="222" t="s">
        <v>706</v>
      </c>
      <c r="E5" s="208" t="s">
        <v>707</v>
      </c>
      <c r="F5" s="5"/>
      <c r="G5" s="5"/>
      <c r="H5" s="5"/>
    </row>
    <row r="6" spans="1:8" s="2" customFormat="1" ht="19.5" customHeight="1">
      <c r="A6" s="280" t="s">
        <v>708</v>
      </c>
      <c r="B6" s="223" t="s">
        <v>709</v>
      </c>
      <c r="C6" s="215" t="s">
        <v>710</v>
      </c>
      <c r="D6" s="281"/>
      <c r="E6" s="215" t="s">
        <v>711</v>
      </c>
      <c r="F6" s="5"/>
      <c r="G6" s="5"/>
      <c r="H6" s="5"/>
    </row>
    <row r="7" spans="1:5" s="2" customFormat="1" ht="13.5">
      <c r="A7" s="198" t="s">
        <v>252</v>
      </c>
      <c r="B7" s="198"/>
      <c r="C7" s="198"/>
      <c r="D7" s="198"/>
      <c r="E7" s="198"/>
    </row>
    <row r="8" spans="2:5" s="2" customFormat="1" ht="13.5">
      <c r="B8" s="1"/>
      <c r="C8" s="1"/>
      <c r="D8" s="1"/>
      <c r="E8" s="1"/>
    </row>
    <row r="9" spans="2:5" s="2" customFormat="1" ht="13.5">
      <c r="B9" s="1"/>
      <c r="C9" s="1"/>
      <c r="D9" s="1"/>
      <c r="E9" s="1"/>
    </row>
    <row r="10" spans="2:5" s="2" customFormat="1" ht="13.5">
      <c r="B10" s="1"/>
      <c r="C10" s="1"/>
      <c r="D10" s="1"/>
      <c r="E10" s="1"/>
    </row>
    <row r="11" spans="2:5" s="2" customFormat="1" ht="13.5">
      <c r="B11" s="1"/>
      <c r="C11" s="1"/>
      <c r="D11" s="1"/>
      <c r="E11" s="1"/>
    </row>
    <row r="12" spans="2:5" s="2" customFormat="1" ht="13.5">
      <c r="B12" s="1"/>
      <c r="C12" s="1"/>
      <c r="D12" s="1"/>
      <c r="E12" s="1"/>
    </row>
    <row r="13" spans="2:5" s="2" customFormat="1" ht="13.5">
      <c r="B13" s="1"/>
      <c r="C13" s="1"/>
      <c r="D13" s="1"/>
      <c r="E13" s="1"/>
    </row>
    <row r="14" spans="2:5" s="2" customFormat="1" ht="13.5">
      <c r="B14" s="1"/>
      <c r="C14" s="1"/>
      <c r="D14" s="1"/>
      <c r="E14" s="1"/>
    </row>
    <row r="15" spans="2:5" s="2" customFormat="1" ht="13.5">
      <c r="B15" s="1"/>
      <c r="C15" s="1"/>
      <c r="D15" s="1"/>
      <c r="E15" s="1"/>
    </row>
    <row r="16" spans="2:5" s="2" customFormat="1" ht="13.5">
      <c r="B16" s="1"/>
      <c r="C16" s="1"/>
      <c r="D16" s="1"/>
      <c r="E16" s="1"/>
    </row>
    <row r="17" spans="2:5" s="2" customFormat="1" ht="13.5">
      <c r="B17" s="1"/>
      <c r="C17" s="1"/>
      <c r="D17" s="1"/>
      <c r="E17" s="1"/>
    </row>
    <row r="18" spans="2:5" s="2" customFormat="1" ht="13.5">
      <c r="B18" s="1"/>
      <c r="C18" s="1"/>
      <c r="D18" s="1"/>
      <c r="E18" s="1"/>
    </row>
    <row r="19" spans="2:5" s="2" customFormat="1" ht="13.5">
      <c r="B19" s="1"/>
      <c r="C19" s="1"/>
      <c r="D19" s="1"/>
      <c r="E19" s="1"/>
    </row>
    <row r="20" spans="2:5" s="2" customFormat="1" ht="13.5">
      <c r="B20" s="1"/>
      <c r="C20" s="1"/>
      <c r="D20" s="1"/>
      <c r="E20" s="1"/>
    </row>
    <row r="21" spans="2:5" s="2" customFormat="1" ht="13.5">
      <c r="B21" s="1"/>
      <c r="C21" s="1"/>
      <c r="D21" s="1"/>
      <c r="E21" s="1"/>
    </row>
    <row r="22" spans="2:5" s="2" customFormat="1" ht="13.5">
      <c r="B22" s="1"/>
      <c r="C22" s="1"/>
      <c r="D22" s="1"/>
      <c r="E22" s="1"/>
    </row>
    <row r="23" spans="2:5" s="2" customFormat="1" ht="13.5">
      <c r="B23" s="1"/>
      <c r="C23" s="1"/>
      <c r="D23" s="1"/>
      <c r="E23" s="1"/>
    </row>
    <row r="24" spans="2:5" s="2" customFormat="1" ht="13.5">
      <c r="B24" s="1"/>
      <c r="C24" s="1"/>
      <c r="D24" s="1"/>
      <c r="E24" s="1"/>
    </row>
    <row r="25" spans="2:5" s="2" customFormat="1" ht="13.5">
      <c r="B25" s="1"/>
      <c r="C25" s="1"/>
      <c r="D25" s="1"/>
      <c r="E25" s="1"/>
    </row>
    <row r="26" spans="2:5" s="2" customFormat="1" ht="13.5">
      <c r="B26" s="1"/>
      <c r="C26" s="1"/>
      <c r="D26" s="1"/>
      <c r="E26" s="1"/>
    </row>
    <row r="27" spans="2:5" s="2" customFormat="1" ht="13.5">
      <c r="B27" s="1"/>
      <c r="C27" s="1"/>
      <c r="D27" s="1"/>
      <c r="E27" s="1"/>
    </row>
    <row r="28" spans="2:5" s="2" customFormat="1" ht="13.5">
      <c r="B28" s="1"/>
      <c r="C28" s="1"/>
      <c r="D28" s="1"/>
      <c r="E28" s="1"/>
    </row>
    <row r="29" spans="2:5" s="2" customFormat="1" ht="13.5">
      <c r="B29" s="1"/>
      <c r="C29" s="1"/>
      <c r="D29" s="1"/>
      <c r="E29" s="1"/>
    </row>
    <row r="30" spans="2:5" s="2" customFormat="1" ht="13.5">
      <c r="B30" s="1"/>
      <c r="C30" s="1"/>
      <c r="D30" s="1"/>
      <c r="E30" s="1"/>
    </row>
    <row r="31" spans="2:5" s="2" customFormat="1" ht="13.5">
      <c r="B31" s="1"/>
      <c r="C31" s="1"/>
      <c r="D31" s="1"/>
      <c r="E31" s="1"/>
    </row>
    <row r="32" spans="2:5" s="2" customFormat="1" ht="13.5">
      <c r="B32" s="1"/>
      <c r="C32" s="1"/>
      <c r="D32" s="1"/>
      <c r="E32" s="1"/>
    </row>
    <row r="33" spans="2:5" s="2" customFormat="1" ht="13.5">
      <c r="B33" s="1"/>
      <c r="C33" s="1"/>
      <c r="D33" s="1"/>
      <c r="E33" s="1"/>
    </row>
    <row r="34" spans="2:5" s="2" customFormat="1" ht="13.5">
      <c r="B34" s="1"/>
      <c r="C34" s="1"/>
      <c r="D34" s="1"/>
      <c r="E34" s="1"/>
    </row>
    <row r="35" spans="2:5" s="2" customFormat="1" ht="13.5">
      <c r="B35" s="1"/>
      <c r="C35" s="1"/>
      <c r="D35" s="1"/>
      <c r="E35" s="1"/>
    </row>
    <row r="36" spans="2:5" s="2" customFormat="1" ht="13.5">
      <c r="B36" s="1"/>
      <c r="C36" s="1"/>
      <c r="D36" s="1"/>
      <c r="E36" s="1"/>
    </row>
    <row r="37" spans="2:5" s="2" customFormat="1" ht="13.5">
      <c r="B37" s="1"/>
      <c r="C37" s="1"/>
      <c r="D37" s="1"/>
      <c r="E37" s="1"/>
    </row>
    <row r="38" spans="2:5" s="2" customFormat="1" ht="13.5">
      <c r="B38" s="1"/>
      <c r="C38" s="1"/>
      <c r="D38" s="1"/>
      <c r="E38" s="1"/>
    </row>
    <row r="39" spans="2:5" s="2" customFormat="1" ht="13.5">
      <c r="B39" s="1"/>
      <c r="C39" s="1"/>
      <c r="D39" s="1"/>
      <c r="E39" s="1"/>
    </row>
    <row r="40" spans="2:5" s="2" customFormat="1" ht="13.5">
      <c r="B40" s="1"/>
      <c r="C40" s="1"/>
      <c r="D40" s="1"/>
      <c r="E40" s="1"/>
    </row>
    <row r="41" spans="2:5" s="2" customFormat="1" ht="13.5">
      <c r="B41" s="1"/>
      <c r="C41" s="1"/>
      <c r="D41" s="1"/>
      <c r="E41" s="1"/>
    </row>
    <row r="42" spans="2:5" s="2" customFormat="1" ht="13.5">
      <c r="B42" s="1"/>
      <c r="C42" s="1"/>
      <c r="D42" s="1"/>
      <c r="E42" s="1"/>
    </row>
    <row r="43" spans="2:5" s="2" customFormat="1" ht="13.5">
      <c r="B43" s="1"/>
      <c r="C43" s="1"/>
      <c r="D43" s="1"/>
      <c r="E43" s="1"/>
    </row>
    <row r="44" spans="2:5" s="2" customFormat="1" ht="13.5">
      <c r="B44" s="1"/>
      <c r="C44" s="1"/>
      <c r="D44" s="1"/>
      <c r="E44" s="1"/>
    </row>
    <row r="45" spans="2:5" s="2" customFormat="1" ht="13.5">
      <c r="B45" s="1"/>
      <c r="C45" s="1"/>
      <c r="D45" s="1"/>
      <c r="E45" s="1"/>
    </row>
    <row r="46" spans="2:5" s="2" customFormat="1" ht="13.5">
      <c r="B46" s="1"/>
      <c r="C46" s="1"/>
      <c r="D46" s="1"/>
      <c r="E46" s="1"/>
    </row>
    <row r="47" spans="2:5" s="2" customFormat="1" ht="13.5">
      <c r="B47" s="1"/>
      <c r="C47" s="1"/>
      <c r="D47" s="1"/>
      <c r="E47" s="1"/>
    </row>
    <row r="48" spans="2:5" s="2" customFormat="1" ht="13.5">
      <c r="B48" s="1"/>
      <c r="C48" s="1"/>
      <c r="D48" s="1"/>
      <c r="E48" s="1"/>
    </row>
    <row r="49" spans="2:5" s="2" customFormat="1" ht="13.5">
      <c r="B49" s="1"/>
      <c r="C49" s="1"/>
      <c r="D49" s="1"/>
      <c r="E49" s="1"/>
    </row>
    <row r="50" spans="2:5" s="2" customFormat="1" ht="13.5">
      <c r="B50" s="1"/>
      <c r="C50" s="1"/>
      <c r="D50" s="1"/>
      <c r="E50" s="1"/>
    </row>
    <row r="51" spans="2:5" s="2" customFormat="1" ht="13.5">
      <c r="B51" s="1"/>
      <c r="C51" s="1"/>
      <c r="D51" s="1"/>
      <c r="E51" s="1"/>
    </row>
    <row r="52" spans="2:5" s="2" customFormat="1" ht="13.5">
      <c r="B52" s="1"/>
      <c r="C52" s="1"/>
      <c r="D52" s="1"/>
      <c r="E52" s="1"/>
    </row>
    <row r="53" spans="2:5" s="2" customFormat="1" ht="13.5">
      <c r="B53" s="1"/>
      <c r="C53" s="1"/>
      <c r="D53" s="1"/>
      <c r="E53" s="1"/>
    </row>
    <row r="54" spans="2:5" s="2" customFormat="1" ht="13.5">
      <c r="B54" s="1"/>
      <c r="C54" s="1"/>
      <c r="D54" s="1"/>
      <c r="E54" s="1"/>
    </row>
    <row r="55" spans="2:5" s="2" customFormat="1" ht="13.5">
      <c r="B55" s="1"/>
      <c r="C55" s="1"/>
      <c r="D55" s="1"/>
      <c r="E55" s="1"/>
    </row>
    <row r="56" spans="2:5" s="2" customFormat="1" ht="13.5">
      <c r="B56" s="1"/>
      <c r="C56" s="1"/>
      <c r="D56" s="1"/>
      <c r="E56" s="1"/>
    </row>
    <row r="57" spans="2:5" s="2" customFormat="1" ht="13.5">
      <c r="B57" s="1"/>
      <c r="C57" s="1"/>
      <c r="D57" s="1"/>
      <c r="E57" s="1"/>
    </row>
    <row r="58" spans="2:5" s="2" customFormat="1" ht="13.5">
      <c r="B58" s="1"/>
      <c r="C58" s="1"/>
      <c r="D58" s="1"/>
      <c r="E58" s="1"/>
    </row>
    <row r="59" spans="2:5" s="2" customFormat="1" ht="13.5">
      <c r="B59" s="1"/>
      <c r="C59" s="1"/>
      <c r="D59" s="1"/>
      <c r="E59" s="1"/>
    </row>
    <row r="60" spans="2:5" s="2" customFormat="1" ht="13.5">
      <c r="B60" s="1"/>
      <c r="C60" s="1"/>
      <c r="D60" s="1"/>
      <c r="E60" s="1"/>
    </row>
    <row r="61" spans="2:5" s="2" customFormat="1" ht="13.5">
      <c r="B61" s="1"/>
      <c r="C61" s="1"/>
      <c r="D61" s="1"/>
      <c r="E61" s="1"/>
    </row>
  </sheetData>
  <sheetProtection/>
  <mergeCells count="3">
    <mergeCell ref="A2:E2"/>
    <mergeCell ref="A3:E3"/>
    <mergeCell ref="A1:E1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0" fitToWidth="1" horizontalDpi="300" verticalDpi="3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zoomScaleSheetLayoutView="100" zoomScalePageLayoutView="0" workbookViewId="0" topLeftCell="A1">
      <selection activeCell="P17" sqref="P17"/>
    </sheetView>
  </sheetViews>
  <sheetFormatPr defaultColWidth="9.140625" defaultRowHeight="15"/>
  <cols>
    <col min="1" max="1" width="20.00390625" style="114" customWidth="1"/>
    <col min="2" max="2" width="33.8515625" style="112" customWidth="1"/>
    <col min="3" max="3" width="23.421875" style="112" customWidth="1"/>
    <col min="4" max="4" width="25.421875" style="112" customWidth="1"/>
    <col min="5" max="5" width="13.421875" style="112" customWidth="1"/>
    <col min="6" max="16384" width="9.00390625" style="114" customWidth="1"/>
  </cols>
  <sheetData>
    <row r="1" spans="1:5" ht="13.5">
      <c r="A1" s="377" t="s">
        <v>1801</v>
      </c>
      <c r="B1" s="377"/>
      <c r="C1" s="377"/>
      <c r="D1" s="377"/>
      <c r="E1" s="377"/>
    </row>
    <row r="2" spans="1:5" ht="17.25">
      <c r="A2" s="3" t="s">
        <v>190</v>
      </c>
      <c r="B2" s="3"/>
      <c r="C2" s="3"/>
      <c r="D2" s="3"/>
      <c r="E2" s="3"/>
    </row>
    <row r="3" spans="1:5" ht="15" thickBot="1">
      <c r="A3" s="216" t="s">
        <v>712</v>
      </c>
      <c r="B3" s="216"/>
      <c r="C3" s="216"/>
      <c r="D3" s="216"/>
      <c r="E3" s="216"/>
    </row>
    <row r="4" spans="1:6" s="2" customFormat="1" ht="19.5" customHeight="1" thickTop="1">
      <c r="A4" s="203" t="s">
        <v>44</v>
      </c>
      <c r="B4" s="205" t="s">
        <v>193</v>
      </c>
      <c r="C4" s="204" t="s">
        <v>195</v>
      </c>
      <c r="D4" s="204" t="s">
        <v>196</v>
      </c>
      <c r="E4" s="205" t="s">
        <v>713</v>
      </c>
      <c r="F4" s="5"/>
    </row>
    <row r="5" spans="1:8" s="2" customFormat="1" ht="19.5" customHeight="1">
      <c r="A5" s="282" t="s">
        <v>714</v>
      </c>
      <c r="B5" s="220" t="s">
        <v>715</v>
      </c>
      <c r="C5" s="279" t="s">
        <v>716</v>
      </c>
      <c r="D5" s="211" t="s">
        <v>717</v>
      </c>
      <c r="E5" s="212" t="s">
        <v>718</v>
      </c>
      <c r="F5" s="5"/>
      <c r="G5" s="5"/>
      <c r="H5" s="5"/>
    </row>
    <row r="6" spans="1:8" s="2" customFormat="1" ht="19.5" customHeight="1">
      <c r="A6" s="283"/>
      <c r="B6" s="220"/>
      <c r="C6" s="208"/>
      <c r="D6" s="211" t="s">
        <v>719</v>
      </c>
      <c r="E6" s="212"/>
      <c r="F6" s="5"/>
      <c r="G6" s="5"/>
      <c r="H6" s="5"/>
    </row>
    <row r="7" spans="1:8" s="2" customFormat="1" ht="19.5" customHeight="1">
      <c r="A7" s="283"/>
      <c r="B7" s="220" t="s">
        <v>720</v>
      </c>
      <c r="C7" s="208" t="s">
        <v>721</v>
      </c>
      <c r="D7" s="211" t="s">
        <v>722</v>
      </c>
      <c r="E7" s="212" t="s">
        <v>723</v>
      </c>
      <c r="F7" s="5"/>
      <c r="G7" s="5"/>
      <c r="H7" s="5"/>
    </row>
    <row r="8" spans="1:8" s="2" customFormat="1" ht="19.5" customHeight="1">
      <c r="A8" s="283"/>
      <c r="B8" s="220" t="s">
        <v>724</v>
      </c>
      <c r="C8" s="208" t="s">
        <v>725</v>
      </c>
      <c r="D8" s="211"/>
      <c r="E8" s="212" t="s">
        <v>726</v>
      </c>
      <c r="F8" s="5"/>
      <c r="G8" s="5"/>
      <c r="H8" s="5"/>
    </row>
    <row r="9" spans="1:8" s="2" customFormat="1" ht="19.5" customHeight="1">
      <c r="A9" s="283"/>
      <c r="B9" s="220" t="s">
        <v>727</v>
      </c>
      <c r="C9" s="208" t="s">
        <v>728</v>
      </c>
      <c r="D9" s="211" t="s">
        <v>729</v>
      </c>
      <c r="E9" s="212" t="s">
        <v>730</v>
      </c>
      <c r="F9" s="5"/>
      <c r="G9" s="5"/>
      <c r="H9" s="5"/>
    </row>
    <row r="10" spans="1:8" s="2" customFormat="1" ht="19.5" customHeight="1">
      <c r="A10" s="283"/>
      <c r="B10" s="220" t="s">
        <v>731</v>
      </c>
      <c r="C10" s="208" t="s">
        <v>732</v>
      </c>
      <c r="D10" s="211" t="s">
        <v>733</v>
      </c>
      <c r="E10" s="212" t="s">
        <v>734</v>
      </c>
      <c r="F10" s="5"/>
      <c r="G10" s="5"/>
      <c r="H10" s="5"/>
    </row>
    <row r="11" spans="1:8" s="2" customFormat="1" ht="19.5" customHeight="1">
      <c r="A11" s="283"/>
      <c r="B11" s="220" t="s">
        <v>735</v>
      </c>
      <c r="C11" s="208" t="s">
        <v>736</v>
      </c>
      <c r="D11" s="211"/>
      <c r="E11" s="212" t="s">
        <v>737</v>
      </c>
      <c r="F11" s="5"/>
      <c r="G11" s="5"/>
      <c r="H11" s="5"/>
    </row>
    <row r="12" spans="1:8" s="2" customFormat="1" ht="19.5" customHeight="1">
      <c r="A12" s="283"/>
      <c r="B12" s="220" t="s">
        <v>738</v>
      </c>
      <c r="C12" s="208" t="s">
        <v>739</v>
      </c>
      <c r="D12" s="211" t="s">
        <v>740</v>
      </c>
      <c r="E12" s="212" t="s">
        <v>741</v>
      </c>
      <c r="F12" s="5"/>
      <c r="G12" s="5"/>
      <c r="H12" s="5"/>
    </row>
    <row r="13" spans="1:8" s="2" customFormat="1" ht="19.5" customHeight="1">
      <c r="A13" s="283"/>
      <c r="B13" s="220" t="s">
        <v>742</v>
      </c>
      <c r="C13" s="208" t="s">
        <v>743</v>
      </c>
      <c r="D13" s="211" t="s">
        <v>744</v>
      </c>
      <c r="E13" s="212" t="s">
        <v>745</v>
      </c>
      <c r="F13" s="5"/>
      <c r="G13" s="5"/>
      <c r="H13" s="5"/>
    </row>
    <row r="14" spans="1:8" s="2" customFormat="1" ht="19.5" customHeight="1">
      <c r="A14" s="280"/>
      <c r="B14" s="223"/>
      <c r="C14" s="215"/>
      <c r="D14" s="214" t="s">
        <v>746</v>
      </c>
      <c r="E14" s="284"/>
      <c r="F14" s="5"/>
      <c r="G14" s="5"/>
      <c r="H14" s="5"/>
    </row>
    <row r="15" spans="1:5" s="2" customFormat="1" ht="13.5">
      <c r="A15" s="198" t="s">
        <v>252</v>
      </c>
      <c r="B15" s="198"/>
      <c r="C15" s="198"/>
      <c r="D15" s="198"/>
      <c r="E15" s="198"/>
    </row>
    <row r="16" spans="2:5" s="2" customFormat="1" ht="13.5">
      <c r="B16" s="1"/>
      <c r="C16" s="1"/>
      <c r="D16" s="1"/>
      <c r="E16" s="1"/>
    </row>
    <row r="17" spans="2:5" s="2" customFormat="1" ht="13.5">
      <c r="B17" s="1"/>
      <c r="C17" s="1"/>
      <c r="D17" s="1"/>
      <c r="E17" s="1"/>
    </row>
    <row r="18" spans="2:5" s="2" customFormat="1" ht="13.5">
      <c r="B18" s="1"/>
      <c r="C18" s="1"/>
      <c r="D18" s="1"/>
      <c r="E18" s="1"/>
    </row>
    <row r="19" spans="2:5" s="2" customFormat="1" ht="13.5">
      <c r="B19" s="1"/>
      <c r="C19" s="1"/>
      <c r="D19" s="1"/>
      <c r="E19" s="1"/>
    </row>
    <row r="20" spans="2:5" s="2" customFormat="1" ht="13.5">
      <c r="B20" s="1"/>
      <c r="C20" s="1"/>
      <c r="D20" s="1"/>
      <c r="E20" s="1"/>
    </row>
    <row r="21" spans="2:5" s="2" customFormat="1" ht="13.5">
      <c r="B21" s="1"/>
      <c r="C21" s="1"/>
      <c r="D21" s="1"/>
      <c r="E21" s="1"/>
    </row>
    <row r="22" spans="2:5" s="2" customFormat="1" ht="13.5">
      <c r="B22" s="1"/>
      <c r="C22" s="1"/>
      <c r="D22" s="1"/>
      <c r="E22" s="1"/>
    </row>
    <row r="23" spans="2:5" s="2" customFormat="1" ht="13.5">
      <c r="B23" s="1"/>
      <c r="C23" s="1"/>
      <c r="D23" s="1"/>
      <c r="E23" s="1"/>
    </row>
    <row r="24" spans="2:5" s="2" customFormat="1" ht="13.5">
      <c r="B24" s="1"/>
      <c r="C24" s="1"/>
      <c r="D24" s="1"/>
      <c r="E24" s="1"/>
    </row>
    <row r="25" spans="2:5" s="2" customFormat="1" ht="13.5">
      <c r="B25" s="1"/>
      <c r="C25" s="1"/>
      <c r="D25" s="1"/>
      <c r="E25" s="1"/>
    </row>
    <row r="26" spans="2:5" s="2" customFormat="1" ht="13.5">
      <c r="B26" s="1"/>
      <c r="C26" s="1"/>
      <c r="D26" s="1"/>
      <c r="E26" s="1"/>
    </row>
    <row r="27" spans="2:5" s="2" customFormat="1" ht="13.5">
      <c r="B27" s="1"/>
      <c r="C27" s="1"/>
      <c r="D27" s="1"/>
      <c r="E27" s="1"/>
    </row>
    <row r="28" spans="2:5" s="2" customFormat="1" ht="13.5">
      <c r="B28" s="1"/>
      <c r="C28" s="1"/>
      <c r="D28" s="1"/>
      <c r="E28" s="1"/>
    </row>
    <row r="29" spans="2:5" s="2" customFormat="1" ht="13.5">
      <c r="B29" s="1"/>
      <c r="C29" s="1"/>
      <c r="D29" s="1"/>
      <c r="E29" s="1"/>
    </row>
    <row r="30" spans="2:5" s="2" customFormat="1" ht="13.5">
      <c r="B30" s="1"/>
      <c r="C30" s="1"/>
      <c r="D30" s="1"/>
      <c r="E30" s="1"/>
    </row>
    <row r="31" spans="2:5" s="2" customFormat="1" ht="13.5">
      <c r="B31" s="1"/>
      <c r="C31" s="1"/>
      <c r="D31" s="1"/>
      <c r="E31" s="1"/>
    </row>
    <row r="32" spans="2:5" s="2" customFormat="1" ht="13.5">
      <c r="B32" s="1"/>
      <c r="C32" s="1"/>
      <c r="D32" s="1"/>
      <c r="E32" s="1"/>
    </row>
    <row r="33" spans="2:5" s="2" customFormat="1" ht="13.5">
      <c r="B33" s="1"/>
      <c r="C33" s="1"/>
      <c r="D33" s="1"/>
      <c r="E33" s="1"/>
    </row>
    <row r="34" spans="2:5" s="2" customFormat="1" ht="13.5">
      <c r="B34" s="1"/>
      <c r="C34" s="1"/>
      <c r="D34" s="1"/>
      <c r="E34" s="1"/>
    </row>
    <row r="35" spans="2:5" s="2" customFormat="1" ht="13.5">
      <c r="B35" s="1"/>
      <c r="C35" s="1"/>
      <c r="D35" s="1"/>
      <c r="E35" s="1"/>
    </row>
    <row r="36" spans="2:5" s="2" customFormat="1" ht="13.5">
      <c r="B36" s="1"/>
      <c r="C36" s="1"/>
      <c r="D36" s="1"/>
      <c r="E36" s="1"/>
    </row>
    <row r="37" spans="2:5" s="2" customFormat="1" ht="13.5">
      <c r="B37" s="1"/>
      <c r="C37" s="1"/>
      <c r="D37" s="1"/>
      <c r="E37" s="1"/>
    </row>
    <row r="38" spans="2:5" s="2" customFormat="1" ht="13.5">
      <c r="B38" s="1"/>
      <c r="C38" s="1"/>
      <c r="D38" s="1"/>
      <c r="E38" s="1"/>
    </row>
    <row r="39" spans="2:5" s="2" customFormat="1" ht="13.5">
      <c r="B39" s="1"/>
      <c r="C39" s="1"/>
      <c r="D39" s="1"/>
      <c r="E39" s="1"/>
    </row>
    <row r="40" spans="2:5" s="2" customFormat="1" ht="13.5">
      <c r="B40" s="1"/>
      <c r="C40" s="1"/>
      <c r="D40" s="1"/>
      <c r="E40" s="1"/>
    </row>
    <row r="41" spans="2:5" s="2" customFormat="1" ht="13.5">
      <c r="B41" s="1"/>
      <c r="C41" s="1"/>
      <c r="D41" s="1"/>
      <c r="E41" s="1"/>
    </row>
    <row r="42" spans="2:5" s="2" customFormat="1" ht="13.5">
      <c r="B42" s="1"/>
      <c r="C42" s="1"/>
      <c r="D42" s="1"/>
      <c r="E42" s="1"/>
    </row>
    <row r="43" spans="2:5" s="2" customFormat="1" ht="13.5">
      <c r="B43" s="1"/>
      <c r="C43" s="1"/>
      <c r="D43" s="1"/>
      <c r="E43" s="1"/>
    </row>
    <row r="44" spans="2:5" s="2" customFormat="1" ht="13.5">
      <c r="B44" s="1"/>
      <c r="C44" s="1"/>
      <c r="D44" s="1"/>
      <c r="E44" s="1"/>
    </row>
    <row r="45" spans="2:5" s="2" customFormat="1" ht="13.5">
      <c r="B45" s="1"/>
      <c r="C45" s="1"/>
      <c r="D45" s="1"/>
      <c r="E45" s="1"/>
    </row>
    <row r="46" spans="2:5" s="2" customFormat="1" ht="13.5">
      <c r="B46" s="1"/>
      <c r="C46" s="1"/>
      <c r="D46" s="1"/>
      <c r="E46" s="1"/>
    </row>
    <row r="47" spans="2:5" s="2" customFormat="1" ht="13.5">
      <c r="B47" s="1"/>
      <c r="C47" s="1"/>
      <c r="D47" s="1"/>
      <c r="E47" s="1"/>
    </row>
    <row r="48" spans="2:5" s="2" customFormat="1" ht="13.5">
      <c r="B48" s="1"/>
      <c r="C48" s="1"/>
      <c r="D48" s="1"/>
      <c r="E48" s="1"/>
    </row>
    <row r="49" spans="2:5" s="2" customFormat="1" ht="13.5">
      <c r="B49" s="1"/>
      <c r="C49" s="1"/>
      <c r="D49" s="1"/>
      <c r="E49" s="1"/>
    </row>
    <row r="50" spans="2:5" s="2" customFormat="1" ht="13.5">
      <c r="B50" s="1"/>
      <c r="C50" s="1"/>
      <c r="D50" s="1"/>
      <c r="E50" s="1"/>
    </row>
    <row r="51" spans="2:5" s="2" customFormat="1" ht="13.5">
      <c r="B51" s="1"/>
      <c r="C51" s="1"/>
      <c r="D51" s="1"/>
      <c r="E51" s="1"/>
    </row>
    <row r="52" spans="2:5" s="2" customFormat="1" ht="13.5">
      <c r="B52" s="1"/>
      <c r="C52" s="1"/>
      <c r="D52" s="1"/>
      <c r="E52" s="1"/>
    </row>
    <row r="53" spans="2:5" s="2" customFormat="1" ht="13.5">
      <c r="B53" s="1"/>
      <c r="C53" s="1"/>
      <c r="D53" s="1"/>
      <c r="E53" s="1"/>
    </row>
    <row r="54" spans="2:5" s="2" customFormat="1" ht="13.5">
      <c r="B54" s="1"/>
      <c r="C54" s="1"/>
      <c r="D54" s="1"/>
      <c r="E54" s="1"/>
    </row>
    <row r="55" spans="2:5" s="2" customFormat="1" ht="13.5">
      <c r="B55" s="1"/>
      <c r="C55" s="1"/>
      <c r="D55" s="1"/>
      <c r="E55" s="1"/>
    </row>
    <row r="56" spans="2:5" s="2" customFormat="1" ht="13.5">
      <c r="B56" s="1"/>
      <c r="C56" s="1"/>
      <c r="D56" s="1"/>
      <c r="E56" s="1"/>
    </row>
    <row r="57" spans="2:5" s="2" customFormat="1" ht="13.5">
      <c r="B57" s="1"/>
      <c r="C57" s="1"/>
      <c r="D57" s="1"/>
      <c r="E57" s="1"/>
    </row>
    <row r="58" spans="2:5" s="2" customFormat="1" ht="13.5">
      <c r="B58" s="1"/>
      <c r="C58" s="1"/>
      <c r="D58" s="1"/>
      <c r="E58" s="1"/>
    </row>
    <row r="59" spans="2:5" s="2" customFormat="1" ht="13.5">
      <c r="B59" s="1"/>
      <c r="C59" s="1"/>
      <c r="D59" s="1"/>
      <c r="E59" s="1"/>
    </row>
    <row r="60" spans="2:5" s="2" customFormat="1" ht="13.5">
      <c r="B60" s="1"/>
      <c r="C60" s="1"/>
      <c r="D60" s="1"/>
      <c r="E60" s="1"/>
    </row>
    <row r="61" spans="2:5" s="2" customFormat="1" ht="13.5">
      <c r="B61" s="1"/>
      <c r="C61" s="1"/>
      <c r="D61" s="1"/>
      <c r="E61" s="1"/>
    </row>
    <row r="62" spans="2:5" s="2" customFormat="1" ht="13.5">
      <c r="B62" s="1"/>
      <c r="C62" s="1"/>
      <c r="D62" s="1"/>
      <c r="E62" s="1"/>
    </row>
    <row r="63" spans="2:5" s="2" customFormat="1" ht="13.5">
      <c r="B63" s="1"/>
      <c r="C63" s="1"/>
      <c r="D63" s="1"/>
      <c r="E63" s="1"/>
    </row>
    <row r="64" spans="2:5" s="2" customFormat="1" ht="13.5">
      <c r="B64" s="1"/>
      <c r="C64" s="1"/>
      <c r="D64" s="1"/>
      <c r="E64" s="1"/>
    </row>
    <row r="65" spans="2:5" s="2" customFormat="1" ht="13.5">
      <c r="B65" s="1"/>
      <c r="C65" s="1"/>
      <c r="D65" s="1"/>
      <c r="E65" s="1"/>
    </row>
    <row r="66" spans="2:5" s="2" customFormat="1" ht="13.5">
      <c r="B66" s="1"/>
      <c r="C66" s="1"/>
      <c r="D66" s="1"/>
      <c r="E66" s="1"/>
    </row>
    <row r="67" spans="2:5" s="2" customFormat="1" ht="13.5">
      <c r="B67" s="1"/>
      <c r="C67" s="1"/>
      <c r="D67" s="1"/>
      <c r="E67" s="1"/>
    </row>
    <row r="68" spans="2:5" s="2" customFormat="1" ht="13.5">
      <c r="B68" s="1"/>
      <c r="C68" s="1"/>
      <c r="D68" s="1"/>
      <c r="E68" s="1"/>
    </row>
    <row r="69" spans="2:5" s="2" customFormat="1" ht="13.5">
      <c r="B69" s="1"/>
      <c r="C69" s="1"/>
      <c r="D69" s="1"/>
      <c r="E69" s="1"/>
    </row>
  </sheetData>
  <sheetProtection/>
  <mergeCells count="3">
    <mergeCell ref="A2:E2"/>
    <mergeCell ref="A3:E3"/>
    <mergeCell ref="A1:E1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0" fitToWidth="1" horizontalDpi="300" verticalDpi="3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6"/>
  <sheetViews>
    <sheetView showGridLines="0" zoomScale="85" zoomScaleNormal="8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0.00390625" style="114" customWidth="1"/>
    <col min="2" max="2" width="43.28125" style="112" customWidth="1"/>
    <col min="3" max="3" width="7.8515625" style="112" customWidth="1"/>
    <col min="4" max="4" width="28.28125" style="112" customWidth="1"/>
    <col min="5" max="5" width="24.8515625" style="112" customWidth="1"/>
    <col min="6" max="6" width="14.28125" style="112" customWidth="1"/>
    <col min="7" max="16384" width="9.00390625" style="114" customWidth="1"/>
  </cols>
  <sheetData>
    <row r="1" spans="1:6" ht="13.5">
      <c r="A1" s="377" t="s">
        <v>1801</v>
      </c>
      <c r="B1" s="377"/>
      <c r="C1" s="377"/>
      <c r="D1" s="377"/>
      <c r="E1" s="377"/>
      <c r="F1" s="113"/>
    </row>
    <row r="2" spans="1:6" ht="17.25">
      <c r="A2" s="3" t="s">
        <v>190</v>
      </c>
      <c r="B2" s="3"/>
      <c r="C2" s="3"/>
      <c r="D2" s="3"/>
      <c r="E2" s="3"/>
      <c r="F2" s="3"/>
    </row>
    <row r="3" spans="1:6" ht="14.25">
      <c r="A3" s="216" t="s">
        <v>747</v>
      </c>
      <c r="B3" s="216"/>
      <c r="C3" s="216"/>
      <c r="D3" s="216"/>
      <c r="E3" s="216"/>
      <c r="F3" s="216"/>
    </row>
    <row r="4" spans="1:6" s="2" customFormat="1" ht="14.25" thickBot="1">
      <c r="A4" s="217" t="s">
        <v>748</v>
      </c>
      <c r="B4" s="217"/>
      <c r="C4" s="202"/>
      <c r="D4" s="202"/>
      <c r="E4" s="202"/>
      <c r="F4" s="202"/>
    </row>
    <row r="5" spans="1:7" s="2" customFormat="1" ht="22.5" customHeight="1" thickTop="1">
      <c r="A5" s="285" t="s">
        <v>44</v>
      </c>
      <c r="B5" s="260" t="s">
        <v>193</v>
      </c>
      <c r="C5" s="260" t="s">
        <v>194</v>
      </c>
      <c r="D5" s="233" t="s">
        <v>195</v>
      </c>
      <c r="E5" s="233" t="s">
        <v>196</v>
      </c>
      <c r="F5" s="260" t="s">
        <v>197</v>
      </c>
      <c r="G5" s="5"/>
    </row>
    <row r="6" spans="1:9" s="2" customFormat="1" ht="24.75" customHeight="1">
      <c r="A6" s="235" t="s">
        <v>749</v>
      </c>
      <c r="B6" s="236" t="s">
        <v>750</v>
      </c>
      <c r="C6" s="238" t="s">
        <v>205</v>
      </c>
      <c r="D6" s="248" t="s">
        <v>751</v>
      </c>
      <c r="E6" s="238" t="s">
        <v>752</v>
      </c>
      <c r="F6" s="239" t="s">
        <v>753</v>
      </c>
      <c r="G6" s="5"/>
      <c r="H6" s="5"/>
      <c r="I6" s="5"/>
    </row>
    <row r="7" spans="1:9" s="2" customFormat="1" ht="24.75" customHeight="1">
      <c r="A7" s="245"/>
      <c r="B7" s="240" t="s">
        <v>754</v>
      </c>
      <c r="C7" s="242" t="s">
        <v>205</v>
      </c>
      <c r="D7" s="248" t="s">
        <v>755</v>
      </c>
      <c r="E7" s="242" t="s">
        <v>756</v>
      </c>
      <c r="F7" s="243" t="s">
        <v>206</v>
      </c>
      <c r="G7" s="5"/>
      <c r="H7" s="5"/>
      <c r="I7" s="5"/>
    </row>
    <row r="8" spans="1:9" s="2" customFormat="1" ht="24.75" customHeight="1">
      <c r="A8" s="244"/>
      <c r="B8" s="240" t="s">
        <v>757</v>
      </c>
      <c r="C8" s="242" t="s">
        <v>200</v>
      </c>
      <c r="D8" s="286" t="s">
        <v>758</v>
      </c>
      <c r="E8" s="242" t="s">
        <v>759</v>
      </c>
      <c r="F8" s="243" t="s">
        <v>760</v>
      </c>
      <c r="G8" s="5"/>
      <c r="H8" s="5"/>
      <c r="I8" s="5"/>
    </row>
    <row r="9" spans="1:9" s="2" customFormat="1" ht="24.75" customHeight="1">
      <c r="A9" s="244"/>
      <c r="B9" s="240" t="s">
        <v>761</v>
      </c>
      <c r="C9" s="242" t="s">
        <v>205</v>
      </c>
      <c r="D9" s="248" t="s">
        <v>354</v>
      </c>
      <c r="E9" s="242" t="s">
        <v>762</v>
      </c>
      <c r="F9" s="243" t="s">
        <v>763</v>
      </c>
      <c r="G9" s="5"/>
      <c r="H9" s="5"/>
      <c r="I9" s="5"/>
    </row>
    <row r="10" spans="1:9" s="2" customFormat="1" ht="24.75" customHeight="1">
      <c r="A10" s="244"/>
      <c r="B10" s="240" t="s">
        <v>764</v>
      </c>
      <c r="C10" s="242" t="s">
        <v>205</v>
      </c>
      <c r="D10" s="248" t="s">
        <v>225</v>
      </c>
      <c r="E10" s="242" t="s">
        <v>765</v>
      </c>
      <c r="F10" s="243" t="s">
        <v>766</v>
      </c>
      <c r="G10" s="5"/>
      <c r="H10" s="5"/>
      <c r="I10" s="5"/>
    </row>
    <row r="11" spans="1:9" s="2" customFormat="1" ht="24.75" customHeight="1">
      <c r="A11" s="244"/>
      <c r="B11" s="241" t="s">
        <v>767</v>
      </c>
      <c r="C11" s="242" t="s">
        <v>205</v>
      </c>
      <c r="D11" s="248" t="s">
        <v>751</v>
      </c>
      <c r="E11" s="242" t="s">
        <v>752</v>
      </c>
      <c r="F11" s="243" t="s">
        <v>206</v>
      </c>
      <c r="G11" s="5"/>
      <c r="H11" s="5"/>
      <c r="I11" s="5"/>
    </row>
    <row r="12" spans="1:9" s="2" customFormat="1" ht="22.5" customHeight="1">
      <c r="A12" s="244"/>
      <c r="B12" s="240" t="s">
        <v>768</v>
      </c>
      <c r="C12" s="242" t="s">
        <v>205</v>
      </c>
      <c r="D12" s="248" t="s">
        <v>456</v>
      </c>
      <c r="E12" s="242" t="s">
        <v>339</v>
      </c>
      <c r="F12" s="243" t="s">
        <v>769</v>
      </c>
      <c r="G12" s="5"/>
      <c r="H12" s="5"/>
      <c r="I12" s="5"/>
    </row>
    <row r="13" spans="1:9" s="2" customFormat="1" ht="22.5" customHeight="1">
      <c r="A13" s="244"/>
      <c r="B13" s="240" t="s">
        <v>770</v>
      </c>
      <c r="C13" s="242" t="s">
        <v>205</v>
      </c>
      <c r="D13" s="248" t="s">
        <v>225</v>
      </c>
      <c r="E13" s="242" t="s">
        <v>765</v>
      </c>
      <c r="F13" s="243" t="s">
        <v>771</v>
      </c>
      <c r="G13" s="5"/>
      <c r="H13" s="5"/>
      <c r="I13" s="5"/>
    </row>
    <row r="14" spans="1:9" s="2" customFormat="1" ht="22.5" customHeight="1">
      <c r="A14" s="244"/>
      <c r="B14" s="240" t="s">
        <v>772</v>
      </c>
      <c r="C14" s="242" t="s">
        <v>205</v>
      </c>
      <c r="D14" s="248" t="s">
        <v>773</v>
      </c>
      <c r="E14" s="242" t="s">
        <v>774</v>
      </c>
      <c r="F14" s="243" t="s">
        <v>206</v>
      </c>
      <c r="G14" s="5"/>
      <c r="H14" s="5"/>
      <c r="I14" s="5"/>
    </row>
    <row r="15" spans="1:9" s="2" customFormat="1" ht="22.5" customHeight="1">
      <c r="A15" s="244"/>
      <c r="B15" s="240" t="s">
        <v>775</v>
      </c>
      <c r="C15" s="242" t="s">
        <v>205</v>
      </c>
      <c r="D15" s="248" t="s">
        <v>773</v>
      </c>
      <c r="E15" s="242" t="s">
        <v>774</v>
      </c>
      <c r="F15" s="243" t="s">
        <v>206</v>
      </c>
      <c r="G15" s="5"/>
      <c r="H15" s="5"/>
      <c r="I15" s="5"/>
    </row>
    <row r="16" spans="1:9" s="2" customFormat="1" ht="22.5" customHeight="1">
      <c r="A16" s="245"/>
      <c r="B16" s="240" t="s">
        <v>776</v>
      </c>
      <c r="C16" s="242" t="s">
        <v>777</v>
      </c>
      <c r="D16" s="248" t="s">
        <v>778</v>
      </c>
      <c r="E16" s="242" t="s">
        <v>664</v>
      </c>
      <c r="F16" s="243" t="s">
        <v>206</v>
      </c>
      <c r="G16" s="5"/>
      <c r="H16" s="5"/>
      <c r="I16" s="5"/>
    </row>
    <row r="17" spans="1:9" s="2" customFormat="1" ht="22.5" customHeight="1">
      <c r="A17" s="244"/>
      <c r="B17" s="240" t="s">
        <v>779</v>
      </c>
      <c r="C17" s="242" t="s">
        <v>777</v>
      </c>
      <c r="D17" s="248" t="s">
        <v>780</v>
      </c>
      <c r="E17" s="242" t="s">
        <v>664</v>
      </c>
      <c r="F17" s="243" t="s">
        <v>206</v>
      </c>
      <c r="G17" s="5"/>
      <c r="H17" s="5"/>
      <c r="I17" s="5"/>
    </row>
    <row r="18" spans="1:9" s="2" customFormat="1" ht="22.5" customHeight="1">
      <c r="A18" s="244"/>
      <c r="B18" s="240" t="s">
        <v>781</v>
      </c>
      <c r="C18" s="242" t="s">
        <v>205</v>
      </c>
      <c r="D18" s="248" t="s">
        <v>782</v>
      </c>
      <c r="E18" s="242" t="s">
        <v>783</v>
      </c>
      <c r="F18" s="243" t="s">
        <v>784</v>
      </c>
      <c r="G18" s="5"/>
      <c r="H18" s="5"/>
      <c r="I18" s="5"/>
    </row>
    <row r="19" spans="1:9" s="2" customFormat="1" ht="22.5" customHeight="1">
      <c r="A19" s="244"/>
      <c r="B19" s="240" t="s">
        <v>785</v>
      </c>
      <c r="C19" s="242" t="s">
        <v>205</v>
      </c>
      <c r="D19" s="248" t="s">
        <v>786</v>
      </c>
      <c r="E19" s="242" t="s">
        <v>217</v>
      </c>
      <c r="F19" s="243" t="s">
        <v>206</v>
      </c>
      <c r="G19" s="5"/>
      <c r="H19" s="5"/>
      <c r="I19" s="5"/>
    </row>
    <row r="20" spans="1:9" s="2" customFormat="1" ht="22.5" customHeight="1">
      <c r="A20" s="244"/>
      <c r="B20" s="241" t="s">
        <v>787</v>
      </c>
      <c r="C20" s="242" t="s">
        <v>205</v>
      </c>
      <c r="D20" s="248" t="s">
        <v>788</v>
      </c>
      <c r="E20" s="242" t="s">
        <v>789</v>
      </c>
      <c r="F20" s="243" t="s">
        <v>206</v>
      </c>
      <c r="G20" s="5"/>
      <c r="H20" s="5"/>
      <c r="I20" s="5"/>
    </row>
    <row r="21" spans="1:9" s="2" customFormat="1" ht="22.5" customHeight="1">
      <c r="A21" s="245"/>
      <c r="B21" s="240" t="s">
        <v>790</v>
      </c>
      <c r="C21" s="242" t="s">
        <v>205</v>
      </c>
      <c r="D21" s="248" t="s">
        <v>788</v>
      </c>
      <c r="E21" s="242" t="s">
        <v>789</v>
      </c>
      <c r="F21" s="243" t="s">
        <v>206</v>
      </c>
      <c r="G21" s="5"/>
      <c r="H21" s="5"/>
      <c r="I21" s="5"/>
    </row>
    <row r="22" spans="1:9" s="2" customFormat="1" ht="22.5" customHeight="1">
      <c r="A22" s="244"/>
      <c r="B22" s="240" t="s">
        <v>791</v>
      </c>
      <c r="C22" s="242" t="s">
        <v>200</v>
      </c>
      <c r="D22" s="248" t="s">
        <v>792</v>
      </c>
      <c r="E22" s="242" t="s">
        <v>793</v>
      </c>
      <c r="F22" s="243" t="s">
        <v>794</v>
      </c>
      <c r="G22" s="5"/>
      <c r="H22" s="5"/>
      <c r="I22" s="5"/>
    </row>
    <row r="23" spans="1:9" s="2" customFormat="1" ht="22.5" customHeight="1">
      <c r="A23" s="244"/>
      <c r="B23" s="240" t="s">
        <v>795</v>
      </c>
      <c r="C23" s="242" t="s">
        <v>205</v>
      </c>
      <c r="D23" s="248" t="s">
        <v>796</v>
      </c>
      <c r="E23" s="242" t="s">
        <v>797</v>
      </c>
      <c r="F23" s="243" t="s">
        <v>798</v>
      </c>
      <c r="G23" s="5"/>
      <c r="H23" s="5"/>
      <c r="I23" s="5"/>
    </row>
    <row r="24" spans="1:9" s="2" customFormat="1" ht="22.5" customHeight="1">
      <c r="A24" s="244"/>
      <c r="B24" s="240" t="s">
        <v>799</v>
      </c>
      <c r="C24" s="242" t="s">
        <v>205</v>
      </c>
      <c r="D24" s="248" t="s">
        <v>354</v>
      </c>
      <c r="E24" s="242" t="s">
        <v>762</v>
      </c>
      <c r="F24" s="243" t="s">
        <v>800</v>
      </c>
      <c r="G24" s="5"/>
      <c r="H24" s="5"/>
      <c r="I24" s="5"/>
    </row>
    <row r="25" spans="1:9" s="2" customFormat="1" ht="22.5" customHeight="1">
      <c r="A25" s="245"/>
      <c r="B25" s="240" t="s">
        <v>801</v>
      </c>
      <c r="C25" s="242" t="s">
        <v>200</v>
      </c>
      <c r="D25" s="248" t="s">
        <v>1862</v>
      </c>
      <c r="E25" s="242" t="s">
        <v>793</v>
      </c>
      <c r="F25" s="243" t="s">
        <v>802</v>
      </c>
      <c r="G25" s="5"/>
      <c r="H25" s="5"/>
      <c r="I25" s="5"/>
    </row>
    <row r="26" spans="1:9" s="2" customFormat="1" ht="22.5" customHeight="1">
      <c r="A26" s="244"/>
      <c r="B26" s="240" t="s">
        <v>803</v>
      </c>
      <c r="C26" s="242" t="s">
        <v>205</v>
      </c>
      <c r="D26" s="248" t="s">
        <v>1862</v>
      </c>
      <c r="E26" s="242" t="s">
        <v>793</v>
      </c>
      <c r="F26" s="243" t="s">
        <v>206</v>
      </c>
      <c r="G26" s="5"/>
      <c r="H26" s="5"/>
      <c r="I26" s="5"/>
    </row>
    <row r="27" spans="1:9" s="2" customFormat="1" ht="22.5" customHeight="1">
      <c r="A27" s="244"/>
      <c r="B27" s="240" t="s">
        <v>804</v>
      </c>
      <c r="C27" s="242" t="s">
        <v>205</v>
      </c>
      <c r="D27" s="248" t="s">
        <v>1855</v>
      </c>
      <c r="E27" s="242" t="s">
        <v>805</v>
      </c>
      <c r="F27" s="243" t="s">
        <v>206</v>
      </c>
      <c r="G27" s="5"/>
      <c r="H27" s="5"/>
      <c r="I27" s="5"/>
    </row>
    <row r="28" spans="1:9" s="2" customFormat="1" ht="22.5" customHeight="1">
      <c r="A28" s="244"/>
      <c r="B28" s="240" t="s">
        <v>806</v>
      </c>
      <c r="C28" s="242" t="s">
        <v>777</v>
      </c>
      <c r="D28" s="248" t="s">
        <v>807</v>
      </c>
      <c r="E28" s="242" t="s">
        <v>808</v>
      </c>
      <c r="F28" s="243" t="s">
        <v>206</v>
      </c>
      <c r="G28" s="5"/>
      <c r="H28" s="5"/>
      <c r="I28" s="5"/>
    </row>
    <row r="29" spans="1:9" s="2" customFormat="1" ht="22.5" customHeight="1">
      <c r="A29" s="245"/>
      <c r="B29" s="240" t="s">
        <v>809</v>
      </c>
      <c r="C29" s="242" t="s">
        <v>810</v>
      </c>
      <c r="D29" s="248" t="s">
        <v>811</v>
      </c>
      <c r="E29" s="242" t="s">
        <v>812</v>
      </c>
      <c r="F29" s="243" t="s">
        <v>813</v>
      </c>
      <c r="G29" s="5"/>
      <c r="H29" s="5"/>
      <c r="I29" s="5"/>
    </row>
    <row r="30" spans="1:9" s="2" customFormat="1" ht="22.5" customHeight="1">
      <c r="A30" s="244"/>
      <c r="B30" s="240" t="s">
        <v>814</v>
      </c>
      <c r="C30" s="242" t="s">
        <v>205</v>
      </c>
      <c r="D30" s="287" t="s">
        <v>815</v>
      </c>
      <c r="E30" s="242" t="s">
        <v>816</v>
      </c>
      <c r="F30" s="243" t="s">
        <v>817</v>
      </c>
      <c r="G30" s="5"/>
      <c r="H30" s="5"/>
      <c r="I30" s="5"/>
    </row>
    <row r="31" spans="1:9" s="2" customFormat="1" ht="22.5" customHeight="1">
      <c r="A31" s="235" t="s">
        <v>497</v>
      </c>
      <c r="B31" s="241" t="s">
        <v>818</v>
      </c>
      <c r="C31" s="242" t="s">
        <v>504</v>
      </c>
      <c r="D31" s="248" t="s">
        <v>819</v>
      </c>
      <c r="E31" s="242" t="s">
        <v>789</v>
      </c>
      <c r="F31" s="243" t="s">
        <v>753</v>
      </c>
      <c r="G31" s="5"/>
      <c r="H31" s="5"/>
      <c r="I31" s="5"/>
    </row>
    <row r="32" spans="1:9" s="2" customFormat="1" ht="22.5" customHeight="1">
      <c r="A32" s="245"/>
      <c r="B32" s="241" t="s">
        <v>820</v>
      </c>
      <c r="C32" s="242" t="s">
        <v>504</v>
      </c>
      <c r="D32" s="248" t="s">
        <v>821</v>
      </c>
      <c r="E32" s="242" t="s">
        <v>822</v>
      </c>
      <c r="F32" s="243" t="s">
        <v>206</v>
      </c>
      <c r="G32" s="5"/>
      <c r="H32" s="5"/>
      <c r="I32" s="5"/>
    </row>
    <row r="33" spans="1:9" s="2" customFormat="1" ht="22.5" customHeight="1">
      <c r="A33" s="244"/>
      <c r="B33" s="241" t="s">
        <v>823</v>
      </c>
      <c r="C33" s="242" t="s">
        <v>504</v>
      </c>
      <c r="D33" s="248" t="s">
        <v>824</v>
      </c>
      <c r="E33" s="242" t="s">
        <v>825</v>
      </c>
      <c r="F33" s="243" t="s">
        <v>826</v>
      </c>
      <c r="G33" s="5"/>
      <c r="H33" s="5"/>
      <c r="I33" s="5"/>
    </row>
    <row r="34" spans="1:9" s="2" customFormat="1" ht="22.5" customHeight="1">
      <c r="A34" s="244"/>
      <c r="B34" s="241" t="s">
        <v>827</v>
      </c>
      <c r="C34" s="242" t="s">
        <v>828</v>
      </c>
      <c r="D34" s="248" t="s">
        <v>829</v>
      </c>
      <c r="E34" s="242" t="s">
        <v>830</v>
      </c>
      <c r="F34" s="243" t="s">
        <v>831</v>
      </c>
      <c r="G34" s="5"/>
      <c r="H34" s="5"/>
      <c r="I34" s="5"/>
    </row>
    <row r="35" spans="1:9" s="2" customFormat="1" ht="22.5" customHeight="1">
      <c r="A35" s="244"/>
      <c r="B35" s="241" t="s">
        <v>832</v>
      </c>
      <c r="C35" s="242" t="s">
        <v>509</v>
      </c>
      <c r="D35" s="248" t="s">
        <v>833</v>
      </c>
      <c r="E35" s="242" t="s">
        <v>834</v>
      </c>
      <c r="F35" s="243" t="s">
        <v>835</v>
      </c>
      <c r="G35" s="5"/>
      <c r="H35" s="5"/>
      <c r="I35" s="5"/>
    </row>
    <row r="36" spans="1:9" s="2" customFormat="1" ht="22.5" customHeight="1">
      <c r="A36" s="245"/>
      <c r="B36" s="241" t="s">
        <v>836</v>
      </c>
      <c r="C36" s="242" t="s">
        <v>509</v>
      </c>
      <c r="D36" s="248" t="s">
        <v>833</v>
      </c>
      <c r="E36" s="242" t="s">
        <v>834</v>
      </c>
      <c r="F36" s="243" t="s">
        <v>206</v>
      </c>
      <c r="G36" s="5"/>
      <c r="H36" s="5"/>
      <c r="I36" s="5"/>
    </row>
    <row r="37" spans="1:9" s="2" customFormat="1" ht="22.5" customHeight="1">
      <c r="A37" s="244"/>
      <c r="B37" s="241" t="s">
        <v>837</v>
      </c>
      <c r="C37" s="242" t="s">
        <v>509</v>
      </c>
      <c r="D37" s="248" t="s">
        <v>833</v>
      </c>
      <c r="E37" s="242" t="s">
        <v>834</v>
      </c>
      <c r="F37" s="243" t="s">
        <v>206</v>
      </c>
      <c r="G37" s="5"/>
      <c r="H37" s="5"/>
      <c r="I37" s="5"/>
    </row>
    <row r="38" spans="1:9" s="2" customFormat="1" ht="22.5" customHeight="1">
      <c r="A38" s="244"/>
      <c r="B38" s="241" t="s">
        <v>838</v>
      </c>
      <c r="C38" s="242" t="s">
        <v>509</v>
      </c>
      <c r="D38" s="248" t="s">
        <v>833</v>
      </c>
      <c r="E38" s="242" t="s">
        <v>834</v>
      </c>
      <c r="F38" s="243" t="s">
        <v>206</v>
      </c>
      <c r="G38" s="5"/>
      <c r="H38" s="5"/>
      <c r="I38" s="5"/>
    </row>
    <row r="39" spans="1:9" s="2" customFormat="1" ht="22.5" customHeight="1">
      <c r="A39" s="244"/>
      <c r="B39" s="241" t="s">
        <v>839</v>
      </c>
      <c r="C39" s="242" t="s">
        <v>840</v>
      </c>
      <c r="D39" s="248" t="s">
        <v>841</v>
      </c>
      <c r="E39" s="242" t="s">
        <v>842</v>
      </c>
      <c r="F39" s="243" t="s">
        <v>763</v>
      </c>
      <c r="G39" s="5"/>
      <c r="H39" s="5"/>
      <c r="I39" s="5"/>
    </row>
    <row r="40" spans="1:9" s="2" customFormat="1" ht="22.5" customHeight="1">
      <c r="A40" s="244"/>
      <c r="B40" s="241" t="s">
        <v>843</v>
      </c>
      <c r="C40" s="242" t="s">
        <v>509</v>
      </c>
      <c r="D40" s="248" t="s">
        <v>652</v>
      </c>
      <c r="E40" s="242" t="s">
        <v>844</v>
      </c>
      <c r="F40" s="243" t="s">
        <v>206</v>
      </c>
      <c r="G40" s="5"/>
      <c r="H40" s="5"/>
      <c r="I40" s="5"/>
    </row>
    <row r="41" spans="1:9" s="2" customFormat="1" ht="22.5" customHeight="1">
      <c r="A41" s="245"/>
      <c r="B41" s="241" t="s">
        <v>845</v>
      </c>
      <c r="C41" s="242" t="s">
        <v>509</v>
      </c>
      <c r="D41" s="248" t="s">
        <v>652</v>
      </c>
      <c r="E41" s="242" t="s">
        <v>844</v>
      </c>
      <c r="F41" s="243" t="s">
        <v>206</v>
      </c>
      <c r="G41" s="5"/>
      <c r="H41" s="5"/>
      <c r="I41" s="5"/>
    </row>
    <row r="42" spans="1:9" s="2" customFormat="1" ht="22.5" customHeight="1">
      <c r="A42" s="244"/>
      <c r="B42" s="241" t="s">
        <v>846</v>
      </c>
      <c r="C42" s="242" t="s">
        <v>509</v>
      </c>
      <c r="D42" s="248" t="s">
        <v>847</v>
      </c>
      <c r="E42" s="242" t="s">
        <v>848</v>
      </c>
      <c r="F42" s="243" t="s">
        <v>849</v>
      </c>
      <c r="G42" s="5"/>
      <c r="H42" s="5"/>
      <c r="I42" s="5"/>
    </row>
    <row r="43" spans="1:9" s="2" customFormat="1" ht="22.5" customHeight="1">
      <c r="A43" s="244"/>
      <c r="B43" s="241" t="s">
        <v>850</v>
      </c>
      <c r="C43" s="242" t="s">
        <v>509</v>
      </c>
      <c r="D43" s="248" t="s">
        <v>387</v>
      </c>
      <c r="E43" s="242" t="s">
        <v>346</v>
      </c>
      <c r="F43" s="243" t="s">
        <v>851</v>
      </c>
      <c r="G43" s="5"/>
      <c r="H43" s="5"/>
      <c r="I43" s="5"/>
    </row>
    <row r="44" spans="1:9" s="2" customFormat="1" ht="22.5" customHeight="1">
      <c r="A44" s="244"/>
      <c r="B44" s="241" t="s">
        <v>852</v>
      </c>
      <c r="C44" s="242" t="s">
        <v>509</v>
      </c>
      <c r="D44" s="248" t="s">
        <v>853</v>
      </c>
      <c r="E44" s="242" t="s">
        <v>762</v>
      </c>
      <c r="F44" s="243" t="s">
        <v>854</v>
      </c>
      <c r="G44" s="5"/>
      <c r="H44" s="5"/>
      <c r="I44" s="5"/>
    </row>
    <row r="45" spans="1:9" s="2" customFormat="1" ht="22.5" customHeight="1">
      <c r="A45" s="245"/>
      <c r="B45" s="241" t="s">
        <v>855</v>
      </c>
      <c r="C45" s="242" t="s">
        <v>856</v>
      </c>
      <c r="D45" s="288" t="s">
        <v>857</v>
      </c>
      <c r="E45" s="242" t="s">
        <v>765</v>
      </c>
      <c r="F45" s="243" t="s">
        <v>858</v>
      </c>
      <c r="G45" s="5"/>
      <c r="H45" s="5"/>
      <c r="I45" s="5"/>
    </row>
    <row r="46" spans="1:9" s="2" customFormat="1" ht="22.5" customHeight="1">
      <c r="A46" s="244"/>
      <c r="B46" s="241" t="s">
        <v>859</v>
      </c>
      <c r="C46" s="242" t="s">
        <v>509</v>
      </c>
      <c r="D46" s="248" t="s">
        <v>583</v>
      </c>
      <c r="E46" s="242" t="s">
        <v>860</v>
      </c>
      <c r="F46" s="243" t="s">
        <v>206</v>
      </c>
      <c r="G46" s="5"/>
      <c r="H46" s="5"/>
      <c r="I46" s="5"/>
    </row>
    <row r="47" spans="1:9" s="2" customFormat="1" ht="22.5" customHeight="1">
      <c r="A47" s="244"/>
      <c r="B47" s="241" t="s">
        <v>861</v>
      </c>
      <c r="C47" s="242" t="s">
        <v>862</v>
      </c>
      <c r="D47" s="248" t="s">
        <v>863</v>
      </c>
      <c r="E47" s="242" t="s">
        <v>789</v>
      </c>
      <c r="F47" s="243" t="s">
        <v>864</v>
      </c>
      <c r="G47" s="5"/>
      <c r="H47" s="5"/>
      <c r="I47" s="5"/>
    </row>
    <row r="48" spans="1:9" s="2" customFormat="1" ht="22.5" customHeight="1">
      <c r="A48" s="245"/>
      <c r="B48" s="241" t="s">
        <v>865</v>
      </c>
      <c r="C48" s="242" t="s">
        <v>866</v>
      </c>
      <c r="D48" s="248" t="s">
        <v>867</v>
      </c>
      <c r="E48" s="242" t="s">
        <v>868</v>
      </c>
      <c r="F48" s="243" t="s">
        <v>206</v>
      </c>
      <c r="G48" s="5"/>
      <c r="H48" s="5"/>
      <c r="I48" s="5"/>
    </row>
    <row r="49" spans="1:9" s="2" customFormat="1" ht="22.5" customHeight="1">
      <c r="A49" s="244"/>
      <c r="B49" s="241" t="s">
        <v>869</v>
      </c>
      <c r="C49" s="242" t="s">
        <v>509</v>
      </c>
      <c r="D49" s="248" t="s">
        <v>870</v>
      </c>
      <c r="E49" s="242" t="s">
        <v>871</v>
      </c>
      <c r="F49" s="243" t="s">
        <v>872</v>
      </c>
      <c r="G49" s="5"/>
      <c r="H49" s="5"/>
      <c r="I49" s="5"/>
    </row>
    <row r="50" spans="1:9" s="2" customFormat="1" ht="22.5" customHeight="1">
      <c r="A50" s="244"/>
      <c r="B50" s="241" t="s">
        <v>873</v>
      </c>
      <c r="C50" s="242" t="s">
        <v>509</v>
      </c>
      <c r="D50" s="248" t="s">
        <v>874</v>
      </c>
      <c r="E50" s="242" t="s">
        <v>875</v>
      </c>
      <c r="F50" s="243" t="s">
        <v>876</v>
      </c>
      <c r="G50" s="5"/>
      <c r="H50" s="5"/>
      <c r="I50" s="5"/>
    </row>
    <row r="51" spans="1:9" s="2" customFormat="1" ht="22.5" customHeight="1">
      <c r="A51" s="244"/>
      <c r="B51" s="241" t="s">
        <v>877</v>
      </c>
      <c r="C51" s="242" t="s">
        <v>509</v>
      </c>
      <c r="D51" s="248" t="s">
        <v>878</v>
      </c>
      <c r="E51" s="242" t="s">
        <v>879</v>
      </c>
      <c r="F51" s="243" t="s">
        <v>800</v>
      </c>
      <c r="G51" s="5"/>
      <c r="H51" s="5"/>
      <c r="I51" s="5"/>
    </row>
    <row r="52" spans="1:9" s="2" customFormat="1" ht="22.5" customHeight="1">
      <c r="A52" s="245"/>
      <c r="B52" s="241" t="s">
        <v>880</v>
      </c>
      <c r="C52" s="242" t="s">
        <v>509</v>
      </c>
      <c r="D52" s="248" t="s">
        <v>881</v>
      </c>
      <c r="E52" s="242" t="s">
        <v>882</v>
      </c>
      <c r="F52" s="243" t="s">
        <v>883</v>
      </c>
      <c r="G52" s="5"/>
      <c r="H52" s="5"/>
      <c r="I52" s="5"/>
    </row>
    <row r="53" spans="1:9" s="2" customFormat="1" ht="22.5" customHeight="1">
      <c r="A53" s="244"/>
      <c r="B53" s="241" t="s">
        <v>884</v>
      </c>
      <c r="C53" s="242" t="s">
        <v>509</v>
      </c>
      <c r="D53" s="248" t="s">
        <v>885</v>
      </c>
      <c r="E53" s="242" t="s">
        <v>886</v>
      </c>
      <c r="F53" s="243" t="s">
        <v>887</v>
      </c>
      <c r="G53" s="5"/>
      <c r="H53" s="5"/>
      <c r="I53" s="5"/>
    </row>
    <row r="54" spans="1:9" s="2" customFormat="1" ht="22.5" customHeight="1">
      <c r="A54" s="244"/>
      <c r="B54" s="241" t="s">
        <v>888</v>
      </c>
      <c r="C54" s="242" t="s">
        <v>509</v>
      </c>
      <c r="D54" s="248" t="s">
        <v>889</v>
      </c>
      <c r="E54" s="242" t="s">
        <v>890</v>
      </c>
      <c r="F54" s="243" t="s">
        <v>206</v>
      </c>
      <c r="G54" s="5"/>
      <c r="H54" s="5"/>
      <c r="I54" s="5"/>
    </row>
    <row r="55" spans="1:9" s="2" customFormat="1" ht="22.5" customHeight="1">
      <c r="A55" s="244"/>
      <c r="B55" s="241" t="s">
        <v>888</v>
      </c>
      <c r="C55" s="242" t="s">
        <v>509</v>
      </c>
      <c r="D55" s="248" t="s">
        <v>889</v>
      </c>
      <c r="E55" s="242" t="s">
        <v>890</v>
      </c>
      <c r="F55" s="243" t="s">
        <v>206</v>
      </c>
      <c r="G55" s="5"/>
      <c r="H55" s="5"/>
      <c r="I55" s="5"/>
    </row>
    <row r="56" spans="1:9" s="2" customFormat="1" ht="22.5" customHeight="1">
      <c r="A56" s="245"/>
      <c r="B56" s="241" t="s">
        <v>891</v>
      </c>
      <c r="C56" s="242"/>
      <c r="D56" s="248"/>
      <c r="E56" s="242"/>
      <c r="F56" s="243"/>
      <c r="G56" s="5"/>
      <c r="H56" s="5"/>
      <c r="I56" s="5"/>
    </row>
    <row r="57" spans="1:9" s="2" customFormat="1" ht="22.5" customHeight="1">
      <c r="A57" s="235" t="s">
        <v>497</v>
      </c>
      <c r="B57" s="241" t="s">
        <v>892</v>
      </c>
      <c r="C57" s="242" t="s">
        <v>509</v>
      </c>
      <c r="D57" s="248" t="s">
        <v>893</v>
      </c>
      <c r="E57" s="242" t="s">
        <v>894</v>
      </c>
      <c r="F57" s="243" t="s">
        <v>206</v>
      </c>
      <c r="G57" s="5"/>
      <c r="H57" s="5"/>
      <c r="I57" s="5"/>
    </row>
    <row r="58" spans="1:9" s="2" customFormat="1" ht="22.5" customHeight="1">
      <c r="A58" s="244"/>
      <c r="B58" s="241" t="s">
        <v>895</v>
      </c>
      <c r="C58" s="242" t="s">
        <v>509</v>
      </c>
      <c r="D58" s="248" t="s">
        <v>520</v>
      </c>
      <c r="E58" s="242" t="s">
        <v>346</v>
      </c>
      <c r="F58" s="243" t="s">
        <v>206</v>
      </c>
      <c r="G58" s="5"/>
      <c r="H58" s="5"/>
      <c r="I58" s="5"/>
    </row>
    <row r="59" spans="1:9" s="2" customFormat="1" ht="22.5" customHeight="1">
      <c r="A59" s="244"/>
      <c r="B59" s="241" t="s">
        <v>896</v>
      </c>
      <c r="C59" s="242" t="s">
        <v>897</v>
      </c>
      <c r="D59" s="248" t="s">
        <v>201</v>
      </c>
      <c r="E59" s="242" t="s">
        <v>898</v>
      </c>
      <c r="F59" s="243" t="s">
        <v>206</v>
      </c>
      <c r="G59" s="5"/>
      <c r="H59" s="5"/>
      <c r="I59" s="5"/>
    </row>
    <row r="60" spans="1:9" s="2" customFormat="1" ht="22.5" customHeight="1">
      <c r="A60" s="244"/>
      <c r="B60" s="241" t="s">
        <v>899</v>
      </c>
      <c r="C60" s="242" t="s">
        <v>509</v>
      </c>
      <c r="D60" s="248" t="s">
        <v>900</v>
      </c>
      <c r="E60" s="242" t="s">
        <v>901</v>
      </c>
      <c r="F60" s="243" t="s">
        <v>887</v>
      </c>
      <c r="G60" s="5"/>
      <c r="H60" s="5"/>
      <c r="I60" s="5"/>
    </row>
    <row r="61" spans="1:9" s="2" customFormat="1" ht="22.5" customHeight="1">
      <c r="A61" s="244"/>
      <c r="B61" s="241" t="s">
        <v>884</v>
      </c>
      <c r="C61" s="242" t="s">
        <v>509</v>
      </c>
      <c r="D61" s="248" t="s">
        <v>486</v>
      </c>
      <c r="E61" s="242" t="s">
        <v>902</v>
      </c>
      <c r="F61" s="243" t="s">
        <v>206</v>
      </c>
      <c r="G61" s="5"/>
      <c r="H61" s="5"/>
      <c r="I61" s="5"/>
    </row>
    <row r="62" spans="1:9" s="2" customFormat="1" ht="22.5" customHeight="1">
      <c r="A62" s="244"/>
      <c r="B62" s="241" t="s">
        <v>903</v>
      </c>
      <c r="C62" s="242" t="s">
        <v>904</v>
      </c>
      <c r="D62" s="248" t="s">
        <v>459</v>
      </c>
      <c r="E62" s="242" t="s">
        <v>905</v>
      </c>
      <c r="F62" s="243" t="s">
        <v>206</v>
      </c>
      <c r="G62" s="5"/>
      <c r="H62" s="5"/>
      <c r="I62" s="5"/>
    </row>
    <row r="63" spans="1:9" s="2" customFormat="1" ht="22.5" customHeight="1">
      <c r="A63" s="244"/>
      <c r="B63" s="241" t="s">
        <v>906</v>
      </c>
      <c r="C63" s="242" t="s">
        <v>509</v>
      </c>
      <c r="D63" s="248" t="s">
        <v>459</v>
      </c>
      <c r="E63" s="242" t="s">
        <v>905</v>
      </c>
      <c r="F63" s="243" t="s">
        <v>206</v>
      </c>
      <c r="G63" s="5"/>
      <c r="H63" s="5"/>
      <c r="I63" s="5"/>
    </row>
    <row r="64" spans="1:9" s="2" customFormat="1" ht="22.5" customHeight="1">
      <c r="A64" s="244"/>
      <c r="B64" s="241" t="s">
        <v>907</v>
      </c>
      <c r="C64" s="242" t="s">
        <v>509</v>
      </c>
      <c r="D64" s="248" t="s">
        <v>520</v>
      </c>
      <c r="E64" s="242" t="s">
        <v>346</v>
      </c>
      <c r="F64" s="243" t="s">
        <v>813</v>
      </c>
      <c r="G64" s="5"/>
      <c r="H64" s="5"/>
      <c r="I64" s="5"/>
    </row>
    <row r="65" spans="1:9" s="2" customFormat="1" ht="22.5" customHeight="1">
      <c r="A65" s="244"/>
      <c r="B65" s="241" t="s">
        <v>908</v>
      </c>
      <c r="C65" s="242" t="s">
        <v>509</v>
      </c>
      <c r="D65" s="248" t="s">
        <v>520</v>
      </c>
      <c r="E65" s="242" t="s">
        <v>346</v>
      </c>
      <c r="F65" s="243" t="s">
        <v>206</v>
      </c>
      <c r="G65" s="5"/>
      <c r="H65" s="5"/>
      <c r="I65" s="5"/>
    </row>
    <row r="66" spans="1:9" s="2" customFormat="1" ht="22.5" customHeight="1">
      <c r="A66" s="244"/>
      <c r="B66" s="241" t="s">
        <v>909</v>
      </c>
      <c r="C66" s="242" t="s">
        <v>509</v>
      </c>
      <c r="D66" s="248" t="s">
        <v>520</v>
      </c>
      <c r="E66" s="242" t="s">
        <v>346</v>
      </c>
      <c r="F66" s="243" t="s">
        <v>206</v>
      </c>
      <c r="G66" s="5"/>
      <c r="H66" s="5"/>
      <c r="I66" s="5"/>
    </row>
    <row r="67" spans="1:9" s="2" customFormat="1" ht="22.5" customHeight="1">
      <c r="A67" s="245"/>
      <c r="B67" s="241" t="s">
        <v>910</v>
      </c>
      <c r="C67" s="242" t="s">
        <v>509</v>
      </c>
      <c r="D67" s="288" t="s">
        <v>911</v>
      </c>
      <c r="E67" s="242" t="s">
        <v>912</v>
      </c>
      <c r="F67" s="243" t="s">
        <v>206</v>
      </c>
      <c r="G67" s="5"/>
      <c r="H67" s="5"/>
      <c r="I67" s="5"/>
    </row>
    <row r="68" spans="1:9" s="2" customFormat="1" ht="22.5" customHeight="1">
      <c r="A68" s="244"/>
      <c r="B68" s="241" t="s">
        <v>913</v>
      </c>
      <c r="C68" s="242" t="s">
        <v>914</v>
      </c>
      <c r="D68" s="248" t="s">
        <v>1855</v>
      </c>
      <c r="E68" s="242" t="s">
        <v>805</v>
      </c>
      <c r="F68" s="243" t="s">
        <v>206</v>
      </c>
      <c r="G68" s="5"/>
      <c r="H68" s="5"/>
      <c r="I68" s="5"/>
    </row>
    <row r="69" spans="1:9" s="2" customFormat="1" ht="22.5" customHeight="1">
      <c r="A69" s="244"/>
      <c r="B69" s="241" t="s">
        <v>915</v>
      </c>
      <c r="C69" s="242" t="s">
        <v>828</v>
      </c>
      <c r="D69" s="248" t="s">
        <v>459</v>
      </c>
      <c r="E69" s="242" t="s">
        <v>905</v>
      </c>
      <c r="F69" s="243" t="s">
        <v>916</v>
      </c>
      <c r="G69" s="5"/>
      <c r="H69" s="5"/>
      <c r="I69" s="5"/>
    </row>
    <row r="70" spans="1:9" s="2" customFormat="1" ht="22.5" customHeight="1">
      <c r="A70" s="245"/>
      <c r="B70" s="241" t="s">
        <v>917</v>
      </c>
      <c r="C70" s="211" t="s">
        <v>918</v>
      </c>
      <c r="D70" s="248" t="s">
        <v>459</v>
      </c>
      <c r="E70" s="242" t="s">
        <v>905</v>
      </c>
      <c r="F70" s="243" t="s">
        <v>206</v>
      </c>
      <c r="G70" s="5"/>
      <c r="H70" s="5"/>
      <c r="I70" s="5"/>
    </row>
    <row r="71" spans="1:9" s="2" customFormat="1" ht="22.5" customHeight="1">
      <c r="A71" s="244"/>
      <c r="B71" s="241"/>
      <c r="C71" s="211" t="s">
        <v>919</v>
      </c>
      <c r="D71" s="248"/>
      <c r="E71" s="242"/>
      <c r="F71" s="243"/>
      <c r="G71" s="5"/>
      <c r="H71" s="5"/>
      <c r="I71" s="5"/>
    </row>
    <row r="72" spans="1:9" s="2" customFormat="1" ht="22.5" customHeight="1">
      <c r="A72" s="244"/>
      <c r="B72" s="241"/>
      <c r="C72" s="211" t="s">
        <v>920</v>
      </c>
      <c r="D72" s="248"/>
      <c r="E72" s="242"/>
      <c r="F72" s="243"/>
      <c r="G72" s="5"/>
      <c r="H72" s="5"/>
      <c r="I72" s="5"/>
    </row>
    <row r="73" spans="1:9" s="2" customFormat="1" ht="22.5" customHeight="1">
      <c r="A73" s="244"/>
      <c r="B73" s="241" t="s">
        <v>921</v>
      </c>
      <c r="C73" s="242" t="s">
        <v>922</v>
      </c>
      <c r="D73" s="248" t="s">
        <v>459</v>
      </c>
      <c r="E73" s="242" t="s">
        <v>905</v>
      </c>
      <c r="F73" s="243" t="s">
        <v>206</v>
      </c>
      <c r="G73" s="5"/>
      <c r="H73" s="5"/>
      <c r="I73" s="5"/>
    </row>
    <row r="74" spans="1:9" s="2" customFormat="1" ht="22.5" customHeight="1">
      <c r="A74" s="244"/>
      <c r="B74" s="241" t="s">
        <v>534</v>
      </c>
      <c r="C74" s="242" t="s">
        <v>509</v>
      </c>
      <c r="D74" s="248" t="s">
        <v>459</v>
      </c>
      <c r="E74" s="242" t="s">
        <v>905</v>
      </c>
      <c r="F74" s="243" t="s">
        <v>206</v>
      </c>
      <c r="G74" s="5"/>
      <c r="H74" s="5"/>
      <c r="I74" s="5"/>
    </row>
    <row r="75" spans="1:9" s="2" customFormat="1" ht="22.5" customHeight="1">
      <c r="A75" s="245"/>
      <c r="B75" s="241" t="s">
        <v>923</v>
      </c>
      <c r="C75" s="242" t="s">
        <v>509</v>
      </c>
      <c r="D75" s="248" t="s">
        <v>924</v>
      </c>
      <c r="E75" s="242" t="s">
        <v>871</v>
      </c>
      <c r="F75" s="243" t="s">
        <v>925</v>
      </c>
      <c r="G75" s="5"/>
      <c r="H75" s="5"/>
      <c r="I75" s="5"/>
    </row>
    <row r="76" spans="1:9" s="2" customFormat="1" ht="22.5" customHeight="1">
      <c r="A76" s="244"/>
      <c r="B76" s="241" t="s">
        <v>926</v>
      </c>
      <c r="C76" s="242" t="s">
        <v>509</v>
      </c>
      <c r="D76" s="248" t="s">
        <v>924</v>
      </c>
      <c r="E76" s="242" t="s">
        <v>871</v>
      </c>
      <c r="F76" s="243" t="s">
        <v>206</v>
      </c>
      <c r="G76" s="5"/>
      <c r="H76" s="5"/>
      <c r="I76" s="5"/>
    </row>
    <row r="77" spans="1:9" s="2" customFormat="1" ht="22.5" customHeight="1">
      <c r="A77" s="244"/>
      <c r="B77" s="241" t="s">
        <v>927</v>
      </c>
      <c r="C77" s="242" t="s">
        <v>509</v>
      </c>
      <c r="D77" s="248" t="s">
        <v>924</v>
      </c>
      <c r="E77" s="242" t="s">
        <v>871</v>
      </c>
      <c r="F77" s="243" t="s">
        <v>206</v>
      </c>
      <c r="G77" s="5"/>
      <c r="H77" s="5"/>
      <c r="I77" s="5"/>
    </row>
    <row r="78" spans="1:9" s="2" customFormat="1" ht="22.5" customHeight="1">
      <c r="A78" s="235" t="s">
        <v>928</v>
      </c>
      <c r="B78" s="241" t="s">
        <v>587</v>
      </c>
      <c r="C78" s="242" t="s">
        <v>542</v>
      </c>
      <c r="D78" s="248" t="s">
        <v>929</v>
      </c>
      <c r="E78" s="242" t="s">
        <v>930</v>
      </c>
      <c r="F78" s="243" t="s">
        <v>753</v>
      </c>
      <c r="G78" s="5"/>
      <c r="H78" s="5"/>
      <c r="I78" s="5"/>
    </row>
    <row r="79" spans="1:9" s="2" customFormat="1" ht="22.5" customHeight="1">
      <c r="A79" s="245"/>
      <c r="B79" s="241" t="s">
        <v>931</v>
      </c>
      <c r="C79" s="242" t="s">
        <v>542</v>
      </c>
      <c r="D79" s="248" t="s">
        <v>929</v>
      </c>
      <c r="E79" s="242" t="s">
        <v>930</v>
      </c>
      <c r="F79" s="243" t="s">
        <v>206</v>
      </c>
      <c r="G79" s="5"/>
      <c r="H79" s="5"/>
      <c r="I79" s="5"/>
    </row>
    <row r="80" spans="1:9" s="2" customFormat="1" ht="22.5" customHeight="1">
      <c r="A80" s="244"/>
      <c r="B80" s="241" t="s">
        <v>541</v>
      </c>
      <c r="C80" s="242" t="s">
        <v>542</v>
      </c>
      <c r="D80" s="248" t="s">
        <v>932</v>
      </c>
      <c r="E80" s="242" t="s">
        <v>933</v>
      </c>
      <c r="F80" s="243" t="s">
        <v>206</v>
      </c>
      <c r="G80" s="5"/>
      <c r="H80" s="5"/>
      <c r="I80" s="5"/>
    </row>
    <row r="81" spans="1:9" s="2" customFormat="1" ht="22.5" customHeight="1">
      <c r="A81" s="244"/>
      <c r="B81" s="241" t="s">
        <v>549</v>
      </c>
      <c r="C81" s="242" t="s">
        <v>542</v>
      </c>
      <c r="D81" s="248" t="s">
        <v>932</v>
      </c>
      <c r="E81" s="242" t="s">
        <v>933</v>
      </c>
      <c r="F81" s="243" t="s">
        <v>206</v>
      </c>
      <c r="G81" s="5"/>
      <c r="H81" s="5"/>
      <c r="I81" s="5"/>
    </row>
    <row r="82" spans="1:9" s="2" customFormat="1" ht="22.5" customHeight="1">
      <c r="A82" s="244"/>
      <c r="B82" s="241" t="s">
        <v>603</v>
      </c>
      <c r="C82" s="242" t="s">
        <v>542</v>
      </c>
      <c r="D82" s="248" t="s">
        <v>932</v>
      </c>
      <c r="E82" s="242" t="s">
        <v>933</v>
      </c>
      <c r="F82" s="243" t="s">
        <v>206</v>
      </c>
      <c r="G82" s="5"/>
      <c r="H82" s="5"/>
      <c r="I82" s="5"/>
    </row>
    <row r="83" spans="1:9" s="2" customFormat="1" ht="22.5" customHeight="1">
      <c r="A83" s="245"/>
      <c r="B83" s="241" t="s">
        <v>568</v>
      </c>
      <c r="C83" s="242" t="s">
        <v>542</v>
      </c>
      <c r="D83" s="248" t="s">
        <v>755</v>
      </c>
      <c r="E83" s="242" t="s">
        <v>756</v>
      </c>
      <c r="F83" s="243" t="s">
        <v>206</v>
      </c>
      <c r="G83" s="5"/>
      <c r="H83" s="5"/>
      <c r="I83" s="5"/>
    </row>
    <row r="84" spans="1:9" s="2" customFormat="1" ht="22.5" customHeight="1">
      <c r="A84" s="244"/>
      <c r="B84" s="241" t="s">
        <v>934</v>
      </c>
      <c r="C84" s="242" t="s">
        <v>542</v>
      </c>
      <c r="D84" s="248" t="s">
        <v>755</v>
      </c>
      <c r="E84" s="242" t="s">
        <v>756</v>
      </c>
      <c r="F84" s="243" t="s">
        <v>206</v>
      </c>
      <c r="G84" s="5"/>
      <c r="H84" s="5"/>
      <c r="I84" s="5"/>
    </row>
    <row r="85" spans="1:9" s="2" customFormat="1" ht="22.5" customHeight="1">
      <c r="A85" s="244"/>
      <c r="B85" s="241" t="s">
        <v>549</v>
      </c>
      <c r="C85" s="242" t="s">
        <v>542</v>
      </c>
      <c r="D85" s="248" t="s">
        <v>755</v>
      </c>
      <c r="E85" s="242" t="s">
        <v>756</v>
      </c>
      <c r="F85" s="243" t="s">
        <v>206</v>
      </c>
      <c r="G85" s="5"/>
      <c r="H85" s="5"/>
      <c r="I85" s="5"/>
    </row>
    <row r="86" spans="1:9" s="2" customFormat="1" ht="22.5" customHeight="1">
      <c r="A86" s="244"/>
      <c r="B86" s="241" t="s">
        <v>546</v>
      </c>
      <c r="C86" s="242" t="s">
        <v>542</v>
      </c>
      <c r="D86" s="248" t="s">
        <v>935</v>
      </c>
      <c r="E86" s="242" t="s">
        <v>936</v>
      </c>
      <c r="F86" s="243" t="s">
        <v>826</v>
      </c>
      <c r="G86" s="5"/>
      <c r="H86" s="5"/>
      <c r="I86" s="5"/>
    </row>
    <row r="87" spans="1:9" s="2" customFormat="1" ht="22.5" customHeight="1">
      <c r="A87" s="245"/>
      <c r="B87" s="241" t="s">
        <v>937</v>
      </c>
      <c r="C87" s="242" t="s">
        <v>542</v>
      </c>
      <c r="D87" s="248" t="s">
        <v>755</v>
      </c>
      <c r="E87" s="242" t="s">
        <v>756</v>
      </c>
      <c r="F87" s="243" t="s">
        <v>206</v>
      </c>
      <c r="G87" s="5"/>
      <c r="H87" s="5"/>
      <c r="I87" s="5"/>
    </row>
    <row r="88" spans="1:9" s="2" customFormat="1" ht="22.5" customHeight="1">
      <c r="A88" s="244"/>
      <c r="B88" s="241" t="s">
        <v>938</v>
      </c>
      <c r="C88" s="242" t="s">
        <v>542</v>
      </c>
      <c r="D88" s="248" t="s">
        <v>755</v>
      </c>
      <c r="E88" s="242" t="s">
        <v>756</v>
      </c>
      <c r="F88" s="243" t="s">
        <v>206</v>
      </c>
      <c r="G88" s="5"/>
      <c r="H88" s="5"/>
      <c r="I88" s="5"/>
    </row>
    <row r="89" spans="1:9" s="2" customFormat="1" ht="22.5" customHeight="1">
      <c r="A89" s="244"/>
      <c r="B89" s="241" t="s">
        <v>939</v>
      </c>
      <c r="C89" s="242" t="s">
        <v>542</v>
      </c>
      <c r="D89" s="248" t="s">
        <v>940</v>
      </c>
      <c r="E89" s="242" t="s">
        <v>941</v>
      </c>
      <c r="F89" s="243" t="s">
        <v>206</v>
      </c>
      <c r="G89" s="5"/>
      <c r="H89" s="5"/>
      <c r="I89" s="5"/>
    </row>
    <row r="90" spans="1:9" s="2" customFormat="1" ht="22.5" customHeight="1">
      <c r="A90" s="244"/>
      <c r="B90" s="241" t="s">
        <v>549</v>
      </c>
      <c r="C90" s="242" t="s">
        <v>542</v>
      </c>
      <c r="D90" s="248" t="s">
        <v>452</v>
      </c>
      <c r="E90" s="242" t="s">
        <v>942</v>
      </c>
      <c r="F90" s="243" t="s">
        <v>943</v>
      </c>
      <c r="G90" s="5"/>
      <c r="H90" s="5"/>
      <c r="I90" s="5"/>
    </row>
    <row r="91" spans="1:9" s="2" customFormat="1" ht="22.5" customHeight="1">
      <c r="A91" s="244"/>
      <c r="B91" s="241" t="s">
        <v>944</v>
      </c>
      <c r="C91" s="242" t="s">
        <v>542</v>
      </c>
      <c r="D91" s="248" t="s">
        <v>945</v>
      </c>
      <c r="E91" s="242" t="s">
        <v>946</v>
      </c>
      <c r="F91" s="243" t="s">
        <v>206</v>
      </c>
      <c r="G91" s="5"/>
      <c r="H91" s="5"/>
      <c r="I91" s="5"/>
    </row>
    <row r="92" spans="1:9" s="2" customFormat="1" ht="22.5" customHeight="1">
      <c r="A92" s="245"/>
      <c r="B92" s="241" t="s">
        <v>947</v>
      </c>
      <c r="C92" s="242" t="s">
        <v>542</v>
      </c>
      <c r="D92" s="287" t="s">
        <v>948</v>
      </c>
      <c r="E92" s="242" t="s">
        <v>949</v>
      </c>
      <c r="F92" s="243" t="s">
        <v>950</v>
      </c>
      <c r="G92" s="5"/>
      <c r="H92" s="5"/>
      <c r="I92" s="5"/>
    </row>
    <row r="93" spans="1:9" s="2" customFormat="1" ht="22.5" customHeight="1">
      <c r="A93" s="244"/>
      <c r="B93" s="241" t="s">
        <v>951</v>
      </c>
      <c r="C93" s="242" t="s">
        <v>542</v>
      </c>
      <c r="D93" s="248" t="s">
        <v>952</v>
      </c>
      <c r="E93" s="242" t="s">
        <v>953</v>
      </c>
      <c r="F93" s="243" t="s">
        <v>206</v>
      </c>
      <c r="G93" s="5"/>
      <c r="H93" s="5"/>
      <c r="I93" s="5"/>
    </row>
    <row r="94" spans="1:9" s="2" customFormat="1" ht="22.5" customHeight="1">
      <c r="A94" s="244"/>
      <c r="B94" s="241" t="s">
        <v>549</v>
      </c>
      <c r="C94" s="242" t="s">
        <v>542</v>
      </c>
      <c r="D94" s="248" t="s">
        <v>954</v>
      </c>
      <c r="E94" s="242" t="s">
        <v>955</v>
      </c>
      <c r="F94" s="243" t="s">
        <v>206</v>
      </c>
      <c r="G94" s="5"/>
      <c r="H94" s="5"/>
      <c r="I94" s="5"/>
    </row>
    <row r="95" spans="1:9" s="2" customFormat="1" ht="22.5" customHeight="1">
      <c r="A95" s="244"/>
      <c r="B95" s="241" t="s">
        <v>956</v>
      </c>
      <c r="C95" s="242" t="s">
        <v>542</v>
      </c>
      <c r="D95" s="248" t="s">
        <v>583</v>
      </c>
      <c r="E95" s="242" t="s">
        <v>957</v>
      </c>
      <c r="F95" s="243" t="s">
        <v>206</v>
      </c>
      <c r="G95" s="5"/>
      <c r="H95" s="5"/>
      <c r="I95" s="5"/>
    </row>
    <row r="96" spans="1:9" s="2" customFormat="1" ht="22.5" customHeight="1">
      <c r="A96" s="245"/>
      <c r="B96" s="241" t="s">
        <v>958</v>
      </c>
      <c r="C96" s="242" t="s">
        <v>542</v>
      </c>
      <c r="D96" s="248" t="s">
        <v>583</v>
      </c>
      <c r="E96" s="242" t="s">
        <v>957</v>
      </c>
      <c r="F96" s="243" t="s">
        <v>206</v>
      </c>
      <c r="G96" s="5"/>
      <c r="H96" s="5"/>
      <c r="I96" s="5"/>
    </row>
    <row r="97" spans="1:9" s="2" customFormat="1" ht="22.5" customHeight="1">
      <c r="A97" s="244"/>
      <c r="B97" s="241" t="s">
        <v>549</v>
      </c>
      <c r="C97" s="242" t="s">
        <v>542</v>
      </c>
      <c r="D97" s="248" t="s">
        <v>959</v>
      </c>
      <c r="E97" s="242" t="s">
        <v>960</v>
      </c>
      <c r="F97" s="243" t="s">
        <v>206</v>
      </c>
      <c r="G97" s="5"/>
      <c r="H97" s="5"/>
      <c r="I97" s="5"/>
    </row>
    <row r="98" spans="1:9" s="2" customFormat="1" ht="22.5" customHeight="1">
      <c r="A98" s="244"/>
      <c r="B98" s="241" t="s">
        <v>961</v>
      </c>
      <c r="C98" s="242" t="s">
        <v>542</v>
      </c>
      <c r="D98" s="248" t="s">
        <v>962</v>
      </c>
      <c r="E98" s="242" t="s">
        <v>752</v>
      </c>
      <c r="F98" s="243" t="s">
        <v>831</v>
      </c>
      <c r="G98" s="5"/>
      <c r="H98" s="5"/>
      <c r="I98" s="5"/>
    </row>
    <row r="99" spans="1:9" s="2" customFormat="1" ht="22.5" customHeight="1">
      <c r="A99" s="244"/>
      <c r="B99" s="241" t="s">
        <v>963</v>
      </c>
      <c r="C99" s="242" t="s">
        <v>542</v>
      </c>
      <c r="D99" s="248" t="s">
        <v>964</v>
      </c>
      <c r="E99" s="242" t="s">
        <v>965</v>
      </c>
      <c r="F99" s="243" t="s">
        <v>966</v>
      </c>
      <c r="G99" s="5"/>
      <c r="H99" s="5"/>
      <c r="I99" s="5"/>
    </row>
    <row r="100" spans="1:9" s="2" customFormat="1" ht="22.5" customHeight="1">
      <c r="A100" s="245"/>
      <c r="B100" s="241" t="s">
        <v>549</v>
      </c>
      <c r="C100" s="242" t="s">
        <v>542</v>
      </c>
      <c r="D100" s="248" t="s">
        <v>967</v>
      </c>
      <c r="E100" s="242" t="s">
        <v>968</v>
      </c>
      <c r="F100" s="243" t="s">
        <v>763</v>
      </c>
      <c r="G100" s="5"/>
      <c r="H100" s="5"/>
      <c r="I100" s="5"/>
    </row>
    <row r="101" spans="1:9" s="2" customFormat="1" ht="22.5" customHeight="1">
      <c r="A101" s="244"/>
      <c r="B101" s="241" t="s">
        <v>969</v>
      </c>
      <c r="C101" s="242" t="s">
        <v>542</v>
      </c>
      <c r="D101" s="248" t="s">
        <v>970</v>
      </c>
      <c r="E101" s="242" t="s">
        <v>971</v>
      </c>
      <c r="F101" s="243" t="s">
        <v>206</v>
      </c>
      <c r="G101" s="5"/>
      <c r="H101" s="5"/>
      <c r="I101" s="5"/>
    </row>
    <row r="102" spans="1:9" s="2" customFormat="1" ht="22.5" customHeight="1">
      <c r="A102" s="244"/>
      <c r="B102" s="241" t="s">
        <v>972</v>
      </c>
      <c r="C102" s="242" t="s">
        <v>542</v>
      </c>
      <c r="D102" s="248" t="s">
        <v>973</v>
      </c>
      <c r="E102" s="242" t="s">
        <v>974</v>
      </c>
      <c r="F102" s="243" t="s">
        <v>849</v>
      </c>
      <c r="G102" s="5"/>
      <c r="H102" s="5"/>
      <c r="I102" s="5"/>
    </row>
    <row r="103" spans="1:9" s="2" customFormat="1" ht="22.5" customHeight="1">
      <c r="A103" s="244"/>
      <c r="B103" s="241" t="s">
        <v>975</v>
      </c>
      <c r="C103" s="242" t="s">
        <v>542</v>
      </c>
      <c r="D103" s="248" t="s">
        <v>976</v>
      </c>
      <c r="E103" s="242" t="s">
        <v>977</v>
      </c>
      <c r="F103" s="243" t="s">
        <v>206</v>
      </c>
      <c r="G103" s="5"/>
      <c r="H103" s="5"/>
      <c r="I103" s="5"/>
    </row>
    <row r="104" spans="1:9" s="2" customFormat="1" ht="22.5" customHeight="1">
      <c r="A104" s="244"/>
      <c r="B104" s="241" t="s">
        <v>958</v>
      </c>
      <c r="C104" s="242" t="s">
        <v>542</v>
      </c>
      <c r="D104" s="248" t="s">
        <v>1859</v>
      </c>
      <c r="E104" s="242" t="s">
        <v>978</v>
      </c>
      <c r="F104" s="243" t="s">
        <v>206</v>
      </c>
      <c r="G104" s="5"/>
      <c r="H104" s="5"/>
      <c r="I104" s="5"/>
    </row>
    <row r="105" spans="1:9" s="2" customFormat="1" ht="22.5" customHeight="1">
      <c r="A105" s="244"/>
      <c r="B105" s="241" t="s">
        <v>979</v>
      </c>
      <c r="C105" s="242" t="s">
        <v>542</v>
      </c>
      <c r="D105" s="248" t="s">
        <v>980</v>
      </c>
      <c r="E105" s="242" t="s">
        <v>981</v>
      </c>
      <c r="F105" s="243" t="s">
        <v>206</v>
      </c>
      <c r="G105" s="5"/>
      <c r="H105" s="5"/>
      <c r="I105" s="5"/>
    </row>
    <row r="106" spans="1:9" s="2" customFormat="1" ht="22.5" customHeight="1">
      <c r="A106" s="245"/>
      <c r="B106" s="241" t="s">
        <v>939</v>
      </c>
      <c r="C106" s="242" t="s">
        <v>542</v>
      </c>
      <c r="D106" s="248" t="s">
        <v>982</v>
      </c>
      <c r="E106" s="242" t="s">
        <v>983</v>
      </c>
      <c r="F106" s="243" t="s">
        <v>984</v>
      </c>
      <c r="G106" s="5"/>
      <c r="H106" s="5"/>
      <c r="I106" s="5"/>
    </row>
    <row r="107" spans="1:9" s="2" customFormat="1" ht="22.5" customHeight="1">
      <c r="A107" s="244"/>
      <c r="B107" s="241"/>
      <c r="C107" s="268"/>
      <c r="D107" s="386" t="s">
        <v>985</v>
      </c>
      <c r="E107" s="242"/>
      <c r="F107" s="243"/>
      <c r="G107" s="5"/>
      <c r="H107" s="5"/>
      <c r="I107" s="5"/>
    </row>
    <row r="108" spans="1:9" s="262" customFormat="1" ht="22.5" customHeight="1">
      <c r="A108" s="235"/>
      <c r="B108" s="241" t="s">
        <v>541</v>
      </c>
      <c r="C108" s="242" t="s">
        <v>542</v>
      </c>
      <c r="D108" s="248" t="s">
        <v>986</v>
      </c>
      <c r="E108" s="242" t="s">
        <v>987</v>
      </c>
      <c r="F108" s="243" t="s">
        <v>984</v>
      </c>
      <c r="G108" s="261"/>
      <c r="H108" s="261"/>
      <c r="I108" s="261"/>
    </row>
    <row r="109" spans="1:9" s="262" customFormat="1" ht="22.5" customHeight="1">
      <c r="A109" s="235" t="s">
        <v>928</v>
      </c>
      <c r="B109" s="241" t="s">
        <v>988</v>
      </c>
      <c r="C109" s="242" t="s">
        <v>220</v>
      </c>
      <c r="D109" s="289" t="s">
        <v>989</v>
      </c>
      <c r="E109" s="242" t="s">
        <v>990</v>
      </c>
      <c r="F109" s="243" t="s">
        <v>991</v>
      </c>
      <c r="G109" s="261"/>
      <c r="H109" s="261"/>
      <c r="I109" s="261"/>
    </row>
    <row r="110" spans="1:9" s="262" customFormat="1" ht="22.5" customHeight="1">
      <c r="A110" s="245"/>
      <c r="B110" s="241" t="s">
        <v>549</v>
      </c>
      <c r="C110" s="242" t="s">
        <v>542</v>
      </c>
      <c r="D110" s="289" t="s">
        <v>992</v>
      </c>
      <c r="E110" s="290" t="s">
        <v>480</v>
      </c>
      <c r="F110" s="243" t="s">
        <v>206</v>
      </c>
      <c r="G110" s="261"/>
      <c r="H110" s="261"/>
      <c r="I110" s="261"/>
    </row>
    <row r="111" spans="1:9" s="262" customFormat="1" ht="22.5" customHeight="1">
      <c r="A111" s="244"/>
      <c r="B111" s="241" t="s">
        <v>993</v>
      </c>
      <c r="C111" s="242" t="s">
        <v>994</v>
      </c>
      <c r="D111" s="248" t="s">
        <v>995</v>
      </c>
      <c r="E111" s="242" t="s">
        <v>996</v>
      </c>
      <c r="F111" s="243" t="s">
        <v>997</v>
      </c>
      <c r="G111" s="261"/>
      <c r="H111" s="261"/>
      <c r="I111" s="261"/>
    </row>
    <row r="112" spans="1:9" s="262" customFormat="1" ht="22.5" customHeight="1">
      <c r="A112" s="245"/>
      <c r="B112" s="241" t="s">
        <v>998</v>
      </c>
      <c r="C112" s="242" t="s">
        <v>999</v>
      </c>
      <c r="D112" s="248" t="s">
        <v>1000</v>
      </c>
      <c r="E112" s="242" t="s">
        <v>342</v>
      </c>
      <c r="F112" s="243" t="s">
        <v>769</v>
      </c>
      <c r="G112" s="261"/>
      <c r="H112" s="261"/>
      <c r="I112" s="261"/>
    </row>
    <row r="113" spans="1:9" s="262" customFormat="1" ht="22.5" customHeight="1">
      <c r="A113" s="244"/>
      <c r="B113" s="241" t="s">
        <v>1001</v>
      </c>
      <c r="C113" s="242" t="s">
        <v>220</v>
      </c>
      <c r="D113" s="248" t="s">
        <v>1002</v>
      </c>
      <c r="E113" s="242" t="s">
        <v>1003</v>
      </c>
      <c r="F113" s="243" t="s">
        <v>206</v>
      </c>
      <c r="G113" s="261"/>
      <c r="H113" s="261"/>
      <c r="I113" s="261"/>
    </row>
    <row r="114" spans="1:9" s="262" customFormat="1" ht="22.5" customHeight="1">
      <c r="A114" s="244"/>
      <c r="B114" s="241" t="s">
        <v>1004</v>
      </c>
      <c r="C114" s="242" t="s">
        <v>220</v>
      </c>
      <c r="D114" s="248" t="s">
        <v>444</v>
      </c>
      <c r="E114" s="242" t="s">
        <v>445</v>
      </c>
      <c r="F114" s="243" t="s">
        <v>206</v>
      </c>
      <c r="G114" s="261"/>
      <c r="H114" s="261"/>
      <c r="I114" s="261"/>
    </row>
    <row r="115" spans="1:9" s="262" customFormat="1" ht="22.5" customHeight="1">
      <c r="A115" s="244"/>
      <c r="B115" s="241" t="s">
        <v>1005</v>
      </c>
      <c r="C115" s="242" t="s">
        <v>542</v>
      </c>
      <c r="D115" s="248" t="s">
        <v>1006</v>
      </c>
      <c r="E115" s="242" t="s">
        <v>1007</v>
      </c>
      <c r="F115" s="243" t="s">
        <v>1008</v>
      </c>
      <c r="G115" s="261"/>
      <c r="H115" s="261"/>
      <c r="I115" s="261"/>
    </row>
    <row r="116" spans="1:9" s="262" customFormat="1" ht="22.5" customHeight="1">
      <c r="A116" s="245"/>
      <c r="B116" s="241" t="s">
        <v>1009</v>
      </c>
      <c r="C116" s="242" t="s">
        <v>542</v>
      </c>
      <c r="D116" s="248" t="s">
        <v>1006</v>
      </c>
      <c r="E116" s="242" t="s">
        <v>1007</v>
      </c>
      <c r="F116" s="243" t="s">
        <v>206</v>
      </c>
      <c r="G116" s="261"/>
      <c r="H116" s="261"/>
      <c r="I116" s="261"/>
    </row>
    <row r="117" spans="1:9" s="262" customFormat="1" ht="22.5" customHeight="1">
      <c r="A117" s="244"/>
      <c r="B117" s="241" t="s">
        <v>1010</v>
      </c>
      <c r="C117" s="242" t="s">
        <v>542</v>
      </c>
      <c r="D117" s="248" t="s">
        <v>1011</v>
      </c>
      <c r="E117" s="242" t="s">
        <v>1012</v>
      </c>
      <c r="F117" s="243" t="s">
        <v>206</v>
      </c>
      <c r="G117" s="261"/>
      <c r="H117" s="261"/>
      <c r="I117" s="261"/>
    </row>
    <row r="118" spans="1:9" s="262" customFormat="1" ht="22.5" customHeight="1">
      <c r="A118" s="244"/>
      <c r="B118" s="241" t="s">
        <v>956</v>
      </c>
      <c r="C118" s="242" t="s">
        <v>542</v>
      </c>
      <c r="D118" s="248" t="s">
        <v>459</v>
      </c>
      <c r="E118" s="242" t="s">
        <v>905</v>
      </c>
      <c r="F118" s="243" t="s">
        <v>771</v>
      </c>
      <c r="G118" s="261"/>
      <c r="H118" s="261"/>
      <c r="I118" s="261"/>
    </row>
    <row r="119" spans="1:9" s="262" customFormat="1" ht="22.5" customHeight="1">
      <c r="A119" s="245"/>
      <c r="B119" s="241" t="s">
        <v>603</v>
      </c>
      <c r="C119" s="242" t="s">
        <v>542</v>
      </c>
      <c r="D119" s="248" t="s">
        <v>322</v>
      </c>
      <c r="E119" s="242" t="s">
        <v>1013</v>
      </c>
      <c r="F119" s="243" t="s">
        <v>854</v>
      </c>
      <c r="G119" s="261"/>
      <c r="H119" s="261"/>
      <c r="I119" s="261"/>
    </row>
    <row r="120" spans="1:9" s="262" customFormat="1" ht="22.5" customHeight="1">
      <c r="A120" s="244"/>
      <c r="B120" s="220" t="s">
        <v>1014</v>
      </c>
      <c r="C120" s="242" t="s">
        <v>542</v>
      </c>
      <c r="D120" s="248" t="s">
        <v>326</v>
      </c>
      <c r="E120" s="242" t="s">
        <v>1015</v>
      </c>
      <c r="F120" s="243" t="s">
        <v>1016</v>
      </c>
      <c r="G120" s="261"/>
      <c r="H120" s="261"/>
      <c r="I120" s="261"/>
    </row>
    <row r="121" spans="1:9" s="262" customFormat="1" ht="22.5" customHeight="1">
      <c r="A121" s="244"/>
      <c r="B121" s="241" t="s">
        <v>587</v>
      </c>
      <c r="C121" s="242" t="s">
        <v>542</v>
      </c>
      <c r="D121" s="208" t="s">
        <v>1017</v>
      </c>
      <c r="E121" s="242" t="s">
        <v>1018</v>
      </c>
      <c r="F121" s="243" t="s">
        <v>858</v>
      </c>
      <c r="G121" s="261"/>
      <c r="H121" s="261"/>
      <c r="I121" s="261"/>
    </row>
    <row r="122" spans="1:9" s="262" customFormat="1" ht="22.5" customHeight="1">
      <c r="A122" s="244"/>
      <c r="B122" s="241" t="s">
        <v>541</v>
      </c>
      <c r="C122" s="242" t="s">
        <v>542</v>
      </c>
      <c r="D122" s="208" t="s">
        <v>1019</v>
      </c>
      <c r="E122" s="242" t="s">
        <v>1020</v>
      </c>
      <c r="F122" s="243" t="s">
        <v>206</v>
      </c>
      <c r="G122" s="261"/>
      <c r="H122" s="261"/>
      <c r="I122" s="261"/>
    </row>
    <row r="123" spans="1:9" s="262" customFormat="1" ht="22.5" customHeight="1">
      <c r="A123" s="244"/>
      <c r="B123" s="241" t="s">
        <v>958</v>
      </c>
      <c r="C123" s="242" t="s">
        <v>542</v>
      </c>
      <c r="D123" s="248" t="s">
        <v>945</v>
      </c>
      <c r="E123" s="242" t="s">
        <v>946</v>
      </c>
      <c r="F123" s="243" t="s">
        <v>206</v>
      </c>
      <c r="G123" s="261"/>
      <c r="H123" s="261"/>
      <c r="I123" s="261"/>
    </row>
    <row r="124" spans="1:9" s="262" customFormat="1" ht="22.5" customHeight="1">
      <c r="A124" s="245"/>
      <c r="B124" s="241" t="s">
        <v>549</v>
      </c>
      <c r="C124" s="242" t="s">
        <v>542</v>
      </c>
      <c r="D124" s="248" t="s">
        <v>1021</v>
      </c>
      <c r="E124" s="242" t="s">
        <v>1022</v>
      </c>
      <c r="F124" s="243" t="s">
        <v>1023</v>
      </c>
      <c r="G124" s="261"/>
      <c r="H124" s="261"/>
      <c r="I124" s="261"/>
    </row>
    <row r="125" spans="1:9" s="262" customFormat="1" ht="22.5" customHeight="1">
      <c r="A125" s="244"/>
      <c r="B125" s="241" t="s">
        <v>546</v>
      </c>
      <c r="C125" s="242" t="s">
        <v>542</v>
      </c>
      <c r="D125" s="248" t="s">
        <v>1024</v>
      </c>
      <c r="E125" s="242" t="s">
        <v>1025</v>
      </c>
      <c r="F125" s="243" t="s">
        <v>864</v>
      </c>
      <c r="G125" s="261"/>
      <c r="H125" s="261"/>
      <c r="I125" s="261"/>
    </row>
    <row r="126" spans="1:9" s="262" customFormat="1" ht="22.5" customHeight="1">
      <c r="A126" s="244"/>
      <c r="B126" s="241" t="s">
        <v>1026</v>
      </c>
      <c r="C126" s="242" t="s">
        <v>542</v>
      </c>
      <c r="D126" s="248" t="s">
        <v>1027</v>
      </c>
      <c r="E126" s="242" t="s">
        <v>1028</v>
      </c>
      <c r="F126" s="243" t="s">
        <v>206</v>
      </c>
      <c r="G126" s="261"/>
      <c r="H126" s="261"/>
      <c r="I126" s="261"/>
    </row>
    <row r="127" spans="1:9" s="262" customFormat="1" ht="22.5" customHeight="1">
      <c r="A127" s="244"/>
      <c r="B127" s="241"/>
      <c r="C127" s="242"/>
      <c r="D127" s="248" t="s">
        <v>1029</v>
      </c>
      <c r="E127" s="242"/>
      <c r="F127" s="243"/>
      <c r="G127" s="261"/>
      <c r="H127" s="261"/>
      <c r="I127" s="261"/>
    </row>
    <row r="128" spans="1:9" s="262" customFormat="1" ht="22.5" customHeight="1">
      <c r="A128" s="245"/>
      <c r="B128" s="241" t="s">
        <v>1030</v>
      </c>
      <c r="C128" s="242" t="s">
        <v>542</v>
      </c>
      <c r="D128" s="248" t="s">
        <v>788</v>
      </c>
      <c r="E128" s="242" t="s">
        <v>789</v>
      </c>
      <c r="F128" s="243" t="s">
        <v>206</v>
      </c>
      <c r="G128" s="261"/>
      <c r="H128" s="261"/>
      <c r="I128" s="261"/>
    </row>
    <row r="129" spans="1:9" s="262" customFormat="1" ht="22.5" customHeight="1">
      <c r="A129" s="244"/>
      <c r="B129" s="241" t="s">
        <v>1031</v>
      </c>
      <c r="C129" s="242" t="s">
        <v>542</v>
      </c>
      <c r="D129" s="248" t="s">
        <v>1032</v>
      </c>
      <c r="E129" s="242" t="s">
        <v>1033</v>
      </c>
      <c r="F129" s="243" t="s">
        <v>1034</v>
      </c>
      <c r="G129" s="261"/>
      <c r="H129" s="261"/>
      <c r="I129" s="261"/>
    </row>
    <row r="130" spans="1:9" s="262" customFormat="1" ht="22.5" customHeight="1">
      <c r="A130" s="244"/>
      <c r="B130" s="241" t="s">
        <v>1035</v>
      </c>
      <c r="C130" s="242" t="s">
        <v>542</v>
      </c>
      <c r="D130" s="248" t="s">
        <v>1036</v>
      </c>
      <c r="E130" s="242" t="s">
        <v>1037</v>
      </c>
      <c r="F130" s="243" t="s">
        <v>872</v>
      </c>
      <c r="G130" s="261"/>
      <c r="H130" s="261"/>
      <c r="I130" s="261"/>
    </row>
    <row r="131" spans="1:9" s="262" customFormat="1" ht="22.5" customHeight="1">
      <c r="A131" s="244"/>
      <c r="B131" s="241" t="s">
        <v>958</v>
      </c>
      <c r="C131" s="242" t="s">
        <v>542</v>
      </c>
      <c r="D131" s="248" t="s">
        <v>1038</v>
      </c>
      <c r="E131" s="242" t="s">
        <v>1039</v>
      </c>
      <c r="F131" s="243" t="s">
        <v>206</v>
      </c>
      <c r="G131" s="261"/>
      <c r="H131" s="261"/>
      <c r="I131" s="261"/>
    </row>
    <row r="132" spans="1:9" s="262" customFormat="1" ht="22.5" customHeight="1">
      <c r="A132" s="245"/>
      <c r="B132" s="241" t="s">
        <v>549</v>
      </c>
      <c r="C132" s="242" t="s">
        <v>542</v>
      </c>
      <c r="D132" s="248" t="s">
        <v>1040</v>
      </c>
      <c r="E132" s="242" t="s">
        <v>1041</v>
      </c>
      <c r="F132" s="243" t="s">
        <v>1042</v>
      </c>
      <c r="G132" s="261"/>
      <c r="H132" s="261"/>
      <c r="I132" s="261"/>
    </row>
    <row r="133" spans="1:9" s="262" customFormat="1" ht="22.5" customHeight="1">
      <c r="A133" s="245"/>
      <c r="B133" s="241" t="s">
        <v>549</v>
      </c>
      <c r="C133" s="242" t="s">
        <v>582</v>
      </c>
      <c r="D133" s="248" t="s">
        <v>1043</v>
      </c>
      <c r="E133" s="242" t="s">
        <v>1044</v>
      </c>
      <c r="F133" s="243" t="s">
        <v>1045</v>
      </c>
      <c r="G133" s="261"/>
      <c r="H133" s="261"/>
      <c r="I133" s="261"/>
    </row>
    <row r="134" spans="1:9" s="262" customFormat="1" ht="22.5" customHeight="1">
      <c r="A134" s="244"/>
      <c r="B134" s="241" t="s">
        <v>1046</v>
      </c>
      <c r="C134" s="242"/>
      <c r="D134" s="248"/>
      <c r="E134" s="242"/>
      <c r="F134" s="243"/>
      <c r="G134" s="261"/>
      <c r="H134" s="261"/>
      <c r="I134" s="261"/>
    </row>
    <row r="135" spans="1:9" s="262" customFormat="1" ht="22.5" customHeight="1">
      <c r="A135" s="244"/>
      <c r="B135" s="241" t="s">
        <v>1047</v>
      </c>
      <c r="C135" s="242" t="s">
        <v>542</v>
      </c>
      <c r="D135" s="248" t="s">
        <v>1048</v>
      </c>
      <c r="E135" s="242" t="s">
        <v>1049</v>
      </c>
      <c r="F135" s="243" t="s">
        <v>876</v>
      </c>
      <c r="G135" s="261"/>
      <c r="H135" s="261"/>
      <c r="I135" s="261"/>
    </row>
    <row r="136" spans="1:9" s="262" customFormat="1" ht="22.5" customHeight="1">
      <c r="A136" s="245"/>
      <c r="B136" s="241" t="s">
        <v>549</v>
      </c>
      <c r="C136" s="242" t="s">
        <v>574</v>
      </c>
      <c r="D136" s="248" t="s">
        <v>589</v>
      </c>
      <c r="E136" s="242" t="s">
        <v>1050</v>
      </c>
      <c r="F136" s="243" t="s">
        <v>206</v>
      </c>
      <c r="G136" s="261"/>
      <c r="H136" s="261"/>
      <c r="I136" s="261"/>
    </row>
    <row r="137" spans="1:9" s="262" customFormat="1" ht="22.5" customHeight="1">
      <c r="A137" s="244"/>
      <c r="B137" s="241" t="s">
        <v>956</v>
      </c>
      <c r="C137" s="242" t="s">
        <v>542</v>
      </c>
      <c r="D137" s="248" t="s">
        <v>1051</v>
      </c>
      <c r="E137" s="242" t="s">
        <v>1052</v>
      </c>
      <c r="F137" s="243" t="s">
        <v>206</v>
      </c>
      <c r="G137" s="261"/>
      <c r="H137" s="261"/>
      <c r="I137" s="261"/>
    </row>
    <row r="138" spans="1:9" s="262" customFormat="1" ht="22.5" customHeight="1">
      <c r="A138" s="245"/>
      <c r="B138" s="241" t="s">
        <v>1053</v>
      </c>
      <c r="C138" s="242" t="s">
        <v>1054</v>
      </c>
      <c r="D138" s="208" t="s">
        <v>1055</v>
      </c>
      <c r="E138" s="242" t="s">
        <v>1056</v>
      </c>
      <c r="F138" s="243" t="s">
        <v>800</v>
      </c>
      <c r="G138" s="261"/>
      <c r="H138" s="261"/>
      <c r="I138" s="261"/>
    </row>
    <row r="139" spans="1:9" s="262" customFormat="1" ht="22.5" customHeight="1">
      <c r="A139" s="244"/>
      <c r="B139" s="241" t="s">
        <v>944</v>
      </c>
      <c r="C139" s="242" t="s">
        <v>542</v>
      </c>
      <c r="D139" s="248" t="s">
        <v>1057</v>
      </c>
      <c r="E139" s="242" t="s">
        <v>1058</v>
      </c>
      <c r="F139" s="243" t="s">
        <v>206</v>
      </c>
      <c r="G139" s="261"/>
      <c r="H139" s="261"/>
      <c r="I139" s="261"/>
    </row>
    <row r="140" spans="1:9" s="262" customFormat="1" ht="22.5" customHeight="1">
      <c r="A140" s="244"/>
      <c r="B140" s="241" t="s">
        <v>1059</v>
      </c>
      <c r="C140" s="242" t="s">
        <v>574</v>
      </c>
      <c r="D140" s="248" t="s">
        <v>881</v>
      </c>
      <c r="E140" s="242" t="s">
        <v>882</v>
      </c>
      <c r="F140" s="243" t="s">
        <v>883</v>
      </c>
      <c r="G140" s="261"/>
      <c r="H140" s="261"/>
      <c r="I140" s="261"/>
    </row>
    <row r="141" spans="1:9" s="262" customFormat="1" ht="22.5" customHeight="1">
      <c r="A141" s="244"/>
      <c r="B141" s="241" t="s">
        <v>1060</v>
      </c>
      <c r="C141" s="242" t="s">
        <v>542</v>
      </c>
      <c r="D141" s="248" t="s">
        <v>1061</v>
      </c>
      <c r="E141" s="242" t="s">
        <v>602</v>
      </c>
      <c r="F141" s="243" t="s">
        <v>887</v>
      </c>
      <c r="G141" s="261"/>
      <c r="H141" s="261"/>
      <c r="I141" s="261"/>
    </row>
    <row r="142" spans="1:9" s="262" customFormat="1" ht="22.5" customHeight="1">
      <c r="A142" s="244"/>
      <c r="B142" s="241" t="s">
        <v>939</v>
      </c>
      <c r="C142" s="242" t="s">
        <v>542</v>
      </c>
      <c r="D142" s="248" t="s">
        <v>1062</v>
      </c>
      <c r="E142" s="242" t="s">
        <v>1063</v>
      </c>
      <c r="F142" s="243" t="s">
        <v>206</v>
      </c>
      <c r="G142" s="261"/>
      <c r="H142" s="261"/>
      <c r="I142" s="261"/>
    </row>
    <row r="143" spans="1:9" s="262" customFormat="1" ht="22.5" customHeight="1">
      <c r="A143" s="244"/>
      <c r="B143" s="241" t="s">
        <v>546</v>
      </c>
      <c r="C143" s="242" t="s">
        <v>542</v>
      </c>
      <c r="D143" s="289" t="s">
        <v>1064</v>
      </c>
      <c r="E143" s="242" t="s">
        <v>1065</v>
      </c>
      <c r="F143" s="243" t="s">
        <v>813</v>
      </c>
      <c r="G143" s="261"/>
      <c r="H143" s="261"/>
      <c r="I143" s="261"/>
    </row>
    <row r="144" spans="1:9" s="262" customFormat="1" ht="22.5" customHeight="1">
      <c r="A144" s="245"/>
      <c r="B144" s="241" t="s">
        <v>1066</v>
      </c>
      <c r="C144" s="242" t="s">
        <v>1067</v>
      </c>
      <c r="D144" s="289"/>
      <c r="E144" s="290"/>
      <c r="F144" s="243"/>
      <c r="G144" s="261"/>
      <c r="H144" s="261"/>
      <c r="I144" s="261"/>
    </row>
    <row r="145" spans="1:9" s="262" customFormat="1" ht="22.5" customHeight="1">
      <c r="A145" s="244"/>
      <c r="B145" s="241" t="s">
        <v>549</v>
      </c>
      <c r="C145" s="268"/>
      <c r="D145" s="248"/>
      <c r="E145" s="242"/>
      <c r="F145" s="243"/>
      <c r="G145" s="261"/>
      <c r="H145" s="261"/>
      <c r="I145" s="261"/>
    </row>
    <row r="146" spans="1:9" s="262" customFormat="1" ht="22.5" customHeight="1">
      <c r="A146" s="244"/>
      <c r="B146" s="241" t="s">
        <v>1031</v>
      </c>
      <c r="C146" s="269" t="s">
        <v>588</v>
      </c>
      <c r="D146" s="248" t="s">
        <v>755</v>
      </c>
      <c r="E146" s="242" t="s">
        <v>1068</v>
      </c>
      <c r="F146" s="243" t="s">
        <v>1069</v>
      </c>
      <c r="G146" s="261"/>
      <c r="H146" s="261"/>
      <c r="I146" s="261"/>
    </row>
    <row r="147" spans="1:9" s="262" customFormat="1" ht="22.5" customHeight="1">
      <c r="A147" s="244"/>
      <c r="B147" s="241" t="s">
        <v>546</v>
      </c>
      <c r="C147" s="268"/>
      <c r="D147" s="248"/>
      <c r="E147" s="242"/>
      <c r="F147" s="243"/>
      <c r="G147" s="261"/>
      <c r="H147" s="261"/>
      <c r="I147" s="261"/>
    </row>
    <row r="148" spans="1:9" s="262" customFormat="1" ht="22.5" customHeight="1">
      <c r="A148" s="244"/>
      <c r="B148" s="241" t="s">
        <v>1070</v>
      </c>
      <c r="C148" s="242" t="s">
        <v>1067</v>
      </c>
      <c r="D148" s="248" t="s">
        <v>1071</v>
      </c>
      <c r="E148" s="242" t="s">
        <v>1072</v>
      </c>
      <c r="F148" s="243" t="s">
        <v>1073</v>
      </c>
      <c r="G148" s="261"/>
      <c r="H148" s="261"/>
      <c r="I148" s="261"/>
    </row>
    <row r="149" spans="1:9" s="262" customFormat="1" ht="22.5" customHeight="1">
      <c r="A149" s="124" t="s">
        <v>627</v>
      </c>
      <c r="B149" s="241" t="s">
        <v>1074</v>
      </c>
      <c r="C149" s="242" t="s">
        <v>1075</v>
      </c>
      <c r="D149" s="248" t="s">
        <v>1076</v>
      </c>
      <c r="E149" s="242" t="s">
        <v>1077</v>
      </c>
      <c r="F149" s="243" t="s">
        <v>753</v>
      </c>
      <c r="G149" s="261"/>
      <c r="H149" s="261"/>
      <c r="I149" s="261"/>
    </row>
    <row r="150" spans="1:9" s="262" customFormat="1" ht="22.5" customHeight="1">
      <c r="A150" s="244"/>
      <c r="B150" s="241" t="s">
        <v>1078</v>
      </c>
      <c r="C150" s="242" t="s">
        <v>1079</v>
      </c>
      <c r="D150" s="248" t="s">
        <v>1080</v>
      </c>
      <c r="E150" s="242" t="s">
        <v>1081</v>
      </c>
      <c r="F150" s="243" t="s">
        <v>826</v>
      </c>
      <c r="G150" s="261"/>
      <c r="H150" s="261"/>
      <c r="I150" s="261"/>
    </row>
    <row r="151" spans="1:9" s="262" customFormat="1" ht="22.5" customHeight="1">
      <c r="A151" s="244"/>
      <c r="B151" s="241" t="s">
        <v>1082</v>
      </c>
      <c r="C151" s="242" t="s">
        <v>648</v>
      </c>
      <c r="D151" s="248" t="s">
        <v>459</v>
      </c>
      <c r="E151" s="242" t="s">
        <v>905</v>
      </c>
      <c r="F151" s="243" t="s">
        <v>831</v>
      </c>
      <c r="G151" s="261"/>
      <c r="H151" s="261"/>
      <c r="I151" s="261"/>
    </row>
    <row r="152" spans="1:9" s="262" customFormat="1" ht="22.5" customHeight="1">
      <c r="A152" s="244"/>
      <c r="B152" s="220" t="s">
        <v>1083</v>
      </c>
      <c r="C152" s="242" t="s">
        <v>1084</v>
      </c>
      <c r="D152" s="289" t="s">
        <v>1085</v>
      </c>
      <c r="E152" s="242" t="s">
        <v>834</v>
      </c>
      <c r="F152" s="243" t="s">
        <v>835</v>
      </c>
      <c r="G152" s="261"/>
      <c r="H152" s="261"/>
      <c r="I152" s="261"/>
    </row>
    <row r="153" spans="1:9" s="262" customFormat="1" ht="22.5" customHeight="1">
      <c r="A153" s="244"/>
      <c r="B153" s="241" t="s">
        <v>1086</v>
      </c>
      <c r="C153" s="242" t="s">
        <v>1087</v>
      </c>
      <c r="D153" s="289" t="s">
        <v>1088</v>
      </c>
      <c r="E153" s="290" t="s">
        <v>1089</v>
      </c>
      <c r="F153" s="243" t="s">
        <v>763</v>
      </c>
      <c r="G153" s="261"/>
      <c r="H153" s="261"/>
      <c r="I153" s="261"/>
    </row>
    <row r="154" spans="1:9" s="262" customFormat="1" ht="22.5" customHeight="1">
      <c r="A154" s="244"/>
      <c r="B154" s="241" t="s">
        <v>1090</v>
      </c>
      <c r="C154" s="242"/>
      <c r="D154" s="289" t="s">
        <v>1091</v>
      </c>
      <c r="E154" s="290" t="s">
        <v>1092</v>
      </c>
      <c r="F154" s="243" t="s">
        <v>1093</v>
      </c>
      <c r="G154" s="261"/>
      <c r="H154" s="261"/>
      <c r="I154" s="261"/>
    </row>
    <row r="155" spans="1:9" s="262" customFormat="1" ht="22.5" customHeight="1">
      <c r="A155" s="245"/>
      <c r="B155" s="241" t="s">
        <v>1094</v>
      </c>
      <c r="C155" s="290" t="s">
        <v>1095</v>
      </c>
      <c r="D155" s="289" t="s">
        <v>1096</v>
      </c>
      <c r="E155" s="290" t="s">
        <v>1097</v>
      </c>
      <c r="F155" s="243" t="s">
        <v>991</v>
      </c>
      <c r="G155" s="261"/>
      <c r="H155" s="261"/>
      <c r="I155" s="261"/>
    </row>
    <row r="156" spans="1:9" s="262" customFormat="1" ht="22.5" customHeight="1">
      <c r="A156" s="244"/>
      <c r="B156" s="241" t="s">
        <v>1098</v>
      </c>
      <c r="C156" s="242" t="s">
        <v>1099</v>
      </c>
      <c r="D156" s="248" t="s">
        <v>1100</v>
      </c>
      <c r="E156" s="242" t="s">
        <v>1101</v>
      </c>
      <c r="F156" s="243" t="s">
        <v>1102</v>
      </c>
      <c r="G156" s="261"/>
      <c r="H156" s="261"/>
      <c r="I156" s="261"/>
    </row>
    <row r="157" spans="1:9" s="2" customFormat="1" ht="22.5" customHeight="1">
      <c r="A157" s="124" t="s">
        <v>627</v>
      </c>
      <c r="B157" s="241" t="s">
        <v>1103</v>
      </c>
      <c r="C157" s="242" t="s">
        <v>1104</v>
      </c>
      <c r="D157" s="248" t="s">
        <v>459</v>
      </c>
      <c r="E157" s="242" t="s">
        <v>905</v>
      </c>
      <c r="F157" s="243" t="s">
        <v>1008</v>
      </c>
      <c r="G157" s="5"/>
      <c r="H157" s="5"/>
      <c r="I157" s="5"/>
    </row>
    <row r="158" spans="1:9" s="2" customFormat="1" ht="22.5" customHeight="1">
      <c r="A158" s="244"/>
      <c r="B158" s="241" t="s">
        <v>1094</v>
      </c>
      <c r="C158" s="242" t="s">
        <v>655</v>
      </c>
      <c r="D158" s="248" t="s">
        <v>1105</v>
      </c>
      <c r="E158" s="242" t="s">
        <v>1106</v>
      </c>
      <c r="F158" s="243" t="s">
        <v>851</v>
      </c>
      <c r="G158" s="5"/>
      <c r="H158" s="5"/>
      <c r="I158" s="5"/>
    </row>
    <row r="159" spans="1:9" s="2" customFormat="1" ht="22.5" customHeight="1">
      <c r="A159" s="245"/>
      <c r="B159" s="241" t="s">
        <v>1107</v>
      </c>
      <c r="C159" s="242" t="s">
        <v>632</v>
      </c>
      <c r="D159" s="248" t="s">
        <v>387</v>
      </c>
      <c r="E159" s="242" t="s">
        <v>346</v>
      </c>
      <c r="F159" s="243" t="s">
        <v>206</v>
      </c>
      <c r="G159" s="5"/>
      <c r="H159" s="5"/>
      <c r="I159" s="5"/>
    </row>
    <row r="160" spans="1:9" s="2" customFormat="1" ht="22.5" customHeight="1">
      <c r="A160" s="249"/>
      <c r="B160" s="250" t="s">
        <v>1108</v>
      </c>
      <c r="C160" s="252" t="s">
        <v>632</v>
      </c>
      <c r="D160" s="251" t="s">
        <v>459</v>
      </c>
      <c r="E160" s="252" t="s">
        <v>905</v>
      </c>
      <c r="F160" s="253" t="s">
        <v>206</v>
      </c>
      <c r="G160" s="5"/>
      <c r="H160" s="5"/>
      <c r="I160" s="5"/>
    </row>
    <row r="161" spans="1:9" s="2" customFormat="1" ht="22.5" customHeight="1">
      <c r="A161" s="124" t="s">
        <v>627</v>
      </c>
      <c r="B161" s="241" t="s">
        <v>1109</v>
      </c>
      <c r="C161" s="242" t="s">
        <v>1110</v>
      </c>
      <c r="D161" s="248" t="s">
        <v>1111</v>
      </c>
      <c r="E161" s="242" t="s">
        <v>1112</v>
      </c>
      <c r="F161" s="243" t="s">
        <v>854</v>
      </c>
      <c r="G161" s="5"/>
      <c r="H161" s="5"/>
      <c r="I161" s="5"/>
    </row>
    <row r="162" spans="1:9" s="2" customFormat="1" ht="22.5" customHeight="1">
      <c r="A162" s="244"/>
      <c r="B162" s="241" t="s">
        <v>1113</v>
      </c>
      <c r="C162" s="211" t="s">
        <v>1114</v>
      </c>
      <c r="D162" s="248" t="s">
        <v>1115</v>
      </c>
      <c r="E162" s="242" t="s">
        <v>1116</v>
      </c>
      <c r="F162" s="243" t="s">
        <v>858</v>
      </c>
      <c r="G162" s="5"/>
      <c r="H162" s="5"/>
      <c r="I162" s="5"/>
    </row>
    <row r="163" spans="1:9" s="2" customFormat="1" ht="22.5" customHeight="1">
      <c r="A163" s="244"/>
      <c r="B163" s="241" t="s">
        <v>1117</v>
      </c>
      <c r="C163" s="242" t="s">
        <v>1095</v>
      </c>
      <c r="D163" s="248" t="s">
        <v>995</v>
      </c>
      <c r="E163" s="242" t="s">
        <v>996</v>
      </c>
      <c r="F163" s="243" t="s">
        <v>864</v>
      </c>
      <c r="G163" s="5"/>
      <c r="H163" s="5"/>
      <c r="I163" s="5"/>
    </row>
    <row r="164" spans="1:9" s="2" customFormat="1" ht="22.5" customHeight="1">
      <c r="A164" s="244"/>
      <c r="B164" s="241" t="s">
        <v>1118</v>
      </c>
      <c r="C164" s="211" t="s">
        <v>1119</v>
      </c>
      <c r="D164" s="248" t="s">
        <v>354</v>
      </c>
      <c r="E164" s="242" t="s">
        <v>355</v>
      </c>
      <c r="F164" s="243" t="s">
        <v>1073</v>
      </c>
      <c r="G164" s="5"/>
      <c r="H164" s="5"/>
      <c r="I164" s="5"/>
    </row>
    <row r="165" spans="1:9" s="2" customFormat="1" ht="22.5" customHeight="1">
      <c r="A165" s="235" t="s">
        <v>1120</v>
      </c>
      <c r="B165" s="241" t="s">
        <v>1121</v>
      </c>
      <c r="C165" s="242" t="s">
        <v>215</v>
      </c>
      <c r="D165" s="248" t="s">
        <v>1122</v>
      </c>
      <c r="E165" s="242" t="s">
        <v>1123</v>
      </c>
      <c r="F165" s="243" t="s">
        <v>943</v>
      </c>
      <c r="G165" s="5"/>
      <c r="H165" s="5"/>
      <c r="I165" s="5"/>
    </row>
    <row r="166" spans="1:9" s="2" customFormat="1" ht="22.5" customHeight="1">
      <c r="A166" s="245"/>
      <c r="B166" s="240" t="s">
        <v>1124</v>
      </c>
      <c r="C166" s="242" t="s">
        <v>215</v>
      </c>
      <c r="D166" s="248" t="s">
        <v>1125</v>
      </c>
      <c r="E166" s="242" t="s">
        <v>996</v>
      </c>
      <c r="F166" s="243" t="s">
        <v>206</v>
      </c>
      <c r="G166" s="5"/>
      <c r="H166" s="5"/>
      <c r="I166" s="5"/>
    </row>
    <row r="167" spans="1:9" s="2" customFormat="1" ht="22.5" customHeight="1">
      <c r="A167" s="244"/>
      <c r="B167" s="240" t="s">
        <v>1126</v>
      </c>
      <c r="C167" s="242" t="s">
        <v>215</v>
      </c>
      <c r="D167" s="248" t="s">
        <v>1127</v>
      </c>
      <c r="E167" s="242" t="s">
        <v>1128</v>
      </c>
      <c r="F167" s="243" t="s">
        <v>1129</v>
      </c>
      <c r="G167" s="5"/>
      <c r="H167" s="5"/>
      <c r="I167" s="5"/>
    </row>
    <row r="168" spans="1:9" s="2" customFormat="1" ht="22.5" customHeight="1">
      <c r="A168" s="244"/>
      <c r="B168" s="240" t="s">
        <v>1130</v>
      </c>
      <c r="C168" s="242" t="s">
        <v>1131</v>
      </c>
      <c r="D168" s="248" t="s">
        <v>354</v>
      </c>
      <c r="E168" s="242" t="s">
        <v>762</v>
      </c>
      <c r="F168" s="243" t="s">
        <v>1132</v>
      </c>
      <c r="G168" s="5"/>
      <c r="H168" s="5"/>
      <c r="I168" s="5"/>
    </row>
    <row r="169" spans="1:9" s="2" customFormat="1" ht="22.5" customHeight="1">
      <c r="A169" s="244"/>
      <c r="B169" s="240" t="s">
        <v>1133</v>
      </c>
      <c r="C169" s="242" t="s">
        <v>200</v>
      </c>
      <c r="D169" s="248" t="s">
        <v>225</v>
      </c>
      <c r="E169" s="242" t="s">
        <v>765</v>
      </c>
      <c r="F169" s="243" t="s">
        <v>766</v>
      </c>
      <c r="G169" s="5"/>
      <c r="H169" s="5"/>
      <c r="I169" s="5"/>
    </row>
    <row r="170" spans="1:9" s="2" customFormat="1" ht="22.5" customHeight="1">
      <c r="A170" s="244"/>
      <c r="B170" s="240" t="s">
        <v>1134</v>
      </c>
      <c r="C170" s="242" t="s">
        <v>1135</v>
      </c>
      <c r="D170" s="248" t="s">
        <v>1000</v>
      </c>
      <c r="E170" s="242" t="s">
        <v>342</v>
      </c>
      <c r="F170" s="243" t="s">
        <v>769</v>
      </c>
      <c r="G170" s="5"/>
      <c r="H170" s="5"/>
      <c r="I170" s="5"/>
    </row>
    <row r="171" spans="1:18" s="2" customFormat="1" ht="22.5" customHeight="1">
      <c r="A171" s="244"/>
      <c r="B171" s="241" t="s">
        <v>1136</v>
      </c>
      <c r="C171" s="291" t="s">
        <v>215</v>
      </c>
      <c r="D171" s="241" t="s">
        <v>1137</v>
      </c>
      <c r="E171" s="242" t="s">
        <v>977</v>
      </c>
      <c r="F171" s="243" t="s">
        <v>206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s="2" customFormat="1" ht="22.5" customHeight="1">
      <c r="A172" s="244"/>
      <c r="B172" s="241" t="s">
        <v>1138</v>
      </c>
      <c r="C172" s="291" t="s">
        <v>215</v>
      </c>
      <c r="D172" s="241" t="s">
        <v>1139</v>
      </c>
      <c r="E172" s="242" t="s">
        <v>1140</v>
      </c>
      <c r="F172" s="243" t="s">
        <v>1023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s="2" customFormat="1" ht="22.5" customHeight="1">
      <c r="A173" s="245"/>
      <c r="B173" s="220" t="s">
        <v>1141</v>
      </c>
      <c r="C173" s="291" t="s">
        <v>596</v>
      </c>
      <c r="D173" s="241" t="s">
        <v>1142</v>
      </c>
      <c r="E173" s="242" t="s">
        <v>1143</v>
      </c>
      <c r="F173" s="243" t="s">
        <v>1034</v>
      </c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s="2" customFormat="1" ht="22.5" customHeight="1">
      <c r="A174" s="244"/>
      <c r="B174" s="241" t="s">
        <v>1144</v>
      </c>
      <c r="C174" s="291" t="s">
        <v>1145</v>
      </c>
      <c r="D174" s="241" t="s">
        <v>483</v>
      </c>
      <c r="E174" s="242" t="s">
        <v>484</v>
      </c>
      <c r="F174" s="243" t="s">
        <v>872</v>
      </c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s="2" customFormat="1" ht="22.5" customHeight="1">
      <c r="A175" s="244"/>
      <c r="B175" s="241" t="s">
        <v>1146</v>
      </c>
      <c r="C175" s="291"/>
      <c r="D175" s="241"/>
      <c r="E175" s="242"/>
      <c r="F175" s="243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s="2" customFormat="1" ht="22.5" customHeight="1">
      <c r="A176" s="244"/>
      <c r="B176" s="241" t="s">
        <v>1147</v>
      </c>
      <c r="C176" s="291" t="s">
        <v>1148</v>
      </c>
      <c r="D176" s="241" t="s">
        <v>1149</v>
      </c>
      <c r="E176" s="242" t="s">
        <v>1150</v>
      </c>
      <c r="F176" s="243" t="s">
        <v>1045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s="2" customFormat="1" ht="22.5" customHeight="1">
      <c r="A177" s="244"/>
      <c r="B177" s="241" t="s">
        <v>1151</v>
      </c>
      <c r="C177" s="291" t="s">
        <v>215</v>
      </c>
      <c r="D177" s="241" t="s">
        <v>1152</v>
      </c>
      <c r="E177" s="242" t="s">
        <v>1153</v>
      </c>
      <c r="F177" s="243" t="s">
        <v>876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s="2" customFormat="1" ht="22.5" customHeight="1">
      <c r="A178" s="244"/>
      <c r="B178" s="241" t="s">
        <v>1154</v>
      </c>
      <c r="C178" s="291" t="s">
        <v>215</v>
      </c>
      <c r="D178" s="241" t="s">
        <v>1152</v>
      </c>
      <c r="E178" s="242" t="s">
        <v>1153</v>
      </c>
      <c r="F178" s="243" t="s">
        <v>206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s="2" customFormat="1" ht="22.5" customHeight="1">
      <c r="A179" s="244"/>
      <c r="B179" s="241" t="s">
        <v>1155</v>
      </c>
      <c r="C179" s="291" t="s">
        <v>215</v>
      </c>
      <c r="D179" s="241" t="s">
        <v>1156</v>
      </c>
      <c r="E179" s="242" t="s">
        <v>1157</v>
      </c>
      <c r="F179" s="243" t="s">
        <v>813</v>
      </c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s="2" customFormat="1" ht="22.5" customHeight="1">
      <c r="A180" s="244"/>
      <c r="B180" s="241" t="s">
        <v>1158</v>
      </c>
      <c r="C180" s="291" t="s">
        <v>1159</v>
      </c>
      <c r="D180" s="241" t="s">
        <v>1160</v>
      </c>
      <c r="E180" s="242" t="s">
        <v>860</v>
      </c>
      <c r="F180" s="243" t="s">
        <v>206</v>
      </c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s="2" customFormat="1" ht="22.5" customHeight="1">
      <c r="A181" s="244"/>
      <c r="B181" s="241" t="s">
        <v>1161</v>
      </c>
      <c r="C181" s="291" t="s">
        <v>504</v>
      </c>
      <c r="D181" s="241" t="s">
        <v>1162</v>
      </c>
      <c r="E181" s="242" t="s">
        <v>1163</v>
      </c>
      <c r="F181" s="243" t="s">
        <v>206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s="2" customFormat="1" ht="22.5" customHeight="1">
      <c r="A182" s="244"/>
      <c r="B182" s="241" t="s">
        <v>1164</v>
      </c>
      <c r="C182" s="291" t="s">
        <v>1165</v>
      </c>
      <c r="D182" s="241" t="s">
        <v>710</v>
      </c>
      <c r="E182" s="242" t="s">
        <v>1166</v>
      </c>
      <c r="F182" s="243" t="s">
        <v>206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9" s="2" customFormat="1" ht="22.5" customHeight="1">
      <c r="A183" s="235" t="s">
        <v>673</v>
      </c>
      <c r="B183" s="241" t="s">
        <v>1167</v>
      </c>
      <c r="C183" s="242" t="s">
        <v>1168</v>
      </c>
      <c r="D183" s="248" t="s">
        <v>1169</v>
      </c>
      <c r="E183" s="242" t="s">
        <v>1170</v>
      </c>
      <c r="F183" s="243" t="s">
        <v>753</v>
      </c>
      <c r="G183" s="5"/>
      <c r="H183" s="5"/>
      <c r="I183" s="5"/>
    </row>
    <row r="184" spans="1:9" s="2" customFormat="1" ht="22.5" customHeight="1">
      <c r="A184" s="244"/>
      <c r="B184" s="241" t="s">
        <v>1171</v>
      </c>
      <c r="C184" s="242" t="s">
        <v>220</v>
      </c>
      <c r="D184" s="248" t="s">
        <v>1169</v>
      </c>
      <c r="E184" s="242" t="s">
        <v>1170</v>
      </c>
      <c r="F184" s="243" t="s">
        <v>206</v>
      </c>
      <c r="G184" s="5"/>
      <c r="H184" s="5"/>
      <c r="I184" s="5"/>
    </row>
    <row r="185" spans="1:9" s="2" customFormat="1" ht="22.5" customHeight="1">
      <c r="A185" s="244"/>
      <c r="B185" s="241" t="s">
        <v>1172</v>
      </c>
      <c r="C185" s="242" t="s">
        <v>220</v>
      </c>
      <c r="D185" s="248" t="s">
        <v>1169</v>
      </c>
      <c r="E185" s="242" t="s">
        <v>1170</v>
      </c>
      <c r="F185" s="243" t="s">
        <v>206</v>
      </c>
      <c r="G185" s="5"/>
      <c r="H185" s="5"/>
      <c r="I185" s="5"/>
    </row>
    <row r="186" spans="1:9" s="2" customFormat="1" ht="22.5" customHeight="1">
      <c r="A186" s="244"/>
      <c r="B186" s="241" t="s">
        <v>1173</v>
      </c>
      <c r="C186" s="242" t="s">
        <v>1168</v>
      </c>
      <c r="D186" s="248" t="s">
        <v>1174</v>
      </c>
      <c r="E186" s="242" t="s">
        <v>145</v>
      </c>
      <c r="F186" s="243" t="s">
        <v>206</v>
      </c>
      <c r="G186" s="5"/>
      <c r="H186" s="5"/>
      <c r="I186" s="5"/>
    </row>
    <row r="187" spans="1:9" s="2" customFormat="1" ht="22.5" customHeight="1">
      <c r="A187" s="244"/>
      <c r="B187" s="241"/>
      <c r="C187" s="242"/>
      <c r="D187" s="248" t="s">
        <v>1175</v>
      </c>
      <c r="E187" s="242"/>
      <c r="F187" s="243"/>
      <c r="G187" s="5"/>
      <c r="H187" s="5"/>
      <c r="I187" s="5"/>
    </row>
    <row r="188" spans="1:9" s="2" customFormat="1" ht="22.5" customHeight="1">
      <c r="A188" s="244"/>
      <c r="B188" s="241" t="s">
        <v>1176</v>
      </c>
      <c r="C188" s="242" t="s">
        <v>1177</v>
      </c>
      <c r="D188" s="248" t="s">
        <v>1174</v>
      </c>
      <c r="E188" s="242" t="s">
        <v>145</v>
      </c>
      <c r="F188" s="243" t="s">
        <v>206</v>
      </c>
      <c r="G188" s="5"/>
      <c r="H188" s="5"/>
      <c r="I188" s="5"/>
    </row>
    <row r="189" spans="1:9" s="2" customFormat="1" ht="22.5" customHeight="1">
      <c r="A189" s="244"/>
      <c r="B189" s="241"/>
      <c r="C189" s="242"/>
      <c r="D189" s="248" t="s">
        <v>1175</v>
      </c>
      <c r="E189" s="242"/>
      <c r="F189" s="243"/>
      <c r="G189" s="5"/>
      <c r="H189" s="5"/>
      <c r="I189" s="5"/>
    </row>
    <row r="190" spans="1:9" s="2" customFormat="1" ht="22.5" customHeight="1">
      <c r="A190" s="244"/>
      <c r="B190" s="241" t="s">
        <v>1178</v>
      </c>
      <c r="C190" s="242" t="s">
        <v>1179</v>
      </c>
      <c r="D190" s="248" t="s">
        <v>1180</v>
      </c>
      <c r="E190" s="242" t="s">
        <v>1181</v>
      </c>
      <c r="F190" s="243" t="s">
        <v>851</v>
      </c>
      <c r="G190" s="5"/>
      <c r="H190" s="5"/>
      <c r="I190" s="5"/>
    </row>
    <row r="191" spans="1:9" s="2" customFormat="1" ht="22.5" customHeight="1">
      <c r="A191" s="244"/>
      <c r="B191" s="241" t="s">
        <v>1182</v>
      </c>
      <c r="C191" s="242" t="s">
        <v>1183</v>
      </c>
      <c r="D191" s="248" t="s">
        <v>1180</v>
      </c>
      <c r="E191" s="242" t="s">
        <v>1181</v>
      </c>
      <c r="F191" s="243" t="s">
        <v>206</v>
      </c>
      <c r="G191" s="5"/>
      <c r="H191" s="5"/>
      <c r="I191" s="5"/>
    </row>
    <row r="192" spans="1:9" s="2" customFormat="1" ht="22.5" customHeight="1">
      <c r="A192" s="244"/>
      <c r="B192" s="246" t="s">
        <v>1184</v>
      </c>
      <c r="C192" s="211" t="s">
        <v>1185</v>
      </c>
      <c r="D192" s="248" t="s">
        <v>1180</v>
      </c>
      <c r="E192" s="242" t="s">
        <v>1181</v>
      </c>
      <c r="F192" s="243" t="s">
        <v>206</v>
      </c>
      <c r="G192" s="5"/>
      <c r="H192" s="5"/>
      <c r="I192" s="5"/>
    </row>
    <row r="193" spans="1:9" s="2" customFormat="1" ht="22.5" customHeight="1">
      <c r="A193" s="244"/>
      <c r="B193" s="241" t="s">
        <v>1186</v>
      </c>
      <c r="C193" s="242" t="s">
        <v>215</v>
      </c>
      <c r="D193" s="208" t="s">
        <v>1187</v>
      </c>
      <c r="E193" s="242" t="s">
        <v>1188</v>
      </c>
      <c r="F193" s="243" t="s">
        <v>784</v>
      </c>
      <c r="G193" s="5"/>
      <c r="H193" s="5"/>
      <c r="I193" s="5"/>
    </row>
    <row r="194" spans="1:9" s="2" customFormat="1" ht="22.5" customHeight="1">
      <c r="A194" s="244"/>
      <c r="B194" s="241" t="s">
        <v>1189</v>
      </c>
      <c r="C194" s="242"/>
      <c r="D194" s="248" t="s">
        <v>1190</v>
      </c>
      <c r="E194" s="242" t="s">
        <v>151</v>
      </c>
      <c r="F194" s="243" t="s">
        <v>864</v>
      </c>
      <c r="G194" s="5"/>
      <c r="H194" s="5"/>
      <c r="I194" s="5"/>
    </row>
    <row r="195" spans="1:9" s="2" customFormat="1" ht="22.5" customHeight="1">
      <c r="A195" s="244"/>
      <c r="B195" s="241"/>
      <c r="C195" s="242"/>
      <c r="D195" s="248" t="s">
        <v>1191</v>
      </c>
      <c r="E195" s="242"/>
      <c r="F195" s="243"/>
      <c r="G195" s="5"/>
      <c r="H195" s="5"/>
      <c r="I195" s="5"/>
    </row>
    <row r="196" spans="1:9" s="2" customFormat="1" ht="22.5" customHeight="1">
      <c r="A196" s="244"/>
      <c r="B196" s="241" t="s">
        <v>1192</v>
      </c>
      <c r="C196" s="242" t="s">
        <v>215</v>
      </c>
      <c r="D196" s="248" t="s">
        <v>1193</v>
      </c>
      <c r="E196" s="242" t="s">
        <v>1194</v>
      </c>
      <c r="F196" s="243" t="s">
        <v>1034</v>
      </c>
      <c r="G196" s="5"/>
      <c r="H196" s="5"/>
      <c r="I196" s="5"/>
    </row>
    <row r="197" spans="1:18" s="2" customFormat="1" ht="22.5" customHeight="1">
      <c r="A197" s="235" t="s">
        <v>665</v>
      </c>
      <c r="B197" s="241" t="s">
        <v>1195</v>
      </c>
      <c r="C197" s="291" t="s">
        <v>1196</v>
      </c>
      <c r="D197" s="241" t="s">
        <v>1197</v>
      </c>
      <c r="E197" s="242" t="s">
        <v>1198</v>
      </c>
      <c r="F197" s="243" t="s">
        <v>1129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9" s="2" customFormat="1" ht="22.5" customHeight="1">
      <c r="A198" s="244"/>
      <c r="B198" s="241" t="s">
        <v>1199</v>
      </c>
      <c r="C198" s="242" t="s">
        <v>200</v>
      </c>
      <c r="D198" s="248" t="s">
        <v>1200</v>
      </c>
      <c r="E198" s="242" t="s">
        <v>1201</v>
      </c>
      <c r="F198" s="243" t="s">
        <v>1034</v>
      </c>
      <c r="G198" s="5"/>
      <c r="H198" s="5"/>
      <c r="I198" s="5"/>
    </row>
    <row r="199" spans="1:9" s="2" customFormat="1" ht="22.5" customHeight="1">
      <c r="A199" s="244"/>
      <c r="B199" s="241" t="s">
        <v>1202</v>
      </c>
      <c r="C199" s="242" t="s">
        <v>582</v>
      </c>
      <c r="D199" s="248" t="s">
        <v>459</v>
      </c>
      <c r="E199" s="242" t="s">
        <v>1203</v>
      </c>
      <c r="F199" s="243" t="s">
        <v>1045</v>
      </c>
      <c r="G199" s="5"/>
      <c r="H199" s="5"/>
      <c r="I199" s="5"/>
    </row>
    <row r="200" spans="1:9" s="2" customFormat="1" ht="22.5" customHeight="1">
      <c r="A200" s="245"/>
      <c r="B200" s="240" t="s">
        <v>1204</v>
      </c>
      <c r="C200" s="242" t="s">
        <v>200</v>
      </c>
      <c r="D200" s="248" t="s">
        <v>1205</v>
      </c>
      <c r="E200" s="242" t="s">
        <v>1206</v>
      </c>
      <c r="F200" s="243" t="s">
        <v>800</v>
      </c>
      <c r="G200" s="5"/>
      <c r="H200" s="5"/>
      <c r="I200" s="5"/>
    </row>
    <row r="201" spans="1:8" s="2" customFormat="1" ht="22.5" customHeight="1">
      <c r="A201" s="249"/>
      <c r="B201" s="255" t="s">
        <v>1207</v>
      </c>
      <c r="C201" s="252" t="s">
        <v>667</v>
      </c>
      <c r="D201" s="250" t="s">
        <v>1208</v>
      </c>
      <c r="E201" s="252" t="s">
        <v>1209</v>
      </c>
      <c r="F201" s="257" t="s">
        <v>883</v>
      </c>
      <c r="G201" s="5"/>
      <c r="H201" s="5"/>
    </row>
    <row r="202" spans="1:6" s="2" customFormat="1" ht="13.5">
      <c r="A202" s="198" t="s">
        <v>252</v>
      </c>
      <c r="B202" s="198"/>
      <c r="C202" s="198"/>
      <c r="D202" s="198"/>
      <c r="E202" s="198"/>
      <c r="F202" s="198"/>
    </row>
    <row r="203" spans="2:6" s="2" customFormat="1" ht="13.5">
      <c r="B203" s="1"/>
      <c r="C203" s="1"/>
      <c r="D203" s="1"/>
      <c r="E203" s="1"/>
      <c r="F203" s="1"/>
    </row>
    <row r="204" spans="2:6" s="2" customFormat="1" ht="13.5">
      <c r="B204" s="1"/>
      <c r="C204" s="1"/>
      <c r="D204" s="1"/>
      <c r="E204" s="1"/>
      <c r="F204" s="1"/>
    </row>
    <row r="205" spans="2:6" s="2" customFormat="1" ht="13.5">
      <c r="B205" s="1"/>
      <c r="C205" s="1"/>
      <c r="D205" s="1"/>
      <c r="E205" s="1"/>
      <c r="F205" s="1"/>
    </row>
    <row r="206" spans="2:6" s="2" customFormat="1" ht="13.5">
      <c r="B206" s="1"/>
      <c r="C206" s="1"/>
      <c r="D206" s="1"/>
      <c r="E206" s="1"/>
      <c r="F206" s="1"/>
    </row>
    <row r="207" spans="2:6" s="2" customFormat="1" ht="13.5">
      <c r="B207" s="1"/>
      <c r="C207" s="1"/>
      <c r="D207" s="1"/>
      <c r="E207" s="1"/>
      <c r="F207" s="1"/>
    </row>
    <row r="208" spans="2:6" s="2" customFormat="1" ht="13.5">
      <c r="B208" s="1"/>
      <c r="C208" s="1"/>
      <c r="D208" s="1"/>
      <c r="E208" s="1"/>
      <c r="F208" s="1"/>
    </row>
    <row r="209" spans="2:6" s="2" customFormat="1" ht="13.5">
      <c r="B209" s="1"/>
      <c r="C209" s="1"/>
      <c r="D209" s="1"/>
      <c r="E209" s="1"/>
      <c r="F209" s="1"/>
    </row>
    <row r="210" spans="2:6" s="2" customFormat="1" ht="13.5">
      <c r="B210" s="1"/>
      <c r="C210" s="1"/>
      <c r="D210" s="1"/>
      <c r="E210" s="1"/>
      <c r="F210" s="1"/>
    </row>
    <row r="211" spans="2:6" s="2" customFormat="1" ht="13.5">
      <c r="B211" s="1"/>
      <c r="C211" s="1"/>
      <c r="D211" s="1"/>
      <c r="E211" s="1"/>
      <c r="F211" s="1"/>
    </row>
    <row r="212" spans="2:6" s="2" customFormat="1" ht="13.5">
      <c r="B212" s="1"/>
      <c r="C212" s="1"/>
      <c r="D212" s="1"/>
      <c r="E212" s="1"/>
      <c r="F212" s="1"/>
    </row>
    <row r="213" spans="2:6" s="2" customFormat="1" ht="13.5">
      <c r="B213" s="1"/>
      <c r="C213" s="1"/>
      <c r="D213" s="1"/>
      <c r="E213" s="1"/>
      <c r="F213" s="1"/>
    </row>
    <row r="214" spans="2:6" s="2" customFormat="1" ht="13.5">
      <c r="B214" s="1"/>
      <c r="C214" s="1"/>
      <c r="D214" s="1"/>
      <c r="E214" s="1"/>
      <c r="F214" s="1"/>
    </row>
    <row r="215" spans="2:6" s="2" customFormat="1" ht="13.5">
      <c r="B215" s="1"/>
      <c r="C215" s="1"/>
      <c r="D215" s="1"/>
      <c r="E215" s="1"/>
      <c r="F215" s="1"/>
    </row>
    <row r="216" spans="2:6" s="2" customFormat="1" ht="13.5">
      <c r="B216" s="1"/>
      <c r="C216" s="1"/>
      <c r="D216" s="1"/>
      <c r="E216" s="1"/>
      <c r="F216" s="1"/>
    </row>
    <row r="217" spans="2:6" s="2" customFormat="1" ht="13.5">
      <c r="B217" s="1"/>
      <c r="C217" s="1"/>
      <c r="D217" s="1"/>
      <c r="E217" s="1"/>
      <c r="F217" s="1"/>
    </row>
    <row r="218" spans="2:6" s="2" customFormat="1" ht="13.5">
      <c r="B218" s="1"/>
      <c r="C218" s="1"/>
      <c r="D218" s="1"/>
      <c r="E218" s="1"/>
      <c r="F218" s="1"/>
    </row>
    <row r="219" spans="2:6" s="2" customFormat="1" ht="13.5">
      <c r="B219" s="1"/>
      <c r="C219" s="1"/>
      <c r="D219" s="1"/>
      <c r="E219" s="1"/>
      <c r="F219" s="1"/>
    </row>
    <row r="220" spans="2:6" s="2" customFormat="1" ht="13.5">
      <c r="B220" s="1"/>
      <c r="C220" s="1"/>
      <c r="D220" s="1"/>
      <c r="E220" s="1"/>
      <c r="F220" s="1"/>
    </row>
    <row r="221" spans="2:6" s="2" customFormat="1" ht="13.5">
      <c r="B221" s="1"/>
      <c r="C221" s="1"/>
      <c r="D221" s="1"/>
      <c r="E221" s="1"/>
      <c r="F221" s="1"/>
    </row>
    <row r="222" spans="2:6" s="2" customFormat="1" ht="13.5">
      <c r="B222" s="1"/>
      <c r="C222" s="1"/>
      <c r="D222" s="1"/>
      <c r="E222" s="1"/>
      <c r="F222" s="1"/>
    </row>
    <row r="223" spans="2:6" s="2" customFormat="1" ht="13.5">
      <c r="B223" s="1"/>
      <c r="C223" s="1"/>
      <c r="D223" s="1"/>
      <c r="E223" s="1"/>
      <c r="F223" s="1"/>
    </row>
    <row r="224" spans="2:6" s="2" customFormat="1" ht="13.5">
      <c r="B224" s="1"/>
      <c r="C224" s="1"/>
      <c r="D224" s="1"/>
      <c r="E224" s="1"/>
      <c r="F224" s="1"/>
    </row>
    <row r="225" spans="2:6" s="2" customFormat="1" ht="13.5">
      <c r="B225" s="1"/>
      <c r="C225" s="1"/>
      <c r="D225" s="1"/>
      <c r="E225" s="1"/>
      <c r="F225" s="1"/>
    </row>
    <row r="226" spans="2:6" s="2" customFormat="1" ht="13.5">
      <c r="B226" s="1"/>
      <c r="C226" s="1"/>
      <c r="D226" s="1"/>
      <c r="E226" s="1"/>
      <c r="F226" s="1"/>
    </row>
    <row r="227" spans="2:6" s="2" customFormat="1" ht="13.5">
      <c r="B227" s="1"/>
      <c r="C227" s="1"/>
      <c r="D227" s="1"/>
      <c r="E227" s="1"/>
      <c r="F227" s="1"/>
    </row>
    <row r="228" spans="2:6" s="2" customFormat="1" ht="13.5">
      <c r="B228" s="1"/>
      <c r="C228" s="1"/>
      <c r="D228" s="1"/>
      <c r="E228" s="1"/>
      <c r="F228" s="1"/>
    </row>
    <row r="229" spans="2:6" s="2" customFormat="1" ht="13.5">
      <c r="B229" s="1"/>
      <c r="C229" s="1"/>
      <c r="D229" s="1"/>
      <c r="E229" s="1"/>
      <c r="F229" s="1"/>
    </row>
    <row r="230" spans="2:6" s="2" customFormat="1" ht="13.5">
      <c r="B230" s="1"/>
      <c r="C230" s="1"/>
      <c r="D230" s="1"/>
      <c r="E230" s="1"/>
      <c r="F230" s="1"/>
    </row>
    <row r="231" spans="2:6" s="2" customFormat="1" ht="13.5">
      <c r="B231" s="1"/>
      <c r="C231" s="1"/>
      <c r="D231" s="1"/>
      <c r="E231" s="1"/>
      <c r="F231" s="1"/>
    </row>
    <row r="232" spans="2:6" s="2" customFormat="1" ht="13.5">
      <c r="B232" s="1"/>
      <c r="C232" s="1"/>
      <c r="D232" s="1"/>
      <c r="E232" s="1"/>
      <c r="F232" s="1"/>
    </row>
    <row r="233" spans="2:6" s="2" customFormat="1" ht="13.5">
      <c r="B233" s="1"/>
      <c r="C233" s="1"/>
      <c r="D233" s="1"/>
      <c r="E233" s="1"/>
      <c r="F233" s="1"/>
    </row>
    <row r="234" spans="2:6" s="2" customFormat="1" ht="13.5">
      <c r="B234" s="1"/>
      <c r="C234" s="1"/>
      <c r="D234" s="1"/>
      <c r="E234" s="1"/>
      <c r="F234" s="1"/>
    </row>
    <row r="235" spans="2:6" s="2" customFormat="1" ht="13.5">
      <c r="B235" s="1"/>
      <c r="C235" s="1"/>
      <c r="D235" s="1"/>
      <c r="E235" s="1"/>
      <c r="F235" s="1"/>
    </row>
    <row r="236" spans="2:6" s="2" customFormat="1" ht="13.5">
      <c r="B236" s="1"/>
      <c r="C236" s="1"/>
      <c r="D236" s="1"/>
      <c r="E236" s="1"/>
      <c r="F236" s="1"/>
    </row>
    <row r="237" spans="2:6" s="2" customFormat="1" ht="13.5">
      <c r="B237" s="1"/>
      <c r="C237" s="1"/>
      <c r="D237" s="1"/>
      <c r="E237" s="1"/>
      <c r="F237" s="1"/>
    </row>
    <row r="238" spans="2:6" s="2" customFormat="1" ht="13.5">
      <c r="B238" s="1"/>
      <c r="C238" s="1"/>
      <c r="D238" s="1"/>
      <c r="E238" s="1"/>
      <c r="F238" s="1"/>
    </row>
    <row r="239" spans="2:6" s="2" customFormat="1" ht="13.5">
      <c r="B239" s="1"/>
      <c r="C239" s="1"/>
      <c r="D239" s="1"/>
      <c r="E239" s="1"/>
      <c r="F239" s="1"/>
    </row>
    <row r="240" spans="2:6" s="2" customFormat="1" ht="13.5">
      <c r="B240" s="1"/>
      <c r="C240" s="1"/>
      <c r="D240" s="1"/>
      <c r="E240" s="1"/>
      <c r="F240" s="1"/>
    </row>
    <row r="241" spans="2:6" s="2" customFormat="1" ht="13.5">
      <c r="B241" s="1"/>
      <c r="C241" s="1"/>
      <c r="D241" s="1"/>
      <c r="E241" s="1"/>
      <c r="F241" s="1"/>
    </row>
    <row r="242" spans="2:6" s="2" customFormat="1" ht="13.5">
      <c r="B242" s="1"/>
      <c r="C242" s="1"/>
      <c r="D242" s="1"/>
      <c r="E242" s="1"/>
      <c r="F242" s="1"/>
    </row>
    <row r="243" spans="2:6" s="2" customFormat="1" ht="13.5">
      <c r="B243" s="1"/>
      <c r="C243" s="1"/>
      <c r="D243" s="1"/>
      <c r="E243" s="1"/>
      <c r="F243" s="1"/>
    </row>
    <row r="244" spans="2:6" s="2" customFormat="1" ht="13.5">
      <c r="B244" s="1"/>
      <c r="C244" s="1"/>
      <c r="D244" s="1"/>
      <c r="E244" s="1"/>
      <c r="F244" s="1"/>
    </row>
    <row r="245" spans="2:6" s="2" customFormat="1" ht="13.5">
      <c r="B245" s="1"/>
      <c r="C245" s="1"/>
      <c r="D245" s="1"/>
      <c r="E245" s="1"/>
      <c r="F245" s="1"/>
    </row>
    <row r="246" spans="2:6" s="2" customFormat="1" ht="13.5">
      <c r="B246" s="1"/>
      <c r="C246" s="1"/>
      <c r="D246" s="1"/>
      <c r="E246" s="1"/>
      <c r="F246" s="1"/>
    </row>
    <row r="247" spans="2:6" s="2" customFormat="1" ht="13.5">
      <c r="B247" s="1"/>
      <c r="C247" s="1"/>
      <c r="D247" s="1"/>
      <c r="E247" s="1"/>
      <c r="F247" s="1"/>
    </row>
    <row r="248" spans="2:6" s="2" customFormat="1" ht="13.5">
      <c r="B248" s="1"/>
      <c r="C248" s="1"/>
      <c r="D248" s="1"/>
      <c r="E248" s="1"/>
      <c r="F248" s="1"/>
    </row>
    <row r="249" spans="2:6" s="2" customFormat="1" ht="13.5">
      <c r="B249" s="1"/>
      <c r="C249" s="1"/>
      <c r="D249" s="1"/>
      <c r="E249" s="1"/>
      <c r="F249" s="1"/>
    </row>
    <row r="250" spans="2:6" s="2" customFormat="1" ht="13.5">
      <c r="B250" s="1"/>
      <c r="C250" s="1"/>
      <c r="D250" s="1"/>
      <c r="E250" s="1"/>
      <c r="F250" s="1"/>
    </row>
    <row r="251" spans="2:6" s="2" customFormat="1" ht="13.5">
      <c r="B251" s="1"/>
      <c r="C251" s="1"/>
      <c r="D251" s="1"/>
      <c r="E251" s="1"/>
      <c r="F251" s="1"/>
    </row>
    <row r="252" spans="2:6" s="2" customFormat="1" ht="13.5">
      <c r="B252" s="1"/>
      <c r="C252" s="1"/>
      <c r="D252" s="1"/>
      <c r="E252" s="1"/>
      <c r="F252" s="1"/>
    </row>
    <row r="253" spans="2:6" s="2" customFormat="1" ht="13.5">
      <c r="B253" s="1"/>
      <c r="C253" s="1"/>
      <c r="D253" s="1"/>
      <c r="E253" s="1"/>
      <c r="F253" s="1"/>
    </row>
    <row r="254" spans="2:6" s="2" customFormat="1" ht="13.5">
      <c r="B254" s="1"/>
      <c r="C254" s="1"/>
      <c r="D254" s="1"/>
      <c r="E254" s="1"/>
      <c r="F254" s="1"/>
    </row>
    <row r="255" spans="2:6" s="2" customFormat="1" ht="13.5">
      <c r="B255" s="1"/>
      <c r="C255" s="1"/>
      <c r="D255" s="1"/>
      <c r="E255" s="1"/>
      <c r="F255" s="1"/>
    </row>
    <row r="256" spans="2:6" s="2" customFormat="1" ht="13.5">
      <c r="B256" s="1"/>
      <c r="C256" s="1"/>
      <c r="D256" s="1"/>
      <c r="E256" s="1"/>
      <c r="F256" s="1"/>
    </row>
  </sheetData>
  <sheetProtection/>
  <mergeCells count="4">
    <mergeCell ref="A2:F2"/>
    <mergeCell ref="A3:F3"/>
    <mergeCell ref="A4:B4"/>
    <mergeCell ref="A1:E1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0" fitToWidth="1" horizontalDpi="300" verticalDpi="300" orientation="portrait" paperSize="9" scale="6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zoomScaleSheetLayoutView="100" zoomScalePageLayoutView="0" workbookViewId="0" topLeftCell="A1">
      <selection activeCell="P17" sqref="P17"/>
    </sheetView>
  </sheetViews>
  <sheetFormatPr defaultColWidth="9.140625" defaultRowHeight="15"/>
  <cols>
    <col min="1" max="1" width="20.00390625" style="114" customWidth="1"/>
    <col min="2" max="2" width="33.8515625" style="112" customWidth="1"/>
    <col min="3" max="3" width="27.421875" style="112" customWidth="1"/>
    <col min="4" max="4" width="17.00390625" style="112" customWidth="1"/>
    <col min="5" max="5" width="13.421875" style="112" customWidth="1"/>
    <col min="6" max="16384" width="9.00390625" style="114" customWidth="1"/>
  </cols>
  <sheetData>
    <row r="1" spans="1:5" ht="13.5">
      <c r="A1" s="377" t="s">
        <v>1801</v>
      </c>
      <c r="B1" s="377"/>
      <c r="C1" s="377"/>
      <c r="D1" s="377"/>
      <c r="E1" s="377"/>
    </row>
    <row r="2" spans="1:5" ht="17.25">
      <c r="A2" s="3" t="s">
        <v>190</v>
      </c>
      <c r="B2" s="3"/>
      <c r="C2" s="3"/>
      <c r="D2" s="3"/>
      <c r="E2" s="3"/>
    </row>
    <row r="3" spans="1:5" ht="14.25">
      <c r="A3" s="216" t="s">
        <v>1555</v>
      </c>
      <c r="B3" s="216"/>
      <c r="C3" s="216"/>
      <c r="D3" s="216"/>
      <c r="E3" s="216"/>
    </row>
    <row r="4" spans="1:5" ht="14.25" thickBot="1">
      <c r="A4" s="58" t="s">
        <v>1556</v>
      </c>
      <c r="B4" s="58"/>
      <c r="C4" s="58"/>
      <c r="D4" s="58"/>
      <c r="E4" s="58"/>
    </row>
    <row r="5" spans="1:6" s="2" customFormat="1" ht="19.5" customHeight="1" thickTop="1">
      <c r="A5" s="203" t="s">
        <v>44</v>
      </c>
      <c r="B5" s="205" t="s">
        <v>193</v>
      </c>
      <c r="C5" s="204" t="s">
        <v>195</v>
      </c>
      <c r="D5" s="204" t="s">
        <v>196</v>
      </c>
      <c r="E5" s="205" t="s">
        <v>197</v>
      </c>
      <c r="F5" s="5"/>
    </row>
    <row r="6" spans="1:8" s="2" customFormat="1" ht="19.5" customHeight="1">
      <c r="A6" s="124" t="s">
        <v>254</v>
      </c>
      <c r="B6" s="220" t="s">
        <v>1557</v>
      </c>
      <c r="C6" s="208" t="s">
        <v>490</v>
      </c>
      <c r="D6" s="222" t="s">
        <v>1558</v>
      </c>
      <c r="E6" s="212" t="s">
        <v>1102</v>
      </c>
      <c r="F6" s="5"/>
      <c r="G6" s="5"/>
      <c r="H6" s="5"/>
    </row>
    <row r="7" spans="1:8" s="2" customFormat="1" ht="19.5" customHeight="1">
      <c r="A7" s="136"/>
      <c r="B7" s="220" t="s">
        <v>1559</v>
      </c>
      <c r="C7" s="208" t="s">
        <v>1560</v>
      </c>
      <c r="D7" s="222" t="s">
        <v>1561</v>
      </c>
      <c r="E7" s="212" t="s">
        <v>794</v>
      </c>
      <c r="F7" s="5"/>
      <c r="G7" s="5"/>
      <c r="H7" s="5"/>
    </row>
    <row r="8" spans="1:8" s="2" customFormat="1" ht="19.5" customHeight="1">
      <c r="A8" s="280"/>
      <c r="B8" s="223" t="s">
        <v>1562</v>
      </c>
      <c r="C8" s="215" t="s">
        <v>1563</v>
      </c>
      <c r="D8" s="224" t="s">
        <v>1564</v>
      </c>
      <c r="E8" s="284" t="s">
        <v>813</v>
      </c>
      <c r="F8" s="5"/>
      <c r="G8" s="5"/>
      <c r="H8" s="5"/>
    </row>
    <row r="9" spans="1:5" s="2" customFormat="1" ht="13.5">
      <c r="A9" s="58" t="s">
        <v>252</v>
      </c>
      <c r="B9" s="58"/>
      <c r="C9" s="198"/>
      <c r="D9" s="198"/>
      <c r="E9" s="198"/>
    </row>
    <row r="10" spans="2:5" s="2" customFormat="1" ht="13.5">
      <c r="B10" s="1"/>
      <c r="C10" s="1"/>
      <c r="D10" s="1"/>
      <c r="E10" s="1"/>
    </row>
    <row r="11" spans="2:5" s="2" customFormat="1" ht="13.5">
      <c r="B11" s="1"/>
      <c r="C11" s="1"/>
      <c r="D11" s="1"/>
      <c r="E11" s="1"/>
    </row>
    <row r="12" spans="2:5" s="2" customFormat="1" ht="13.5">
      <c r="B12" s="1"/>
      <c r="C12" s="1"/>
      <c r="D12" s="1"/>
      <c r="E12" s="1"/>
    </row>
    <row r="13" spans="2:5" s="2" customFormat="1" ht="13.5">
      <c r="B13" s="1"/>
      <c r="C13" s="1"/>
      <c r="D13" s="1"/>
      <c r="E13" s="1"/>
    </row>
    <row r="14" spans="2:5" s="2" customFormat="1" ht="13.5">
      <c r="B14" s="1"/>
      <c r="C14" s="1"/>
      <c r="D14" s="1"/>
      <c r="E14" s="1"/>
    </row>
    <row r="15" spans="2:5" s="2" customFormat="1" ht="13.5">
      <c r="B15" s="1"/>
      <c r="C15" s="1"/>
      <c r="D15" s="1"/>
      <c r="E15" s="1"/>
    </row>
    <row r="16" spans="2:5" s="2" customFormat="1" ht="13.5">
      <c r="B16" s="1"/>
      <c r="C16" s="1"/>
      <c r="D16" s="1"/>
      <c r="E16" s="1"/>
    </row>
    <row r="17" spans="2:5" s="2" customFormat="1" ht="13.5">
      <c r="B17" s="1"/>
      <c r="C17" s="1"/>
      <c r="D17" s="1"/>
      <c r="E17" s="1"/>
    </row>
    <row r="18" spans="2:5" s="2" customFormat="1" ht="13.5">
      <c r="B18" s="1"/>
      <c r="C18" s="1"/>
      <c r="D18" s="1"/>
      <c r="E18" s="1"/>
    </row>
    <row r="19" spans="2:5" s="2" customFormat="1" ht="13.5">
      <c r="B19" s="1"/>
      <c r="C19" s="1"/>
      <c r="D19" s="1"/>
      <c r="E19" s="1"/>
    </row>
    <row r="20" spans="2:5" s="2" customFormat="1" ht="13.5">
      <c r="B20" s="1"/>
      <c r="C20" s="1"/>
      <c r="D20" s="1"/>
      <c r="E20" s="1"/>
    </row>
    <row r="21" spans="2:5" s="2" customFormat="1" ht="13.5">
      <c r="B21" s="1"/>
      <c r="C21" s="1"/>
      <c r="D21" s="1"/>
      <c r="E21" s="1"/>
    </row>
    <row r="22" spans="2:5" s="2" customFormat="1" ht="13.5">
      <c r="B22" s="1"/>
      <c r="C22" s="1"/>
      <c r="D22" s="1"/>
      <c r="E22" s="1"/>
    </row>
    <row r="23" spans="2:5" s="2" customFormat="1" ht="13.5">
      <c r="B23" s="1"/>
      <c r="C23" s="1"/>
      <c r="D23" s="1"/>
      <c r="E23" s="1"/>
    </row>
    <row r="24" spans="2:5" s="2" customFormat="1" ht="13.5">
      <c r="B24" s="1"/>
      <c r="C24" s="1"/>
      <c r="D24" s="1"/>
      <c r="E24" s="1"/>
    </row>
    <row r="25" spans="2:5" s="2" customFormat="1" ht="13.5">
      <c r="B25" s="1"/>
      <c r="C25" s="1"/>
      <c r="D25" s="1"/>
      <c r="E25" s="1"/>
    </row>
    <row r="26" spans="2:5" s="2" customFormat="1" ht="13.5">
      <c r="B26" s="1"/>
      <c r="C26" s="1"/>
      <c r="D26" s="1"/>
      <c r="E26" s="1"/>
    </row>
    <row r="27" spans="2:5" s="2" customFormat="1" ht="13.5">
      <c r="B27" s="1"/>
      <c r="C27" s="1"/>
      <c r="D27" s="1"/>
      <c r="E27" s="1"/>
    </row>
    <row r="28" spans="2:5" s="2" customFormat="1" ht="13.5">
      <c r="B28" s="1"/>
      <c r="C28" s="1"/>
      <c r="D28" s="1"/>
      <c r="E28" s="1"/>
    </row>
    <row r="29" spans="2:5" s="2" customFormat="1" ht="13.5">
      <c r="B29" s="1"/>
      <c r="C29" s="1"/>
      <c r="D29" s="1"/>
      <c r="E29" s="1"/>
    </row>
    <row r="30" spans="2:5" s="2" customFormat="1" ht="13.5">
      <c r="B30" s="1"/>
      <c r="C30" s="1"/>
      <c r="D30" s="1"/>
      <c r="E30" s="1"/>
    </row>
    <row r="31" spans="2:5" s="2" customFormat="1" ht="13.5">
      <c r="B31" s="1"/>
      <c r="C31" s="1"/>
      <c r="D31" s="1"/>
      <c r="E31" s="1"/>
    </row>
    <row r="32" spans="2:5" s="2" customFormat="1" ht="13.5">
      <c r="B32" s="1"/>
      <c r="C32" s="1"/>
      <c r="D32" s="1"/>
      <c r="E32" s="1"/>
    </row>
    <row r="33" spans="2:5" s="2" customFormat="1" ht="13.5">
      <c r="B33" s="1"/>
      <c r="C33" s="1"/>
      <c r="D33" s="1"/>
      <c r="E33" s="1"/>
    </row>
    <row r="34" spans="2:5" s="2" customFormat="1" ht="13.5">
      <c r="B34" s="1"/>
      <c r="C34" s="1"/>
      <c r="D34" s="1"/>
      <c r="E34" s="1"/>
    </row>
    <row r="35" spans="2:5" s="2" customFormat="1" ht="13.5">
      <c r="B35" s="1"/>
      <c r="C35" s="1"/>
      <c r="D35" s="1"/>
      <c r="E35" s="1"/>
    </row>
    <row r="36" spans="2:5" s="2" customFormat="1" ht="13.5">
      <c r="B36" s="1"/>
      <c r="C36" s="1"/>
      <c r="D36" s="1"/>
      <c r="E36" s="1"/>
    </row>
    <row r="37" spans="2:5" s="2" customFormat="1" ht="13.5">
      <c r="B37" s="1"/>
      <c r="C37" s="1"/>
      <c r="D37" s="1"/>
      <c r="E37" s="1"/>
    </row>
    <row r="38" spans="2:5" s="2" customFormat="1" ht="13.5">
      <c r="B38" s="1"/>
      <c r="C38" s="1"/>
      <c r="D38" s="1"/>
      <c r="E38" s="1"/>
    </row>
    <row r="39" spans="2:5" s="2" customFormat="1" ht="13.5">
      <c r="B39" s="1"/>
      <c r="C39" s="1"/>
      <c r="D39" s="1"/>
      <c r="E39" s="1"/>
    </row>
    <row r="40" spans="2:5" s="2" customFormat="1" ht="13.5">
      <c r="B40" s="1"/>
      <c r="C40" s="1"/>
      <c r="D40" s="1"/>
      <c r="E40" s="1"/>
    </row>
    <row r="41" spans="2:5" s="2" customFormat="1" ht="13.5">
      <c r="B41" s="1"/>
      <c r="C41" s="1"/>
      <c r="D41" s="1"/>
      <c r="E41" s="1"/>
    </row>
    <row r="42" spans="2:5" s="2" customFormat="1" ht="13.5">
      <c r="B42" s="1"/>
      <c r="C42" s="1"/>
      <c r="D42" s="1"/>
      <c r="E42" s="1"/>
    </row>
    <row r="43" spans="2:5" s="2" customFormat="1" ht="13.5">
      <c r="B43" s="1"/>
      <c r="C43" s="1"/>
      <c r="D43" s="1"/>
      <c r="E43" s="1"/>
    </row>
    <row r="44" spans="2:5" s="2" customFormat="1" ht="13.5">
      <c r="B44" s="1"/>
      <c r="C44" s="1"/>
      <c r="D44" s="1"/>
      <c r="E44" s="1"/>
    </row>
    <row r="45" spans="2:5" s="2" customFormat="1" ht="13.5">
      <c r="B45" s="1"/>
      <c r="C45" s="1"/>
      <c r="D45" s="1"/>
      <c r="E45" s="1"/>
    </row>
    <row r="46" spans="2:5" s="2" customFormat="1" ht="13.5">
      <c r="B46" s="1"/>
      <c r="C46" s="1"/>
      <c r="D46" s="1"/>
      <c r="E46" s="1"/>
    </row>
    <row r="47" spans="2:5" s="2" customFormat="1" ht="13.5">
      <c r="B47" s="1"/>
      <c r="C47" s="1"/>
      <c r="D47" s="1"/>
      <c r="E47" s="1"/>
    </row>
    <row r="48" spans="2:5" s="2" customFormat="1" ht="13.5">
      <c r="B48" s="1"/>
      <c r="C48" s="1"/>
      <c r="D48" s="1"/>
      <c r="E48" s="1"/>
    </row>
    <row r="49" spans="2:5" s="2" customFormat="1" ht="13.5">
      <c r="B49" s="1"/>
      <c r="C49" s="1"/>
      <c r="D49" s="1"/>
      <c r="E49" s="1"/>
    </row>
    <row r="50" spans="2:5" s="2" customFormat="1" ht="13.5">
      <c r="B50" s="1"/>
      <c r="C50" s="1"/>
      <c r="D50" s="1"/>
      <c r="E50" s="1"/>
    </row>
    <row r="51" spans="2:5" s="2" customFormat="1" ht="13.5">
      <c r="B51" s="1"/>
      <c r="C51" s="1"/>
      <c r="D51" s="1"/>
      <c r="E51" s="1"/>
    </row>
    <row r="52" spans="2:5" s="2" customFormat="1" ht="13.5">
      <c r="B52" s="1"/>
      <c r="C52" s="1"/>
      <c r="D52" s="1"/>
      <c r="E52" s="1"/>
    </row>
    <row r="53" spans="2:5" s="2" customFormat="1" ht="13.5">
      <c r="B53" s="1"/>
      <c r="C53" s="1"/>
      <c r="D53" s="1"/>
      <c r="E53" s="1"/>
    </row>
    <row r="54" spans="2:5" s="2" customFormat="1" ht="13.5">
      <c r="B54" s="1"/>
      <c r="C54" s="1"/>
      <c r="D54" s="1"/>
      <c r="E54" s="1"/>
    </row>
    <row r="55" spans="2:5" s="2" customFormat="1" ht="13.5">
      <c r="B55" s="1"/>
      <c r="C55" s="1"/>
      <c r="D55" s="1"/>
      <c r="E55" s="1"/>
    </row>
    <row r="56" spans="2:5" s="2" customFormat="1" ht="13.5">
      <c r="B56" s="1"/>
      <c r="C56" s="1"/>
      <c r="D56" s="1"/>
      <c r="E56" s="1"/>
    </row>
    <row r="57" spans="2:5" s="2" customFormat="1" ht="13.5">
      <c r="B57" s="1"/>
      <c r="C57" s="1"/>
      <c r="D57" s="1"/>
      <c r="E57" s="1"/>
    </row>
    <row r="58" spans="2:5" s="2" customFormat="1" ht="13.5">
      <c r="B58" s="1"/>
      <c r="C58" s="1"/>
      <c r="D58" s="1"/>
      <c r="E58" s="1"/>
    </row>
    <row r="59" spans="2:5" s="2" customFormat="1" ht="13.5">
      <c r="B59" s="1"/>
      <c r="C59" s="1"/>
      <c r="D59" s="1"/>
      <c r="E59" s="1"/>
    </row>
    <row r="60" spans="2:5" s="2" customFormat="1" ht="13.5">
      <c r="B60" s="1"/>
      <c r="C60" s="1"/>
      <c r="D60" s="1"/>
      <c r="E60" s="1"/>
    </row>
    <row r="61" spans="2:5" s="2" customFormat="1" ht="13.5">
      <c r="B61" s="1"/>
      <c r="C61" s="1"/>
      <c r="D61" s="1"/>
      <c r="E61" s="1"/>
    </row>
    <row r="62" spans="2:5" s="2" customFormat="1" ht="13.5">
      <c r="B62" s="1"/>
      <c r="C62" s="1"/>
      <c r="D62" s="1"/>
      <c r="E62" s="1"/>
    </row>
    <row r="63" spans="2:5" s="2" customFormat="1" ht="13.5">
      <c r="B63" s="1"/>
      <c r="C63" s="1"/>
      <c r="D63" s="1"/>
      <c r="E63" s="1"/>
    </row>
  </sheetData>
  <sheetProtection/>
  <mergeCells count="5">
    <mergeCell ref="A2:E2"/>
    <mergeCell ref="A3:E3"/>
    <mergeCell ref="A4:E4"/>
    <mergeCell ref="A9:B9"/>
    <mergeCell ref="A1:E1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0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showGridLines="0" zoomScale="90" zoomScaleNormal="9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0.00390625" style="114" customWidth="1"/>
    <col min="2" max="2" width="39.57421875" style="112" customWidth="1"/>
    <col min="3" max="3" width="7.8515625" style="112" customWidth="1"/>
    <col min="4" max="4" width="28.421875" style="112" customWidth="1"/>
    <col min="5" max="5" width="25.00390625" style="112" customWidth="1"/>
    <col min="6" max="6" width="13.421875" style="112" customWidth="1"/>
    <col min="7" max="16384" width="9.00390625" style="114" customWidth="1"/>
  </cols>
  <sheetData>
    <row r="1" spans="1:6" ht="13.5">
      <c r="A1" s="377" t="s">
        <v>1801</v>
      </c>
      <c r="B1" s="377"/>
      <c r="C1" s="377"/>
      <c r="D1" s="377"/>
      <c r="E1" s="377"/>
      <c r="F1" s="113"/>
    </row>
    <row r="2" spans="1:6" ht="17.25">
      <c r="A2" s="3" t="s">
        <v>190</v>
      </c>
      <c r="B2" s="3"/>
      <c r="C2" s="3"/>
      <c r="D2" s="3"/>
      <c r="E2" s="3"/>
      <c r="F2" s="3"/>
    </row>
    <row r="3" spans="1:6" ht="14.25">
      <c r="A3" s="199" t="s">
        <v>747</v>
      </c>
      <c r="B3" s="199"/>
      <c r="C3" s="199"/>
      <c r="D3" s="199"/>
      <c r="E3" s="199"/>
      <c r="F3" s="199"/>
    </row>
    <row r="4" spans="1:6" s="2" customFormat="1" ht="14.25" thickBot="1">
      <c r="A4" s="292" t="s">
        <v>1385</v>
      </c>
      <c r="B4" s="292"/>
      <c r="C4" s="202"/>
      <c r="D4" s="202"/>
      <c r="E4" s="202"/>
      <c r="F4" s="202"/>
    </row>
    <row r="5" spans="1:7" s="2" customFormat="1" ht="24.75" customHeight="1" thickTop="1">
      <c r="A5" s="231" t="s">
        <v>44</v>
      </c>
      <c r="B5" s="233" t="s">
        <v>193</v>
      </c>
      <c r="C5" s="260" t="s">
        <v>194</v>
      </c>
      <c r="D5" s="233" t="s">
        <v>195</v>
      </c>
      <c r="E5" s="233" t="s">
        <v>196</v>
      </c>
      <c r="F5" s="260" t="s">
        <v>197</v>
      </c>
      <c r="G5" s="5"/>
    </row>
    <row r="6" spans="1:9" s="2" customFormat="1" ht="23.25" customHeight="1">
      <c r="A6" s="235" t="s">
        <v>1386</v>
      </c>
      <c r="B6" s="236" t="s">
        <v>1387</v>
      </c>
      <c r="C6" s="238" t="s">
        <v>1388</v>
      </c>
      <c r="D6" s="248" t="s">
        <v>1863</v>
      </c>
      <c r="E6" s="238" t="s">
        <v>1389</v>
      </c>
      <c r="F6" s="239" t="s">
        <v>831</v>
      </c>
      <c r="G6" s="5"/>
      <c r="H6" s="5"/>
      <c r="I6" s="5"/>
    </row>
    <row r="7" spans="1:9" s="2" customFormat="1" ht="23.25" customHeight="1">
      <c r="A7" s="245"/>
      <c r="B7" s="240" t="s">
        <v>1390</v>
      </c>
      <c r="C7" s="242" t="s">
        <v>1391</v>
      </c>
      <c r="D7" s="295" t="s">
        <v>1392</v>
      </c>
      <c r="E7" s="242" t="s">
        <v>393</v>
      </c>
      <c r="F7" s="243" t="s">
        <v>1216</v>
      </c>
      <c r="G7" s="5"/>
      <c r="H7" s="5"/>
      <c r="I7" s="5"/>
    </row>
    <row r="8" spans="1:9" s="2" customFormat="1" ht="23.25" customHeight="1">
      <c r="A8" s="244"/>
      <c r="B8" s="240" t="s">
        <v>1393</v>
      </c>
      <c r="C8" s="242" t="s">
        <v>205</v>
      </c>
      <c r="D8" s="248" t="s">
        <v>1394</v>
      </c>
      <c r="E8" s="242" t="s">
        <v>1395</v>
      </c>
      <c r="F8" s="243" t="s">
        <v>1102</v>
      </c>
      <c r="G8" s="5"/>
      <c r="H8" s="5"/>
      <c r="I8" s="5"/>
    </row>
    <row r="9" spans="1:9" s="2" customFormat="1" ht="23.25" customHeight="1">
      <c r="A9" s="244"/>
      <c r="B9" s="240" t="s">
        <v>1396</v>
      </c>
      <c r="C9" s="242" t="s">
        <v>1397</v>
      </c>
      <c r="D9" s="248" t="s">
        <v>1398</v>
      </c>
      <c r="E9" s="242" t="s">
        <v>860</v>
      </c>
      <c r="F9" s="243" t="s">
        <v>851</v>
      </c>
      <c r="G9" s="5"/>
      <c r="H9" s="5"/>
      <c r="I9" s="5"/>
    </row>
    <row r="10" spans="1:9" s="2" customFormat="1" ht="23.25" customHeight="1">
      <c r="A10" s="244"/>
      <c r="B10" s="240" t="s">
        <v>1396</v>
      </c>
      <c r="C10" s="242" t="s">
        <v>1399</v>
      </c>
      <c r="D10" s="248" t="s">
        <v>486</v>
      </c>
      <c r="E10" s="242" t="s">
        <v>1400</v>
      </c>
      <c r="F10" s="243" t="s">
        <v>1216</v>
      </c>
      <c r="G10" s="5"/>
      <c r="H10" s="5"/>
      <c r="I10" s="5"/>
    </row>
    <row r="11" spans="1:9" s="2" customFormat="1" ht="23.25" customHeight="1">
      <c r="A11" s="244"/>
      <c r="B11" s="240" t="s">
        <v>1396</v>
      </c>
      <c r="C11" s="242" t="s">
        <v>1401</v>
      </c>
      <c r="D11" s="248" t="s">
        <v>459</v>
      </c>
      <c r="E11" s="242" t="s">
        <v>905</v>
      </c>
      <c r="F11" s="243" t="s">
        <v>1216</v>
      </c>
      <c r="G11" s="5"/>
      <c r="H11" s="5"/>
      <c r="I11" s="5"/>
    </row>
    <row r="12" spans="1:9" s="2" customFormat="1" ht="23.25" customHeight="1">
      <c r="A12" s="245"/>
      <c r="B12" s="240" t="s">
        <v>1396</v>
      </c>
      <c r="C12" s="242" t="s">
        <v>1402</v>
      </c>
      <c r="D12" s="248" t="s">
        <v>201</v>
      </c>
      <c r="E12" s="242" t="s">
        <v>1403</v>
      </c>
      <c r="F12" s="243" t="s">
        <v>1216</v>
      </c>
      <c r="G12" s="5"/>
      <c r="H12" s="5"/>
      <c r="I12" s="5"/>
    </row>
    <row r="13" spans="1:9" s="2" customFormat="1" ht="23.25" customHeight="1">
      <c r="A13" s="244"/>
      <c r="B13" s="240" t="s">
        <v>1404</v>
      </c>
      <c r="C13" s="242" t="s">
        <v>220</v>
      </c>
      <c r="D13" s="248" t="s">
        <v>1405</v>
      </c>
      <c r="E13" s="242" t="s">
        <v>484</v>
      </c>
      <c r="F13" s="243" t="s">
        <v>784</v>
      </c>
      <c r="G13" s="5"/>
      <c r="H13" s="5"/>
      <c r="I13" s="5"/>
    </row>
    <row r="14" spans="1:9" s="2" customFormat="1" ht="23.25" customHeight="1">
      <c r="A14" s="244"/>
      <c r="B14" s="240" t="s">
        <v>1406</v>
      </c>
      <c r="C14" s="242" t="s">
        <v>1407</v>
      </c>
      <c r="D14" s="208" t="s">
        <v>1408</v>
      </c>
      <c r="E14" s="242" t="s">
        <v>1409</v>
      </c>
      <c r="F14" s="243" t="s">
        <v>794</v>
      </c>
      <c r="G14" s="5"/>
      <c r="H14" s="5"/>
      <c r="I14" s="5"/>
    </row>
    <row r="15" spans="1:9" s="2" customFormat="1" ht="23.25" customHeight="1">
      <c r="A15" s="235" t="s">
        <v>230</v>
      </c>
      <c r="B15" s="240" t="s">
        <v>720</v>
      </c>
      <c r="C15" s="268"/>
      <c r="D15" s="248" t="s">
        <v>1410</v>
      </c>
      <c r="E15" s="211" t="s">
        <v>722</v>
      </c>
      <c r="F15" s="243" t="s">
        <v>753</v>
      </c>
      <c r="G15" s="5"/>
      <c r="H15" s="5"/>
      <c r="I15" s="5"/>
    </row>
    <row r="16" spans="1:9" s="2" customFormat="1" ht="23.25" customHeight="1">
      <c r="A16" s="245"/>
      <c r="B16" s="240" t="s">
        <v>1411</v>
      </c>
      <c r="C16" s="268"/>
      <c r="D16" s="248" t="s">
        <v>1412</v>
      </c>
      <c r="E16" s="242" t="s">
        <v>1413</v>
      </c>
      <c r="F16" s="243" t="s">
        <v>1216</v>
      </c>
      <c r="G16" s="5"/>
      <c r="H16" s="5"/>
      <c r="I16" s="5"/>
    </row>
    <row r="17" spans="1:9" s="2" customFormat="1" ht="23.25" customHeight="1">
      <c r="A17" s="244"/>
      <c r="B17" s="240" t="s">
        <v>1414</v>
      </c>
      <c r="C17" s="268"/>
      <c r="D17" s="248" t="s">
        <v>1415</v>
      </c>
      <c r="E17" s="242" t="s">
        <v>1416</v>
      </c>
      <c r="F17" s="243" t="s">
        <v>1216</v>
      </c>
      <c r="G17" s="5"/>
      <c r="H17" s="5"/>
      <c r="I17" s="5"/>
    </row>
    <row r="18" spans="1:9" s="2" customFormat="1" ht="23.25" customHeight="1">
      <c r="A18" s="244"/>
      <c r="B18" s="240" t="s">
        <v>1417</v>
      </c>
      <c r="C18" s="268"/>
      <c r="D18" s="248" t="s">
        <v>1418</v>
      </c>
      <c r="E18" s="242" t="s">
        <v>1419</v>
      </c>
      <c r="F18" s="243" t="s">
        <v>943</v>
      </c>
      <c r="G18" s="5"/>
      <c r="H18" s="5"/>
      <c r="I18" s="5"/>
    </row>
    <row r="19" spans="1:9" s="2" customFormat="1" ht="23.25" customHeight="1">
      <c r="A19" s="244"/>
      <c r="B19" s="240" t="s">
        <v>1420</v>
      </c>
      <c r="C19" s="268"/>
      <c r="D19" s="248" t="s">
        <v>1421</v>
      </c>
      <c r="E19" s="242" t="s">
        <v>1422</v>
      </c>
      <c r="F19" s="243" t="s">
        <v>1216</v>
      </c>
      <c r="G19" s="5"/>
      <c r="H19" s="5"/>
      <c r="I19" s="5"/>
    </row>
    <row r="20" spans="1:9" s="2" customFormat="1" ht="23.25" customHeight="1">
      <c r="A20" s="244"/>
      <c r="B20" s="241" t="s">
        <v>1423</v>
      </c>
      <c r="C20" s="268"/>
      <c r="D20" s="248" t="s">
        <v>1424</v>
      </c>
      <c r="E20" s="242" t="s">
        <v>1425</v>
      </c>
      <c r="F20" s="243" t="s">
        <v>950</v>
      </c>
      <c r="G20" s="5"/>
      <c r="H20" s="5"/>
      <c r="I20" s="5"/>
    </row>
    <row r="21" spans="1:9" s="2" customFormat="1" ht="23.25" customHeight="1">
      <c r="A21" s="245"/>
      <c r="B21" s="240" t="s">
        <v>1426</v>
      </c>
      <c r="C21" s="268"/>
      <c r="D21" s="248" t="s">
        <v>1427</v>
      </c>
      <c r="E21" s="242" t="s">
        <v>1428</v>
      </c>
      <c r="F21" s="243" t="s">
        <v>831</v>
      </c>
      <c r="G21" s="5"/>
      <c r="H21" s="5"/>
      <c r="I21" s="5"/>
    </row>
    <row r="22" spans="1:9" s="2" customFormat="1" ht="23.25" customHeight="1">
      <c r="A22" s="244"/>
      <c r="B22" s="240" t="s">
        <v>1429</v>
      </c>
      <c r="C22" s="268"/>
      <c r="D22" s="248" t="s">
        <v>1430</v>
      </c>
      <c r="E22" s="242" t="s">
        <v>1431</v>
      </c>
      <c r="F22" s="243" t="s">
        <v>835</v>
      </c>
      <c r="G22" s="5"/>
      <c r="H22" s="5"/>
      <c r="I22" s="5"/>
    </row>
    <row r="23" spans="1:9" s="2" customFormat="1" ht="23.25" customHeight="1">
      <c r="A23" s="244"/>
      <c r="B23" s="240" t="s">
        <v>1432</v>
      </c>
      <c r="C23" s="268"/>
      <c r="D23" s="248" t="s">
        <v>1353</v>
      </c>
      <c r="E23" s="242" t="s">
        <v>1433</v>
      </c>
      <c r="F23" s="243" t="s">
        <v>1216</v>
      </c>
      <c r="G23" s="5"/>
      <c r="H23" s="5"/>
      <c r="I23" s="5"/>
    </row>
    <row r="24" spans="1:9" s="2" customFormat="1" ht="23.25" customHeight="1">
      <c r="A24" s="244"/>
      <c r="B24" s="240" t="s">
        <v>1434</v>
      </c>
      <c r="C24" s="268"/>
      <c r="D24" s="248" t="s">
        <v>1435</v>
      </c>
      <c r="E24" s="242" t="s">
        <v>1436</v>
      </c>
      <c r="F24" s="243" t="s">
        <v>1216</v>
      </c>
      <c r="G24" s="5"/>
      <c r="H24" s="5"/>
      <c r="I24" s="5"/>
    </row>
    <row r="25" spans="1:9" s="2" customFormat="1" ht="23.25" customHeight="1">
      <c r="A25" s="245"/>
      <c r="B25" s="240" t="s">
        <v>1437</v>
      </c>
      <c r="C25" s="268"/>
      <c r="D25" s="248" t="s">
        <v>1438</v>
      </c>
      <c r="E25" s="242" t="s">
        <v>1439</v>
      </c>
      <c r="F25" s="243" t="s">
        <v>1216</v>
      </c>
      <c r="G25" s="5"/>
      <c r="H25" s="5"/>
      <c r="I25" s="5"/>
    </row>
    <row r="26" spans="1:9" s="2" customFormat="1" ht="23.25" customHeight="1">
      <c r="A26" s="244"/>
      <c r="B26" s="240" t="s">
        <v>1440</v>
      </c>
      <c r="C26" s="268"/>
      <c r="D26" s="248" t="s">
        <v>1441</v>
      </c>
      <c r="E26" s="242" t="s">
        <v>1442</v>
      </c>
      <c r="F26" s="243" t="s">
        <v>1216</v>
      </c>
      <c r="G26" s="5"/>
      <c r="H26" s="5"/>
      <c r="I26" s="5"/>
    </row>
    <row r="27" spans="1:9" s="2" customFormat="1" ht="23.25" customHeight="1">
      <c r="A27" s="244"/>
      <c r="B27" s="240" t="s">
        <v>1443</v>
      </c>
      <c r="C27" s="268"/>
      <c r="D27" s="248" t="s">
        <v>1444</v>
      </c>
      <c r="E27" s="242" t="s">
        <v>1445</v>
      </c>
      <c r="F27" s="243" t="s">
        <v>1216</v>
      </c>
      <c r="G27" s="5"/>
      <c r="H27" s="5"/>
      <c r="I27" s="5"/>
    </row>
    <row r="28" spans="1:9" s="2" customFormat="1" ht="23.25" customHeight="1">
      <c r="A28" s="244"/>
      <c r="B28" s="240" t="s">
        <v>1446</v>
      </c>
      <c r="C28" s="268"/>
      <c r="D28" s="248" t="s">
        <v>1447</v>
      </c>
      <c r="E28" s="242" t="s">
        <v>1448</v>
      </c>
      <c r="F28" s="243" t="s">
        <v>1216</v>
      </c>
      <c r="G28" s="5"/>
      <c r="H28" s="5"/>
      <c r="I28" s="5"/>
    </row>
    <row r="29" spans="1:9" s="2" customFormat="1" ht="23.25" customHeight="1">
      <c r="A29" s="245"/>
      <c r="B29" s="240" t="s">
        <v>1449</v>
      </c>
      <c r="C29" s="268"/>
      <c r="D29" s="248" t="s">
        <v>1450</v>
      </c>
      <c r="E29" s="242" t="s">
        <v>1451</v>
      </c>
      <c r="F29" s="243" t="s">
        <v>1216</v>
      </c>
      <c r="G29" s="5"/>
      <c r="H29" s="5"/>
      <c r="I29" s="5"/>
    </row>
    <row r="30" spans="1:9" s="2" customFormat="1" ht="23.25" customHeight="1">
      <c r="A30" s="244"/>
      <c r="B30" s="240" t="s">
        <v>1452</v>
      </c>
      <c r="C30" s="268"/>
      <c r="D30" s="248" t="s">
        <v>1453</v>
      </c>
      <c r="E30" s="242" t="s">
        <v>1454</v>
      </c>
      <c r="F30" s="243" t="s">
        <v>1216</v>
      </c>
      <c r="G30" s="5"/>
      <c r="H30" s="5"/>
      <c r="I30" s="5"/>
    </row>
    <row r="31" spans="1:9" s="2" customFormat="1" ht="23.25" customHeight="1">
      <c r="A31" s="244"/>
      <c r="B31" s="241" t="s">
        <v>1455</v>
      </c>
      <c r="C31" s="268"/>
      <c r="D31" s="248" t="s">
        <v>1456</v>
      </c>
      <c r="E31" s="242" t="s">
        <v>1457</v>
      </c>
      <c r="F31" s="243" t="s">
        <v>1216</v>
      </c>
      <c r="G31" s="5"/>
      <c r="H31" s="5"/>
      <c r="I31" s="5"/>
    </row>
    <row r="32" spans="1:9" s="2" customFormat="1" ht="23.25" customHeight="1">
      <c r="A32" s="245"/>
      <c r="B32" s="241" t="s">
        <v>1458</v>
      </c>
      <c r="C32" s="268"/>
      <c r="D32" s="248" t="s">
        <v>1459</v>
      </c>
      <c r="E32" s="242" t="s">
        <v>1460</v>
      </c>
      <c r="F32" s="243" t="s">
        <v>1216</v>
      </c>
      <c r="G32" s="5"/>
      <c r="H32" s="5"/>
      <c r="I32" s="5"/>
    </row>
    <row r="33" spans="1:9" s="2" customFormat="1" ht="23.25" customHeight="1">
      <c r="A33" s="244"/>
      <c r="B33" s="241" t="s">
        <v>1461</v>
      </c>
      <c r="C33" s="268"/>
      <c r="D33" s="248" t="s">
        <v>1462</v>
      </c>
      <c r="E33" s="242" t="s">
        <v>1463</v>
      </c>
      <c r="F33" s="243" t="s">
        <v>1216</v>
      </c>
      <c r="G33" s="5"/>
      <c r="H33" s="5"/>
      <c r="I33" s="5"/>
    </row>
    <row r="34" spans="1:9" s="2" customFormat="1" ht="23.25" customHeight="1">
      <c r="A34" s="244"/>
      <c r="B34" s="241" t="s">
        <v>1464</v>
      </c>
      <c r="C34" s="268"/>
      <c r="D34" s="248" t="s">
        <v>1465</v>
      </c>
      <c r="E34" s="242" t="s">
        <v>1466</v>
      </c>
      <c r="F34" s="243" t="s">
        <v>1216</v>
      </c>
      <c r="G34" s="5"/>
      <c r="H34" s="5"/>
      <c r="I34" s="5"/>
    </row>
    <row r="35" spans="1:9" s="2" customFormat="1" ht="23.25" customHeight="1">
      <c r="A35" s="244"/>
      <c r="B35" s="241" t="s">
        <v>1467</v>
      </c>
      <c r="C35" s="268"/>
      <c r="D35" s="248" t="s">
        <v>1468</v>
      </c>
      <c r="E35" s="242" t="s">
        <v>1469</v>
      </c>
      <c r="F35" s="243" t="s">
        <v>1216</v>
      </c>
      <c r="G35" s="5"/>
      <c r="H35" s="5"/>
      <c r="I35" s="5"/>
    </row>
    <row r="36" spans="1:9" s="2" customFormat="1" ht="23.25" customHeight="1">
      <c r="A36" s="245"/>
      <c r="B36" s="241" t="s">
        <v>1470</v>
      </c>
      <c r="C36" s="268"/>
      <c r="D36" s="248" t="s">
        <v>1471</v>
      </c>
      <c r="E36" s="242" t="s">
        <v>1472</v>
      </c>
      <c r="F36" s="243" t="s">
        <v>760</v>
      </c>
      <c r="G36" s="5"/>
      <c r="H36" s="5"/>
      <c r="I36" s="5"/>
    </row>
    <row r="37" spans="1:9" s="2" customFormat="1" ht="23.25" customHeight="1">
      <c r="A37" s="244"/>
      <c r="B37" s="241" t="s">
        <v>1473</v>
      </c>
      <c r="C37" s="268"/>
      <c r="D37" s="248" t="s">
        <v>1474</v>
      </c>
      <c r="E37" s="242" t="s">
        <v>1475</v>
      </c>
      <c r="F37" s="243" t="s">
        <v>1216</v>
      </c>
      <c r="G37" s="5"/>
      <c r="H37" s="5"/>
      <c r="I37" s="5"/>
    </row>
    <row r="38" spans="1:9" s="2" customFormat="1" ht="23.25" customHeight="1">
      <c r="A38" s="244"/>
      <c r="B38" s="241" t="s">
        <v>1476</v>
      </c>
      <c r="C38" s="268"/>
      <c r="D38" s="248" t="s">
        <v>1477</v>
      </c>
      <c r="E38" s="242" t="s">
        <v>1478</v>
      </c>
      <c r="F38" s="243" t="s">
        <v>1216</v>
      </c>
      <c r="G38" s="5"/>
      <c r="H38" s="5"/>
      <c r="I38" s="5"/>
    </row>
    <row r="39" spans="1:9" s="2" customFormat="1" ht="23.25" customHeight="1">
      <c r="A39" s="244"/>
      <c r="B39" s="241" t="s">
        <v>1479</v>
      </c>
      <c r="C39" s="268"/>
      <c r="D39" s="248" t="s">
        <v>1480</v>
      </c>
      <c r="E39" s="242" t="s">
        <v>1481</v>
      </c>
      <c r="F39" s="243" t="s">
        <v>1216</v>
      </c>
      <c r="G39" s="5"/>
      <c r="H39" s="5"/>
      <c r="I39" s="5"/>
    </row>
    <row r="40" spans="1:9" s="2" customFormat="1" ht="23.25" customHeight="1">
      <c r="A40" s="244"/>
      <c r="B40" s="241" t="s">
        <v>1482</v>
      </c>
      <c r="C40" s="268"/>
      <c r="D40" s="248" t="s">
        <v>1483</v>
      </c>
      <c r="E40" s="242" t="s">
        <v>1484</v>
      </c>
      <c r="F40" s="243" t="s">
        <v>1216</v>
      </c>
      <c r="G40" s="5"/>
      <c r="H40" s="5"/>
      <c r="I40" s="5"/>
    </row>
    <row r="41" spans="1:9" s="2" customFormat="1" ht="23.25" customHeight="1">
      <c r="A41" s="245"/>
      <c r="B41" s="241" t="s">
        <v>1485</v>
      </c>
      <c r="C41" s="268"/>
      <c r="D41" s="248" t="s">
        <v>1486</v>
      </c>
      <c r="E41" s="242" t="s">
        <v>1487</v>
      </c>
      <c r="F41" s="243" t="s">
        <v>1132</v>
      </c>
      <c r="G41" s="5"/>
      <c r="H41" s="5"/>
      <c r="I41" s="5"/>
    </row>
    <row r="42" spans="1:9" s="2" customFormat="1" ht="23.25" customHeight="1">
      <c r="A42" s="244"/>
      <c r="B42" s="241" t="s">
        <v>1488</v>
      </c>
      <c r="C42" s="268"/>
      <c r="D42" s="248" t="s">
        <v>1489</v>
      </c>
      <c r="E42" s="242" t="s">
        <v>1490</v>
      </c>
      <c r="F42" s="243" t="s">
        <v>1249</v>
      </c>
      <c r="G42" s="5"/>
      <c r="H42" s="5"/>
      <c r="I42" s="5"/>
    </row>
    <row r="43" spans="1:9" s="2" customFormat="1" ht="23.25" customHeight="1">
      <c r="A43" s="244"/>
      <c r="B43" s="241" t="s">
        <v>1491</v>
      </c>
      <c r="C43" s="268"/>
      <c r="D43" s="248" t="s">
        <v>1137</v>
      </c>
      <c r="E43" s="242" t="s">
        <v>1492</v>
      </c>
      <c r="F43" s="243" t="s">
        <v>763</v>
      </c>
      <c r="G43" s="5"/>
      <c r="H43" s="5"/>
      <c r="I43" s="5"/>
    </row>
    <row r="44" spans="1:9" s="2" customFormat="1" ht="23.25" customHeight="1">
      <c r="A44" s="244"/>
      <c r="B44" s="241" t="s">
        <v>1493</v>
      </c>
      <c r="C44" s="268"/>
      <c r="D44" s="248" t="s">
        <v>970</v>
      </c>
      <c r="E44" s="242" t="s">
        <v>1494</v>
      </c>
      <c r="F44" s="243" t="s">
        <v>1093</v>
      </c>
      <c r="G44" s="5"/>
      <c r="H44" s="5"/>
      <c r="I44" s="5"/>
    </row>
    <row r="45" spans="1:9" s="2" customFormat="1" ht="23.25" customHeight="1">
      <c r="A45" s="245"/>
      <c r="B45" s="241" t="s">
        <v>1495</v>
      </c>
      <c r="C45" s="268"/>
      <c r="D45" s="387" t="s">
        <v>225</v>
      </c>
      <c r="E45" s="242" t="s">
        <v>1496</v>
      </c>
      <c r="F45" s="243" t="s">
        <v>766</v>
      </c>
      <c r="G45" s="5"/>
      <c r="H45" s="5"/>
      <c r="I45" s="5"/>
    </row>
    <row r="46" spans="1:9" s="2" customFormat="1" ht="23.25" customHeight="1">
      <c r="A46" s="235" t="s">
        <v>230</v>
      </c>
      <c r="B46" s="241" t="s">
        <v>1497</v>
      </c>
      <c r="C46" s="268"/>
      <c r="D46" s="248" t="s">
        <v>1498</v>
      </c>
      <c r="E46" s="242" t="s">
        <v>1499</v>
      </c>
      <c r="F46" s="243" t="s">
        <v>991</v>
      </c>
      <c r="G46" s="5"/>
      <c r="H46" s="5"/>
      <c r="I46" s="5"/>
    </row>
    <row r="47" spans="1:9" s="2" customFormat="1" ht="23.25" customHeight="1">
      <c r="A47" s="244"/>
      <c r="B47" s="241" t="s">
        <v>1500</v>
      </c>
      <c r="C47" s="268"/>
      <c r="D47" s="248" t="s">
        <v>444</v>
      </c>
      <c r="E47" s="242" t="s">
        <v>1501</v>
      </c>
      <c r="F47" s="243" t="s">
        <v>1216</v>
      </c>
      <c r="G47" s="5"/>
      <c r="H47" s="5"/>
      <c r="I47" s="5"/>
    </row>
    <row r="48" spans="1:9" s="2" customFormat="1" ht="23.25" customHeight="1">
      <c r="A48" s="245"/>
      <c r="B48" s="241" t="s">
        <v>1502</v>
      </c>
      <c r="C48" s="268"/>
      <c r="D48" s="248" t="s">
        <v>1503</v>
      </c>
      <c r="E48" s="242" t="s">
        <v>1504</v>
      </c>
      <c r="F48" s="243" t="s">
        <v>1505</v>
      </c>
      <c r="G48" s="5"/>
      <c r="H48" s="5"/>
      <c r="I48" s="5"/>
    </row>
    <row r="49" spans="1:9" s="2" customFormat="1" ht="23.25" customHeight="1">
      <c r="A49" s="244"/>
      <c r="B49" s="241" t="s">
        <v>1506</v>
      </c>
      <c r="C49" s="268"/>
      <c r="D49" s="248" t="s">
        <v>1507</v>
      </c>
      <c r="E49" s="242" t="s">
        <v>1508</v>
      </c>
      <c r="F49" s="243" t="s">
        <v>854</v>
      </c>
      <c r="G49" s="5"/>
      <c r="H49" s="5"/>
      <c r="I49" s="5"/>
    </row>
    <row r="50" spans="1:9" s="2" customFormat="1" ht="23.25" customHeight="1">
      <c r="A50" s="244"/>
      <c r="B50" s="241" t="s">
        <v>1509</v>
      </c>
      <c r="C50" s="268"/>
      <c r="D50" s="248" t="s">
        <v>1510</v>
      </c>
      <c r="E50" s="242" t="s">
        <v>1511</v>
      </c>
      <c r="F50" s="243" t="s">
        <v>1216</v>
      </c>
      <c r="G50" s="5"/>
      <c r="H50" s="5"/>
      <c r="I50" s="5"/>
    </row>
    <row r="51" spans="1:9" s="2" customFormat="1" ht="23.25" customHeight="1">
      <c r="A51" s="244"/>
      <c r="B51" s="241" t="s">
        <v>1512</v>
      </c>
      <c r="C51" s="268"/>
      <c r="D51" s="248" t="s">
        <v>1309</v>
      </c>
      <c r="E51" s="242" t="s">
        <v>1513</v>
      </c>
      <c r="F51" s="243" t="s">
        <v>784</v>
      </c>
      <c r="G51" s="5"/>
      <c r="H51" s="5"/>
      <c r="I51" s="5"/>
    </row>
    <row r="52" spans="1:9" s="2" customFormat="1" ht="23.25" customHeight="1">
      <c r="A52" s="245"/>
      <c r="B52" s="241" t="s">
        <v>1514</v>
      </c>
      <c r="C52" s="268"/>
      <c r="D52" s="248" t="s">
        <v>1515</v>
      </c>
      <c r="E52" s="242" t="s">
        <v>1516</v>
      </c>
      <c r="F52" s="243" t="s">
        <v>794</v>
      </c>
      <c r="G52" s="5"/>
      <c r="H52" s="5"/>
      <c r="I52" s="5"/>
    </row>
    <row r="53" spans="1:9" s="2" customFormat="1" ht="23.25" customHeight="1">
      <c r="A53" s="244"/>
      <c r="B53" s="241" t="s">
        <v>1517</v>
      </c>
      <c r="C53" s="268"/>
      <c r="D53" s="248" t="s">
        <v>1518</v>
      </c>
      <c r="E53" s="242" t="s">
        <v>1519</v>
      </c>
      <c r="F53" s="243" t="s">
        <v>1216</v>
      </c>
      <c r="G53" s="5"/>
      <c r="H53" s="5"/>
      <c r="I53" s="5"/>
    </row>
    <row r="54" spans="1:9" s="2" customFormat="1" ht="23.25" customHeight="1">
      <c r="A54" s="244"/>
      <c r="B54" s="241" t="s">
        <v>1520</v>
      </c>
      <c r="C54" s="268"/>
      <c r="D54" s="248" t="s">
        <v>1521</v>
      </c>
      <c r="E54" s="242" t="s">
        <v>1522</v>
      </c>
      <c r="F54" s="243" t="s">
        <v>1216</v>
      </c>
      <c r="G54" s="5"/>
      <c r="H54" s="5"/>
      <c r="I54" s="5"/>
    </row>
    <row r="55" spans="1:9" s="2" customFormat="1" ht="23.25" customHeight="1">
      <c r="A55" s="235" t="s">
        <v>230</v>
      </c>
      <c r="B55" s="241" t="s">
        <v>1523</v>
      </c>
      <c r="C55" s="268"/>
      <c r="D55" s="248" t="s">
        <v>952</v>
      </c>
      <c r="E55" s="242" t="s">
        <v>1524</v>
      </c>
      <c r="F55" s="243" t="s">
        <v>1045</v>
      </c>
      <c r="G55" s="5"/>
      <c r="H55" s="5"/>
      <c r="I55" s="5"/>
    </row>
    <row r="56" spans="1:9" s="2" customFormat="1" ht="23.25" customHeight="1">
      <c r="A56" s="244"/>
      <c r="B56" s="241" t="s">
        <v>1525</v>
      </c>
      <c r="C56" s="268"/>
      <c r="D56" s="248" t="s">
        <v>599</v>
      </c>
      <c r="E56" s="242" t="s">
        <v>1526</v>
      </c>
      <c r="F56" s="243" t="s">
        <v>1216</v>
      </c>
      <c r="G56" s="5"/>
      <c r="H56" s="5"/>
      <c r="I56" s="5"/>
    </row>
    <row r="57" spans="1:9" s="2" customFormat="1" ht="23.25" customHeight="1">
      <c r="A57" s="244"/>
      <c r="B57" s="241" t="s">
        <v>1527</v>
      </c>
      <c r="C57" s="268"/>
      <c r="D57" s="248" t="s">
        <v>1528</v>
      </c>
      <c r="E57" s="242" t="s">
        <v>1529</v>
      </c>
      <c r="F57" s="243" t="s">
        <v>1216</v>
      </c>
      <c r="G57" s="5"/>
      <c r="H57" s="5"/>
      <c r="I57" s="5"/>
    </row>
    <row r="58" spans="1:9" s="2" customFormat="1" ht="23.25" customHeight="1">
      <c r="A58" s="245"/>
      <c r="B58" s="241" t="s">
        <v>1530</v>
      </c>
      <c r="C58" s="268"/>
      <c r="D58" s="208" t="s">
        <v>1531</v>
      </c>
      <c r="E58" s="242" t="s">
        <v>1532</v>
      </c>
      <c r="F58" s="243" t="s">
        <v>800</v>
      </c>
      <c r="G58" s="5"/>
      <c r="H58" s="5"/>
      <c r="I58" s="5"/>
    </row>
    <row r="59" spans="1:9" s="2" customFormat="1" ht="23.25" customHeight="1">
      <c r="A59" s="244"/>
      <c r="B59" s="241" t="s">
        <v>1533</v>
      </c>
      <c r="C59" s="268"/>
      <c r="D59" s="248" t="s">
        <v>1534</v>
      </c>
      <c r="E59" s="242" t="s">
        <v>1535</v>
      </c>
      <c r="F59" s="243" t="s">
        <v>813</v>
      </c>
      <c r="G59" s="5"/>
      <c r="H59" s="5"/>
      <c r="I59" s="5"/>
    </row>
    <row r="60" spans="1:9" s="2" customFormat="1" ht="23.25" customHeight="1">
      <c r="A60" s="244"/>
      <c r="B60" s="241" t="s">
        <v>1536</v>
      </c>
      <c r="C60" s="268"/>
      <c r="D60" s="248" t="s">
        <v>1537</v>
      </c>
      <c r="E60" s="242" t="s">
        <v>1538</v>
      </c>
      <c r="F60" s="243" t="s">
        <v>817</v>
      </c>
      <c r="G60" s="5"/>
      <c r="H60" s="5"/>
      <c r="I60" s="5"/>
    </row>
    <row r="61" spans="1:9" s="2" customFormat="1" ht="23.25" customHeight="1">
      <c r="A61" s="245"/>
      <c r="B61" s="240" t="s">
        <v>1539</v>
      </c>
      <c r="C61" s="268"/>
      <c r="D61" s="248" t="s">
        <v>490</v>
      </c>
      <c r="E61" s="242" t="s">
        <v>1540</v>
      </c>
      <c r="F61" s="243" t="s">
        <v>1216</v>
      </c>
      <c r="G61" s="5"/>
      <c r="H61" s="5"/>
      <c r="I61" s="5"/>
    </row>
    <row r="62" spans="1:9" s="2" customFormat="1" ht="23.25" customHeight="1">
      <c r="A62" s="245"/>
      <c r="B62" s="240" t="s">
        <v>1541</v>
      </c>
      <c r="C62" s="268"/>
      <c r="D62" s="248" t="s">
        <v>1542</v>
      </c>
      <c r="E62" s="242" t="s">
        <v>1543</v>
      </c>
      <c r="F62" s="243" t="s">
        <v>1544</v>
      </c>
      <c r="G62" s="5"/>
      <c r="H62" s="5"/>
      <c r="I62" s="5"/>
    </row>
    <row r="63" spans="1:9" s="2" customFormat="1" ht="23.25" customHeight="1">
      <c r="A63" s="245"/>
      <c r="B63" s="240" t="s">
        <v>1545</v>
      </c>
      <c r="C63" s="268"/>
      <c r="D63" s="248" t="s">
        <v>1546</v>
      </c>
      <c r="E63" s="242" t="s">
        <v>1547</v>
      </c>
      <c r="F63" s="243" t="s">
        <v>1548</v>
      </c>
      <c r="G63" s="5"/>
      <c r="H63" s="5"/>
      <c r="I63" s="5"/>
    </row>
    <row r="64" spans="1:9" s="2" customFormat="1" ht="23.25" customHeight="1">
      <c r="A64" s="245"/>
      <c r="B64" s="240" t="s">
        <v>1549</v>
      </c>
      <c r="C64" s="268"/>
      <c r="D64" s="248" t="s">
        <v>1550</v>
      </c>
      <c r="E64" s="242" t="s">
        <v>1551</v>
      </c>
      <c r="F64" s="243" t="s">
        <v>1216</v>
      </c>
      <c r="G64" s="5"/>
      <c r="H64" s="5"/>
      <c r="I64" s="5"/>
    </row>
    <row r="65" spans="1:8" s="2" customFormat="1" ht="23.25" customHeight="1">
      <c r="A65" s="249"/>
      <c r="B65" s="255" t="s">
        <v>1552</v>
      </c>
      <c r="C65" s="256"/>
      <c r="D65" s="250" t="s">
        <v>1553</v>
      </c>
      <c r="E65" s="252" t="s">
        <v>1554</v>
      </c>
      <c r="F65" s="257" t="s">
        <v>1216</v>
      </c>
      <c r="G65" s="5"/>
      <c r="H65" s="5"/>
    </row>
    <row r="66" spans="1:6" s="2" customFormat="1" ht="23.25" customHeight="1">
      <c r="A66" s="58" t="s">
        <v>1384</v>
      </c>
      <c r="B66" s="58"/>
      <c r="C66" s="58"/>
      <c r="D66" s="198"/>
      <c r="E66" s="198"/>
      <c r="F66" s="198"/>
    </row>
    <row r="67" spans="2:6" s="2" customFormat="1" ht="13.5">
      <c r="B67" s="1"/>
      <c r="C67" s="1"/>
      <c r="D67" s="1"/>
      <c r="E67" s="1"/>
      <c r="F67" s="1"/>
    </row>
    <row r="68" spans="2:6" s="2" customFormat="1" ht="13.5">
      <c r="B68" s="1"/>
      <c r="C68" s="1"/>
      <c r="D68" s="1"/>
      <c r="E68" s="1"/>
      <c r="F68" s="1"/>
    </row>
    <row r="69" spans="2:6" s="2" customFormat="1" ht="13.5">
      <c r="B69" s="1"/>
      <c r="C69" s="1"/>
      <c r="D69" s="1"/>
      <c r="E69" s="1"/>
      <c r="F69" s="1"/>
    </row>
    <row r="70" spans="2:6" s="2" customFormat="1" ht="13.5">
      <c r="B70" s="1"/>
      <c r="C70" s="1"/>
      <c r="D70" s="1"/>
      <c r="E70" s="1"/>
      <c r="F70" s="1"/>
    </row>
    <row r="71" spans="2:6" s="2" customFormat="1" ht="13.5">
      <c r="B71" s="1"/>
      <c r="C71" s="1"/>
      <c r="D71" s="1"/>
      <c r="E71" s="1"/>
      <c r="F71" s="1"/>
    </row>
    <row r="72" spans="2:6" s="2" customFormat="1" ht="13.5">
      <c r="B72" s="1"/>
      <c r="C72" s="1"/>
      <c r="D72" s="1"/>
      <c r="E72" s="1"/>
      <c r="F72" s="1"/>
    </row>
    <row r="73" spans="2:6" s="2" customFormat="1" ht="13.5">
      <c r="B73" s="1"/>
      <c r="C73" s="1"/>
      <c r="D73" s="1"/>
      <c r="E73" s="1"/>
      <c r="F73" s="1"/>
    </row>
    <row r="74" spans="2:6" s="2" customFormat="1" ht="13.5">
      <c r="B74" s="1"/>
      <c r="C74" s="1"/>
      <c r="D74" s="1"/>
      <c r="E74" s="1"/>
      <c r="F74" s="1"/>
    </row>
    <row r="75" spans="2:6" s="2" customFormat="1" ht="13.5">
      <c r="B75" s="1"/>
      <c r="C75" s="1"/>
      <c r="D75" s="1"/>
      <c r="E75" s="1"/>
      <c r="F75" s="1"/>
    </row>
    <row r="76" spans="2:6" s="2" customFormat="1" ht="13.5">
      <c r="B76" s="1"/>
      <c r="C76" s="1"/>
      <c r="D76" s="1"/>
      <c r="E76" s="1"/>
      <c r="F76" s="1"/>
    </row>
    <row r="77" spans="2:6" s="2" customFormat="1" ht="13.5">
      <c r="B77" s="1"/>
      <c r="C77" s="1"/>
      <c r="D77" s="1"/>
      <c r="E77" s="1"/>
      <c r="F77" s="1"/>
    </row>
    <row r="78" spans="2:6" s="2" customFormat="1" ht="13.5">
      <c r="B78" s="1"/>
      <c r="C78" s="1"/>
      <c r="D78" s="1"/>
      <c r="E78" s="1"/>
      <c r="F78" s="1"/>
    </row>
    <row r="79" spans="2:6" s="2" customFormat="1" ht="13.5">
      <c r="B79" s="1"/>
      <c r="C79" s="1"/>
      <c r="D79" s="1"/>
      <c r="E79" s="1"/>
      <c r="F79" s="1"/>
    </row>
    <row r="80" spans="2:6" s="2" customFormat="1" ht="13.5">
      <c r="B80" s="1"/>
      <c r="C80" s="1"/>
      <c r="D80" s="1"/>
      <c r="E80" s="1"/>
      <c r="F80" s="1"/>
    </row>
    <row r="81" spans="2:6" s="2" customFormat="1" ht="13.5">
      <c r="B81" s="1"/>
      <c r="C81" s="1"/>
      <c r="D81" s="1"/>
      <c r="E81" s="1"/>
      <c r="F81" s="1"/>
    </row>
    <row r="82" spans="2:6" s="2" customFormat="1" ht="13.5">
      <c r="B82" s="1"/>
      <c r="C82" s="1"/>
      <c r="D82" s="1"/>
      <c r="E82" s="1"/>
      <c r="F82" s="1"/>
    </row>
    <row r="83" spans="2:6" s="2" customFormat="1" ht="13.5">
      <c r="B83" s="1"/>
      <c r="C83" s="1"/>
      <c r="D83" s="1"/>
      <c r="E83" s="1"/>
      <c r="F83" s="1"/>
    </row>
    <row r="84" spans="2:6" s="2" customFormat="1" ht="13.5">
      <c r="B84" s="1"/>
      <c r="C84" s="1"/>
      <c r="D84" s="1"/>
      <c r="E84" s="1"/>
      <c r="F84" s="1"/>
    </row>
    <row r="85" spans="2:6" s="2" customFormat="1" ht="13.5">
      <c r="B85" s="1"/>
      <c r="C85" s="1"/>
      <c r="D85" s="1"/>
      <c r="E85" s="1"/>
      <c r="F85" s="1"/>
    </row>
    <row r="86" spans="2:6" s="2" customFormat="1" ht="13.5">
      <c r="B86" s="1"/>
      <c r="C86" s="1"/>
      <c r="D86" s="1"/>
      <c r="E86" s="1"/>
      <c r="F86" s="1"/>
    </row>
    <row r="87" spans="2:6" s="2" customFormat="1" ht="13.5">
      <c r="B87" s="1"/>
      <c r="C87" s="1"/>
      <c r="D87" s="1"/>
      <c r="E87" s="1"/>
      <c r="F87" s="1"/>
    </row>
    <row r="88" spans="2:6" s="2" customFormat="1" ht="13.5">
      <c r="B88" s="1"/>
      <c r="C88" s="1"/>
      <c r="D88" s="1"/>
      <c r="E88" s="1"/>
      <c r="F88" s="1"/>
    </row>
    <row r="89" spans="2:6" s="2" customFormat="1" ht="13.5">
      <c r="B89" s="1"/>
      <c r="C89" s="1"/>
      <c r="D89" s="1"/>
      <c r="E89" s="1"/>
      <c r="F89" s="1"/>
    </row>
    <row r="90" spans="2:6" s="2" customFormat="1" ht="13.5">
      <c r="B90" s="1"/>
      <c r="C90" s="1"/>
      <c r="D90" s="1"/>
      <c r="E90" s="1"/>
      <c r="F90" s="1"/>
    </row>
    <row r="91" spans="2:6" s="2" customFormat="1" ht="13.5">
      <c r="B91" s="1"/>
      <c r="C91" s="1"/>
      <c r="D91" s="1"/>
      <c r="E91" s="1"/>
      <c r="F91" s="1"/>
    </row>
    <row r="92" spans="2:6" s="2" customFormat="1" ht="13.5">
      <c r="B92" s="1"/>
      <c r="C92" s="1"/>
      <c r="D92" s="1"/>
      <c r="E92" s="1"/>
      <c r="F92" s="1"/>
    </row>
    <row r="93" spans="2:6" s="2" customFormat="1" ht="13.5">
      <c r="B93" s="1"/>
      <c r="C93" s="1"/>
      <c r="D93" s="1"/>
      <c r="E93" s="1"/>
      <c r="F93" s="1"/>
    </row>
    <row r="94" spans="2:6" s="2" customFormat="1" ht="13.5">
      <c r="B94" s="1"/>
      <c r="C94" s="1"/>
      <c r="D94" s="1"/>
      <c r="E94" s="1"/>
      <c r="F94" s="1"/>
    </row>
    <row r="95" spans="2:6" s="2" customFormat="1" ht="13.5">
      <c r="B95" s="1"/>
      <c r="C95" s="1"/>
      <c r="D95" s="1"/>
      <c r="E95" s="1"/>
      <c r="F95" s="1"/>
    </row>
    <row r="96" spans="2:6" s="2" customFormat="1" ht="13.5">
      <c r="B96" s="1"/>
      <c r="C96" s="1"/>
      <c r="D96" s="1"/>
      <c r="E96" s="1"/>
      <c r="F96" s="1"/>
    </row>
    <row r="97" spans="2:6" s="2" customFormat="1" ht="13.5">
      <c r="B97" s="1"/>
      <c r="C97" s="1"/>
      <c r="D97" s="1"/>
      <c r="E97" s="1"/>
      <c r="F97" s="1"/>
    </row>
    <row r="98" spans="2:6" s="2" customFormat="1" ht="13.5">
      <c r="B98" s="1"/>
      <c r="C98" s="1"/>
      <c r="D98" s="1"/>
      <c r="E98" s="1"/>
      <c r="F98" s="1"/>
    </row>
    <row r="99" spans="2:6" s="2" customFormat="1" ht="13.5">
      <c r="B99" s="1"/>
      <c r="C99" s="1"/>
      <c r="D99" s="1"/>
      <c r="E99" s="1"/>
      <c r="F99" s="1"/>
    </row>
    <row r="100" spans="2:6" s="2" customFormat="1" ht="13.5">
      <c r="B100" s="1"/>
      <c r="C100" s="1"/>
      <c r="D100" s="1"/>
      <c r="E100" s="1"/>
      <c r="F100" s="1"/>
    </row>
    <row r="101" spans="2:6" s="2" customFormat="1" ht="13.5">
      <c r="B101" s="1"/>
      <c r="C101" s="1"/>
      <c r="D101" s="1"/>
      <c r="E101" s="1"/>
      <c r="F101" s="1"/>
    </row>
    <row r="102" spans="2:6" s="2" customFormat="1" ht="13.5">
      <c r="B102" s="1"/>
      <c r="C102" s="1"/>
      <c r="D102" s="1"/>
      <c r="E102" s="1"/>
      <c r="F102" s="1"/>
    </row>
    <row r="103" spans="2:6" s="2" customFormat="1" ht="13.5">
      <c r="B103" s="1"/>
      <c r="C103" s="1"/>
      <c r="D103" s="1"/>
      <c r="E103" s="1"/>
      <c r="F103" s="1"/>
    </row>
    <row r="104" spans="2:6" s="2" customFormat="1" ht="13.5">
      <c r="B104" s="1"/>
      <c r="C104" s="1"/>
      <c r="D104" s="1"/>
      <c r="E104" s="1"/>
      <c r="F104" s="1"/>
    </row>
    <row r="105" spans="2:6" s="2" customFormat="1" ht="13.5">
      <c r="B105" s="1"/>
      <c r="C105" s="1"/>
      <c r="D105" s="1"/>
      <c r="E105" s="1"/>
      <c r="F105" s="1"/>
    </row>
    <row r="106" spans="2:6" s="2" customFormat="1" ht="13.5">
      <c r="B106" s="1"/>
      <c r="C106" s="1"/>
      <c r="D106" s="1"/>
      <c r="E106" s="1"/>
      <c r="F106" s="1"/>
    </row>
    <row r="107" spans="2:6" s="2" customFormat="1" ht="13.5">
      <c r="B107" s="1"/>
      <c r="C107" s="1"/>
      <c r="D107" s="1"/>
      <c r="E107" s="1"/>
      <c r="F107" s="1"/>
    </row>
    <row r="108" spans="2:6" s="2" customFormat="1" ht="13.5">
      <c r="B108" s="1"/>
      <c r="C108" s="1"/>
      <c r="D108" s="1"/>
      <c r="E108" s="1"/>
      <c r="F108" s="1"/>
    </row>
    <row r="109" spans="2:6" s="2" customFormat="1" ht="13.5">
      <c r="B109" s="1"/>
      <c r="C109" s="1"/>
      <c r="D109" s="1"/>
      <c r="E109" s="1"/>
      <c r="F109" s="1"/>
    </row>
    <row r="110" spans="2:6" s="2" customFormat="1" ht="13.5">
      <c r="B110" s="1"/>
      <c r="C110" s="1"/>
      <c r="D110" s="1"/>
      <c r="E110" s="1"/>
      <c r="F110" s="1"/>
    </row>
    <row r="111" spans="2:6" s="2" customFormat="1" ht="13.5">
      <c r="B111" s="1"/>
      <c r="C111" s="1"/>
      <c r="D111" s="1"/>
      <c r="E111" s="1"/>
      <c r="F111" s="1"/>
    </row>
    <row r="112" spans="2:6" s="2" customFormat="1" ht="13.5">
      <c r="B112" s="1"/>
      <c r="C112" s="1"/>
      <c r="D112" s="1"/>
      <c r="E112" s="1"/>
      <c r="F112" s="1"/>
    </row>
    <row r="113" spans="2:6" s="2" customFormat="1" ht="13.5">
      <c r="B113" s="1"/>
      <c r="C113" s="1"/>
      <c r="D113" s="1"/>
      <c r="E113" s="1"/>
      <c r="F113" s="1"/>
    </row>
    <row r="114" spans="2:6" s="2" customFormat="1" ht="13.5">
      <c r="B114" s="1"/>
      <c r="C114" s="1"/>
      <c r="D114" s="1"/>
      <c r="E114" s="1"/>
      <c r="F114" s="1"/>
    </row>
    <row r="115" spans="2:6" s="2" customFormat="1" ht="13.5">
      <c r="B115" s="1"/>
      <c r="C115" s="1"/>
      <c r="D115" s="1"/>
      <c r="E115" s="1"/>
      <c r="F115" s="1"/>
    </row>
    <row r="116" spans="2:6" s="2" customFormat="1" ht="13.5">
      <c r="B116" s="1"/>
      <c r="C116" s="1"/>
      <c r="D116" s="1"/>
      <c r="E116" s="1"/>
      <c r="F116" s="1"/>
    </row>
    <row r="117" spans="2:6" s="2" customFormat="1" ht="13.5">
      <c r="B117" s="1"/>
      <c r="C117" s="1"/>
      <c r="D117" s="1"/>
      <c r="E117" s="1"/>
      <c r="F117" s="1"/>
    </row>
    <row r="118" spans="2:6" s="2" customFormat="1" ht="13.5">
      <c r="B118" s="1"/>
      <c r="C118" s="1"/>
      <c r="D118" s="1"/>
      <c r="E118" s="1"/>
      <c r="F118" s="1"/>
    </row>
    <row r="119" spans="2:6" s="2" customFormat="1" ht="13.5">
      <c r="B119" s="1"/>
      <c r="C119" s="1"/>
      <c r="D119" s="1"/>
      <c r="E119" s="1"/>
      <c r="F119" s="1"/>
    </row>
    <row r="120" spans="2:6" s="2" customFormat="1" ht="13.5">
      <c r="B120" s="1"/>
      <c r="C120" s="1"/>
      <c r="D120" s="1"/>
      <c r="E120" s="1"/>
      <c r="F120" s="1"/>
    </row>
  </sheetData>
  <sheetProtection/>
  <mergeCells count="5">
    <mergeCell ref="A2:F2"/>
    <mergeCell ref="A3:F3"/>
    <mergeCell ref="A4:B4"/>
    <mergeCell ref="A66:C66"/>
    <mergeCell ref="A1:E1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0" fitToWidth="1"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showGridLines="0" zoomScale="90" zoomScaleNormal="90" zoomScaleSheetLayoutView="90" zoomScalePageLayoutView="0" workbookViewId="0" topLeftCell="A1">
      <pane ySplit="5" topLeftCell="A66" activePane="bottomLeft" state="frozen"/>
      <selection pane="topLeft" activeCell="A1" sqref="A1"/>
      <selection pane="bottomLeft" activeCell="A75" sqref="A75"/>
    </sheetView>
  </sheetViews>
  <sheetFormatPr defaultColWidth="9.140625" defaultRowHeight="15"/>
  <cols>
    <col min="1" max="1" width="20.00390625" style="114" customWidth="1"/>
    <col min="2" max="2" width="39.57421875" style="112" customWidth="1"/>
    <col min="3" max="3" width="27.7109375" style="112" customWidth="1"/>
    <col min="4" max="4" width="24.8515625" style="112" customWidth="1"/>
    <col min="5" max="5" width="13.421875" style="112" customWidth="1"/>
    <col min="6" max="16384" width="9.00390625" style="114" customWidth="1"/>
  </cols>
  <sheetData>
    <row r="1" spans="1:5" ht="13.5">
      <c r="A1" s="377" t="s">
        <v>1801</v>
      </c>
      <c r="B1" s="377"/>
      <c r="C1" s="377"/>
      <c r="D1" s="377"/>
      <c r="E1" s="377"/>
    </row>
    <row r="2" spans="1:5" ht="17.25">
      <c r="A2" s="3" t="s">
        <v>190</v>
      </c>
      <c r="B2" s="3"/>
      <c r="C2" s="3"/>
      <c r="D2" s="3"/>
      <c r="E2" s="3"/>
    </row>
    <row r="3" spans="1:5" ht="14.25">
      <c r="A3" s="199" t="s">
        <v>747</v>
      </c>
      <c r="B3" s="199"/>
      <c r="C3" s="199"/>
      <c r="D3" s="199"/>
      <c r="E3" s="199"/>
    </row>
    <row r="4" spans="1:5" s="2" customFormat="1" ht="14.25" thickBot="1">
      <c r="A4" s="292" t="s">
        <v>1210</v>
      </c>
      <c r="B4" s="292"/>
      <c r="C4" s="202"/>
      <c r="D4" s="202"/>
      <c r="E4" s="202"/>
    </row>
    <row r="5" spans="1:6" s="2" customFormat="1" ht="24" customHeight="1" thickTop="1">
      <c r="A5" s="231" t="s">
        <v>44</v>
      </c>
      <c r="B5" s="232" t="s">
        <v>193</v>
      </c>
      <c r="C5" s="233" t="s">
        <v>195</v>
      </c>
      <c r="D5" s="233" t="s">
        <v>196</v>
      </c>
      <c r="E5" s="260" t="s">
        <v>197</v>
      </c>
      <c r="F5" s="5"/>
    </row>
    <row r="6" spans="1:8" s="2" customFormat="1" ht="22.5" customHeight="1">
      <c r="A6" s="235" t="s">
        <v>1211</v>
      </c>
      <c r="B6" s="236" t="s">
        <v>1212</v>
      </c>
      <c r="C6" s="237" t="s">
        <v>1213</v>
      </c>
      <c r="D6" s="238" t="s">
        <v>149</v>
      </c>
      <c r="E6" s="239" t="s">
        <v>753</v>
      </c>
      <c r="F6" s="5"/>
      <c r="G6" s="5"/>
      <c r="H6" s="5"/>
    </row>
    <row r="7" spans="1:8" s="2" customFormat="1" ht="22.5" customHeight="1">
      <c r="A7" s="245"/>
      <c r="B7" s="240" t="s">
        <v>1214</v>
      </c>
      <c r="C7" s="241" t="s">
        <v>1215</v>
      </c>
      <c r="D7" s="242" t="s">
        <v>151</v>
      </c>
      <c r="E7" s="243" t="s">
        <v>1216</v>
      </c>
      <c r="F7" s="5"/>
      <c r="G7" s="5"/>
      <c r="H7" s="5"/>
    </row>
    <row r="8" spans="1:8" s="2" customFormat="1" ht="22.5" customHeight="1">
      <c r="A8" s="244"/>
      <c r="B8" s="240" t="s">
        <v>1217</v>
      </c>
      <c r="C8" s="241" t="s">
        <v>1218</v>
      </c>
      <c r="D8" s="242" t="s">
        <v>145</v>
      </c>
      <c r="E8" s="243" t="s">
        <v>1216</v>
      </c>
      <c r="F8" s="5"/>
      <c r="G8" s="5"/>
      <c r="H8" s="5"/>
    </row>
    <row r="9" spans="1:8" s="2" customFormat="1" ht="22.5" customHeight="1">
      <c r="A9" s="244"/>
      <c r="B9" s="240" t="s">
        <v>1219</v>
      </c>
      <c r="C9" s="241" t="s">
        <v>1220</v>
      </c>
      <c r="D9" s="242" t="s">
        <v>145</v>
      </c>
      <c r="E9" s="243" t="s">
        <v>1216</v>
      </c>
      <c r="F9" s="5"/>
      <c r="G9" s="5"/>
      <c r="H9" s="5"/>
    </row>
    <row r="10" spans="1:8" s="2" customFormat="1" ht="22.5" customHeight="1">
      <c r="A10" s="244"/>
      <c r="B10" s="240" t="s">
        <v>1221</v>
      </c>
      <c r="C10" s="241" t="s">
        <v>1222</v>
      </c>
      <c r="D10" s="242" t="s">
        <v>146</v>
      </c>
      <c r="E10" s="243" t="s">
        <v>826</v>
      </c>
      <c r="F10" s="5"/>
      <c r="G10" s="5"/>
      <c r="H10" s="5"/>
    </row>
    <row r="11" spans="1:8" s="2" customFormat="1" ht="22.5" customHeight="1">
      <c r="A11" s="244"/>
      <c r="B11" s="240" t="s">
        <v>1223</v>
      </c>
      <c r="C11" s="241" t="s">
        <v>1224</v>
      </c>
      <c r="D11" s="242" t="s">
        <v>1225</v>
      </c>
      <c r="E11" s="243" t="s">
        <v>943</v>
      </c>
      <c r="F11" s="5"/>
      <c r="G11" s="5"/>
      <c r="H11" s="5"/>
    </row>
    <row r="12" spans="1:8" s="2" customFormat="1" ht="22.5" customHeight="1">
      <c r="A12" s="245"/>
      <c r="B12" s="240" t="s">
        <v>1226</v>
      </c>
      <c r="C12" s="293" t="s">
        <v>1227</v>
      </c>
      <c r="D12" s="242" t="s">
        <v>71</v>
      </c>
      <c r="E12" s="243" t="s">
        <v>1216</v>
      </c>
      <c r="F12" s="5"/>
      <c r="G12" s="5"/>
      <c r="H12" s="5"/>
    </row>
    <row r="13" spans="1:8" s="2" customFormat="1" ht="22.5" customHeight="1">
      <c r="A13" s="244"/>
      <c r="B13" s="240" t="s">
        <v>1228</v>
      </c>
      <c r="C13" s="241" t="s">
        <v>1229</v>
      </c>
      <c r="D13" s="242" t="s">
        <v>1230</v>
      </c>
      <c r="E13" s="243" t="s">
        <v>1216</v>
      </c>
      <c r="F13" s="5"/>
      <c r="G13" s="5"/>
      <c r="H13" s="5"/>
    </row>
    <row r="14" spans="1:8" s="2" customFormat="1" ht="22.5" customHeight="1">
      <c r="A14" s="244"/>
      <c r="B14" s="240" t="s">
        <v>1231</v>
      </c>
      <c r="C14" s="241" t="s">
        <v>1232</v>
      </c>
      <c r="D14" s="242" t="s">
        <v>151</v>
      </c>
      <c r="E14" s="243" t="s">
        <v>1216</v>
      </c>
      <c r="F14" s="5"/>
      <c r="G14" s="5"/>
      <c r="H14" s="5"/>
    </row>
    <row r="15" spans="1:8" s="2" customFormat="1" ht="22.5" customHeight="1">
      <c r="A15" s="244"/>
      <c r="B15" s="240" t="s">
        <v>1233</v>
      </c>
      <c r="C15" s="294" t="s">
        <v>1234</v>
      </c>
      <c r="D15" s="242" t="s">
        <v>1235</v>
      </c>
      <c r="E15" s="243" t="s">
        <v>1129</v>
      </c>
      <c r="F15" s="5"/>
      <c r="G15" s="5"/>
      <c r="H15" s="5"/>
    </row>
    <row r="16" spans="1:8" s="2" customFormat="1" ht="22.5" customHeight="1">
      <c r="A16" s="245"/>
      <c r="B16" s="240" t="s">
        <v>1236</v>
      </c>
      <c r="C16" s="241" t="s">
        <v>1237</v>
      </c>
      <c r="D16" s="242" t="s">
        <v>148</v>
      </c>
      <c r="E16" s="243" t="s">
        <v>1216</v>
      </c>
      <c r="F16" s="5"/>
      <c r="G16" s="5"/>
      <c r="H16" s="5"/>
    </row>
    <row r="17" spans="1:8" s="2" customFormat="1" ht="22.5" customHeight="1">
      <c r="A17" s="244"/>
      <c r="B17" s="240" t="s">
        <v>1238</v>
      </c>
      <c r="C17" s="241" t="s">
        <v>1239</v>
      </c>
      <c r="D17" s="242" t="s">
        <v>1240</v>
      </c>
      <c r="E17" s="243" t="s">
        <v>1216</v>
      </c>
      <c r="F17" s="5"/>
      <c r="G17" s="5"/>
      <c r="H17" s="5"/>
    </row>
    <row r="18" spans="1:8" s="2" customFormat="1" ht="22.5" customHeight="1">
      <c r="A18" s="244"/>
      <c r="B18" s="240" t="s">
        <v>1241</v>
      </c>
      <c r="C18" s="241" t="s">
        <v>1242</v>
      </c>
      <c r="D18" s="242" t="s">
        <v>1112</v>
      </c>
      <c r="E18" s="243" t="s">
        <v>831</v>
      </c>
      <c r="F18" s="5"/>
      <c r="G18" s="5"/>
      <c r="H18" s="5"/>
    </row>
    <row r="19" spans="1:8" s="2" customFormat="1" ht="22.5" customHeight="1">
      <c r="A19" s="244"/>
      <c r="B19" s="240" t="s">
        <v>1243</v>
      </c>
      <c r="C19" s="241" t="s">
        <v>1244</v>
      </c>
      <c r="D19" s="242" t="s">
        <v>19</v>
      </c>
      <c r="E19" s="243" t="s">
        <v>1216</v>
      </c>
      <c r="F19" s="5"/>
      <c r="G19" s="5"/>
      <c r="H19" s="5"/>
    </row>
    <row r="20" spans="1:8" s="2" customFormat="1" ht="22.5" customHeight="1">
      <c r="A20" s="244"/>
      <c r="B20" s="240"/>
      <c r="C20" s="241" t="s">
        <v>1245</v>
      </c>
      <c r="D20" s="242"/>
      <c r="E20" s="243"/>
      <c r="F20" s="5"/>
      <c r="G20" s="5"/>
      <c r="H20" s="5"/>
    </row>
    <row r="21" spans="1:8" s="2" customFormat="1" ht="22.5" customHeight="1">
      <c r="A21" s="244"/>
      <c r="B21" s="240" t="s">
        <v>1246</v>
      </c>
      <c r="C21" s="241" t="s">
        <v>599</v>
      </c>
      <c r="D21" s="242" t="s">
        <v>147</v>
      </c>
      <c r="E21" s="243" t="s">
        <v>1216</v>
      </c>
      <c r="F21" s="5"/>
      <c r="G21" s="5"/>
      <c r="H21" s="5"/>
    </row>
    <row r="22" spans="1:8" s="2" customFormat="1" ht="22.5" customHeight="1">
      <c r="A22" s="245"/>
      <c r="B22" s="240" t="s">
        <v>1247</v>
      </c>
      <c r="C22" s="241" t="s">
        <v>1248</v>
      </c>
      <c r="D22" s="242" t="s">
        <v>160</v>
      </c>
      <c r="E22" s="243" t="s">
        <v>1249</v>
      </c>
      <c r="F22" s="5"/>
      <c r="G22" s="5"/>
      <c r="H22" s="5"/>
    </row>
    <row r="23" spans="1:8" s="2" customFormat="1" ht="22.5" customHeight="1">
      <c r="A23" s="244"/>
      <c r="B23" s="240" t="s">
        <v>1250</v>
      </c>
      <c r="C23" s="241" t="s">
        <v>1251</v>
      </c>
      <c r="D23" s="242" t="s">
        <v>151</v>
      </c>
      <c r="E23" s="243" t="s">
        <v>763</v>
      </c>
      <c r="F23" s="5"/>
      <c r="G23" s="5"/>
      <c r="H23" s="5"/>
    </row>
    <row r="24" spans="1:8" s="2" customFormat="1" ht="22.5" customHeight="1">
      <c r="A24" s="244"/>
      <c r="B24" s="240" t="s">
        <v>1252</v>
      </c>
      <c r="C24" s="241" t="s">
        <v>1253</v>
      </c>
      <c r="D24" s="242" t="s">
        <v>1254</v>
      </c>
      <c r="E24" s="243" t="s">
        <v>849</v>
      </c>
      <c r="F24" s="5"/>
      <c r="G24" s="5"/>
      <c r="H24" s="5"/>
    </row>
    <row r="25" spans="1:8" s="2" customFormat="1" ht="22.5" customHeight="1">
      <c r="A25" s="244"/>
      <c r="B25" s="240" t="s">
        <v>1255</v>
      </c>
      <c r="C25" s="241" t="s">
        <v>1256</v>
      </c>
      <c r="D25" s="242" t="s">
        <v>1225</v>
      </c>
      <c r="E25" s="243" t="s">
        <v>991</v>
      </c>
      <c r="F25" s="5"/>
      <c r="G25" s="5"/>
      <c r="H25" s="5"/>
    </row>
    <row r="26" spans="1:8" s="2" customFormat="1" ht="22.5" customHeight="1">
      <c r="A26" s="245"/>
      <c r="B26" s="240" t="s">
        <v>1257</v>
      </c>
      <c r="C26" s="241" t="s">
        <v>1258</v>
      </c>
      <c r="D26" s="242" t="s">
        <v>1259</v>
      </c>
      <c r="E26" s="243" t="s">
        <v>1216</v>
      </c>
      <c r="F26" s="5"/>
      <c r="G26" s="5"/>
      <c r="H26" s="5"/>
    </row>
    <row r="27" spans="1:8" s="2" customFormat="1" ht="22.5" customHeight="1">
      <c r="A27" s="244"/>
      <c r="B27" s="240" t="s">
        <v>1260</v>
      </c>
      <c r="C27" s="241" t="s">
        <v>1261</v>
      </c>
      <c r="D27" s="242" t="s">
        <v>1262</v>
      </c>
      <c r="E27" s="243" t="s">
        <v>1263</v>
      </c>
      <c r="F27" s="5"/>
      <c r="G27" s="5"/>
      <c r="H27" s="5"/>
    </row>
    <row r="28" spans="1:8" s="2" customFormat="1" ht="22.5" customHeight="1">
      <c r="A28" s="244"/>
      <c r="B28" s="240" t="s">
        <v>1264</v>
      </c>
      <c r="C28" s="241" t="s">
        <v>1265</v>
      </c>
      <c r="D28" s="242" t="s">
        <v>1266</v>
      </c>
      <c r="E28" s="243" t="s">
        <v>1216</v>
      </c>
      <c r="F28" s="5"/>
      <c r="G28" s="5"/>
      <c r="H28" s="5"/>
    </row>
    <row r="29" spans="1:8" s="2" customFormat="1" ht="22.5" customHeight="1">
      <c r="A29" s="244"/>
      <c r="B29" s="240" t="s">
        <v>1267</v>
      </c>
      <c r="C29" s="241" t="s">
        <v>1268</v>
      </c>
      <c r="D29" s="242" t="s">
        <v>145</v>
      </c>
      <c r="E29" s="243" t="s">
        <v>1263</v>
      </c>
      <c r="F29" s="5"/>
      <c r="G29" s="5"/>
      <c r="H29" s="5"/>
    </row>
    <row r="30" spans="1:8" s="2" customFormat="1" ht="22.5" customHeight="1">
      <c r="A30" s="245"/>
      <c r="B30" s="240" t="s">
        <v>1269</v>
      </c>
      <c r="C30" s="241" t="s">
        <v>1270</v>
      </c>
      <c r="D30" s="242" t="s">
        <v>145</v>
      </c>
      <c r="E30" s="243" t="s">
        <v>771</v>
      </c>
      <c r="F30" s="5"/>
      <c r="G30" s="5"/>
      <c r="H30" s="5"/>
    </row>
    <row r="31" spans="1:8" s="2" customFormat="1" ht="22.5" customHeight="1">
      <c r="A31" s="244"/>
      <c r="B31" s="240" t="s">
        <v>1271</v>
      </c>
      <c r="C31" s="241" t="s">
        <v>1272</v>
      </c>
      <c r="D31" s="242" t="s">
        <v>1273</v>
      </c>
      <c r="E31" s="243" t="s">
        <v>1216</v>
      </c>
      <c r="F31" s="5"/>
      <c r="G31" s="5"/>
      <c r="H31" s="5"/>
    </row>
    <row r="32" spans="1:8" s="2" customFormat="1" ht="22.5" customHeight="1">
      <c r="A32" s="244"/>
      <c r="B32" s="240" t="s">
        <v>1274</v>
      </c>
      <c r="C32" s="241" t="s">
        <v>1275</v>
      </c>
      <c r="D32" s="242" t="s">
        <v>152</v>
      </c>
      <c r="E32" s="243" t="s">
        <v>1034</v>
      </c>
      <c r="F32" s="5"/>
      <c r="G32" s="5"/>
      <c r="H32" s="5"/>
    </row>
    <row r="33" spans="1:8" s="2" customFormat="1" ht="22.5" customHeight="1">
      <c r="A33" s="245"/>
      <c r="B33" s="240" t="s">
        <v>1276</v>
      </c>
      <c r="C33" s="241" t="s">
        <v>1277</v>
      </c>
      <c r="D33" s="242" t="s">
        <v>19</v>
      </c>
      <c r="E33" s="243" t="s">
        <v>1216</v>
      </c>
      <c r="F33" s="5"/>
      <c r="G33" s="5"/>
      <c r="H33" s="5"/>
    </row>
    <row r="34" spans="1:8" s="2" customFormat="1" ht="22.5" customHeight="1">
      <c r="A34" s="244"/>
      <c r="B34" s="240" t="s">
        <v>1278</v>
      </c>
      <c r="C34" s="241" t="s">
        <v>1279</v>
      </c>
      <c r="D34" s="242" t="s">
        <v>1280</v>
      </c>
      <c r="E34" s="243" t="s">
        <v>1042</v>
      </c>
      <c r="F34" s="5"/>
      <c r="G34" s="5"/>
      <c r="H34" s="5"/>
    </row>
    <row r="35" spans="1:8" s="2" customFormat="1" ht="22.5" customHeight="1">
      <c r="A35" s="244"/>
      <c r="B35" s="240" t="s">
        <v>1281</v>
      </c>
      <c r="C35" s="241" t="s">
        <v>1282</v>
      </c>
      <c r="D35" s="242" t="s">
        <v>71</v>
      </c>
      <c r="E35" s="243" t="s">
        <v>1283</v>
      </c>
      <c r="F35" s="5"/>
      <c r="G35" s="5"/>
      <c r="H35" s="5"/>
    </row>
    <row r="36" spans="1:8" s="2" customFormat="1" ht="22.5" customHeight="1">
      <c r="A36" s="235" t="s">
        <v>332</v>
      </c>
      <c r="B36" s="240" t="s">
        <v>1284</v>
      </c>
      <c r="C36" s="241" t="s">
        <v>1285</v>
      </c>
      <c r="D36" s="242" t="s">
        <v>1286</v>
      </c>
      <c r="E36" s="243" t="s">
        <v>943</v>
      </c>
      <c r="F36" s="5"/>
      <c r="G36" s="5"/>
      <c r="H36" s="5"/>
    </row>
    <row r="37" spans="1:8" s="2" customFormat="1" ht="22.5" customHeight="1">
      <c r="A37" s="245"/>
      <c r="B37" s="240" t="s">
        <v>1287</v>
      </c>
      <c r="C37" s="241" t="s">
        <v>1088</v>
      </c>
      <c r="D37" s="242" t="s">
        <v>1288</v>
      </c>
      <c r="E37" s="243" t="s">
        <v>1216</v>
      </c>
      <c r="F37" s="5"/>
      <c r="G37" s="5"/>
      <c r="H37" s="5"/>
    </row>
    <row r="38" spans="1:8" s="2" customFormat="1" ht="22.5" customHeight="1">
      <c r="A38" s="244"/>
      <c r="B38" s="240" t="s">
        <v>1289</v>
      </c>
      <c r="C38" s="241" t="s">
        <v>1290</v>
      </c>
      <c r="D38" s="242" t="s">
        <v>1291</v>
      </c>
      <c r="E38" s="243" t="s">
        <v>1042</v>
      </c>
      <c r="F38" s="5"/>
      <c r="G38" s="5"/>
      <c r="H38" s="5"/>
    </row>
    <row r="39" spans="1:8" s="2" customFormat="1" ht="22.5" customHeight="1">
      <c r="A39" s="244"/>
      <c r="B39" s="240" t="s">
        <v>1292</v>
      </c>
      <c r="C39" s="241" t="s">
        <v>1293</v>
      </c>
      <c r="D39" s="242" t="s">
        <v>1294</v>
      </c>
      <c r="E39" s="243" t="s">
        <v>1069</v>
      </c>
      <c r="F39" s="5"/>
      <c r="G39" s="5"/>
      <c r="H39" s="5"/>
    </row>
    <row r="40" spans="1:8" s="2" customFormat="1" ht="22.5" customHeight="1">
      <c r="A40" s="235" t="s">
        <v>382</v>
      </c>
      <c r="B40" s="240" t="s">
        <v>1295</v>
      </c>
      <c r="C40" s="241" t="s">
        <v>1296</v>
      </c>
      <c r="D40" s="242" t="s">
        <v>1297</v>
      </c>
      <c r="E40" s="243" t="s">
        <v>826</v>
      </c>
      <c r="F40" s="5"/>
      <c r="G40" s="5"/>
      <c r="H40" s="5"/>
    </row>
    <row r="41" spans="1:8" s="2" customFormat="1" ht="22.5" customHeight="1">
      <c r="A41" s="244"/>
      <c r="B41" s="240" t="s">
        <v>1298</v>
      </c>
      <c r="C41" s="241" t="s">
        <v>1299</v>
      </c>
      <c r="D41" s="242" t="s">
        <v>1300</v>
      </c>
      <c r="E41" s="243" t="s">
        <v>1216</v>
      </c>
      <c r="F41" s="5"/>
      <c r="G41" s="5"/>
      <c r="H41" s="5"/>
    </row>
    <row r="42" spans="1:8" s="2" customFormat="1" ht="22.5" customHeight="1">
      <c r="A42" s="245"/>
      <c r="B42" s="240" t="s">
        <v>1301</v>
      </c>
      <c r="C42" s="220" t="s">
        <v>1302</v>
      </c>
      <c r="D42" s="242" t="s">
        <v>1303</v>
      </c>
      <c r="E42" s="243" t="s">
        <v>943</v>
      </c>
      <c r="F42" s="5"/>
      <c r="G42" s="5"/>
      <c r="H42" s="5"/>
    </row>
    <row r="43" spans="1:8" s="2" customFormat="1" ht="22.5" customHeight="1">
      <c r="A43" s="244"/>
      <c r="B43" s="240"/>
      <c r="C43" s="241" t="s">
        <v>1304</v>
      </c>
      <c r="D43" s="242"/>
      <c r="E43" s="243"/>
      <c r="F43" s="5"/>
      <c r="G43" s="5"/>
      <c r="H43" s="5"/>
    </row>
    <row r="44" spans="1:8" s="2" customFormat="1" ht="22.5" customHeight="1">
      <c r="A44" s="244"/>
      <c r="B44" s="240" t="s">
        <v>1305</v>
      </c>
      <c r="C44" s="294" t="s">
        <v>1306</v>
      </c>
      <c r="D44" s="242" t="s">
        <v>1307</v>
      </c>
      <c r="E44" s="243" t="s">
        <v>1129</v>
      </c>
      <c r="F44" s="5"/>
      <c r="G44" s="5"/>
      <c r="H44" s="5"/>
    </row>
    <row r="45" spans="1:8" s="2" customFormat="1" ht="22.5" customHeight="1">
      <c r="A45" s="244"/>
      <c r="B45" s="240" t="s">
        <v>1308</v>
      </c>
      <c r="C45" s="241" t="s">
        <v>1309</v>
      </c>
      <c r="D45" s="242" t="s">
        <v>1310</v>
      </c>
      <c r="E45" s="243" t="s">
        <v>831</v>
      </c>
      <c r="F45" s="5"/>
      <c r="G45" s="5"/>
      <c r="H45" s="5"/>
    </row>
    <row r="46" spans="1:8" s="2" customFormat="1" ht="22.5" customHeight="1">
      <c r="A46" s="245"/>
      <c r="B46" s="240" t="s">
        <v>1311</v>
      </c>
      <c r="C46" s="289" t="s">
        <v>1096</v>
      </c>
      <c r="D46" s="242" t="s">
        <v>1312</v>
      </c>
      <c r="E46" s="243" t="s">
        <v>1216</v>
      </c>
      <c r="F46" s="5"/>
      <c r="G46" s="5"/>
      <c r="H46" s="5"/>
    </row>
    <row r="47" spans="1:8" s="2" customFormat="1" ht="22.5" customHeight="1">
      <c r="A47" s="244"/>
      <c r="B47" s="240" t="s">
        <v>1313</v>
      </c>
      <c r="C47" s="241" t="s">
        <v>1314</v>
      </c>
      <c r="D47" s="242" t="s">
        <v>1315</v>
      </c>
      <c r="E47" s="243" t="s">
        <v>1216</v>
      </c>
      <c r="F47" s="5"/>
      <c r="G47" s="5"/>
      <c r="H47" s="5"/>
    </row>
    <row r="48" spans="1:8" s="2" customFormat="1" ht="22.5" customHeight="1">
      <c r="A48" s="244"/>
      <c r="B48" s="240" t="s">
        <v>1316</v>
      </c>
      <c r="C48" s="241" t="s">
        <v>1317</v>
      </c>
      <c r="D48" s="242" t="s">
        <v>1318</v>
      </c>
      <c r="E48" s="243" t="s">
        <v>760</v>
      </c>
      <c r="F48" s="5"/>
      <c r="G48" s="5"/>
      <c r="H48" s="5"/>
    </row>
    <row r="49" spans="1:8" s="2" customFormat="1" ht="22.5" customHeight="1">
      <c r="A49" s="245"/>
      <c r="B49" s="240" t="s">
        <v>1319</v>
      </c>
      <c r="C49" s="241" t="s">
        <v>490</v>
      </c>
      <c r="D49" s="242" t="s">
        <v>491</v>
      </c>
      <c r="E49" s="243" t="s">
        <v>1216</v>
      </c>
      <c r="F49" s="5"/>
      <c r="G49" s="5"/>
      <c r="H49" s="5"/>
    </row>
    <row r="50" spans="1:8" s="2" customFormat="1" ht="22.5" customHeight="1">
      <c r="A50" s="244"/>
      <c r="B50" s="240" t="s">
        <v>1320</v>
      </c>
      <c r="C50" s="241" t="s">
        <v>490</v>
      </c>
      <c r="D50" s="242" t="s">
        <v>491</v>
      </c>
      <c r="E50" s="243" t="s">
        <v>1216</v>
      </c>
      <c r="F50" s="5"/>
      <c r="G50" s="5"/>
      <c r="H50" s="5"/>
    </row>
    <row r="51" spans="1:8" s="2" customFormat="1" ht="22.5" customHeight="1">
      <c r="A51" s="249"/>
      <c r="B51" s="255" t="s">
        <v>1321</v>
      </c>
      <c r="C51" s="250" t="s">
        <v>1322</v>
      </c>
      <c r="D51" s="252" t="s">
        <v>1323</v>
      </c>
      <c r="E51" s="253" t="s">
        <v>1216</v>
      </c>
      <c r="F51" s="5"/>
      <c r="G51" s="5"/>
      <c r="H51" s="5"/>
    </row>
    <row r="52" spans="1:8" s="2" customFormat="1" ht="22.5" customHeight="1">
      <c r="A52" s="235" t="s">
        <v>382</v>
      </c>
      <c r="B52" s="240" t="s">
        <v>1324</v>
      </c>
      <c r="C52" s="241" t="s">
        <v>1325</v>
      </c>
      <c r="D52" s="242" t="s">
        <v>1326</v>
      </c>
      <c r="E52" s="243" t="s">
        <v>1216</v>
      </c>
      <c r="F52" s="5"/>
      <c r="G52" s="5"/>
      <c r="H52" s="5"/>
    </row>
    <row r="53" spans="1:8" s="2" customFormat="1" ht="22.5" customHeight="1">
      <c r="A53" s="245"/>
      <c r="B53" s="240" t="s">
        <v>1327</v>
      </c>
      <c r="C53" s="241" t="s">
        <v>444</v>
      </c>
      <c r="D53" s="242" t="s">
        <v>445</v>
      </c>
      <c r="E53" s="243" t="s">
        <v>1216</v>
      </c>
      <c r="F53" s="5"/>
      <c r="G53" s="5"/>
      <c r="H53" s="5"/>
    </row>
    <row r="54" spans="1:8" s="2" customFormat="1" ht="22.5" customHeight="1">
      <c r="A54" s="244"/>
      <c r="B54" s="240" t="s">
        <v>1328</v>
      </c>
      <c r="C54" s="241" t="s">
        <v>1329</v>
      </c>
      <c r="D54" s="242" t="s">
        <v>1330</v>
      </c>
      <c r="E54" s="243" t="s">
        <v>1132</v>
      </c>
      <c r="F54" s="5"/>
      <c r="G54" s="5"/>
      <c r="H54" s="5"/>
    </row>
    <row r="55" spans="1:8" s="2" customFormat="1" ht="22.5" customHeight="1">
      <c r="A55" s="244"/>
      <c r="B55" s="240" t="s">
        <v>1331</v>
      </c>
      <c r="C55" s="241" t="s">
        <v>1332</v>
      </c>
      <c r="D55" s="242" t="s">
        <v>1333</v>
      </c>
      <c r="E55" s="243" t="s">
        <v>1216</v>
      </c>
      <c r="F55" s="5"/>
      <c r="G55" s="5"/>
      <c r="H55" s="5"/>
    </row>
    <row r="56" spans="1:8" s="2" customFormat="1" ht="22.5" customHeight="1">
      <c r="A56" s="244"/>
      <c r="B56" s="240" t="s">
        <v>1334</v>
      </c>
      <c r="C56" s="220" t="s">
        <v>1335</v>
      </c>
      <c r="D56" s="242" t="s">
        <v>1336</v>
      </c>
      <c r="E56" s="243" t="s">
        <v>849</v>
      </c>
      <c r="F56" s="5"/>
      <c r="G56" s="5"/>
      <c r="H56" s="5"/>
    </row>
    <row r="57" spans="1:8" s="2" customFormat="1" ht="22.5" customHeight="1">
      <c r="A57" s="244"/>
      <c r="B57" s="240" t="s">
        <v>1337</v>
      </c>
      <c r="C57" s="220" t="s">
        <v>1338</v>
      </c>
      <c r="D57" s="242" t="s">
        <v>82</v>
      </c>
      <c r="E57" s="243" t="s">
        <v>1216</v>
      </c>
      <c r="F57" s="5"/>
      <c r="G57" s="5"/>
      <c r="H57" s="5"/>
    </row>
    <row r="58" spans="1:8" s="2" customFormat="1" ht="22.5" customHeight="1">
      <c r="A58" s="244"/>
      <c r="B58" s="240"/>
      <c r="C58" s="241" t="s">
        <v>1339</v>
      </c>
      <c r="D58" s="242"/>
      <c r="E58" s="243"/>
      <c r="F58" s="5"/>
      <c r="G58" s="5"/>
      <c r="H58" s="5"/>
    </row>
    <row r="59" spans="1:8" s="2" customFormat="1" ht="22.5" customHeight="1">
      <c r="A59" s="245"/>
      <c r="B59" s="240" t="s">
        <v>1340</v>
      </c>
      <c r="C59" s="246" t="s">
        <v>1341</v>
      </c>
      <c r="D59" s="242" t="s">
        <v>1342</v>
      </c>
      <c r="E59" s="243" t="s">
        <v>1216</v>
      </c>
      <c r="F59" s="5"/>
      <c r="G59" s="5"/>
      <c r="H59" s="5"/>
    </row>
    <row r="60" spans="1:8" s="2" customFormat="1" ht="22.5" customHeight="1">
      <c r="A60" s="244"/>
      <c r="B60" s="240" t="s">
        <v>1343</v>
      </c>
      <c r="C60" s="241" t="s">
        <v>1344</v>
      </c>
      <c r="D60" s="242" t="s">
        <v>1345</v>
      </c>
      <c r="E60" s="243" t="s">
        <v>984</v>
      </c>
      <c r="F60" s="5"/>
      <c r="G60" s="5"/>
      <c r="H60" s="5"/>
    </row>
    <row r="61" spans="1:8" s="2" customFormat="1" ht="22.5" customHeight="1">
      <c r="A61" s="244"/>
      <c r="B61" s="240" t="s">
        <v>1346</v>
      </c>
      <c r="C61" s="241" t="s">
        <v>1347</v>
      </c>
      <c r="D61" s="242" t="s">
        <v>1348</v>
      </c>
      <c r="E61" s="243" t="s">
        <v>1216</v>
      </c>
      <c r="F61" s="5"/>
      <c r="G61" s="5"/>
      <c r="H61" s="5"/>
    </row>
    <row r="62" spans="1:8" s="2" customFormat="1" ht="22.5" customHeight="1">
      <c r="A62" s="245"/>
      <c r="B62" s="240" t="s">
        <v>1349</v>
      </c>
      <c r="C62" s="241" t="s">
        <v>1350</v>
      </c>
      <c r="D62" s="242" t="s">
        <v>1351</v>
      </c>
      <c r="E62" s="243" t="s">
        <v>1216</v>
      </c>
      <c r="F62" s="5"/>
      <c r="G62" s="5"/>
      <c r="H62" s="5"/>
    </row>
    <row r="63" spans="1:8" s="2" customFormat="1" ht="22.5" customHeight="1">
      <c r="A63" s="245"/>
      <c r="B63" s="240" t="s">
        <v>1352</v>
      </c>
      <c r="C63" s="241" t="s">
        <v>1353</v>
      </c>
      <c r="D63" s="242" t="s">
        <v>1354</v>
      </c>
      <c r="E63" s="243" t="s">
        <v>991</v>
      </c>
      <c r="F63" s="5"/>
      <c r="G63" s="5"/>
      <c r="H63" s="5"/>
    </row>
    <row r="64" spans="1:8" s="2" customFormat="1" ht="22.5" customHeight="1">
      <c r="A64" s="244"/>
      <c r="B64" s="240" t="s">
        <v>1355</v>
      </c>
      <c r="C64" s="241" t="s">
        <v>1356</v>
      </c>
      <c r="D64" s="242" t="s">
        <v>996</v>
      </c>
      <c r="E64" s="243" t="s">
        <v>1216</v>
      </c>
      <c r="F64" s="5"/>
      <c r="G64" s="5"/>
      <c r="H64" s="5"/>
    </row>
    <row r="65" spans="1:8" s="2" customFormat="1" ht="22.5" customHeight="1">
      <c r="A65" s="244"/>
      <c r="B65" s="240" t="s">
        <v>1357</v>
      </c>
      <c r="C65" s="241" t="s">
        <v>1358</v>
      </c>
      <c r="D65" s="242" t="s">
        <v>1359</v>
      </c>
      <c r="E65" s="243" t="s">
        <v>1216</v>
      </c>
      <c r="F65" s="5"/>
      <c r="G65" s="5"/>
      <c r="H65" s="5"/>
    </row>
    <row r="66" spans="1:8" s="2" customFormat="1" ht="22.5" customHeight="1">
      <c r="A66" s="245"/>
      <c r="B66" s="240"/>
      <c r="C66" s="241" t="s">
        <v>1360</v>
      </c>
      <c r="D66" s="242"/>
      <c r="E66" s="243"/>
      <c r="F66" s="5"/>
      <c r="G66" s="5"/>
      <c r="H66" s="5"/>
    </row>
    <row r="67" spans="1:8" s="2" customFormat="1" ht="22.5" customHeight="1">
      <c r="A67" s="245"/>
      <c r="B67" s="240" t="s">
        <v>1361</v>
      </c>
      <c r="C67" s="241" t="s">
        <v>1362</v>
      </c>
      <c r="D67" s="242" t="s">
        <v>1363</v>
      </c>
      <c r="E67" s="243" t="s">
        <v>769</v>
      </c>
      <c r="F67" s="5"/>
      <c r="G67" s="5"/>
      <c r="H67" s="5"/>
    </row>
    <row r="68" spans="1:8" s="2" customFormat="1" ht="22.5" customHeight="1">
      <c r="A68" s="244"/>
      <c r="B68" s="240" t="s">
        <v>1364</v>
      </c>
      <c r="C68" s="241" t="s">
        <v>1365</v>
      </c>
      <c r="D68" s="242" t="s">
        <v>1366</v>
      </c>
      <c r="E68" s="243" t="s">
        <v>1216</v>
      </c>
      <c r="F68" s="5"/>
      <c r="G68" s="5"/>
      <c r="H68" s="5"/>
    </row>
    <row r="69" spans="1:8" s="2" customFormat="1" ht="22.5" customHeight="1">
      <c r="A69" s="245"/>
      <c r="B69" s="240" t="s">
        <v>1367</v>
      </c>
      <c r="C69" s="241" t="s">
        <v>1368</v>
      </c>
      <c r="D69" s="242" t="s">
        <v>1369</v>
      </c>
      <c r="E69" s="243" t="s">
        <v>1216</v>
      </c>
      <c r="F69" s="5"/>
      <c r="G69" s="5"/>
      <c r="H69" s="5"/>
    </row>
    <row r="70" spans="1:8" s="2" customFormat="1" ht="22.5" customHeight="1">
      <c r="A70" s="244"/>
      <c r="B70" s="240" t="s">
        <v>1370</v>
      </c>
      <c r="C70" s="241" t="s">
        <v>1371</v>
      </c>
      <c r="D70" s="242" t="s">
        <v>1372</v>
      </c>
      <c r="E70" s="243" t="s">
        <v>1008</v>
      </c>
      <c r="F70" s="5"/>
      <c r="G70" s="5"/>
      <c r="H70" s="5"/>
    </row>
    <row r="71" spans="1:8" s="2" customFormat="1" ht="22.5" customHeight="1">
      <c r="A71" s="245"/>
      <c r="B71" s="240" t="s">
        <v>1373</v>
      </c>
      <c r="C71" s="241" t="s">
        <v>1374</v>
      </c>
      <c r="D71" s="242" t="s">
        <v>1375</v>
      </c>
      <c r="E71" s="243" t="s">
        <v>854</v>
      </c>
      <c r="F71" s="5"/>
      <c r="G71" s="5"/>
      <c r="H71" s="5"/>
    </row>
    <row r="72" spans="1:8" s="2" customFormat="1" ht="22.5" customHeight="1">
      <c r="A72" s="244"/>
      <c r="B72" s="240" t="s">
        <v>1376</v>
      </c>
      <c r="C72" s="241" t="s">
        <v>1377</v>
      </c>
      <c r="D72" s="242" t="s">
        <v>1378</v>
      </c>
      <c r="E72" s="243" t="s">
        <v>858</v>
      </c>
      <c r="F72" s="5"/>
      <c r="G72" s="5"/>
      <c r="H72" s="5"/>
    </row>
    <row r="73" spans="1:8" s="2" customFormat="1" ht="22.5" customHeight="1">
      <c r="A73" s="245"/>
      <c r="B73" s="240" t="s">
        <v>1379</v>
      </c>
      <c r="C73" s="241" t="s">
        <v>490</v>
      </c>
      <c r="D73" s="242" t="s">
        <v>1380</v>
      </c>
      <c r="E73" s="243" t="s">
        <v>794</v>
      </c>
      <c r="F73" s="5"/>
      <c r="G73" s="5"/>
      <c r="H73" s="5"/>
    </row>
    <row r="74" spans="1:7" s="2" customFormat="1" ht="22.5" customHeight="1">
      <c r="A74" s="249"/>
      <c r="B74" s="255" t="s">
        <v>1381</v>
      </c>
      <c r="C74" s="250" t="s">
        <v>1382</v>
      </c>
      <c r="D74" s="252" t="s">
        <v>1383</v>
      </c>
      <c r="E74" s="257" t="s">
        <v>883</v>
      </c>
      <c r="F74" s="5"/>
      <c r="G74" s="5"/>
    </row>
    <row r="75" spans="1:5" s="2" customFormat="1" ht="13.5">
      <c r="A75" s="198" t="s">
        <v>1384</v>
      </c>
      <c r="B75" s="198"/>
      <c r="C75" s="198"/>
      <c r="D75" s="198"/>
      <c r="E75" s="198"/>
    </row>
    <row r="76" spans="2:5" s="2" customFormat="1" ht="13.5">
      <c r="B76" s="1"/>
      <c r="C76" s="1"/>
      <c r="D76" s="1"/>
      <c r="E76" s="1"/>
    </row>
    <row r="77" spans="2:5" s="2" customFormat="1" ht="13.5">
      <c r="B77" s="1"/>
      <c r="C77" s="1"/>
      <c r="D77" s="1"/>
      <c r="E77" s="1"/>
    </row>
    <row r="78" spans="2:5" s="2" customFormat="1" ht="13.5">
      <c r="B78" s="1"/>
      <c r="C78" s="1"/>
      <c r="D78" s="1"/>
      <c r="E78" s="1"/>
    </row>
    <row r="79" spans="2:5" s="2" customFormat="1" ht="13.5">
      <c r="B79" s="1"/>
      <c r="C79" s="1"/>
      <c r="D79" s="1"/>
      <c r="E79" s="1"/>
    </row>
    <row r="80" spans="2:5" s="2" customFormat="1" ht="13.5">
      <c r="B80" s="198"/>
      <c r="C80" s="1"/>
      <c r="D80" s="1"/>
      <c r="E80" s="1"/>
    </row>
    <row r="81" spans="2:5" s="2" customFormat="1" ht="13.5">
      <c r="B81" s="1"/>
      <c r="C81" s="1"/>
      <c r="D81" s="1"/>
      <c r="E81" s="1"/>
    </row>
    <row r="82" spans="2:5" s="2" customFormat="1" ht="13.5">
      <c r="B82" s="1"/>
      <c r="C82" s="1"/>
      <c r="D82" s="1"/>
      <c r="E82" s="1"/>
    </row>
    <row r="83" spans="2:5" s="2" customFormat="1" ht="13.5">
      <c r="B83" s="1"/>
      <c r="C83" s="1"/>
      <c r="D83" s="1"/>
      <c r="E83" s="1"/>
    </row>
    <row r="84" spans="2:5" s="2" customFormat="1" ht="13.5">
      <c r="B84" s="1"/>
      <c r="C84" s="1"/>
      <c r="D84" s="1"/>
      <c r="E84" s="1"/>
    </row>
    <row r="85" spans="2:5" s="2" customFormat="1" ht="13.5">
      <c r="B85" s="1"/>
      <c r="C85" s="1"/>
      <c r="D85" s="1"/>
      <c r="E85" s="1"/>
    </row>
    <row r="86" spans="2:5" s="2" customFormat="1" ht="13.5">
      <c r="B86" s="1"/>
      <c r="C86" s="1"/>
      <c r="D86" s="1"/>
      <c r="E86" s="1"/>
    </row>
    <row r="87" spans="2:5" s="2" customFormat="1" ht="13.5">
      <c r="B87" s="1"/>
      <c r="C87" s="1"/>
      <c r="D87" s="1"/>
      <c r="E87" s="1"/>
    </row>
    <row r="88" spans="2:5" s="2" customFormat="1" ht="13.5">
      <c r="B88" s="1"/>
      <c r="C88" s="1"/>
      <c r="D88" s="1"/>
      <c r="E88" s="1"/>
    </row>
    <row r="89" spans="2:5" s="2" customFormat="1" ht="13.5">
      <c r="B89" s="1"/>
      <c r="C89" s="1"/>
      <c r="D89" s="1"/>
      <c r="E89" s="1"/>
    </row>
    <row r="90" spans="2:5" s="2" customFormat="1" ht="13.5">
      <c r="B90" s="1"/>
      <c r="C90" s="1"/>
      <c r="D90" s="1"/>
      <c r="E90" s="1"/>
    </row>
    <row r="91" spans="2:5" s="2" customFormat="1" ht="13.5">
      <c r="B91" s="1"/>
      <c r="C91" s="1"/>
      <c r="D91" s="1"/>
      <c r="E91" s="1"/>
    </row>
    <row r="92" spans="2:5" s="2" customFormat="1" ht="13.5">
      <c r="B92" s="1"/>
      <c r="C92" s="1"/>
      <c r="D92" s="1"/>
      <c r="E92" s="1"/>
    </row>
    <row r="93" spans="2:5" s="2" customFormat="1" ht="13.5">
      <c r="B93" s="1"/>
      <c r="C93" s="1"/>
      <c r="D93" s="1"/>
      <c r="E93" s="1"/>
    </row>
    <row r="94" spans="2:5" s="2" customFormat="1" ht="13.5">
      <c r="B94" s="1"/>
      <c r="C94" s="1"/>
      <c r="D94" s="1"/>
      <c r="E94" s="1"/>
    </row>
    <row r="95" spans="2:5" s="2" customFormat="1" ht="13.5">
      <c r="B95" s="1"/>
      <c r="C95" s="1"/>
      <c r="D95" s="1"/>
      <c r="E95" s="1"/>
    </row>
    <row r="96" spans="2:5" s="2" customFormat="1" ht="13.5">
      <c r="B96" s="1"/>
      <c r="C96" s="1"/>
      <c r="D96" s="1"/>
      <c r="E96" s="1"/>
    </row>
    <row r="97" spans="2:5" s="2" customFormat="1" ht="13.5">
      <c r="B97" s="1"/>
      <c r="C97" s="1"/>
      <c r="D97" s="1"/>
      <c r="E97" s="1"/>
    </row>
    <row r="98" spans="2:5" s="2" customFormat="1" ht="13.5">
      <c r="B98" s="1"/>
      <c r="C98" s="1"/>
      <c r="D98" s="1"/>
      <c r="E98" s="1"/>
    </row>
    <row r="99" spans="2:5" s="2" customFormat="1" ht="13.5">
      <c r="B99" s="1"/>
      <c r="C99" s="1"/>
      <c r="D99" s="1"/>
      <c r="E99" s="1"/>
    </row>
    <row r="100" spans="2:5" s="2" customFormat="1" ht="13.5">
      <c r="B100" s="1"/>
      <c r="C100" s="1"/>
      <c r="D100" s="1"/>
      <c r="E100" s="1"/>
    </row>
    <row r="101" spans="2:5" s="2" customFormat="1" ht="13.5">
      <c r="B101" s="1"/>
      <c r="C101" s="1"/>
      <c r="D101" s="1"/>
      <c r="E101" s="1"/>
    </row>
    <row r="102" spans="2:5" s="2" customFormat="1" ht="13.5">
      <c r="B102" s="1"/>
      <c r="C102" s="1"/>
      <c r="D102" s="1"/>
      <c r="E102" s="1"/>
    </row>
    <row r="103" spans="2:5" s="2" customFormat="1" ht="13.5">
      <c r="B103" s="1"/>
      <c r="C103" s="1"/>
      <c r="D103" s="1"/>
      <c r="E103" s="1"/>
    </row>
    <row r="104" spans="2:5" s="2" customFormat="1" ht="13.5">
      <c r="B104" s="1"/>
      <c r="C104" s="1"/>
      <c r="D104" s="1"/>
      <c r="E104" s="1"/>
    </row>
    <row r="105" spans="2:5" s="2" customFormat="1" ht="13.5">
      <c r="B105" s="1"/>
      <c r="C105" s="1"/>
      <c r="D105" s="1"/>
      <c r="E105" s="1"/>
    </row>
    <row r="106" spans="2:5" s="2" customFormat="1" ht="13.5">
      <c r="B106" s="1"/>
      <c r="C106" s="1"/>
      <c r="D106" s="1"/>
      <c r="E106" s="1"/>
    </row>
    <row r="107" spans="2:5" s="2" customFormat="1" ht="13.5">
      <c r="B107" s="1"/>
      <c r="C107" s="1"/>
      <c r="D107" s="1"/>
      <c r="E107" s="1"/>
    </row>
    <row r="108" spans="2:5" s="2" customFormat="1" ht="13.5">
      <c r="B108" s="1"/>
      <c r="C108" s="1"/>
      <c r="D108" s="1"/>
      <c r="E108" s="1"/>
    </row>
    <row r="109" spans="2:5" s="2" customFormat="1" ht="13.5">
      <c r="B109" s="1"/>
      <c r="C109" s="1"/>
      <c r="D109" s="1"/>
      <c r="E109" s="1"/>
    </row>
    <row r="110" spans="2:5" s="2" customFormat="1" ht="13.5">
      <c r="B110" s="1"/>
      <c r="C110" s="1"/>
      <c r="D110" s="1"/>
      <c r="E110" s="1"/>
    </row>
    <row r="111" spans="2:5" s="2" customFormat="1" ht="13.5">
      <c r="B111" s="1"/>
      <c r="C111" s="1"/>
      <c r="D111" s="1"/>
      <c r="E111" s="1"/>
    </row>
    <row r="112" spans="2:5" s="2" customFormat="1" ht="13.5">
      <c r="B112" s="1"/>
      <c r="C112" s="1"/>
      <c r="D112" s="1"/>
      <c r="E112" s="1"/>
    </row>
    <row r="113" spans="2:5" s="2" customFormat="1" ht="13.5">
      <c r="B113" s="1"/>
      <c r="C113" s="1"/>
      <c r="D113" s="1"/>
      <c r="E113" s="1"/>
    </row>
    <row r="114" spans="2:5" s="2" customFormat="1" ht="13.5">
      <c r="B114" s="1"/>
      <c r="C114" s="1"/>
      <c r="D114" s="1"/>
      <c r="E114" s="1"/>
    </row>
    <row r="115" spans="2:5" s="2" customFormat="1" ht="13.5">
      <c r="B115" s="1"/>
      <c r="C115" s="1"/>
      <c r="D115" s="1"/>
      <c r="E115" s="1"/>
    </row>
    <row r="116" spans="2:5" s="2" customFormat="1" ht="13.5">
      <c r="B116" s="1"/>
      <c r="C116" s="1"/>
      <c r="D116" s="1"/>
      <c r="E116" s="1"/>
    </row>
    <row r="117" spans="2:5" s="2" customFormat="1" ht="13.5">
      <c r="B117" s="1"/>
      <c r="C117" s="1"/>
      <c r="D117" s="1"/>
      <c r="E117" s="1"/>
    </row>
    <row r="118" spans="2:5" s="2" customFormat="1" ht="13.5">
      <c r="B118" s="1"/>
      <c r="C118" s="1"/>
      <c r="D118" s="1"/>
      <c r="E118" s="1"/>
    </row>
    <row r="119" spans="2:5" s="2" customFormat="1" ht="13.5">
      <c r="B119" s="1"/>
      <c r="C119" s="1"/>
      <c r="D119" s="1"/>
      <c r="E119" s="1"/>
    </row>
    <row r="120" spans="2:5" s="2" customFormat="1" ht="13.5">
      <c r="B120" s="1"/>
      <c r="C120" s="1"/>
      <c r="D120" s="1"/>
      <c r="E120" s="1"/>
    </row>
    <row r="121" spans="2:5" s="2" customFormat="1" ht="13.5">
      <c r="B121" s="1"/>
      <c r="C121" s="1"/>
      <c r="D121" s="1"/>
      <c r="E121" s="1"/>
    </row>
    <row r="122" spans="2:5" s="2" customFormat="1" ht="13.5">
      <c r="B122" s="1"/>
      <c r="C122" s="1"/>
      <c r="D122" s="1"/>
      <c r="E122" s="1"/>
    </row>
    <row r="123" spans="2:5" s="2" customFormat="1" ht="13.5">
      <c r="B123" s="1"/>
      <c r="C123" s="1"/>
      <c r="D123" s="1"/>
      <c r="E123" s="1"/>
    </row>
    <row r="124" spans="2:5" s="2" customFormat="1" ht="13.5">
      <c r="B124" s="1"/>
      <c r="C124" s="1"/>
      <c r="D124" s="1"/>
      <c r="E124" s="1"/>
    </row>
    <row r="125" spans="2:5" s="2" customFormat="1" ht="13.5">
      <c r="B125" s="1"/>
      <c r="C125" s="1"/>
      <c r="D125" s="1"/>
      <c r="E125" s="1"/>
    </row>
    <row r="126" spans="2:5" s="2" customFormat="1" ht="13.5">
      <c r="B126" s="1"/>
      <c r="C126" s="1"/>
      <c r="D126" s="1"/>
      <c r="E126" s="1"/>
    </row>
    <row r="127" spans="2:5" s="2" customFormat="1" ht="13.5">
      <c r="B127" s="1"/>
      <c r="C127" s="1"/>
      <c r="D127" s="1"/>
      <c r="E127" s="1"/>
    </row>
    <row r="128" spans="2:5" s="2" customFormat="1" ht="13.5">
      <c r="B128" s="1"/>
      <c r="C128" s="1"/>
      <c r="D128" s="1"/>
      <c r="E128" s="1"/>
    </row>
    <row r="129" spans="2:5" s="2" customFormat="1" ht="13.5">
      <c r="B129" s="1"/>
      <c r="C129" s="1"/>
      <c r="D129" s="1"/>
      <c r="E129" s="1"/>
    </row>
  </sheetData>
  <sheetProtection/>
  <mergeCells count="4">
    <mergeCell ref="A2:E2"/>
    <mergeCell ref="A3:E3"/>
    <mergeCell ref="A4:B4"/>
    <mergeCell ref="A1:E1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0" fitToWidth="1"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showGridLines="0" zoomScale="90" zoomScaleNormal="9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0.00390625" style="114" customWidth="1"/>
    <col min="2" max="2" width="39.57421875" style="112" customWidth="1"/>
    <col min="3" max="3" width="7.8515625" style="112" customWidth="1"/>
    <col min="4" max="4" width="27.7109375" style="112" customWidth="1"/>
    <col min="5" max="5" width="24.8515625" style="112" customWidth="1"/>
    <col min="6" max="6" width="13.421875" style="112" customWidth="1"/>
    <col min="7" max="16384" width="9.00390625" style="114" customWidth="1"/>
  </cols>
  <sheetData>
    <row r="1" spans="1:6" ht="13.5">
      <c r="A1" s="377" t="s">
        <v>1801</v>
      </c>
      <c r="B1" s="377"/>
      <c r="C1" s="377"/>
      <c r="D1" s="377"/>
      <c r="E1" s="377"/>
      <c r="F1" s="113"/>
    </row>
    <row r="2" spans="1:6" ht="17.25">
      <c r="A2" s="3" t="s">
        <v>190</v>
      </c>
      <c r="B2" s="3"/>
      <c r="C2" s="3"/>
      <c r="D2" s="3"/>
      <c r="E2" s="3"/>
      <c r="F2" s="3"/>
    </row>
    <row r="3" spans="1:6" ht="14.25">
      <c r="A3" s="199" t="s">
        <v>1565</v>
      </c>
      <c r="B3" s="199"/>
      <c r="C3" s="199"/>
      <c r="D3" s="199"/>
      <c r="E3" s="199"/>
      <c r="F3" s="199"/>
    </row>
    <row r="4" spans="1:6" ht="14.25" thickBot="1">
      <c r="A4" s="296" t="s">
        <v>1566</v>
      </c>
      <c r="B4" s="296"/>
      <c r="C4" s="296"/>
      <c r="D4" s="296"/>
      <c r="E4" s="296"/>
      <c r="F4" s="296"/>
    </row>
    <row r="5" spans="1:7" s="2" customFormat="1" ht="24.75" customHeight="1" thickTop="1">
      <c r="A5" s="231" t="s">
        <v>44</v>
      </c>
      <c r="B5" s="232" t="s">
        <v>193</v>
      </c>
      <c r="C5" s="232" t="s">
        <v>194</v>
      </c>
      <c r="D5" s="252" t="s">
        <v>195</v>
      </c>
      <c r="E5" s="252" t="s">
        <v>196</v>
      </c>
      <c r="F5" s="232" t="s">
        <v>1567</v>
      </c>
      <c r="G5" s="5"/>
    </row>
    <row r="6" spans="1:9" s="2" customFormat="1" ht="18.75" customHeight="1">
      <c r="A6" s="235" t="s">
        <v>1568</v>
      </c>
      <c r="B6" s="236" t="s">
        <v>1569</v>
      </c>
      <c r="C6" s="238" t="s">
        <v>205</v>
      </c>
      <c r="D6" s="248" t="s">
        <v>1570</v>
      </c>
      <c r="E6" s="238" t="s">
        <v>1571</v>
      </c>
      <c r="F6" s="239" t="s">
        <v>1572</v>
      </c>
      <c r="G6" s="5"/>
      <c r="H6" s="5"/>
      <c r="I6" s="5"/>
    </row>
    <row r="7" spans="1:9" s="2" customFormat="1" ht="18.75" customHeight="1">
      <c r="A7" s="245"/>
      <c r="B7" s="240" t="s">
        <v>1573</v>
      </c>
      <c r="C7" s="242" t="s">
        <v>200</v>
      </c>
      <c r="D7" s="248" t="s">
        <v>1574</v>
      </c>
      <c r="E7" s="242" t="s">
        <v>1575</v>
      </c>
      <c r="F7" s="243" t="s">
        <v>1576</v>
      </c>
      <c r="G7" s="5"/>
      <c r="H7" s="5"/>
      <c r="I7" s="5"/>
    </row>
    <row r="8" spans="1:9" s="2" customFormat="1" ht="18.75" customHeight="1">
      <c r="A8" s="244"/>
      <c r="B8" s="240" t="s">
        <v>1577</v>
      </c>
      <c r="C8" s="242" t="s">
        <v>205</v>
      </c>
      <c r="D8" s="248" t="s">
        <v>1574</v>
      </c>
      <c r="E8" s="242" t="s">
        <v>1575</v>
      </c>
      <c r="F8" s="243" t="s">
        <v>1216</v>
      </c>
      <c r="G8" s="5"/>
      <c r="H8" s="5"/>
      <c r="I8" s="5"/>
    </row>
    <row r="9" spans="1:9" s="2" customFormat="1" ht="18.75" customHeight="1">
      <c r="A9" s="244"/>
      <c r="B9" s="240" t="s">
        <v>1578</v>
      </c>
      <c r="C9" s="242" t="s">
        <v>205</v>
      </c>
      <c r="D9" s="208" t="s">
        <v>1579</v>
      </c>
      <c r="E9" s="242" t="s">
        <v>1188</v>
      </c>
      <c r="F9" s="243" t="s">
        <v>1580</v>
      </c>
      <c r="G9" s="5"/>
      <c r="H9" s="5"/>
      <c r="I9" s="5"/>
    </row>
    <row r="10" spans="1:9" s="2" customFormat="1" ht="18.75" customHeight="1">
      <c r="A10" s="244"/>
      <c r="B10" s="240" t="s">
        <v>1581</v>
      </c>
      <c r="C10" s="242" t="s">
        <v>205</v>
      </c>
      <c r="D10" s="248" t="s">
        <v>1864</v>
      </c>
      <c r="E10" s="242" t="s">
        <v>1582</v>
      </c>
      <c r="F10" s="243" t="s">
        <v>1583</v>
      </c>
      <c r="G10" s="5"/>
      <c r="H10" s="5"/>
      <c r="I10" s="5"/>
    </row>
    <row r="11" spans="1:9" s="2" customFormat="1" ht="18.75" customHeight="1">
      <c r="A11" s="244"/>
      <c r="B11" s="240" t="s">
        <v>1584</v>
      </c>
      <c r="C11" s="242" t="s">
        <v>205</v>
      </c>
      <c r="D11" s="248" t="s">
        <v>1864</v>
      </c>
      <c r="E11" s="242" t="s">
        <v>1582</v>
      </c>
      <c r="F11" s="243" t="s">
        <v>1216</v>
      </c>
      <c r="G11" s="5"/>
      <c r="H11" s="5"/>
      <c r="I11" s="5"/>
    </row>
    <row r="12" spans="1:9" s="2" customFormat="1" ht="18.75" customHeight="1">
      <c r="A12" s="245"/>
      <c r="B12" s="240" t="s">
        <v>1585</v>
      </c>
      <c r="C12" s="242" t="s">
        <v>205</v>
      </c>
      <c r="D12" s="208" t="s">
        <v>1586</v>
      </c>
      <c r="E12" s="242" t="s">
        <v>1587</v>
      </c>
      <c r="F12" s="243" t="s">
        <v>1588</v>
      </c>
      <c r="G12" s="5"/>
      <c r="H12" s="5"/>
      <c r="I12" s="5"/>
    </row>
    <row r="13" spans="1:9" s="2" customFormat="1" ht="18.75" customHeight="1">
      <c r="A13" s="244"/>
      <c r="B13" s="240" t="s">
        <v>1589</v>
      </c>
      <c r="C13" s="242" t="s">
        <v>205</v>
      </c>
      <c r="D13" s="208" t="s">
        <v>1586</v>
      </c>
      <c r="E13" s="242" t="s">
        <v>1587</v>
      </c>
      <c r="F13" s="243" t="s">
        <v>1216</v>
      </c>
      <c r="G13" s="5"/>
      <c r="H13" s="5"/>
      <c r="I13" s="5"/>
    </row>
    <row r="14" spans="1:9" s="2" customFormat="1" ht="18.75" customHeight="1">
      <c r="A14" s="244"/>
      <c r="B14" s="240" t="s">
        <v>1590</v>
      </c>
      <c r="C14" s="242" t="s">
        <v>205</v>
      </c>
      <c r="D14" s="248" t="s">
        <v>1591</v>
      </c>
      <c r="E14" s="242" t="s">
        <v>148</v>
      </c>
      <c r="F14" s="243" t="s">
        <v>1216</v>
      </c>
      <c r="G14" s="5"/>
      <c r="H14" s="5"/>
      <c r="I14" s="5"/>
    </row>
    <row r="15" spans="1:9" s="2" customFormat="1" ht="18.75" customHeight="1">
      <c r="A15" s="244"/>
      <c r="B15" s="240" t="s">
        <v>1592</v>
      </c>
      <c r="C15" s="242" t="s">
        <v>205</v>
      </c>
      <c r="D15" s="248" t="s">
        <v>1591</v>
      </c>
      <c r="E15" s="242" t="s">
        <v>148</v>
      </c>
      <c r="F15" s="243" t="s">
        <v>1216</v>
      </c>
      <c r="G15" s="5"/>
      <c r="H15" s="5"/>
      <c r="I15" s="5"/>
    </row>
    <row r="16" spans="1:9" s="2" customFormat="1" ht="18.75" customHeight="1">
      <c r="A16" s="245"/>
      <c r="B16" s="240" t="s">
        <v>1593</v>
      </c>
      <c r="C16" s="242" t="s">
        <v>205</v>
      </c>
      <c r="D16" s="248" t="s">
        <v>1594</v>
      </c>
      <c r="E16" s="242" t="s">
        <v>1595</v>
      </c>
      <c r="F16" s="243" t="s">
        <v>1596</v>
      </c>
      <c r="G16" s="5"/>
      <c r="H16" s="5"/>
      <c r="I16" s="5"/>
    </row>
    <row r="17" spans="1:9" s="2" customFormat="1" ht="18.75" customHeight="1">
      <c r="A17" s="244"/>
      <c r="B17" s="240" t="s">
        <v>1597</v>
      </c>
      <c r="C17" s="242" t="s">
        <v>205</v>
      </c>
      <c r="D17" s="248" t="s">
        <v>1598</v>
      </c>
      <c r="E17" s="242" t="s">
        <v>1599</v>
      </c>
      <c r="F17" s="243" t="s">
        <v>1216</v>
      </c>
      <c r="G17" s="5"/>
      <c r="H17" s="5"/>
      <c r="I17" s="5"/>
    </row>
    <row r="18" spans="1:9" s="2" customFormat="1" ht="18.75" customHeight="1">
      <c r="A18" s="244"/>
      <c r="B18" s="240" t="s">
        <v>1600</v>
      </c>
      <c r="C18" s="242" t="s">
        <v>205</v>
      </c>
      <c r="D18" s="248" t="s">
        <v>1865</v>
      </c>
      <c r="E18" s="242" t="s">
        <v>1601</v>
      </c>
      <c r="F18" s="243" t="s">
        <v>1602</v>
      </c>
      <c r="G18" s="5"/>
      <c r="H18" s="5"/>
      <c r="I18" s="5"/>
    </row>
    <row r="19" spans="1:9" s="2" customFormat="1" ht="18.75" customHeight="1">
      <c r="A19" s="244"/>
      <c r="B19" s="240" t="s">
        <v>1603</v>
      </c>
      <c r="C19" s="242" t="s">
        <v>205</v>
      </c>
      <c r="D19" s="248" t="s">
        <v>1604</v>
      </c>
      <c r="E19" s="242" t="s">
        <v>1605</v>
      </c>
      <c r="F19" s="243" t="s">
        <v>1606</v>
      </c>
      <c r="G19" s="5"/>
      <c r="H19" s="5"/>
      <c r="I19" s="5"/>
    </row>
    <row r="20" spans="1:9" s="2" customFormat="1" ht="18.75" customHeight="1">
      <c r="A20" s="244"/>
      <c r="B20" s="240" t="s">
        <v>1607</v>
      </c>
      <c r="C20" s="242" t="s">
        <v>1608</v>
      </c>
      <c r="D20" s="248" t="s">
        <v>1609</v>
      </c>
      <c r="E20" s="242" t="s">
        <v>1610</v>
      </c>
      <c r="F20" s="243" t="s">
        <v>1611</v>
      </c>
      <c r="G20" s="5"/>
      <c r="H20" s="5"/>
      <c r="I20" s="5"/>
    </row>
    <row r="21" spans="1:9" s="2" customFormat="1" ht="18.75" customHeight="1">
      <c r="A21" s="244"/>
      <c r="B21" s="240" t="s">
        <v>1612</v>
      </c>
      <c r="C21" s="242" t="s">
        <v>205</v>
      </c>
      <c r="D21" s="248" t="s">
        <v>1613</v>
      </c>
      <c r="E21" s="242" t="s">
        <v>1614</v>
      </c>
      <c r="F21" s="243" t="s">
        <v>1615</v>
      </c>
      <c r="G21" s="5"/>
      <c r="H21" s="5"/>
      <c r="I21" s="5"/>
    </row>
    <row r="22" spans="1:9" s="2" customFormat="1" ht="18.75" customHeight="1">
      <c r="A22" s="245"/>
      <c r="B22" s="240" t="s">
        <v>1616</v>
      </c>
      <c r="C22" s="242" t="s">
        <v>205</v>
      </c>
      <c r="D22" s="248" t="s">
        <v>1613</v>
      </c>
      <c r="E22" s="242" t="s">
        <v>1614</v>
      </c>
      <c r="F22" s="243" t="s">
        <v>1216</v>
      </c>
      <c r="G22" s="5"/>
      <c r="H22" s="5"/>
      <c r="I22" s="5"/>
    </row>
    <row r="23" spans="1:9" s="2" customFormat="1" ht="18.75" customHeight="1">
      <c r="A23" s="245"/>
      <c r="B23" s="240" t="s">
        <v>1617</v>
      </c>
      <c r="C23" s="242" t="s">
        <v>205</v>
      </c>
      <c r="D23" s="248" t="s">
        <v>1613</v>
      </c>
      <c r="E23" s="242" t="s">
        <v>1614</v>
      </c>
      <c r="F23" s="243" t="s">
        <v>1216</v>
      </c>
      <c r="G23" s="5"/>
      <c r="H23" s="5"/>
      <c r="I23" s="5"/>
    </row>
    <row r="24" spans="1:9" s="2" customFormat="1" ht="18.75" customHeight="1">
      <c r="A24" s="244"/>
      <c r="B24" s="240" t="s">
        <v>1618</v>
      </c>
      <c r="C24" s="242" t="s">
        <v>205</v>
      </c>
      <c r="D24" s="248" t="s">
        <v>1613</v>
      </c>
      <c r="E24" s="242" t="s">
        <v>1614</v>
      </c>
      <c r="F24" s="243" t="s">
        <v>1216</v>
      </c>
      <c r="G24" s="5"/>
      <c r="H24" s="5"/>
      <c r="I24" s="5"/>
    </row>
    <row r="25" spans="1:9" s="2" customFormat="1" ht="18.75" customHeight="1">
      <c r="A25" s="244"/>
      <c r="B25" s="240" t="s">
        <v>1619</v>
      </c>
      <c r="C25" s="242" t="s">
        <v>205</v>
      </c>
      <c r="D25" s="248" t="s">
        <v>1613</v>
      </c>
      <c r="E25" s="242" t="s">
        <v>1614</v>
      </c>
      <c r="F25" s="243" t="s">
        <v>1216</v>
      </c>
      <c r="G25" s="5"/>
      <c r="H25" s="5"/>
      <c r="I25" s="5"/>
    </row>
    <row r="26" spans="1:9" s="2" customFormat="1" ht="18.75" customHeight="1">
      <c r="A26" s="244"/>
      <c r="B26" s="240" t="s">
        <v>1620</v>
      </c>
      <c r="C26" s="242" t="s">
        <v>205</v>
      </c>
      <c r="D26" s="248" t="s">
        <v>1621</v>
      </c>
      <c r="E26" s="242" t="s">
        <v>1622</v>
      </c>
      <c r="F26" s="243" t="s">
        <v>1623</v>
      </c>
      <c r="G26" s="5"/>
      <c r="H26" s="5"/>
      <c r="I26" s="5"/>
    </row>
    <row r="27" spans="1:9" s="2" customFormat="1" ht="18.75" customHeight="1">
      <c r="A27" s="245"/>
      <c r="B27" s="240" t="s">
        <v>1624</v>
      </c>
      <c r="C27" s="242" t="s">
        <v>1608</v>
      </c>
      <c r="D27" s="248" t="s">
        <v>1625</v>
      </c>
      <c r="E27" s="242" t="s">
        <v>393</v>
      </c>
      <c r="F27" s="243" t="s">
        <v>1626</v>
      </c>
      <c r="G27" s="5"/>
      <c r="H27" s="5"/>
      <c r="I27" s="5"/>
    </row>
    <row r="28" spans="1:9" s="2" customFormat="1" ht="18.75" customHeight="1">
      <c r="A28" s="244"/>
      <c r="B28" s="240" t="s">
        <v>1627</v>
      </c>
      <c r="C28" s="242" t="s">
        <v>205</v>
      </c>
      <c r="D28" s="248" t="s">
        <v>1628</v>
      </c>
      <c r="E28" s="242" t="s">
        <v>1629</v>
      </c>
      <c r="F28" s="243" t="s">
        <v>1630</v>
      </c>
      <c r="G28" s="5"/>
      <c r="H28" s="5"/>
      <c r="I28" s="5"/>
    </row>
    <row r="29" spans="1:9" s="2" customFormat="1" ht="18.75" customHeight="1">
      <c r="A29" s="244"/>
      <c r="B29" s="240" t="s">
        <v>1631</v>
      </c>
      <c r="C29" s="242" t="s">
        <v>1632</v>
      </c>
      <c r="D29" s="248" t="s">
        <v>1633</v>
      </c>
      <c r="E29" s="242" t="s">
        <v>1634</v>
      </c>
      <c r="F29" s="243" t="s">
        <v>1544</v>
      </c>
      <c r="G29" s="5"/>
      <c r="H29" s="5"/>
      <c r="I29" s="5"/>
    </row>
    <row r="30" spans="1:9" s="2" customFormat="1" ht="18.75" customHeight="1">
      <c r="A30" s="244"/>
      <c r="B30" s="240" t="s">
        <v>1635</v>
      </c>
      <c r="C30" s="242" t="s">
        <v>200</v>
      </c>
      <c r="D30" s="248" t="s">
        <v>1636</v>
      </c>
      <c r="E30" s="242" t="s">
        <v>1188</v>
      </c>
      <c r="F30" s="243" t="s">
        <v>1637</v>
      </c>
      <c r="G30" s="5"/>
      <c r="H30" s="5"/>
      <c r="I30" s="5"/>
    </row>
    <row r="31" spans="1:9" s="2" customFormat="1" ht="18.75" customHeight="1">
      <c r="A31" s="244"/>
      <c r="B31" s="240" t="s">
        <v>1638</v>
      </c>
      <c r="C31" s="242" t="s">
        <v>200</v>
      </c>
      <c r="D31" s="248" t="s">
        <v>1639</v>
      </c>
      <c r="E31" s="242" t="s">
        <v>393</v>
      </c>
      <c r="F31" s="243" t="s">
        <v>1544</v>
      </c>
      <c r="G31" s="5"/>
      <c r="H31" s="5"/>
      <c r="I31" s="5"/>
    </row>
    <row r="32" spans="1:9" s="2" customFormat="1" ht="18.75" customHeight="1">
      <c r="A32" s="244"/>
      <c r="B32" s="240" t="s">
        <v>1640</v>
      </c>
      <c r="C32" s="242" t="s">
        <v>200</v>
      </c>
      <c r="D32" s="248" t="s">
        <v>1639</v>
      </c>
      <c r="E32" s="242" t="s">
        <v>393</v>
      </c>
      <c r="F32" s="243" t="s">
        <v>1544</v>
      </c>
      <c r="G32" s="5"/>
      <c r="H32" s="5"/>
      <c r="I32" s="5"/>
    </row>
    <row r="33" spans="1:9" s="2" customFormat="1" ht="18.75" customHeight="1">
      <c r="A33" s="244"/>
      <c r="B33" s="240" t="s">
        <v>1641</v>
      </c>
      <c r="C33" s="242" t="s">
        <v>200</v>
      </c>
      <c r="D33" s="248" t="s">
        <v>1639</v>
      </c>
      <c r="E33" s="242" t="s">
        <v>393</v>
      </c>
      <c r="F33" s="243" t="s">
        <v>1544</v>
      </c>
      <c r="G33" s="5"/>
      <c r="H33" s="5"/>
      <c r="I33" s="5"/>
    </row>
    <row r="34" spans="1:9" s="2" customFormat="1" ht="18.75" customHeight="1">
      <c r="A34" s="244"/>
      <c r="B34" s="240" t="s">
        <v>1642</v>
      </c>
      <c r="C34" s="242" t="s">
        <v>200</v>
      </c>
      <c r="D34" s="248" t="s">
        <v>1639</v>
      </c>
      <c r="E34" s="242" t="s">
        <v>393</v>
      </c>
      <c r="F34" s="243" t="s">
        <v>1544</v>
      </c>
      <c r="G34" s="5"/>
      <c r="H34" s="5"/>
      <c r="I34" s="5"/>
    </row>
    <row r="35" spans="1:9" s="2" customFormat="1" ht="18.75" customHeight="1">
      <c r="A35" s="244"/>
      <c r="B35" s="240" t="s">
        <v>1643</v>
      </c>
      <c r="C35" s="242" t="s">
        <v>200</v>
      </c>
      <c r="D35" s="248" t="s">
        <v>1639</v>
      </c>
      <c r="E35" s="242" t="s">
        <v>393</v>
      </c>
      <c r="F35" s="243" t="s">
        <v>1544</v>
      </c>
      <c r="G35" s="5"/>
      <c r="H35" s="5"/>
      <c r="I35" s="5"/>
    </row>
    <row r="36" spans="1:9" s="2" customFormat="1" ht="18.75" customHeight="1">
      <c r="A36" s="244"/>
      <c r="B36" s="240" t="s">
        <v>1644</v>
      </c>
      <c r="C36" s="242" t="s">
        <v>200</v>
      </c>
      <c r="D36" s="248" t="s">
        <v>1639</v>
      </c>
      <c r="E36" s="242" t="s">
        <v>393</v>
      </c>
      <c r="F36" s="243" t="s">
        <v>1544</v>
      </c>
      <c r="G36" s="5"/>
      <c r="H36" s="5"/>
      <c r="I36" s="5"/>
    </row>
    <row r="37" spans="1:9" s="2" customFormat="1" ht="18.75" customHeight="1">
      <c r="A37" s="244"/>
      <c r="B37" s="240" t="s">
        <v>1645</v>
      </c>
      <c r="C37" s="242" t="s">
        <v>200</v>
      </c>
      <c r="D37" s="248" t="s">
        <v>1639</v>
      </c>
      <c r="E37" s="242" t="s">
        <v>393</v>
      </c>
      <c r="F37" s="243" t="s">
        <v>1544</v>
      </c>
      <c r="G37" s="5"/>
      <c r="H37" s="5"/>
      <c r="I37" s="5"/>
    </row>
    <row r="38" spans="1:9" s="2" customFormat="1" ht="18.75" customHeight="1">
      <c r="A38" s="244"/>
      <c r="B38" s="240" t="s">
        <v>1646</v>
      </c>
      <c r="C38" s="242" t="s">
        <v>200</v>
      </c>
      <c r="D38" s="248" t="s">
        <v>1639</v>
      </c>
      <c r="E38" s="242" t="s">
        <v>393</v>
      </c>
      <c r="F38" s="243" t="s">
        <v>1544</v>
      </c>
      <c r="G38" s="5"/>
      <c r="H38" s="5"/>
      <c r="I38" s="5"/>
    </row>
    <row r="39" spans="1:9" s="2" customFormat="1" ht="18.75" customHeight="1">
      <c r="A39" s="244"/>
      <c r="B39" s="240" t="s">
        <v>1647</v>
      </c>
      <c r="C39" s="242" t="s">
        <v>200</v>
      </c>
      <c r="D39" s="248" t="s">
        <v>1639</v>
      </c>
      <c r="E39" s="242" t="s">
        <v>393</v>
      </c>
      <c r="F39" s="243" t="s">
        <v>1544</v>
      </c>
      <c r="G39" s="5"/>
      <c r="H39" s="5"/>
      <c r="I39" s="5"/>
    </row>
    <row r="40" spans="1:9" s="2" customFormat="1" ht="18.75" customHeight="1">
      <c r="A40" s="244"/>
      <c r="B40" s="240" t="s">
        <v>1648</v>
      </c>
      <c r="C40" s="242" t="s">
        <v>1632</v>
      </c>
      <c r="D40" s="248" t="s">
        <v>1649</v>
      </c>
      <c r="E40" s="242" t="s">
        <v>151</v>
      </c>
      <c r="F40" s="243" t="s">
        <v>1650</v>
      </c>
      <c r="G40" s="5"/>
      <c r="H40" s="5"/>
      <c r="I40" s="5"/>
    </row>
    <row r="41" spans="1:9" s="2" customFormat="1" ht="18.75" customHeight="1">
      <c r="A41" s="244"/>
      <c r="B41" s="240" t="s">
        <v>1651</v>
      </c>
      <c r="C41" s="242" t="s">
        <v>1632</v>
      </c>
      <c r="D41" s="248" t="s">
        <v>1652</v>
      </c>
      <c r="E41" s="242" t="s">
        <v>1653</v>
      </c>
      <c r="F41" s="243" t="s">
        <v>1654</v>
      </c>
      <c r="G41" s="5"/>
      <c r="H41" s="5"/>
      <c r="I41" s="5"/>
    </row>
    <row r="42" spans="1:9" s="2" customFormat="1" ht="18.75" customHeight="1">
      <c r="A42" s="244"/>
      <c r="B42" s="240" t="s">
        <v>1655</v>
      </c>
      <c r="C42" s="242" t="s">
        <v>1632</v>
      </c>
      <c r="D42" s="248" t="s">
        <v>1652</v>
      </c>
      <c r="E42" s="242" t="s">
        <v>1653</v>
      </c>
      <c r="F42" s="243" t="s">
        <v>1544</v>
      </c>
      <c r="G42" s="5"/>
      <c r="H42" s="5"/>
      <c r="I42" s="5"/>
    </row>
    <row r="43" spans="1:9" s="2" customFormat="1" ht="18.75" customHeight="1">
      <c r="A43" s="244"/>
      <c r="B43" s="240" t="s">
        <v>1656</v>
      </c>
      <c r="C43" s="242" t="s">
        <v>1632</v>
      </c>
      <c r="D43" s="248" t="s">
        <v>1652</v>
      </c>
      <c r="E43" s="242" t="s">
        <v>1653</v>
      </c>
      <c r="F43" s="243" t="s">
        <v>1544</v>
      </c>
      <c r="G43" s="5"/>
      <c r="H43" s="5"/>
      <c r="I43" s="5"/>
    </row>
    <row r="44" spans="1:9" s="2" customFormat="1" ht="18.75" customHeight="1">
      <c r="A44" s="244"/>
      <c r="B44" s="240" t="s">
        <v>1657</v>
      </c>
      <c r="C44" s="242" t="s">
        <v>1632</v>
      </c>
      <c r="D44" s="248" t="s">
        <v>1652</v>
      </c>
      <c r="E44" s="242" t="s">
        <v>1653</v>
      </c>
      <c r="F44" s="243" t="s">
        <v>1544</v>
      </c>
      <c r="G44" s="5"/>
      <c r="H44" s="5"/>
      <c r="I44" s="5"/>
    </row>
    <row r="45" spans="1:9" s="2" customFormat="1" ht="18.75" customHeight="1">
      <c r="A45" s="244"/>
      <c r="B45" s="240" t="s">
        <v>1658</v>
      </c>
      <c r="C45" s="242" t="s">
        <v>1632</v>
      </c>
      <c r="D45" s="248" t="s">
        <v>1659</v>
      </c>
      <c r="E45" s="242" t="s">
        <v>1660</v>
      </c>
      <c r="F45" s="243" t="s">
        <v>1544</v>
      </c>
      <c r="G45" s="5"/>
      <c r="H45" s="5"/>
      <c r="I45" s="5"/>
    </row>
    <row r="46" spans="1:9" s="2" customFormat="1" ht="18.75" customHeight="1">
      <c r="A46" s="244"/>
      <c r="B46" s="240" t="s">
        <v>1661</v>
      </c>
      <c r="C46" s="242" t="s">
        <v>1632</v>
      </c>
      <c r="D46" s="248" t="s">
        <v>1659</v>
      </c>
      <c r="E46" s="242" t="s">
        <v>1660</v>
      </c>
      <c r="F46" s="243" t="s">
        <v>1544</v>
      </c>
      <c r="G46" s="5"/>
      <c r="H46" s="5"/>
      <c r="I46" s="5"/>
    </row>
    <row r="47" spans="1:9" s="2" customFormat="1" ht="18.75" customHeight="1">
      <c r="A47" s="244"/>
      <c r="B47" s="240" t="s">
        <v>1662</v>
      </c>
      <c r="C47" s="242" t="s">
        <v>1632</v>
      </c>
      <c r="D47" s="248" t="s">
        <v>1659</v>
      </c>
      <c r="E47" s="242" t="s">
        <v>1660</v>
      </c>
      <c r="F47" s="243" t="s">
        <v>1544</v>
      </c>
      <c r="G47" s="5"/>
      <c r="H47" s="5"/>
      <c r="I47" s="5"/>
    </row>
    <row r="48" spans="1:9" s="2" customFormat="1" ht="18.75" customHeight="1">
      <c r="A48" s="244"/>
      <c r="B48" s="240" t="s">
        <v>1663</v>
      </c>
      <c r="C48" s="242" t="s">
        <v>1632</v>
      </c>
      <c r="D48" s="248" t="s">
        <v>1664</v>
      </c>
      <c r="E48" s="242" t="s">
        <v>152</v>
      </c>
      <c r="F48" s="243" t="s">
        <v>1544</v>
      </c>
      <c r="G48" s="5"/>
      <c r="H48" s="5"/>
      <c r="I48" s="5"/>
    </row>
    <row r="49" spans="1:6" s="2" customFormat="1" ht="13.5">
      <c r="A49" s="297" t="s">
        <v>1384</v>
      </c>
      <c r="B49" s="297"/>
      <c r="C49" s="297"/>
      <c r="D49" s="298"/>
      <c r="E49" s="298"/>
      <c r="F49" s="298"/>
    </row>
    <row r="50" spans="2:6" s="2" customFormat="1" ht="13.5">
      <c r="B50" s="1"/>
      <c r="C50" s="1"/>
      <c r="D50" s="1"/>
      <c r="E50" s="1"/>
      <c r="F50" s="1"/>
    </row>
    <row r="51" spans="2:6" s="2" customFormat="1" ht="13.5">
      <c r="B51" s="1"/>
      <c r="C51" s="1"/>
      <c r="D51" s="1"/>
      <c r="E51" s="1"/>
      <c r="F51" s="1"/>
    </row>
    <row r="52" spans="2:6" s="2" customFormat="1" ht="13.5">
      <c r="B52" s="1"/>
      <c r="C52" s="1"/>
      <c r="D52" s="1"/>
      <c r="E52" s="1"/>
      <c r="F52" s="1"/>
    </row>
    <row r="53" spans="2:6" s="2" customFormat="1" ht="13.5">
      <c r="B53" s="1"/>
      <c r="C53" s="1"/>
      <c r="D53" s="1"/>
      <c r="E53" s="1"/>
      <c r="F53" s="1"/>
    </row>
    <row r="54" spans="2:6" s="2" customFormat="1" ht="13.5">
      <c r="B54" s="1"/>
      <c r="C54" s="1"/>
      <c r="D54" s="1"/>
      <c r="E54" s="1"/>
      <c r="F54" s="1"/>
    </row>
    <row r="55" spans="2:6" s="2" customFormat="1" ht="13.5">
      <c r="B55" s="1"/>
      <c r="C55" s="1"/>
      <c r="D55" s="1"/>
      <c r="E55" s="1"/>
      <c r="F55" s="1"/>
    </row>
    <row r="56" spans="2:6" s="2" customFormat="1" ht="13.5">
      <c r="B56" s="1"/>
      <c r="C56" s="1"/>
      <c r="D56" s="1"/>
      <c r="E56" s="1"/>
      <c r="F56" s="1"/>
    </row>
    <row r="57" spans="2:6" s="2" customFormat="1" ht="13.5">
      <c r="B57" s="1"/>
      <c r="C57" s="1"/>
      <c r="D57" s="1"/>
      <c r="E57" s="1"/>
      <c r="F57" s="1"/>
    </row>
    <row r="58" spans="2:6" s="2" customFormat="1" ht="13.5">
      <c r="B58" s="1"/>
      <c r="C58" s="1"/>
      <c r="D58" s="1"/>
      <c r="E58" s="1"/>
      <c r="F58" s="1"/>
    </row>
    <row r="59" spans="2:6" s="2" customFormat="1" ht="13.5">
      <c r="B59" s="1"/>
      <c r="C59" s="1"/>
      <c r="D59" s="1"/>
      <c r="E59" s="1"/>
      <c r="F59" s="1"/>
    </row>
    <row r="60" spans="2:6" s="2" customFormat="1" ht="13.5">
      <c r="B60" s="1"/>
      <c r="C60" s="1"/>
      <c r="D60" s="1"/>
      <c r="E60" s="1"/>
      <c r="F60" s="1"/>
    </row>
    <row r="61" spans="2:6" s="2" customFormat="1" ht="13.5">
      <c r="B61" s="1"/>
      <c r="C61" s="1"/>
      <c r="D61" s="1"/>
      <c r="E61" s="1"/>
      <c r="F61" s="1"/>
    </row>
    <row r="62" spans="2:6" s="2" customFormat="1" ht="13.5">
      <c r="B62" s="1"/>
      <c r="C62" s="1"/>
      <c r="D62" s="1"/>
      <c r="E62" s="1"/>
      <c r="F62" s="1"/>
    </row>
    <row r="63" spans="2:6" s="2" customFormat="1" ht="13.5">
      <c r="B63" s="1"/>
      <c r="C63" s="1"/>
      <c r="D63" s="1"/>
      <c r="E63" s="1"/>
      <c r="F63" s="1"/>
    </row>
    <row r="64" spans="2:6" s="2" customFormat="1" ht="13.5">
      <c r="B64" s="1"/>
      <c r="C64" s="1"/>
      <c r="D64" s="1"/>
      <c r="E64" s="1"/>
      <c r="F64" s="1"/>
    </row>
    <row r="65" spans="2:6" s="2" customFormat="1" ht="13.5">
      <c r="B65" s="1"/>
      <c r="C65" s="1"/>
      <c r="D65" s="1"/>
      <c r="E65" s="1"/>
      <c r="F65" s="1"/>
    </row>
    <row r="66" spans="2:6" s="2" customFormat="1" ht="13.5">
      <c r="B66" s="1"/>
      <c r="C66" s="1"/>
      <c r="D66" s="1"/>
      <c r="E66" s="1"/>
      <c r="F66" s="1"/>
    </row>
    <row r="67" spans="2:6" s="2" customFormat="1" ht="13.5">
      <c r="B67" s="1"/>
      <c r="C67" s="1"/>
      <c r="D67" s="1"/>
      <c r="E67" s="1"/>
      <c r="F67" s="1"/>
    </row>
    <row r="68" spans="2:6" s="2" customFormat="1" ht="13.5">
      <c r="B68" s="1"/>
      <c r="C68" s="1"/>
      <c r="D68" s="1"/>
      <c r="E68" s="1"/>
      <c r="F68" s="1"/>
    </row>
    <row r="69" spans="2:6" s="2" customFormat="1" ht="13.5">
      <c r="B69" s="1"/>
      <c r="C69" s="1"/>
      <c r="D69" s="1"/>
      <c r="E69" s="1"/>
      <c r="F69" s="1"/>
    </row>
    <row r="70" spans="2:6" s="2" customFormat="1" ht="13.5">
      <c r="B70" s="1"/>
      <c r="C70" s="1"/>
      <c r="D70" s="1"/>
      <c r="E70" s="1"/>
      <c r="F70" s="1"/>
    </row>
    <row r="71" spans="2:6" s="2" customFormat="1" ht="13.5">
      <c r="B71" s="1"/>
      <c r="C71" s="1"/>
      <c r="D71" s="1"/>
      <c r="E71" s="1"/>
      <c r="F71" s="1"/>
    </row>
    <row r="72" spans="2:6" s="2" customFormat="1" ht="13.5">
      <c r="B72" s="1"/>
      <c r="C72" s="1"/>
      <c r="D72" s="1"/>
      <c r="E72" s="1"/>
      <c r="F72" s="1"/>
    </row>
    <row r="73" spans="2:6" s="2" customFormat="1" ht="13.5">
      <c r="B73" s="1"/>
      <c r="C73" s="1"/>
      <c r="D73" s="1"/>
      <c r="E73" s="1"/>
      <c r="F73" s="1"/>
    </row>
    <row r="74" spans="2:6" s="2" customFormat="1" ht="13.5">
      <c r="B74" s="1"/>
      <c r="C74" s="1"/>
      <c r="D74" s="1"/>
      <c r="E74" s="1"/>
      <c r="F74" s="1"/>
    </row>
    <row r="75" spans="2:6" s="2" customFormat="1" ht="13.5">
      <c r="B75" s="1"/>
      <c r="C75" s="1"/>
      <c r="D75" s="1"/>
      <c r="E75" s="1"/>
      <c r="F75" s="1"/>
    </row>
    <row r="76" spans="2:6" s="2" customFormat="1" ht="13.5">
      <c r="B76" s="1"/>
      <c r="C76" s="1"/>
      <c r="D76" s="1"/>
      <c r="E76" s="1"/>
      <c r="F76" s="1"/>
    </row>
    <row r="77" spans="2:6" s="2" customFormat="1" ht="13.5">
      <c r="B77" s="1"/>
      <c r="C77" s="1"/>
      <c r="D77" s="1"/>
      <c r="E77" s="1"/>
      <c r="F77" s="1"/>
    </row>
    <row r="78" spans="2:6" s="2" customFormat="1" ht="13.5">
      <c r="B78" s="1"/>
      <c r="C78" s="1"/>
      <c r="D78" s="1"/>
      <c r="E78" s="1"/>
      <c r="F78" s="1"/>
    </row>
    <row r="79" spans="2:6" s="2" customFormat="1" ht="13.5">
      <c r="B79" s="1"/>
      <c r="C79" s="1"/>
      <c r="D79" s="1"/>
      <c r="E79" s="1"/>
      <c r="F79" s="1"/>
    </row>
    <row r="80" spans="2:6" s="2" customFormat="1" ht="13.5">
      <c r="B80" s="1"/>
      <c r="C80" s="1"/>
      <c r="D80" s="1"/>
      <c r="E80" s="1"/>
      <c r="F80" s="1"/>
    </row>
    <row r="81" spans="2:6" s="2" customFormat="1" ht="13.5">
      <c r="B81" s="1"/>
      <c r="C81" s="1"/>
      <c r="D81" s="1"/>
      <c r="E81" s="1"/>
      <c r="F81" s="1"/>
    </row>
    <row r="82" spans="2:6" s="2" customFormat="1" ht="13.5">
      <c r="B82" s="1"/>
      <c r="C82" s="1"/>
      <c r="D82" s="1"/>
      <c r="E82" s="1"/>
      <c r="F82" s="1"/>
    </row>
    <row r="83" spans="2:6" s="2" customFormat="1" ht="13.5">
      <c r="B83" s="1"/>
      <c r="C83" s="1"/>
      <c r="D83" s="1"/>
      <c r="E83" s="1"/>
      <c r="F83" s="1"/>
    </row>
    <row r="84" spans="2:6" s="2" customFormat="1" ht="13.5">
      <c r="B84" s="1"/>
      <c r="C84" s="1"/>
      <c r="D84" s="1"/>
      <c r="E84" s="1"/>
      <c r="F84" s="1"/>
    </row>
    <row r="85" spans="2:6" s="2" customFormat="1" ht="13.5">
      <c r="B85" s="1"/>
      <c r="C85" s="1"/>
      <c r="D85" s="1"/>
      <c r="E85" s="1"/>
      <c r="F85" s="1"/>
    </row>
    <row r="86" spans="2:6" s="2" customFormat="1" ht="13.5">
      <c r="B86" s="1"/>
      <c r="C86" s="1"/>
      <c r="D86" s="1"/>
      <c r="E86" s="1"/>
      <c r="F86" s="1"/>
    </row>
    <row r="87" spans="2:6" s="2" customFormat="1" ht="13.5">
      <c r="B87" s="1"/>
      <c r="C87" s="1"/>
      <c r="D87" s="1"/>
      <c r="E87" s="1"/>
      <c r="F87" s="1"/>
    </row>
    <row r="88" spans="2:6" s="2" customFormat="1" ht="13.5">
      <c r="B88" s="1"/>
      <c r="C88" s="1"/>
      <c r="D88" s="1"/>
      <c r="E88" s="1"/>
      <c r="F88" s="1"/>
    </row>
    <row r="89" spans="2:6" s="2" customFormat="1" ht="13.5">
      <c r="B89" s="1"/>
      <c r="C89" s="1"/>
      <c r="D89" s="1"/>
      <c r="E89" s="1"/>
      <c r="F89" s="1"/>
    </row>
    <row r="90" spans="2:6" s="2" customFormat="1" ht="13.5">
      <c r="B90" s="1"/>
      <c r="C90" s="1"/>
      <c r="D90" s="1"/>
      <c r="E90" s="1"/>
      <c r="F90" s="1"/>
    </row>
    <row r="91" spans="2:6" s="2" customFormat="1" ht="13.5">
      <c r="B91" s="1"/>
      <c r="C91" s="1"/>
      <c r="D91" s="1"/>
      <c r="E91" s="1"/>
      <c r="F91" s="1"/>
    </row>
    <row r="92" spans="2:6" s="2" customFormat="1" ht="13.5">
      <c r="B92" s="1"/>
      <c r="C92" s="1"/>
      <c r="D92" s="1"/>
      <c r="E92" s="1"/>
      <c r="F92" s="1"/>
    </row>
    <row r="93" spans="2:6" s="2" customFormat="1" ht="13.5">
      <c r="B93" s="1"/>
      <c r="C93" s="1"/>
      <c r="D93" s="1"/>
      <c r="E93" s="1"/>
      <c r="F93" s="1"/>
    </row>
    <row r="94" spans="2:6" s="2" customFormat="1" ht="13.5">
      <c r="B94" s="1"/>
      <c r="C94" s="1"/>
      <c r="D94" s="1"/>
      <c r="E94" s="1"/>
      <c r="F94" s="1"/>
    </row>
    <row r="95" spans="2:6" s="2" customFormat="1" ht="13.5">
      <c r="B95" s="1"/>
      <c r="C95" s="1"/>
      <c r="D95" s="1"/>
      <c r="E95" s="1"/>
      <c r="F95" s="1"/>
    </row>
    <row r="96" spans="2:6" s="2" customFormat="1" ht="13.5">
      <c r="B96" s="1"/>
      <c r="C96" s="1"/>
      <c r="D96" s="1"/>
      <c r="E96" s="1"/>
      <c r="F96" s="1"/>
    </row>
    <row r="97" spans="2:6" s="2" customFormat="1" ht="13.5">
      <c r="B97" s="1"/>
      <c r="C97" s="1"/>
      <c r="D97" s="1"/>
      <c r="E97" s="1"/>
      <c r="F97" s="1"/>
    </row>
    <row r="98" spans="2:6" s="2" customFormat="1" ht="13.5">
      <c r="B98" s="1"/>
      <c r="C98" s="1"/>
      <c r="D98" s="1"/>
      <c r="E98" s="1"/>
      <c r="F98" s="1"/>
    </row>
    <row r="99" spans="2:6" s="2" customFormat="1" ht="13.5">
      <c r="B99" s="1"/>
      <c r="C99" s="1"/>
      <c r="D99" s="1"/>
      <c r="E99" s="1"/>
      <c r="F99" s="1"/>
    </row>
    <row r="100" spans="2:6" s="2" customFormat="1" ht="13.5">
      <c r="B100" s="1"/>
      <c r="C100" s="1"/>
      <c r="D100" s="1"/>
      <c r="E100" s="1"/>
      <c r="F100" s="1"/>
    </row>
    <row r="101" spans="2:6" s="2" customFormat="1" ht="13.5">
      <c r="B101" s="1"/>
      <c r="C101" s="1"/>
      <c r="D101" s="1"/>
      <c r="E101" s="1"/>
      <c r="F101" s="1"/>
    </row>
    <row r="102" spans="2:6" s="2" customFormat="1" ht="13.5">
      <c r="B102" s="1"/>
      <c r="C102" s="1"/>
      <c r="D102" s="1"/>
      <c r="E102" s="1"/>
      <c r="F102" s="1"/>
    </row>
    <row r="103" spans="2:6" s="2" customFormat="1" ht="13.5">
      <c r="B103" s="1"/>
      <c r="C103" s="1"/>
      <c r="D103" s="1"/>
      <c r="E103" s="1"/>
      <c r="F103" s="1"/>
    </row>
  </sheetData>
  <sheetProtection/>
  <mergeCells count="5">
    <mergeCell ref="A2:F2"/>
    <mergeCell ref="A3:F3"/>
    <mergeCell ref="A4:F4"/>
    <mergeCell ref="A49:C49"/>
    <mergeCell ref="A1:E1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0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zoomScale="90" zoomScaleNormal="90" zoomScaleSheetLayoutView="75" zoomScalePageLayoutView="0" workbookViewId="0" topLeftCell="A1">
      <pane xSplit="1" ySplit="4" topLeftCell="B5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P17" sqref="P17"/>
    </sheetView>
  </sheetViews>
  <sheetFormatPr defaultColWidth="9.140625" defaultRowHeight="15"/>
  <cols>
    <col min="1" max="1" width="11.421875" style="2" customWidth="1"/>
    <col min="2" max="2" width="8.57421875" style="1" customWidth="1"/>
    <col min="3" max="3" width="11.140625" style="1" customWidth="1"/>
    <col min="4" max="4" width="8.421875" style="1" customWidth="1"/>
    <col min="5" max="5" width="10.28125" style="1" customWidth="1"/>
    <col min="6" max="6" width="7.28125" style="1" customWidth="1"/>
    <col min="7" max="7" width="9.7109375" style="1" customWidth="1"/>
    <col min="8" max="8" width="6.421875" style="1" customWidth="1"/>
    <col min="9" max="9" width="9.8515625" style="1" customWidth="1"/>
    <col min="10" max="10" width="6.57421875" style="1" customWidth="1"/>
    <col min="11" max="11" width="9.8515625" style="1" customWidth="1"/>
    <col min="12" max="12" width="8.421875" style="1" customWidth="1"/>
    <col min="13" max="13" width="9.8515625" style="1" customWidth="1"/>
    <col min="14" max="14" width="6.28125" style="1" customWidth="1"/>
    <col min="15" max="15" width="10.8515625" style="1" customWidth="1"/>
    <col min="16" max="16" width="8.57421875" style="1" customWidth="1"/>
    <col min="17" max="17" width="9.8515625" style="1" customWidth="1"/>
    <col min="18" max="16384" width="9.00390625" style="2" customWidth="1"/>
  </cols>
  <sheetData>
    <row r="1" spans="1:5" ht="13.5">
      <c r="A1" s="377" t="s">
        <v>1801</v>
      </c>
      <c r="B1" s="377"/>
      <c r="C1" s="377"/>
      <c r="D1" s="377"/>
      <c r="E1" s="377"/>
    </row>
    <row r="2" spans="1:17" ht="17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</row>
    <row r="3" spans="1:18" ht="13.5">
      <c r="A3" s="1"/>
      <c r="R3" s="5"/>
    </row>
    <row r="4" spans="1:19" ht="14.25" thickBot="1">
      <c r="A4" s="6">
        <v>38807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5"/>
      <c r="S4" s="5"/>
    </row>
    <row r="5" spans="1:19" s="21" customFormat="1" ht="21.75" customHeight="1" thickTop="1">
      <c r="A5" s="8"/>
      <c r="B5" s="9" t="s">
        <v>1</v>
      </c>
      <c r="C5" s="10"/>
      <c r="D5" s="11" t="s">
        <v>2</v>
      </c>
      <c r="E5" s="12"/>
      <c r="F5" s="13" t="s">
        <v>3</v>
      </c>
      <c r="G5" s="14"/>
      <c r="H5" s="14"/>
      <c r="I5" s="14"/>
      <c r="J5" s="14"/>
      <c r="K5" s="15"/>
      <c r="L5" s="16" t="s">
        <v>4</v>
      </c>
      <c r="M5" s="17"/>
      <c r="N5" s="18" t="s">
        <v>5</v>
      </c>
      <c r="O5" s="19"/>
      <c r="P5" s="20"/>
      <c r="Q5" s="20"/>
      <c r="R5" s="20"/>
      <c r="S5" s="20"/>
    </row>
    <row r="6" spans="1:19" s="35" customFormat="1" ht="21.75" customHeight="1">
      <c r="A6" s="8"/>
      <c r="B6" s="22"/>
      <c r="C6" s="23"/>
      <c r="D6" s="24"/>
      <c r="E6" s="25"/>
      <c r="F6" s="26" t="s">
        <v>6</v>
      </c>
      <c r="G6" s="27"/>
      <c r="H6" s="28" t="s">
        <v>7</v>
      </c>
      <c r="I6" s="29"/>
      <c r="J6" s="14" t="s">
        <v>8</v>
      </c>
      <c r="K6" s="15"/>
      <c r="L6" s="30"/>
      <c r="M6" s="31"/>
      <c r="N6" s="32"/>
      <c r="O6" s="33"/>
      <c r="P6" s="34"/>
      <c r="Q6" s="34"/>
      <c r="R6" s="34"/>
      <c r="S6" s="34"/>
    </row>
    <row r="7" spans="1:18" s="35" customFormat="1" ht="21.75" customHeight="1">
      <c r="A7" s="36"/>
      <c r="B7" s="36" t="s">
        <v>9</v>
      </c>
      <c r="C7" s="37" t="s">
        <v>10</v>
      </c>
      <c r="D7" s="36" t="s">
        <v>9</v>
      </c>
      <c r="E7" s="37" t="s">
        <v>10</v>
      </c>
      <c r="F7" s="37" t="s">
        <v>9</v>
      </c>
      <c r="G7" s="37" t="s">
        <v>10</v>
      </c>
      <c r="H7" s="37" t="s">
        <v>9</v>
      </c>
      <c r="I7" s="37" t="s">
        <v>10</v>
      </c>
      <c r="J7" s="37" t="s">
        <v>9</v>
      </c>
      <c r="K7" s="37" t="s">
        <v>10</v>
      </c>
      <c r="L7" s="37" t="s">
        <v>9</v>
      </c>
      <c r="M7" s="37" t="s">
        <v>10</v>
      </c>
      <c r="N7" s="37" t="s">
        <v>9</v>
      </c>
      <c r="O7" s="38" t="s">
        <v>10</v>
      </c>
      <c r="P7" s="34"/>
      <c r="R7" s="34"/>
    </row>
    <row r="8" spans="1:15" s="35" customFormat="1" ht="24.75" customHeight="1">
      <c r="A8" s="39" t="s">
        <v>11</v>
      </c>
      <c r="B8" s="40">
        <f>+D8+F8+H8+J8+L8</f>
        <v>2988</v>
      </c>
      <c r="C8" s="40">
        <f>+E8+G8+I8+K8+M8</f>
        <v>162783</v>
      </c>
      <c r="D8" s="40">
        <v>478</v>
      </c>
      <c r="E8" s="40">
        <v>7616</v>
      </c>
      <c r="F8" s="40">
        <v>591</v>
      </c>
      <c r="G8" s="40">
        <v>41073</v>
      </c>
      <c r="H8" s="40">
        <v>503</v>
      </c>
      <c r="I8" s="40">
        <v>27841</v>
      </c>
      <c r="J8" s="40">
        <v>917</v>
      </c>
      <c r="K8" s="40">
        <v>71330</v>
      </c>
      <c r="L8" s="40">
        <v>499</v>
      </c>
      <c r="M8" s="40">
        <v>14923</v>
      </c>
      <c r="N8" s="41" t="s">
        <v>13</v>
      </c>
      <c r="O8" s="41" t="s">
        <v>13</v>
      </c>
    </row>
    <row r="9" spans="1:15" s="35" customFormat="1" ht="24.75" customHeight="1">
      <c r="A9" s="8">
        <v>16</v>
      </c>
      <c r="B9" s="40">
        <f>+D9+F9+H9+J9+L9</f>
        <v>4154</v>
      </c>
      <c r="C9" s="40">
        <f>+E9+G9+I9+K9+M9</f>
        <v>156651</v>
      </c>
      <c r="D9" s="40">
        <v>603</v>
      </c>
      <c r="E9" s="40">
        <v>7899</v>
      </c>
      <c r="F9" s="40">
        <v>955</v>
      </c>
      <c r="G9" s="40">
        <v>42338</v>
      </c>
      <c r="H9" s="40">
        <v>580</v>
      </c>
      <c r="I9" s="40">
        <v>23339</v>
      </c>
      <c r="J9" s="40">
        <v>898</v>
      </c>
      <c r="K9" s="40">
        <v>63931</v>
      </c>
      <c r="L9" s="40">
        <v>1118</v>
      </c>
      <c r="M9" s="40">
        <v>19144</v>
      </c>
      <c r="N9" s="41" t="s">
        <v>13</v>
      </c>
      <c r="O9" s="41" t="s">
        <v>13</v>
      </c>
    </row>
    <row r="10" spans="1:15" s="44" customFormat="1" ht="24.75" customHeight="1">
      <c r="A10" s="42">
        <v>17</v>
      </c>
      <c r="B10" s="43">
        <v>4293</v>
      </c>
      <c r="C10" s="43">
        <v>220137</v>
      </c>
      <c r="D10" s="43">
        <v>1397</v>
      </c>
      <c r="E10" s="43">
        <v>54669</v>
      </c>
      <c r="F10" s="43">
        <v>693</v>
      </c>
      <c r="G10" s="43">
        <v>37637</v>
      </c>
      <c r="H10" s="43">
        <v>630</v>
      </c>
      <c r="I10" s="43">
        <v>26105</v>
      </c>
      <c r="J10" s="43">
        <v>933</v>
      </c>
      <c r="K10" s="43">
        <v>64435</v>
      </c>
      <c r="L10" s="43">
        <v>522</v>
      </c>
      <c r="M10" s="43">
        <v>12760</v>
      </c>
      <c r="N10" s="43">
        <v>118</v>
      </c>
      <c r="O10" s="43">
        <v>24531</v>
      </c>
    </row>
    <row r="11" spans="1:15" s="35" customFormat="1" ht="18.75" customHeight="1">
      <c r="A11" s="8"/>
      <c r="B11" s="45"/>
      <c r="C11" s="40"/>
      <c r="D11" s="40"/>
      <c r="E11" s="40"/>
      <c r="F11" s="46"/>
      <c r="G11" s="46"/>
      <c r="H11" s="46"/>
      <c r="I11" s="46"/>
      <c r="J11" s="46"/>
      <c r="K11" s="46"/>
      <c r="L11" s="40"/>
      <c r="M11" s="40"/>
      <c r="N11" s="46"/>
      <c r="O11" s="46"/>
    </row>
    <row r="12" spans="1:15" s="35" customFormat="1" ht="22.5" customHeight="1">
      <c r="A12" s="47" t="s">
        <v>14</v>
      </c>
      <c r="B12" s="40">
        <v>2456</v>
      </c>
      <c r="C12" s="40">
        <f>+E12+G12+I12+K12+M12+O12</f>
        <v>68813</v>
      </c>
      <c r="D12" s="48">
        <v>1053</v>
      </c>
      <c r="E12" s="48">
        <v>20769</v>
      </c>
      <c r="F12" s="48">
        <v>431</v>
      </c>
      <c r="G12" s="48">
        <v>13640</v>
      </c>
      <c r="H12" s="48">
        <v>420</v>
      </c>
      <c r="I12" s="48">
        <v>11787</v>
      </c>
      <c r="J12" s="48">
        <v>234</v>
      </c>
      <c r="K12" s="48">
        <v>4672</v>
      </c>
      <c r="L12" s="48">
        <v>284</v>
      </c>
      <c r="M12" s="48">
        <v>5405</v>
      </c>
      <c r="N12" s="48">
        <v>34</v>
      </c>
      <c r="O12" s="48">
        <v>12540</v>
      </c>
    </row>
    <row r="13" spans="1:15" s="35" customFormat="1" ht="22.5" customHeight="1">
      <c r="A13" s="47" t="s">
        <v>15</v>
      </c>
      <c r="B13" s="40">
        <v>39</v>
      </c>
      <c r="C13" s="40">
        <f aca="true" t="shared" si="0" ref="C13:C20">+E13+G13+I13+K13+M13+O13</f>
        <v>14385</v>
      </c>
      <c r="D13" s="48">
        <v>5</v>
      </c>
      <c r="E13" s="48">
        <v>1310</v>
      </c>
      <c r="F13" s="48">
        <v>9</v>
      </c>
      <c r="G13" s="48">
        <v>4209</v>
      </c>
      <c r="H13" s="48">
        <v>6</v>
      </c>
      <c r="I13" s="48">
        <v>476</v>
      </c>
      <c r="J13" s="48">
        <v>12</v>
      </c>
      <c r="K13" s="48">
        <v>7579</v>
      </c>
      <c r="L13" s="48">
        <v>4</v>
      </c>
      <c r="M13" s="48">
        <v>447</v>
      </c>
      <c r="N13" s="48">
        <v>3</v>
      </c>
      <c r="O13" s="48">
        <v>364</v>
      </c>
    </row>
    <row r="14" spans="1:15" s="35" customFormat="1" ht="22.5" customHeight="1">
      <c r="A14" s="47" t="s">
        <v>16</v>
      </c>
      <c r="B14" s="40">
        <v>153</v>
      </c>
      <c r="C14" s="40">
        <f t="shared" si="0"/>
        <v>6438</v>
      </c>
      <c r="D14" s="48">
        <v>18</v>
      </c>
      <c r="E14" s="48">
        <v>1229</v>
      </c>
      <c r="F14" s="48">
        <v>33</v>
      </c>
      <c r="G14" s="48">
        <v>1420</v>
      </c>
      <c r="H14" s="48">
        <v>31</v>
      </c>
      <c r="I14" s="48">
        <v>2188</v>
      </c>
      <c r="J14" s="48">
        <v>29</v>
      </c>
      <c r="K14" s="48">
        <v>466</v>
      </c>
      <c r="L14" s="48">
        <v>26</v>
      </c>
      <c r="M14" s="48">
        <v>374</v>
      </c>
      <c r="N14" s="48">
        <v>16</v>
      </c>
      <c r="O14" s="48">
        <v>761</v>
      </c>
    </row>
    <row r="15" spans="1:15" s="35" customFormat="1" ht="22.5" customHeight="1">
      <c r="A15" s="47" t="s">
        <v>17</v>
      </c>
      <c r="B15" s="40">
        <v>260</v>
      </c>
      <c r="C15" s="40">
        <v>9830</v>
      </c>
      <c r="D15" s="48">
        <v>79</v>
      </c>
      <c r="E15" s="48">
        <v>2205</v>
      </c>
      <c r="F15" s="48">
        <v>33</v>
      </c>
      <c r="G15" s="48">
        <v>2339</v>
      </c>
      <c r="H15" s="48">
        <v>48</v>
      </c>
      <c r="I15" s="48">
        <v>1697</v>
      </c>
      <c r="J15" s="48">
        <v>49</v>
      </c>
      <c r="K15" s="48">
        <v>2400</v>
      </c>
      <c r="L15" s="48">
        <v>51</v>
      </c>
      <c r="M15" s="48">
        <v>1189</v>
      </c>
      <c r="N15" s="41" t="s">
        <v>13</v>
      </c>
      <c r="O15" s="41" t="s">
        <v>13</v>
      </c>
    </row>
    <row r="16" spans="1:15" s="35" customFormat="1" ht="22.5" customHeight="1">
      <c r="A16" s="47" t="s">
        <v>18</v>
      </c>
      <c r="B16" s="40">
        <v>151</v>
      </c>
      <c r="C16" s="40">
        <f t="shared" si="0"/>
        <v>3761</v>
      </c>
      <c r="D16" s="48">
        <v>24</v>
      </c>
      <c r="E16" s="48">
        <v>867</v>
      </c>
      <c r="F16" s="48">
        <v>9</v>
      </c>
      <c r="G16" s="48">
        <v>204</v>
      </c>
      <c r="H16" s="48">
        <v>9</v>
      </c>
      <c r="I16" s="48">
        <v>121</v>
      </c>
      <c r="J16" s="48">
        <v>76</v>
      </c>
      <c r="K16" s="48">
        <v>1831</v>
      </c>
      <c r="L16" s="48">
        <v>31</v>
      </c>
      <c r="M16" s="48">
        <v>724</v>
      </c>
      <c r="N16" s="48">
        <v>2</v>
      </c>
      <c r="O16" s="48">
        <v>14</v>
      </c>
    </row>
    <row r="17" spans="1:15" s="35" customFormat="1" ht="22.5" customHeight="1">
      <c r="A17" s="47" t="s">
        <v>1851</v>
      </c>
      <c r="B17" s="40">
        <v>30</v>
      </c>
      <c r="C17" s="40">
        <v>21094</v>
      </c>
      <c r="D17" s="48">
        <v>10</v>
      </c>
      <c r="E17" s="48">
        <v>9351</v>
      </c>
      <c r="F17" s="48">
        <v>10</v>
      </c>
      <c r="G17" s="48">
        <v>3496</v>
      </c>
      <c r="H17" s="41" t="s">
        <v>13</v>
      </c>
      <c r="I17" s="41" t="s">
        <v>13</v>
      </c>
      <c r="J17" s="48">
        <v>10</v>
      </c>
      <c r="K17" s="48">
        <v>8247</v>
      </c>
      <c r="L17" s="41" t="s">
        <v>13</v>
      </c>
      <c r="M17" s="41" t="s">
        <v>13</v>
      </c>
      <c r="N17" s="41" t="s">
        <v>13</v>
      </c>
      <c r="O17" s="41" t="s">
        <v>13</v>
      </c>
    </row>
    <row r="18" spans="1:15" s="35" customFormat="1" ht="22.5" customHeight="1">
      <c r="A18" s="47" t="s">
        <v>19</v>
      </c>
      <c r="B18" s="40">
        <v>60</v>
      </c>
      <c r="C18" s="40">
        <v>6088</v>
      </c>
      <c r="D18" s="48">
        <v>4</v>
      </c>
      <c r="E18" s="48">
        <v>150</v>
      </c>
      <c r="F18" s="41" t="s">
        <v>13</v>
      </c>
      <c r="G18" s="41" t="s">
        <v>13</v>
      </c>
      <c r="H18" s="48">
        <v>1</v>
      </c>
      <c r="I18" s="48">
        <v>297</v>
      </c>
      <c r="J18" s="48">
        <v>54</v>
      </c>
      <c r="K18" s="48">
        <v>5543</v>
      </c>
      <c r="L18" s="48">
        <v>1</v>
      </c>
      <c r="M18" s="48">
        <v>98</v>
      </c>
      <c r="N18" s="41" t="s">
        <v>13</v>
      </c>
      <c r="O18" s="41" t="s">
        <v>13</v>
      </c>
    </row>
    <row r="19" spans="1:15" s="35" customFormat="1" ht="22.5" customHeight="1">
      <c r="A19" s="47" t="s">
        <v>20</v>
      </c>
      <c r="B19" s="40">
        <v>135</v>
      </c>
      <c r="C19" s="40">
        <f>+E19+G19+I19+K19+M19+O19</f>
        <v>19856</v>
      </c>
      <c r="D19" s="48">
        <v>5</v>
      </c>
      <c r="E19" s="48">
        <v>814</v>
      </c>
      <c r="F19" s="48">
        <v>36</v>
      </c>
      <c r="G19" s="48">
        <v>7406</v>
      </c>
      <c r="H19" s="48">
        <v>11</v>
      </c>
      <c r="I19" s="48">
        <v>2484</v>
      </c>
      <c r="J19" s="48">
        <v>48</v>
      </c>
      <c r="K19" s="48">
        <v>6150</v>
      </c>
      <c r="L19" s="48">
        <v>21</v>
      </c>
      <c r="M19" s="48">
        <v>690</v>
      </c>
      <c r="N19" s="48">
        <v>14</v>
      </c>
      <c r="O19" s="48">
        <v>2312</v>
      </c>
    </row>
    <row r="20" spans="1:15" s="35" customFormat="1" ht="22.5" customHeight="1">
      <c r="A20" s="47" t="s">
        <v>21</v>
      </c>
      <c r="B20" s="40">
        <v>566</v>
      </c>
      <c r="C20" s="40">
        <f t="shared" si="0"/>
        <v>46828</v>
      </c>
      <c r="D20" s="48">
        <v>117</v>
      </c>
      <c r="E20" s="48">
        <v>14271</v>
      </c>
      <c r="F20" s="48">
        <v>43</v>
      </c>
      <c r="G20" s="48">
        <v>1327</v>
      </c>
      <c r="H20" s="48">
        <v>31</v>
      </c>
      <c r="I20" s="48">
        <v>3040</v>
      </c>
      <c r="J20" s="48">
        <v>254</v>
      </c>
      <c r="K20" s="48">
        <v>17009</v>
      </c>
      <c r="L20" s="48">
        <v>72</v>
      </c>
      <c r="M20" s="48">
        <v>2641</v>
      </c>
      <c r="N20" s="48">
        <v>49</v>
      </c>
      <c r="O20" s="48">
        <v>8540</v>
      </c>
    </row>
    <row r="21" spans="1:15" s="35" customFormat="1" ht="18.75" customHeight="1">
      <c r="A21" s="49"/>
      <c r="B21" s="50"/>
      <c r="C21" s="50"/>
      <c r="D21" s="50"/>
      <c r="E21" s="50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s="44" customFormat="1" ht="24" customHeight="1">
      <c r="A22" s="51" t="s">
        <v>22</v>
      </c>
      <c r="B22" s="52">
        <f>SUM(B12:B20)</f>
        <v>3850</v>
      </c>
      <c r="C22" s="52">
        <f>SUM(C12:C20)</f>
        <v>197093</v>
      </c>
      <c r="D22" s="52">
        <f>SUM(D12:D20)</f>
        <v>1315</v>
      </c>
      <c r="E22" s="52">
        <f>SUM(E12:E20)</f>
        <v>50966</v>
      </c>
      <c r="F22" s="52">
        <f>SUM(F12:F20)</f>
        <v>604</v>
      </c>
      <c r="G22" s="52">
        <f aca="true" t="shared" si="1" ref="G22:O22">SUM(G12:G20)</f>
        <v>34041</v>
      </c>
      <c r="H22" s="52">
        <f t="shared" si="1"/>
        <v>557</v>
      </c>
      <c r="I22" s="52">
        <f t="shared" si="1"/>
        <v>22090</v>
      </c>
      <c r="J22" s="52">
        <f t="shared" si="1"/>
        <v>766</v>
      </c>
      <c r="K22" s="52">
        <f t="shared" si="1"/>
        <v>53897</v>
      </c>
      <c r="L22" s="52">
        <f t="shared" si="1"/>
        <v>490</v>
      </c>
      <c r="M22" s="52">
        <f t="shared" si="1"/>
        <v>11568</v>
      </c>
      <c r="N22" s="52">
        <f t="shared" si="1"/>
        <v>118</v>
      </c>
      <c r="O22" s="52">
        <f t="shared" si="1"/>
        <v>24531</v>
      </c>
    </row>
    <row r="23" spans="1:15" s="35" customFormat="1" ht="18.75" customHeight="1">
      <c r="A23" s="49"/>
      <c r="B23" s="48"/>
      <c r="C23" s="48"/>
      <c r="D23" s="53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s="35" customFormat="1" ht="23.25" customHeight="1">
      <c r="A24" s="39" t="s">
        <v>23</v>
      </c>
      <c r="B24" s="53">
        <v>41</v>
      </c>
      <c r="C24" s="53">
        <v>2061</v>
      </c>
      <c r="D24" s="41" t="s">
        <v>13</v>
      </c>
      <c r="E24" s="41" t="s">
        <v>13</v>
      </c>
      <c r="F24" s="53">
        <f aca="true" t="shared" si="2" ref="F24:M24">+F25</f>
        <v>15</v>
      </c>
      <c r="G24" s="53">
        <f t="shared" si="2"/>
        <v>861</v>
      </c>
      <c r="H24" s="53">
        <f t="shared" si="2"/>
        <v>9</v>
      </c>
      <c r="I24" s="53">
        <f t="shared" si="2"/>
        <v>440</v>
      </c>
      <c r="J24" s="53">
        <f t="shared" si="2"/>
        <v>13</v>
      </c>
      <c r="K24" s="53">
        <f t="shared" si="2"/>
        <v>535</v>
      </c>
      <c r="L24" s="53">
        <f t="shared" si="2"/>
        <v>4</v>
      </c>
      <c r="M24" s="53">
        <f t="shared" si="2"/>
        <v>225</v>
      </c>
      <c r="N24" s="41" t="s">
        <v>13</v>
      </c>
      <c r="O24" s="41" t="s">
        <v>13</v>
      </c>
    </row>
    <row r="25" spans="1:15" s="35" customFormat="1" ht="23.25" customHeight="1">
      <c r="A25" s="47" t="s">
        <v>24</v>
      </c>
      <c r="B25" s="48">
        <v>41</v>
      </c>
      <c r="C25" s="48">
        <v>2061</v>
      </c>
      <c r="D25" s="41" t="s">
        <v>13</v>
      </c>
      <c r="E25" s="41" t="s">
        <v>13</v>
      </c>
      <c r="F25" s="48">
        <v>15</v>
      </c>
      <c r="G25" s="48">
        <v>861</v>
      </c>
      <c r="H25" s="48">
        <v>9</v>
      </c>
      <c r="I25" s="48">
        <v>440</v>
      </c>
      <c r="J25" s="48">
        <v>13</v>
      </c>
      <c r="K25" s="48">
        <v>535</v>
      </c>
      <c r="L25" s="48">
        <v>4</v>
      </c>
      <c r="M25" s="48">
        <v>225</v>
      </c>
      <c r="N25" s="41" t="s">
        <v>13</v>
      </c>
      <c r="O25" s="41" t="s">
        <v>13</v>
      </c>
    </row>
    <row r="26" spans="1:15" s="35" customFormat="1" ht="18.75" customHeight="1">
      <c r="A26" s="49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s="35" customFormat="1" ht="23.25" customHeight="1">
      <c r="A27" s="39" t="s">
        <v>25</v>
      </c>
      <c r="B27" s="53">
        <v>44</v>
      </c>
      <c r="C27" s="53">
        <v>1175</v>
      </c>
      <c r="D27" s="53">
        <f aca="true" t="shared" si="3" ref="D27:M27">SUM(D28:D28)</f>
        <v>1</v>
      </c>
      <c r="E27" s="53">
        <f t="shared" si="3"/>
        <v>27</v>
      </c>
      <c r="F27" s="53">
        <f t="shared" si="3"/>
        <v>25</v>
      </c>
      <c r="G27" s="53">
        <f t="shared" si="3"/>
        <v>463</v>
      </c>
      <c r="H27" s="53">
        <f t="shared" si="3"/>
        <v>3</v>
      </c>
      <c r="I27" s="53">
        <f t="shared" si="3"/>
        <v>428</v>
      </c>
      <c r="J27" s="53">
        <f t="shared" si="3"/>
        <v>13</v>
      </c>
      <c r="K27" s="53">
        <f t="shared" si="3"/>
        <v>82</v>
      </c>
      <c r="L27" s="53">
        <f t="shared" si="3"/>
        <v>2</v>
      </c>
      <c r="M27" s="53">
        <f t="shared" si="3"/>
        <v>175</v>
      </c>
      <c r="N27" s="41" t="s">
        <v>13</v>
      </c>
      <c r="O27" s="41" t="s">
        <v>13</v>
      </c>
    </row>
    <row r="28" spans="1:15" s="35" customFormat="1" ht="23.25" customHeight="1">
      <c r="A28" s="47" t="s">
        <v>26</v>
      </c>
      <c r="B28" s="48">
        <v>44</v>
      </c>
      <c r="C28" s="48">
        <v>1175</v>
      </c>
      <c r="D28" s="48">
        <v>1</v>
      </c>
      <c r="E28" s="48">
        <v>27</v>
      </c>
      <c r="F28" s="48">
        <v>25</v>
      </c>
      <c r="G28" s="48">
        <v>463</v>
      </c>
      <c r="H28" s="48">
        <v>3</v>
      </c>
      <c r="I28" s="48">
        <v>428</v>
      </c>
      <c r="J28" s="48">
        <v>13</v>
      </c>
      <c r="K28" s="48">
        <v>82</v>
      </c>
      <c r="L28" s="48">
        <v>2</v>
      </c>
      <c r="M28" s="48">
        <v>175</v>
      </c>
      <c r="N28" s="41" t="s">
        <v>13</v>
      </c>
      <c r="O28" s="41" t="s">
        <v>13</v>
      </c>
    </row>
    <row r="29" spans="1:15" s="35" customFormat="1" ht="18.75" customHeigh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s="35" customFormat="1" ht="23.25" customHeight="1">
      <c r="A30" s="39" t="s">
        <v>27</v>
      </c>
      <c r="B30" s="53">
        <v>32</v>
      </c>
      <c r="C30" s="53">
        <v>778</v>
      </c>
      <c r="D30" s="41" t="s">
        <v>13</v>
      </c>
      <c r="E30" s="41" t="s">
        <v>13</v>
      </c>
      <c r="F30" s="53">
        <f aca="true" t="shared" si="4" ref="F30:M30">SUM(F31:F31)</f>
        <v>3</v>
      </c>
      <c r="G30" s="53">
        <f t="shared" si="4"/>
        <v>58</v>
      </c>
      <c r="H30" s="53">
        <f t="shared" si="4"/>
        <v>10</v>
      </c>
      <c r="I30" s="53">
        <f t="shared" si="4"/>
        <v>168</v>
      </c>
      <c r="J30" s="53">
        <f t="shared" si="4"/>
        <v>7</v>
      </c>
      <c r="K30" s="53">
        <f t="shared" si="4"/>
        <v>168</v>
      </c>
      <c r="L30" s="53">
        <f t="shared" si="4"/>
        <v>12</v>
      </c>
      <c r="M30" s="53">
        <f t="shared" si="4"/>
        <v>384</v>
      </c>
      <c r="N30" s="41" t="s">
        <v>13</v>
      </c>
      <c r="O30" s="41" t="s">
        <v>13</v>
      </c>
    </row>
    <row r="31" spans="1:15" s="35" customFormat="1" ht="23.25" customHeight="1">
      <c r="A31" s="47" t="s">
        <v>28</v>
      </c>
      <c r="B31" s="48">
        <v>32</v>
      </c>
      <c r="C31" s="48">
        <v>778</v>
      </c>
      <c r="D31" s="41" t="s">
        <v>13</v>
      </c>
      <c r="E31" s="41" t="s">
        <v>13</v>
      </c>
      <c r="F31" s="48">
        <v>3</v>
      </c>
      <c r="G31" s="48">
        <v>58</v>
      </c>
      <c r="H31" s="48">
        <v>10</v>
      </c>
      <c r="I31" s="48">
        <v>168</v>
      </c>
      <c r="J31" s="48">
        <v>7</v>
      </c>
      <c r="K31" s="48">
        <v>168</v>
      </c>
      <c r="L31" s="48">
        <v>12</v>
      </c>
      <c r="M31" s="48">
        <v>384</v>
      </c>
      <c r="N31" s="41" t="s">
        <v>13</v>
      </c>
      <c r="O31" s="41" t="s">
        <v>13</v>
      </c>
    </row>
    <row r="32" spans="1:15" s="35" customFormat="1" ht="18.7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s="35" customFormat="1" ht="23.25" customHeight="1">
      <c r="A33" s="39" t="s">
        <v>29</v>
      </c>
      <c r="B33" s="53">
        <v>124</v>
      </c>
      <c r="C33" s="53">
        <v>4746</v>
      </c>
      <c r="D33" s="53">
        <f aca="true" t="shared" si="5" ref="D33:M33">SUM(D34:D34)</f>
        <v>51</v>
      </c>
      <c r="E33" s="53">
        <f t="shared" si="5"/>
        <v>2597</v>
      </c>
      <c r="F33" s="53">
        <f t="shared" si="5"/>
        <v>21</v>
      </c>
      <c r="G33" s="53">
        <f t="shared" si="5"/>
        <v>707</v>
      </c>
      <c r="H33" s="53">
        <f t="shared" si="5"/>
        <v>14</v>
      </c>
      <c r="I33" s="53">
        <f t="shared" si="5"/>
        <v>443</v>
      </c>
      <c r="J33" s="53">
        <f t="shared" si="5"/>
        <v>30</v>
      </c>
      <c r="K33" s="53">
        <f t="shared" si="5"/>
        <v>902</v>
      </c>
      <c r="L33" s="53">
        <f t="shared" si="5"/>
        <v>8</v>
      </c>
      <c r="M33" s="53">
        <f t="shared" si="5"/>
        <v>97</v>
      </c>
      <c r="N33" s="41" t="s">
        <v>13</v>
      </c>
      <c r="O33" s="41" t="s">
        <v>13</v>
      </c>
    </row>
    <row r="34" spans="1:15" s="35" customFormat="1" ht="23.25" customHeight="1">
      <c r="A34" s="47" t="s">
        <v>30</v>
      </c>
      <c r="B34" s="48">
        <v>124</v>
      </c>
      <c r="C34" s="48">
        <v>4746</v>
      </c>
      <c r="D34" s="48">
        <v>51</v>
      </c>
      <c r="E34" s="48">
        <v>2597</v>
      </c>
      <c r="F34" s="48">
        <v>21</v>
      </c>
      <c r="G34" s="48">
        <v>707</v>
      </c>
      <c r="H34" s="48">
        <v>14</v>
      </c>
      <c r="I34" s="48">
        <v>443</v>
      </c>
      <c r="J34" s="48">
        <v>30</v>
      </c>
      <c r="K34" s="48">
        <v>902</v>
      </c>
      <c r="L34" s="48">
        <v>8</v>
      </c>
      <c r="M34" s="48">
        <v>97</v>
      </c>
      <c r="N34" s="41" t="s">
        <v>13</v>
      </c>
      <c r="O34" s="41" t="s">
        <v>13</v>
      </c>
    </row>
    <row r="35" spans="1:15" s="35" customFormat="1" ht="18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s="35" customFormat="1" ht="23.25" customHeight="1">
      <c r="A36" s="39" t="s">
        <v>31</v>
      </c>
      <c r="B36" s="53">
        <v>80</v>
      </c>
      <c r="C36" s="53">
        <v>6604</v>
      </c>
      <c r="D36" s="53">
        <f aca="true" t="shared" si="6" ref="D36:K36">SUM(D37:D37)</f>
        <v>1</v>
      </c>
      <c r="E36" s="53">
        <f t="shared" si="6"/>
        <v>250</v>
      </c>
      <c r="F36" s="53">
        <f t="shared" si="6"/>
        <v>6</v>
      </c>
      <c r="G36" s="53">
        <f t="shared" si="6"/>
        <v>240</v>
      </c>
      <c r="H36" s="53">
        <f t="shared" si="6"/>
        <v>7</v>
      </c>
      <c r="I36" s="53">
        <f t="shared" si="6"/>
        <v>700</v>
      </c>
      <c r="J36" s="53">
        <f t="shared" si="6"/>
        <v>66</v>
      </c>
      <c r="K36" s="53">
        <f t="shared" si="6"/>
        <v>5414</v>
      </c>
      <c r="L36" s="41" t="s">
        <v>13</v>
      </c>
      <c r="M36" s="41" t="s">
        <v>13</v>
      </c>
      <c r="N36" s="41" t="s">
        <v>13</v>
      </c>
      <c r="O36" s="41" t="s">
        <v>13</v>
      </c>
    </row>
    <row r="37" spans="1:15" s="35" customFormat="1" ht="23.25" customHeight="1">
      <c r="A37" s="47" t="s">
        <v>32</v>
      </c>
      <c r="B37" s="48">
        <v>80</v>
      </c>
      <c r="C37" s="48">
        <v>6604</v>
      </c>
      <c r="D37" s="48">
        <v>1</v>
      </c>
      <c r="E37" s="48">
        <v>250</v>
      </c>
      <c r="F37" s="48">
        <v>6</v>
      </c>
      <c r="G37" s="48">
        <v>240</v>
      </c>
      <c r="H37" s="48">
        <v>7</v>
      </c>
      <c r="I37" s="48">
        <v>700</v>
      </c>
      <c r="J37" s="48">
        <v>66</v>
      </c>
      <c r="K37" s="48">
        <v>5414</v>
      </c>
      <c r="L37" s="41" t="s">
        <v>13</v>
      </c>
      <c r="M37" s="41" t="s">
        <v>13</v>
      </c>
      <c r="N37" s="41" t="s">
        <v>13</v>
      </c>
      <c r="O37" s="41" t="s">
        <v>13</v>
      </c>
    </row>
    <row r="38" spans="1:15" s="35" customFormat="1" ht="18.75" customHeight="1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s="35" customFormat="1" ht="23.25" customHeight="1">
      <c r="A39" s="39" t="s">
        <v>33</v>
      </c>
      <c r="B39" s="53">
        <v>83</v>
      </c>
      <c r="C39" s="53">
        <v>5358</v>
      </c>
      <c r="D39" s="53">
        <f aca="true" t="shared" si="7" ref="D39:M39">SUM(D40:D41)</f>
        <v>29</v>
      </c>
      <c r="E39" s="53">
        <f t="shared" si="7"/>
        <v>829</v>
      </c>
      <c r="F39" s="53">
        <f t="shared" si="7"/>
        <v>7</v>
      </c>
      <c r="G39" s="53">
        <f t="shared" si="7"/>
        <v>966</v>
      </c>
      <c r="H39" s="53">
        <f t="shared" si="7"/>
        <v>15</v>
      </c>
      <c r="I39" s="53">
        <f t="shared" si="7"/>
        <v>620</v>
      </c>
      <c r="J39" s="53">
        <f t="shared" si="7"/>
        <v>26</v>
      </c>
      <c r="K39" s="53">
        <f t="shared" si="7"/>
        <v>2632</v>
      </c>
      <c r="L39" s="53">
        <f t="shared" si="7"/>
        <v>6</v>
      </c>
      <c r="M39" s="53">
        <f t="shared" si="7"/>
        <v>311</v>
      </c>
      <c r="N39" s="41" t="s">
        <v>13</v>
      </c>
      <c r="O39" s="41" t="s">
        <v>13</v>
      </c>
    </row>
    <row r="40" spans="1:15" s="35" customFormat="1" ht="23.25" customHeight="1">
      <c r="A40" s="47" t="s">
        <v>34</v>
      </c>
      <c r="B40" s="48">
        <v>46</v>
      </c>
      <c r="C40" s="48">
        <v>1958</v>
      </c>
      <c r="D40" s="48">
        <v>26</v>
      </c>
      <c r="E40" s="48">
        <v>749</v>
      </c>
      <c r="F40" s="48">
        <v>3</v>
      </c>
      <c r="G40" s="48">
        <v>66</v>
      </c>
      <c r="H40" s="48">
        <v>8</v>
      </c>
      <c r="I40" s="48">
        <v>400</v>
      </c>
      <c r="J40" s="48">
        <v>8</v>
      </c>
      <c r="K40" s="48">
        <v>582</v>
      </c>
      <c r="L40" s="48">
        <v>1</v>
      </c>
      <c r="M40" s="48">
        <v>161</v>
      </c>
      <c r="N40" s="41" t="s">
        <v>13</v>
      </c>
      <c r="O40" s="41" t="s">
        <v>13</v>
      </c>
    </row>
    <row r="41" spans="1:15" s="35" customFormat="1" ht="23.25" customHeight="1">
      <c r="A41" s="47" t="s">
        <v>35</v>
      </c>
      <c r="B41" s="48">
        <v>37</v>
      </c>
      <c r="C41" s="48">
        <v>3400</v>
      </c>
      <c r="D41" s="48">
        <v>3</v>
      </c>
      <c r="E41" s="48">
        <v>80</v>
      </c>
      <c r="F41" s="48">
        <v>4</v>
      </c>
      <c r="G41" s="48">
        <v>900</v>
      </c>
      <c r="H41" s="48">
        <v>7</v>
      </c>
      <c r="I41" s="48">
        <v>220</v>
      </c>
      <c r="J41" s="48">
        <v>18</v>
      </c>
      <c r="K41" s="48">
        <v>2050</v>
      </c>
      <c r="L41" s="48">
        <v>5</v>
      </c>
      <c r="M41" s="48">
        <v>150</v>
      </c>
      <c r="N41" s="41" t="s">
        <v>13</v>
      </c>
      <c r="O41" s="41" t="s">
        <v>13</v>
      </c>
    </row>
    <row r="42" spans="1:15" s="35" customFormat="1" ht="18.75" customHeight="1">
      <c r="A42" s="47"/>
      <c r="B42" s="48"/>
      <c r="C42" s="48"/>
      <c r="D42" s="50"/>
      <c r="E42" s="50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s="35" customFormat="1" ht="23.25" customHeight="1">
      <c r="A43" s="39" t="s">
        <v>36</v>
      </c>
      <c r="B43" s="53">
        <v>39</v>
      </c>
      <c r="C43" s="53">
        <v>2322</v>
      </c>
      <c r="D43" s="41" t="s">
        <v>13</v>
      </c>
      <c r="E43" s="41" t="s">
        <v>13</v>
      </c>
      <c r="F43" s="53">
        <f aca="true" t="shared" si="8" ref="F43:K43">SUM(F44:F44)</f>
        <v>12</v>
      </c>
      <c r="G43" s="53">
        <f t="shared" si="8"/>
        <v>301</v>
      </c>
      <c r="H43" s="53">
        <f t="shared" si="8"/>
        <v>15</v>
      </c>
      <c r="I43" s="53">
        <f t="shared" si="8"/>
        <v>1216</v>
      </c>
      <c r="J43" s="53">
        <f t="shared" si="8"/>
        <v>12</v>
      </c>
      <c r="K43" s="53">
        <f t="shared" si="8"/>
        <v>805</v>
      </c>
      <c r="L43" s="41" t="s">
        <v>13</v>
      </c>
      <c r="M43" s="41" t="s">
        <v>13</v>
      </c>
      <c r="N43" s="41" t="s">
        <v>13</v>
      </c>
      <c r="O43" s="41" t="s">
        <v>13</v>
      </c>
    </row>
    <row r="44" spans="1:15" s="35" customFormat="1" ht="23.25" customHeight="1">
      <c r="A44" s="47" t="s">
        <v>37</v>
      </c>
      <c r="B44" s="48">
        <v>39</v>
      </c>
      <c r="C44" s="48">
        <v>2322</v>
      </c>
      <c r="D44" s="41" t="s">
        <v>13</v>
      </c>
      <c r="E44" s="41" t="s">
        <v>13</v>
      </c>
      <c r="F44" s="54">
        <v>12</v>
      </c>
      <c r="G44" s="54">
        <v>301</v>
      </c>
      <c r="H44" s="54">
        <v>15</v>
      </c>
      <c r="I44" s="54">
        <v>1216</v>
      </c>
      <c r="J44" s="54">
        <v>12</v>
      </c>
      <c r="K44" s="54">
        <v>805</v>
      </c>
      <c r="L44" s="41" t="s">
        <v>13</v>
      </c>
      <c r="M44" s="41" t="s">
        <v>13</v>
      </c>
      <c r="N44" s="41" t="s">
        <v>13</v>
      </c>
      <c r="O44" s="41" t="s">
        <v>13</v>
      </c>
    </row>
    <row r="45" spans="1:15" s="35" customFormat="1" ht="18.75" customHeight="1">
      <c r="A45" s="47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s="44" customFormat="1" ht="23.25" customHeight="1">
      <c r="A46" s="55" t="s">
        <v>38</v>
      </c>
      <c r="B46" s="56">
        <f>B24+B39+B36+B33+B30+B27+B43</f>
        <v>443</v>
      </c>
      <c r="C46" s="56">
        <f>C24+C39+C36+C33+C30+C27+C43</f>
        <v>23044</v>
      </c>
      <c r="D46" s="56">
        <v>82</v>
      </c>
      <c r="E46" s="56">
        <v>3703</v>
      </c>
      <c r="F46" s="56">
        <f aca="true" t="shared" si="9" ref="F46:K46">F24+F39+F36+F33+F30+F27+F43</f>
        <v>89</v>
      </c>
      <c r="G46" s="56">
        <f t="shared" si="9"/>
        <v>3596</v>
      </c>
      <c r="H46" s="56">
        <f t="shared" si="9"/>
        <v>73</v>
      </c>
      <c r="I46" s="56">
        <f t="shared" si="9"/>
        <v>4015</v>
      </c>
      <c r="J46" s="56">
        <f t="shared" si="9"/>
        <v>167</v>
      </c>
      <c r="K46" s="56">
        <f t="shared" si="9"/>
        <v>10538</v>
      </c>
      <c r="L46" s="56">
        <v>32</v>
      </c>
      <c r="M46" s="56">
        <v>1192</v>
      </c>
      <c r="N46" s="57" t="s">
        <v>13</v>
      </c>
      <c r="O46" s="57" t="s">
        <v>13</v>
      </c>
    </row>
    <row r="47" spans="1:5" ht="18" customHeight="1">
      <c r="A47" s="58" t="s">
        <v>39</v>
      </c>
      <c r="B47" s="58"/>
      <c r="C47" s="58"/>
      <c r="D47" s="58"/>
      <c r="E47" s="58"/>
    </row>
    <row r="48" spans="2:17" ht="13.5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3.5">
      <c r="A49" s="60"/>
      <c r="B49" s="61"/>
      <c r="C49" s="62"/>
      <c r="D49" s="62"/>
      <c r="E49" s="62"/>
      <c r="F49" s="62"/>
      <c r="G49" s="62"/>
      <c r="H49" s="62"/>
      <c r="I49" s="62"/>
      <c r="J49" s="63"/>
      <c r="K49" s="63"/>
      <c r="L49" s="63"/>
      <c r="M49" s="63"/>
      <c r="N49" s="63"/>
      <c r="O49" s="63"/>
      <c r="P49" s="63"/>
      <c r="Q49" s="63"/>
    </row>
    <row r="50" spans="1:17" ht="13.5">
      <c r="A50" s="60"/>
      <c r="B50" s="61"/>
      <c r="C50" s="62"/>
      <c r="D50" s="63"/>
      <c r="E50" s="63"/>
      <c r="F50" s="62"/>
      <c r="G50" s="62"/>
      <c r="H50" s="62"/>
      <c r="I50" s="62"/>
      <c r="J50" s="63"/>
      <c r="K50" s="63"/>
      <c r="L50" s="63"/>
      <c r="M50" s="63"/>
      <c r="N50" s="63"/>
      <c r="O50" s="63"/>
      <c r="P50" s="63"/>
      <c r="Q50" s="63"/>
    </row>
  </sheetData>
  <sheetProtection/>
  <mergeCells count="12">
    <mergeCell ref="J6:K6"/>
    <mergeCell ref="A47:E47"/>
    <mergeCell ref="A1:E1"/>
    <mergeCell ref="A2:O2"/>
    <mergeCell ref="A4:O4"/>
    <mergeCell ref="B5:C6"/>
    <mergeCell ref="D5:E6"/>
    <mergeCell ref="F5:K5"/>
    <mergeCell ref="L5:M6"/>
    <mergeCell ref="N5:O6"/>
    <mergeCell ref="F6:G6"/>
    <mergeCell ref="H6:I6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0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zoomScale="95" zoomScaleNormal="95" zoomScaleSheetLayoutView="100" zoomScalePageLayoutView="0" workbookViewId="0" topLeftCell="A1">
      <selection activeCell="P17" sqref="P17"/>
    </sheetView>
  </sheetViews>
  <sheetFormatPr defaultColWidth="9.140625" defaultRowHeight="15"/>
  <cols>
    <col min="1" max="1" width="0.42578125" style="114" customWidth="1"/>
    <col min="2" max="2" width="20.00390625" style="114" customWidth="1"/>
    <col min="3" max="3" width="30.28125" style="112" customWidth="1"/>
    <col min="4" max="4" width="7.8515625" style="112" customWidth="1"/>
    <col min="5" max="5" width="25.421875" style="112" customWidth="1"/>
    <col min="6" max="6" width="24.8515625" style="112" customWidth="1"/>
    <col min="7" max="7" width="13.421875" style="112" customWidth="1"/>
    <col min="8" max="16384" width="9.00390625" style="114" customWidth="1"/>
  </cols>
  <sheetData>
    <row r="1" spans="1:7" ht="13.5">
      <c r="A1" s="377" t="s">
        <v>1801</v>
      </c>
      <c r="B1" s="377"/>
      <c r="C1" s="377"/>
      <c r="D1" s="377"/>
      <c r="E1" s="377"/>
      <c r="F1" s="113"/>
      <c r="G1" s="113"/>
    </row>
    <row r="2" spans="2:7" ht="17.25">
      <c r="B2" s="3" t="s">
        <v>190</v>
      </c>
      <c r="C2" s="3"/>
      <c r="D2" s="3"/>
      <c r="E2" s="3"/>
      <c r="F2" s="3"/>
      <c r="G2" s="3"/>
    </row>
    <row r="3" spans="2:7" ht="14.25">
      <c r="B3" s="199" t="s">
        <v>1565</v>
      </c>
      <c r="C3" s="199"/>
      <c r="D3" s="199"/>
      <c r="E3" s="199"/>
      <c r="F3" s="199"/>
      <c r="G3" s="199"/>
    </row>
    <row r="4" spans="2:7" ht="14.25" thickBot="1">
      <c r="B4" s="296" t="s">
        <v>1665</v>
      </c>
      <c r="C4" s="296"/>
      <c r="D4" s="296"/>
      <c r="E4" s="296"/>
      <c r="F4" s="296"/>
      <c r="G4" s="296"/>
    </row>
    <row r="5" spans="2:8" s="2" customFormat="1" ht="24.75" customHeight="1" thickTop="1">
      <c r="B5" s="299" t="s">
        <v>44</v>
      </c>
      <c r="C5" s="300" t="s">
        <v>193</v>
      </c>
      <c r="D5" s="300" t="s">
        <v>194</v>
      </c>
      <c r="E5" s="214" t="s">
        <v>195</v>
      </c>
      <c r="F5" s="214" t="s">
        <v>196</v>
      </c>
      <c r="G5" s="300" t="s">
        <v>1567</v>
      </c>
      <c r="H5" s="5"/>
    </row>
    <row r="6" spans="2:10" s="2" customFormat="1" ht="23.25" customHeight="1">
      <c r="B6" s="301" t="s">
        <v>1666</v>
      </c>
      <c r="C6" s="226" t="s">
        <v>1667</v>
      </c>
      <c r="D6" s="302" t="s">
        <v>1668</v>
      </c>
      <c r="E6" s="227" t="s">
        <v>681</v>
      </c>
      <c r="F6" s="303" t="s">
        <v>1669</v>
      </c>
      <c r="G6" s="304" t="s">
        <v>1670</v>
      </c>
      <c r="H6" s="5"/>
      <c r="I6" s="5"/>
      <c r="J6" s="5"/>
    </row>
    <row r="7" spans="2:7" s="2" customFormat="1" ht="18" customHeight="1">
      <c r="B7" s="58" t="s">
        <v>1384</v>
      </c>
      <c r="C7" s="58"/>
      <c r="D7" s="58"/>
      <c r="E7" s="1"/>
      <c r="F7" s="1"/>
      <c r="G7" s="1"/>
    </row>
    <row r="8" spans="3:7" s="2" customFormat="1" ht="13.5">
      <c r="C8" s="1"/>
      <c r="D8" s="1"/>
      <c r="E8" s="1"/>
      <c r="F8" s="1"/>
      <c r="G8" s="1"/>
    </row>
    <row r="9" spans="3:7" s="2" customFormat="1" ht="13.5">
      <c r="C9" s="1"/>
      <c r="D9" s="1"/>
      <c r="E9" s="1"/>
      <c r="F9" s="1"/>
      <c r="G9" s="1"/>
    </row>
    <row r="10" spans="3:7" s="2" customFormat="1" ht="13.5">
      <c r="C10" s="1"/>
      <c r="D10" s="1"/>
      <c r="E10" s="1"/>
      <c r="F10" s="1"/>
      <c r="G10" s="1"/>
    </row>
    <row r="11" spans="3:7" s="2" customFormat="1" ht="13.5">
      <c r="C11" s="1"/>
      <c r="D11" s="1"/>
      <c r="E11" s="1"/>
      <c r="F11" s="1"/>
      <c r="G11" s="1"/>
    </row>
    <row r="12" spans="3:7" s="2" customFormat="1" ht="13.5">
      <c r="C12" s="1"/>
      <c r="D12" s="1"/>
      <c r="E12" s="1"/>
      <c r="F12" s="1"/>
      <c r="G12" s="1"/>
    </row>
    <row r="13" spans="3:7" s="2" customFormat="1" ht="13.5">
      <c r="C13" s="1"/>
      <c r="D13" s="1"/>
      <c r="E13" s="1"/>
      <c r="F13" s="1"/>
      <c r="G13" s="1"/>
    </row>
    <row r="14" spans="3:7" s="2" customFormat="1" ht="13.5">
      <c r="C14" s="1"/>
      <c r="D14" s="1"/>
      <c r="E14" s="1"/>
      <c r="F14" s="1"/>
      <c r="G14" s="1"/>
    </row>
    <row r="15" spans="3:7" s="2" customFormat="1" ht="13.5">
      <c r="C15" s="1"/>
      <c r="D15" s="1"/>
      <c r="E15" s="1"/>
      <c r="F15" s="1"/>
      <c r="G15" s="1"/>
    </row>
    <row r="16" spans="3:7" s="2" customFormat="1" ht="13.5">
      <c r="C16" s="1"/>
      <c r="D16" s="1"/>
      <c r="E16" s="1"/>
      <c r="F16" s="1"/>
      <c r="G16" s="1"/>
    </row>
    <row r="17" spans="3:7" s="2" customFormat="1" ht="13.5">
      <c r="C17" s="1"/>
      <c r="D17" s="1"/>
      <c r="E17" s="1"/>
      <c r="F17" s="1"/>
      <c r="G17" s="1"/>
    </row>
    <row r="18" spans="3:7" s="2" customFormat="1" ht="13.5">
      <c r="C18" s="1"/>
      <c r="D18" s="1"/>
      <c r="E18" s="1"/>
      <c r="F18" s="1"/>
      <c r="G18" s="1"/>
    </row>
    <row r="19" spans="3:7" s="2" customFormat="1" ht="13.5">
      <c r="C19" s="1"/>
      <c r="D19" s="1"/>
      <c r="E19" s="1"/>
      <c r="F19" s="1"/>
      <c r="G19" s="1"/>
    </row>
    <row r="20" spans="3:7" s="2" customFormat="1" ht="13.5">
      <c r="C20" s="1"/>
      <c r="D20" s="1"/>
      <c r="E20" s="1"/>
      <c r="F20" s="1"/>
      <c r="G20" s="1"/>
    </row>
    <row r="21" spans="3:7" s="2" customFormat="1" ht="13.5">
      <c r="C21" s="1"/>
      <c r="D21" s="1"/>
      <c r="E21" s="1"/>
      <c r="F21" s="1"/>
      <c r="G21" s="1"/>
    </row>
    <row r="22" spans="3:7" s="2" customFormat="1" ht="13.5">
      <c r="C22" s="1"/>
      <c r="D22" s="1"/>
      <c r="E22" s="1"/>
      <c r="F22" s="1"/>
      <c r="G22" s="1"/>
    </row>
    <row r="23" spans="3:7" s="2" customFormat="1" ht="13.5">
      <c r="C23" s="1"/>
      <c r="D23" s="1"/>
      <c r="E23" s="1"/>
      <c r="F23" s="1"/>
      <c r="G23" s="1"/>
    </row>
    <row r="24" spans="3:7" s="2" customFormat="1" ht="13.5">
      <c r="C24" s="1"/>
      <c r="D24" s="1"/>
      <c r="E24" s="1"/>
      <c r="F24" s="1"/>
      <c r="G24" s="1"/>
    </row>
    <row r="25" spans="3:7" s="2" customFormat="1" ht="13.5">
      <c r="C25" s="1"/>
      <c r="D25" s="1"/>
      <c r="E25" s="1"/>
      <c r="F25" s="1"/>
      <c r="G25" s="1"/>
    </row>
    <row r="26" spans="3:7" s="2" customFormat="1" ht="13.5">
      <c r="C26" s="1"/>
      <c r="D26" s="1"/>
      <c r="E26" s="1"/>
      <c r="F26" s="1"/>
      <c r="G26" s="1"/>
    </row>
    <row r="27" spans="3:7" s="2" customFormat="1" ht="13.5">
      <c r="C27" s="1"/>
      <c r="D27" s="1"/>
      <c r="E27" s="1"/>
      <c r="F27" s="1"/>
      <c r="G27" s="1"/>
    </row>
    <row r="28" spans="3:7" s="2" customFormat="1" ht="13.5">
      <c r="C28" s="1"/>
      <c r="D28" s="1"/>
      <c r="E28" s="1"/>
      <c r="F28" s="1"/>
      <c r="G28" s="1"/>
    </row>
    <row r="29" spans="3:7" s="2" customFormat="1" ht="13.5">
      <c r="C29" s="1"/>
      <c r="D29" s="1"/>
      <c r="E29" s="1"/>
      <c r="F29" s="1"/>
      <c r="G29" s="1"/>
    </row>
    <row r="30" spans="3:7" s="2" customFormat="1" ht="13.5">
      <c r="C30" s="1"/>
      <c r="D30" s="1"/>
      <c r="E30" s="1"/>
      <c r="F30" s="1"/>
      <c r="G30" s="1"/>
    </row>
    <row r="31" spans="3:7" s="2" customFormat="1" ht="13.5">
      <c r="C31" s="1"/>
      <c r="D31" s="1"/>
      <c r="E31" s="1"/>
      <c r="F31" s="1"/>
      <c r="G31" s="1"/>
    </row>
    <row r="32" spans="3:7" s="2" customFormat="1" ht="13.5">
      <c r="C32" s="1"/>
      <c r="D32" s="1"/>
      <c r="E32" s="1"/>
      <c r="F32" s="1"/>
      <c r="G32" s="1"/>
    </row>
    <row r="33" spans="3:7" s="2" customFormat="1" ht="13.5">
      <c r="C33" s="1"/>
      <c r="D33" s="1"/>
      <c r="E33" s="1"/>
      <c r="F33" s="1"/>
      <c r="G33" s="1"/>
    </row>
    <row r="34" spans="3:7" s="2" customFormat="1" ht="13.5">
      <c r="C34" s="1"/>
      <c r="D34" s="1"/>
      <c r="E34" s="1"/>
      <c r="F34" s="1"/>
      <c r="G34" s="1"/>
    </row>
    <row r="35" spans="3:7" s="2" customFormat="1" ht="13.5">
      <c r="C35" s="1"/>
      <c r="D35" s="1"/>
      <c r="E35" s="1"/>
      <c r="F35" s="1"/>
      <c r="G35" s="1"/>
    </row>
    <row r="36" spans="3:7" s="2" customFormat="1" ht="13.5">
      <c r="C36" s="1"/>
      <c r="D36" s="1"/>
      <c r="E36" s="1"/>
      <c r="F36" s="1"/>
      <c r="G36" s="1"/>
    </row>
    <row r="37" spans="3:7" s="2" customFormat="1" ht="13.5">
      <c r="C37" s="1"/>
      <c r="D37" s="1"/>
      <c r="E37" s="1"/>
      <c r="F37" s="1"/>
      <c r="G37" s="1"/>
    </row>
    <row r="38" spans="3:7" s="2" customFormat="1" ht="13.5">
      <c r="C38" s="1"/>
      <c r="D38" s="1"/>
      <c r="E38" s="1"/>
      <c r="F38" s="1"/>
      <c r="G38" s="1"/>
    </row>
    <row r="39" spans="3:7" s="2" customFormat="1" ht="13.5">
      <c r="C39" s="1"/>
      <c r="D39" s="1"/>
      <c r="E39" s="1"/>
      <c r="F39" s="1"/>
      <c r="G39" s="1"/>
    </row>
    <row r="40" spans="3:7" s="2" customFormat="1" ht="13.5">
      <c r="C40" s="1"/>
      <c r="D40" s="1"/>
      <c r="E40" s="1"/>
      <c r="F40" s="1"/>
      <c r="G40" s="1"/>
    </row>
    <row r="41" spans="3:7" s="2" customFormat="1" ht="13.5">
      <c r="C41" s="1"/>
      <c r="D41" s="1"/>
      <c r="E41" s="1"/>
      <c r="F41" s="1"/>
      <c r="G41" s="1"/>
    </row>
    <row r="42" spans="3:7" s="2" customFormat="1" ht="13.5">
      <c r="C42" s="1"/>
      <c r="D42" s="1"/>
      <c r="E42" s="1"/>
      <c r="F42" s="1"/>
      <c r="G42" s="1"/>
    </row>
    <row r="43" spans="3:7" s="2" customFormat="1" ht="13.5">
      <c r="C43" s="1"/>
      <c r="D43" s="1"/>
      <c r="E43" s="1"/>
      <c r="F43" s="1"/>
      <c r="G43" s="1"/>
    </row>
    <row r="44" spans="3:7" s="2" customFormat="1" ht="13.5">
      <c r="C44" s="1"/>
      <c r="D44" s="1"/>
      <c r="E44" s="1"/>
      <c r="F44" s="1"/>
      <c r="G44" s="1"/>
    </row>
    <row r="45" spans="3:7" s="2" customFormat="1" ht="13.5">
      <c r="C45" s="1"/>
      <c r="D45" s="1"/>
      <c r="E45" s="1"/>
      <c r="F45" s="1"/>
      <c r="G45" s="1"/>
    </row>
    <row r="46" spans="3:7" s="2" customFormat="1" ht="13.5">
      <c r="C46" s="1"/>
      <c r="D46" s="1"/>
      <c r="E46" s="1"/>
      <c r="F46" s="1"/>
      <c r="G46" s="1"/>
    </row>
    <row r="47" spans="3:7" s="2" customFormat="1" ht="13.5">
      <c r="C47" s="1"/>
      <c r="D47" s="1"/>
      <c r="E47" s="1"/>
      <c r="F47" s="1"/>
      <c r="G47" s="1"/>
    </row>
    <row r="48" spans="3:7" s="2" customFormat="1" ht="13.5">
      <c r="C48" s="1"/>
      <c r="D48" s="1"/>
      <c r="E48" s="1"/>
      <c r="F48" s="1"/>
      <c r="G48" s="1"/>
    </row>
    <row r="49" spans="3:7" s="2" customFormat="1" ht="13.5">
      <c r="C49" s="1"/>
      <c r="D49" s="1"/>
      <c r="E49" s="1"/>
      <c r="F49" s="1"/>
      <c r="G49" s="1"/>
    </row>
    <row r="50" spans="3:7" s="2" customFormat="1" ht="13.5">
      <c r="C50" s="1"/>
      <c r="D50" s="1"/>
      <c r="E50" s="1"/>
      <c r="F50" s="1"/>
      <c r="G50" s="1"/>
    </row>
    <row r="51" spans="3:7" s="2" customFormat="1" ht="13.5">
      <c r="C51" s="1"/>
      <c r="D51" s="1"/>
      <c r="E51" s="1"/>
      <c r="F51" s="1"/>
      <c r="G51" s="1"/>
    </row>
    <row r="52" spans="3:7" s="2" customFormat="1" ht="13.5">
      <c r="C52" s="1"/>
      <c r="D52" s="1"/>
      <c r="E52" s="1"/>
      <c r="F52" s="1"/>
      <c r="G52" s="1"/>
    </row>
    <row r="53" spans="3:7" s="2" customFormat="1" ht="13.5">
      <c r="C53" s="1"/>
      <c r="D53" s="1"/>
      <c r="E53" s="1"/>
      <c r="F53" s="1"/>
      <c r="G53" s="1"/>
    </row>
    <row r="54" spans="3:7" s="2" customFormat="1" ht="13.5">
      <c r="C54" s="1"/>
      <c r="D54" s="1"/>
      <c r="E54" s="1"/>
      <c r="F54" s="1"/>
      <c r="G54" s="1"/>
    </row>
    <row r="55" spans="3:7" s="2" customFormat="1" ht="13.5">
      <c r="C55" s="1"/>
      <c r="D55" s="1"/>
      <c r="E55" s="1"/>
      <c r="F55" s="1"/>
      <c r="G55" s="1"/>
    </row>
    <row r="56" spans="3:7" s="2" customFormat="1" ht="13.5">
      <c r="C56" s="1"/>
      <c r="D56" s="1"/>
      <c r="E56" s="1"/>
      <c r="F56" s="1"/>
      <c r="G56" s="1"/>
    </row>
    <row r="57" spans="3:7" s="2" customFormat="1" ht="13.5">
      <c r="C57" s="1"/>
      <c r="D57" s="1"/>
      <c r="E57" s="1"/>
      <c r="F57" s="1"/>
      <c r="G57" s="1"/>
    </row>
    <row r="58" spans="3:7" s="2" customFormat="1" ht="13.5">
      <c r="C58" s="1"/>
      <c r="D58" s="1"/>
      <c r="E58" s="1"/>
      <c r="F58" s="1"/>
      <c r="G58" s="1"/>
    </row>
    <row r="59" spans="3:7" s="2" customFormat="1" ht="13.5">
      <c r="C59" s="1"/>
      <c r="D59" s="1"/>
      <c r="E59" s="1"/>
      <c r="F59" s="1"/>
      <c r="G59" s="1"/>
    </row>
    <row r="60" spans="3:7" s="2" customFormat="1" ht="13.5">
      <c r="C60" s="1"/>
      <c r="D60" s="1"/>
      <c r="E60" s="1"/>
      <c r="F60" s="1"/>
      <c r="G60" s="1"/>
    </row>
  </sheetData>
  <sheetProtection/>
  <mergeCells count="5">
    <mergeCell ref="B2:G2"/>
    <mergeCell ref="B3:G3"/>
    <mergeCell ref="B4:G4"/>
    <mergeCell ref="B7:D7"/>
    <mergeCell ref="A1:E1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0" fitToWidth="1" horizontalDpi="300" verticalDpi="3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8"/>
  <sheetViews>
    <sheetView showGridLines="0" zoomScale="90" zoomScaleNormal="90" zoomScaleSheetLayoutView="75" zoomScalePageLayoutView="0" workbookViewId="0" topLeftCell="A1">
      <pane xSplit="2" ySplit="5" topLeftCell="C6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P17" sqref="P17"/>
    </sheetView>
  </sheetViews>
  <sheetFormatPr defaultColWidth="9.140625" defaultRowHeight="15"/>
  <cols>
    <col min="1" max="1" width="12.8515625" style="309" customWidth="1"/>
    <col min="2" max="2" width="11.00390625" style="314" customWidth="1"/>
    <col min="3" max="6" width="8.57421875" style="314" customWidth="1"/>
    <col min="7" max="7" width="8.57421875" style="309" customWidth="1"/>
    <col min="8" max="15" width="8.57421875" style="314" customWidth="1"/>
    <col min="16" max="27" width="8.140625" style="314" customWidth="1"/>
    <col min="28" max="28" width="8.140625" style="309" customWidth="1"/>
    <col min="29" max="29" width="8.140625" style="314" customWidth="1"/>
    <col min="30" max="30" width="8.421875" style="314" bestFit="1" customWidth="1"/>
    <col min="31" max="31" width="5.57421875" style="314" customWidth="1"/>
    <col min="32" max="32" width="9.00390625" style="309" customWidth="1"/>
    <col min="33" max="16384" width="9.00390625" style="310" customWidth="1"/>
  </cols>
  <sheetData>
    <row r="1" spans="1:32" s="306" customFormat="1" ht="13.5">
      <c r="A1" s="377" t="s">
        <v>1801</v>
      </c>
      <c r="B1" s="377"/>
      <c r="C1" s="377"/>
      <c r="D1" s="377"/>
      <c r="E1" s="377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</row>
    <row r="2" spans="1:31" ht="17.25">
      <c r="A2" s="307" t="s">
        <v>1671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C2" s="308"/>
      <c r="AD2" s="308"/>
      <c r="AE2" s="308"/>
    </row>
    <row r="3" spans="1:50" ht="17.25">
      <c r="A3" s="311"/>
      <c r="B3" s="311"/>
      <c r="C3" s="308"/>
      <c r="D3" s="308"/>
      <c r="E3" s="308"/>
      <c r="F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C3" s="308"/>
      <c r="AD3" s="308"/>
      <c r="AE3" s="308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</row>
    <row r="4" spans="1:50" ht="15" thickBot="1">
      <c r="A4" s="312" t="s">
        <v>1672</v>
      </c>
      <c r="B4" s="312"/>
      <c r="C4" s="313"/>
      <c r="D4" s="313"/>
      <c r="E4" s="313"/>
      <c r="F4" s="313"/>
      <c r="G4" s="313"/>
      <c r="H4" s="313" t="s">
        <v>1673</v>
      </c>
      <c r="I4" s="313"/>
      <c r="J4" s="313"/>
      <c r="K4" s="313"/>
      <c r="L4" s="313"/>
      <c r="M4" s="313"/>
      <c r="N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5"/>
      <c r="AA4" s="315"/>
      <c r="AB4" s="313"/>
      <c r="AC4" s="315"/>
      <c r="AD4" s="313"/>
      <c r="AE4" s="313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</row>
    <row r="5" spans="1:31" ht="67.5" customHeight="1" thickTop="1">
      <c r="A5" s="316" t="s">
        <v>1674</v>
      </c>
      <c r="B5" s="317"/>
      <c r="C5" s="318" t="s">
        <v>1675</v>
      </c>
      <c r="D5" s="319" t="s">
        <v>1676</v>
      </c>
      <c r="E5" s="319" t="s">
        <v>1677</v>
      </c>
      <c r="F5" s="319" t="s">
        <v>1678</v>
      </c>
      <c r="G5" s="319" t="s">
        <v>1679</v>
      </c>
      <c r="H5" s="319" t="s">
        <v>1680</v>
      </c>
      <c r="I5" s="319" t="s">
        <v>1856</v>
      </c>
      <c r="J5" s="319" t="s">
        <v>1681</v>
      </c>
      <c r="K5" s="319" t="s">
        <v>1682</v>
      </c>
      <c r="L5" s="319" t="s">
        <v>1683</v>
      </c>
      <c r="M5" s="319" t="s">
        <v>1684</v>
      </c>
      <c r="N5" s="319" t="s">
        <v>1685</v>
      </c>
      <c r="O5" s="320" t="s">
        <v>1686</v>
      </c>
      <c r="P5" s="319" t="s">
        <v>1687</v>
      </c>
      <c r="Q5" s="319" t="s">
        <v>1688</v>
      </c>
      <c r="R5" s="319" t="s">
        <v>1689</v>
      </c>
      <c r="S5" s="319" t="s">
        <v>1690</v>
      </c>
      <c r="T5" s="319" t="s">
        <v>1691</v>
      </c>
      <c r="U5" s="319" t="s">
        <v>1692</v>
      </c>
      <c r="V5" s="319" t="s">
        <v>1693</v>
      </c>
      <c r="W5" s="319" t="s">
        <v>1694</v>
      </c>
      <c r="X5" s="319" t="s">
        <v>1695</v>
      </c>
      <c r="Y5" s="319" t="s">
        <v>1696</v>
      </c>
      <c r="Z5" s="319" t="s">
        <v>1697</v>
      </c>
      <c r="AA5" s="319" t="s">
        <v>1698</v>
      </c>
      <c r="AB5" s="319" t="s">
        <v>1699</v>
      </c>
      <c r="AC5" s="320" t="s">
        <v>1700</v>
      </c>
      <c r="AD5" s="309"/>
      <c r="AE5" s="309"/>
    </row>
    <row r="6" spans="1:31" ht="17.25" customHeight="1">
      <c r="A6" s="321" t="s">
        <v>1701</v>
      </c>
      <c r="B6" s="322"/>
      <c r="C6" s="323">
        <v>1741</v>
      </c>
      <c r="D6" s="324">
        <v>338</v>
      </c>
      <c r="E6" s="324">
        <v>127</v>
      </c>
      <c r="F6" s="324">
        <v>139</v>
      </c>
      <c r="G6" s="324" t="s">
        <v>1702</v>
      </c>
      <c r="H6" s="324">
        <v>49</v>
      </c>
      <c r="I6" s="324">
        <v>110</v>
      </c>
      <c r="J6" s="324" t="s">
        <v>1703</v>
      </c>
      <c r="K6" s="324" t="s">
        <v>1702</v>
      </c>
      <c r="L6" s="324">
        <v>26</v>
      </c>
      <c r="M6" s="324">
        <v>15</v>
      </c>
      <c r="N6" s="324">
        <v>14</v>
      </c>
      <c r="O6" s="324">
        <v>8</v>
      </c>
      <c r="P6" s="324">
        <v>57</v>
      </c>
      <c r="Q6" s="324">
        <v>41</v>
      </c>
      <c r="R6" s="324">
        <v>10</v>
      </c>
      <c r="S6" s="324">
        <v>16</v>
      </c>
      <c r="T6" s="324">
        <v>11</v>
      </c>
      <c r="U6" s="324">
        <v>78</v>
      </c>
      <c r="V6" s="324" t="s">
        <v>1702</v>
      </c>
      <c r="W6" s="324">
        <v>14</v>
      </c>
      <c r="X6" s="324">
        <v>25</v>
      </c>
      <c r="Y6" s="324">
        <v>35</v>
      </c>
      <c r="Z6" s="324">
        <v>21</v>
      </c>
      <c r="AA6" s="324">
        <v>40</v>
      </c>
      <c r="AB6" s="324">
        <v>26</v>
      </c>
      <c r="AC6" s="324" t="s">
        <v>1702</v>
      </c>
      <c r="AD6" s="325"/>
      <c r="AE6" s="315"/>
    </row>
    <row r="7" spans="1:31" ht="17.25" customHeight="1">
      <c r="A7" s="326" t="s">
        <v>1704</v>
      </c>
      <c r="B7" s="326"/>
      <c r="C7" s="323">
        <v>1736</v>
      </c>
      <c r="D7" s="327">
        <v>336</v>
      </c>
      <c r="E7" s="327">
        <v>127</v>
      </c>
      <c r="F7" s="327">
        <v>139</v>
      </c>
      <c r="G7" s="327" t="s">
        <v>1702</v>
      </c>
      <c r="H7" s="327">
        <v>49</v>
      </c>
      <c r="I7" s="327">
        <v>110</v>
      </c>
      <c r="J7" s="327">
        <v>68</v>
      </c>
      <c r="K7" s="327" t="s">
        <v>1702</v>
      </c>
      <c r="L7" s="327">
        <v>26</v>
      </c>
      <c r="M7" s="327">
        <v>15</v>
      </c>
      <c r="N7" s="327">
        <v>14</v>
      </c>
      <c r="O7" s="327">
        <v>8</v>
      </c>
      <c r="P7" s="327">
        <v>57</v>
      </c>
      <c r="Q7" s="327">
        <v>41</v>
      </c>
      <c r="R7" s="327">
        <v>10</v>
      </c>
      <c r="S7" s="327">
        <v>16</v>
      </c>
      <c r="T7" s="327">
        <v>11</v>
      </c>
      <c r="U7" s="327">
        <v>77</v>
      </c>
      <c r="V7" s="327" t="s">
        <v>1702</v>
      </c>
      <c r="W7" s="327">
        <v>14</v>
      </c>
      <c r="X7" s="327">
        <v>25</v>
      </c>
      <c r="Y7" s="327">
        <v>35</v>
      </c>
      <c r="Z7" s="327">
        <v>20</v>
      </c>
      <c r="AA7" s="327">
        <v>40</v>
      </c>
      <c r="AB7" s="327">
        <v>26</v>
      </c>
      <c r="AC7" s="327" t="s">
        <v>1702</v>
      </c>
      <c r="AD7" s="325"/>
      <c r="AE7" s="315"/>
    </row>
    <row r="8" spans="1:32" s="334" customFormat="1" ht="17.25" customHeight="1">
      <c r="A8" s="328" t="s">
        <v>144</v>
      </c>
      <c r="B8" s="328"/>
      <c r="C8" s="329">
        <f>SUM(D8:AC8)</f>
        <v>1735</v>
      </c>
      <c r="D8" s="330">
        <f>SUM(D10:D64)</f>
        <v>336</v>
      </c>
      <c r="E8" s="330">
        <f>SUM(E10:E64)</f>
        <v>127</v>
      </c>
      <c r="F8" s="330">
        <v>139</v>
      </c>
      <c r="G8" s="330">
        <v>82</v>
      </c>
      <c r="H8" s="330">
        <f>SUM(H10:H64)</f>
        <v>49</v>
      </c>
      <c r="I8" s="330">
        <f>SUM(I10:I64)</f>
        <v>110</v>
      </c>
      <c r="J8" s="330">
        <f>SUM(J10:J64)</f>
        <v>67</v>
      </c>
      <c r="K8" s="330">
        <v>231</v>
      </c>
      <c r="L8" s="330">
        <f aca="true" t="shared" si="0" ref="L8:AC8">SUM(L10:L64)</f>
        <v>26</v>
      </c>
      <c r="M8" s="330">
        <f t="shared" si="0"/>
        <v>15</v>
      </c>
      <c r="N8" s="330">
        <f t="shared" si="0"/>
        <v>14</v>
      </c>
      <c r="O8" s="330">
        <f t="shared" si="0"/>
        <v>8</v>
      </c>
      <c r="P8" s="330">
        <f t="shared" si="0"/>
        <v>57</v>
      </c>
      <c r="Q8" s="330">
        <f t="shared" si="0"/>
        <v>41</v>
      </c>
      <c r="R8" s="330">
        <f t="shared" si="0"/>
        <v>10</v>
      </c>
      <c r="S8" s="330">
        <f t="shared" si="0"/>
        <v>16</v>
      </c>
      <c r="T8" s="330">
        <f t="shared" si="0"/>
        <v>11</v>
      </c>
      <c r="U8" s="330">
        <f t="shared" si="0"/>
        <v>77</v>
      </c>
      <c r="V8" s="330">
        <f t="shared" si="0"/>
        <v>82</v>
      </c>
      <c r="W8" s="330">
        <f t="shared" si="0"/>
        <v>14</v>
      </c>
      <c r="X8" s="330">
        <f t="shared" si="0"/>
        <v>25</v>
      </c>
      <c r="Y8" s="330">
        <f t="shared" si="0"/>
        <v>35</v>
      </c>
      <c r="Z8" s="330">
        <f t="shared" si="0"/>
        <v>20</v>
      </c>
      <c r="AA8" s="330">
        <f t="shared" si="0"/>
        <v>40</v>
      </c>
      <c r="AB8" s="330">
        <f t="shared" si="0"/>
        <v>26</v>
      </c>
      <c r="AC8" s="330">
        <f t="shared" si="0"/>
        <v>77</v>
      </c>
      <c r="AD8" s="331"/>
      <c r="AE8" s="332"/>
      <c r="AF8" s="333"/>
    </row>
    <row r="9" spans="1:31" ht="17.25" customHeight="1">
      <c r="A9" s="335" t="s">
        <v>1705</v>
      </c>
      <c r="B9" s="336"/>
      <c r="C9" s="323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15"/>
      <c r="AE9" s="315"/>
    </row>
    <row r="10" spans="1:31" ht="17.25" customHeight="1">
      <c r="A10" s="337" t="s">
        <v>1706</v>
      </c>
      <c r="B10" s="338"/>
      <c r="C10" s="323">
        <f aca="true" t="shared" si="1" ref="C10:C15">SUM(D10:AC10)</f>
        <v>27</v>
      </c>
      <c r="D10" s="327">
        <v>8</v>
      </c>
      <c r="E10" s="327" t="s">
        <v>1707</v>
      </c>
      <c r="F10" s="327">
        <v>3</v>
      </c>
      <c r="G10" s="327" t="s">
        <v>1707</v>
      </c>
      <c r="H10" s="327">
        <v>2</v>
      </c>
      <c r="I10" s="327">
        <v>2</v>
      </c>
      <c r="J10" s="327" t="s">
        <v>1707</v>
      </c>
      <c r="K10" s="327">
        <v>6</v>
      </c>
      <c r="L10" s="327">
        <v>1</v>
      </c>
      <c r="M10" s="327" t="s">
        <v>1708</v>
      </c>
      <c r="N10" s="327" t="s">
        <v>1708</v>
      </c>
      <c r="O10" s="327" t="s">
        <v>1708</v>
      </c>
      <c r="P10" s="327" t="s">
        <v>1708</v>
      </c>
      <c r="Q10" s="327">
        <v>3</v>
      </c>
      <c r="R10" s="327" t="s">
        <v>1708</v>
      </c>
      <c r="S10" s="327" t="s">
        <v>1708</v>
      </c>
      <c r="T10" s="327" t="s">
        <v>1708</v>
      </c>
      <c r="U10" s="327" t="s">
        <v>1707</v>
      </c>
      <c r="V10" s="327">
        <v>2</v>
      </c>
      <c r="W10" s="327" t="s">
        <v>1708</v>
      </c>
      <c r="X10" s="327" t="s">
        <v>1708</v>
      </c>
      <c r="Y10" s="327" t="s">
        <v>1708</v>
      </c>
      <c r="Z10" s="327" t="s">
        <v>1708</v>
      </c>
      <c r="AA10" s="327" t="s">
        <v>1708</v>
      </c>
      <c r="AB10" s="327" t="s">
        <v>1708</v>
      </c>
      <c r="AC10" s="327" t="s">
        <v>1708</v>
      </c>
      <c r="AD10" s="315"/>
      <c r="AE10" s="315"/>
    </row>
    <row r="11" spans="1:31" ht="17.25" customHeight="1">
      <c r="A11" s="337" t="s">
        <v>1709</v>
      </c>
      <c r="B11" s="338"/>
      <c r="C11" s="323">
        <f t="shared" si="1"/>
        <v>2</v>
      </c>
      <c r="D11" s="327">
        <v>1</v>
      </c>
      <c r="E11" s="327" t="s">
        <v>1707</v>
      </c>
      <c r="F11" s="327" t="s">
        <v>1707</v>
      </c>
      <c r="G11" s="327" t="s">
        <v>1707</v>
      </c>
      <c r="H11" s="327" t="s">
        <v>1707</v>
      </c>
      <c r="I11" s="327" t="s">
        <v>1707</v>
      </c>
      <c r="J11" s="327" t="s">
        <v>1707</v>
      </c>
      <c r="K11" s="327" t="s">
        <v>1707</v>
      </c>
      <c r="L11" s="327" t="s">
        <v>1707</v>
      </c>
      <c r="M11" s="327" t="s">
        <v>1708</v>
      </c>
      <c r="N11" s="327" t="s">
        <v>1708</v>
      </c>
      <c r="O11" s="327" t="s">
        <v>1708</v>
      </c>
      <c r="P11" s="327" t="s">
        <v>1708</v>
      </c>
      <c r="Q11" s="327" t="s">
        <v>1708</v>
      </c>
      <c r="R11" s="327" t="s">
        <v>1708</v>
      </c>
      <c r="S11" s="327" t="s">
        <v>1708</v>
      </c>
      <c r="T11" s="327" t="s">
        <v>1708</v>
      </c>
      <c r="U11" s="327" t="s">
        <v>1707</v>
      </c>
      <c r="V11" s="327" t="s">
        <v>1707</v>
      </c>
      <c r="W11" s="327" t="s">
        <v>1708</v>
      </c>
      <c r="X11" s="327" t="s">
        <v>1708</v>
      </c>
      <c r="Y11" s="327" t="s">
        <v>1708</v>
      </c>
      <c r="Z11" s="327" t="s">
        <v>1708</v>
      </c>
      <c r="AA11" s="327" t="s">
        <v>1708</v>
      </c>
      <c r="AB11" s="327" t="s">
        <v>1708</v>
      </c>
      <c r="AC11" s="327">
        <v>1</v>
      </c>
      <c r="AD11" s="315"/>
      <c r="AE11" s="315"/>
    </row>
    <row r="12" spans="1:31" ht="17.25" customHeight="1">
      <c r="A12" s="337" t="s">
        <v>1710</v>
      </c>
      <c r="B12" s="338"/>
      <c r="C12" s="323">
        <f t="shared" si="1"/>
        <v>78</v>
      </c>
      <c r="D12" s="327">
        <v>5</v>
      </c>
      <c r="E12" s="327">
        <v>5</v>
      </c>
      <c r="F12" s="327">
        <v>2</v>
      </c>
      <c r="G12" s="327">
        <v>1</v>
      </c>
      <c r="H12" s="327" t="s">
        <v>1707</v>
      </c>
      <c r="I12" s="327">
        <v>6</v>
      </c>
      <c r="J12" s="327" t="s">
        <v>1707</v>
      </c>
      <c r="K12" s="327">
        <v>30</v>
      </c>
      <c r="L12" s="327" t="s">
        <v>1707</v>
      </c>
      <c r="M12" s="327" t="s">
        <v>1708</v>
      </c>
      <c r="N12" s="327" t="s">
        <v>1708</v>
      </c>
      <c r="O12" s="327" t="s">
        <v>1708</v>
      </c>
      <c r="P12" s="327" t="s">
        <v>1708</v>
      </c>
      <c r="Q12" s="327">
        <v>1</v>
      </c>
      <c r="R12" s="327" t="s">
        <v>1708</v>
      </c>
      <c r="S12" s="327" t="s">
        <v>1708</v>
      </c>
      <c r="T12" s="327">
        <v>1</v>
      </c>
      <c r="U12" s="327">
        <v>3</v>
      </c>
      <c r="V12" s="327">
        <v>19</v>
      </c>
      <c r="W12" s="327">
        <v>2</v>
      </c>
      <c r="X12" s="327">
        <v>3</v>
      </c>
      <c r="Y12" s="327" t="s">
        <v>1708</v>
      </c>
      <c r="Z12" s="327" t="s">
        <v>1708</v>
      </c>
      <c r="AA12" s="327" t="s">
        <v>1708</v>
      </c>
      <c r="AB12" s="327" t="s">
        <v>1708</v>
      </c>
      <c r="AC12" s="327" t="s">
        <v>1708</v>
      </c>
      <c r="AD12" s="315"/>
      <c r="AE12" s="315"/>
    </row>
    <row r="13" spans="1:31" ht="17.25" customHeight="1">
      <c r="A13" s="337" t="s">
        <v>1711</v>
      </c>
      <c r="B13" s="338"/>
      <c r="C13" s="323">
        <f t="shared" si="1"/>
        <v>2</v>
      </c>
      <c r="D13" s="327">
        <v>1</v>
      </c>
      <c r="E13" s="327" t="s">
        <v>1707</v>
      </c>
      <c r="F13" s="327" t="s">
        <v>1712</v>
      </c>
      <c r="G13" s="327" t="s">
        <v>1712</v>
      </c>
      <c r="H13" s="327" t="s">
        <v>1707</v>
      </c>
      <c r="I13" s="327" t="s">
        <v>1707</v>
      </c>
      <c r="J13" s="327" t="s">
        <v>1707</v>
      </c>
      <c r="K13" s="327" t="s">
        <v>1707</v>
      </c>
      <c r="L13" s="327" t="s">
        <v>1707</v>
      </c>
      <c r="M13" s="327" t="s">
        <v>1708</v>
      </c>
      <c r="N13" s="327">
        <v>1</v>
      </c>
      <c r="O13" s="327" t="s">
        <v>1708</v>
      </c>
      <c r="P13" s="327" t="s">
        <v>1708</v>
      </c>
      <c r="Q13" s="327" t="s">
        <v>1708</v>
      </c>
      <c r="R13" s="327" t="s">
        <v>1708</v>
      </c>
      <c r="S13" s="327" t="s">
        <v>1708</v>
      </c>
      <c r="T13" s="327" t="s">
        <v>1708</v>
      </c>
      <c r="U13" s="327" t="s">
        <v>1707</v>
      </c>
      <c r="V13" s="327" t="s">
        <v>1707</v>
      </c>
      <c r="W13" s="327" t="s">
        <v>1708</v>
      </c>
      <c r="X13" s="327" t="s">
        <v>1708</v>
      </c>
      <c r="Y13" s="327" t="s">
        <v>1708</v>
      </c>
      <c r="Z13" s="327" t="s">
        <v>1708</v>
      </c>
      <c r="AA13" s="327" t="s">
        <v>1708</v>
      </c>
      <c r="AB13" s="327" t="s">
        <v>1708</v>
      </c>
      <c r="AC13" s="327" t="s">
        <v>1708</v>
      </c>
      <c r="AD13" s="315"/>
      <c r="AE13" s="315"/>
    </row>
    <row r="14" spans="1:31" ht="17.25" customHeight="1">
      <c r="A14" s="337" t="s">
        <v>1713</v>
      </c>
      <c r="B14" s="338"/>
      <c r="C14" s="323">
        <f t="shared" si="1"/>
        <v>1</v>
      </c>
      <c r="D14" s="327" t="s">
        <v>1707</v>
      </c>
      <c r="E14" s="327" t="s">
        <v>1707</v>
      </c>
      <c r="F14" s="327" t="s">
        <v>1712</v>
      </c>
      <c r="G14" s="327" t="s">
        <v>1712</v>
      </c>
      <c r="H14" s="327" t="s">
        <v>1707</v>
      </c>
      <c r="I14" s="327" t="s">
        <v>1707</v>
      </c>
      <c r="J14" s="327" t="s">
        <v>1707</v>
      </c>
      <c r="K14" s="327" t="s">
        <v>1707</v>
      </c>
      <c r="L14" s="327" t="s">
        <v>1707</v>
      </c>
      <c r="M14" s="327" t="s">
        <v>1708</v>
      </c>
      <c r="N14" s="327" t="s">
        <v>1708</v>
      </c>
      <c r="O14" s="327" t="s">
        <v>1708</v>
      </c>
      <c r="P14" s="327" t="s">
        <v>1708</v>
      </c>
      <c r="Q14" s="327" t="s">
        <v>1708</v>
      </c>
      <c r="R14" s="327" t="s">
        <v>1708</v>
      </c>
      <c r="S14" s="327" t="s">
        <v>1708</v>
      </c>
      <c r="T14" s="327" t="s">
        <v>1708</v>
      </c>
      <c r="U14" s="327" t="s">
        <v>1707</v>
      </c>
      <c r="V14" s="327" t="s">
        <v>1707</v>
      </c>
      <c r="W14" s="327" t="s">
        <v>1708</v>
      </c>
      <c r="X14" s="327" t="s">
        <v>1708</v>
      </c>
      <c r="Y14" s="327" t="s">
        <v>1708</v>
      </c>
      <c r="Z14" s="327" t="s">
        <v>1708</v>
      </c>
      <c r="AA14" s="327" t="s">
        <v>1708</v>
      </c>
      <c r="AB14" s="327" t="s">
        <v>1708</v>
      </c>
      <c r="AC14" s="327">
        <v>1</v>
      </c>
      <c r="AD14" s="315"/>
      <c r="AE14" s="315"/>
    </row>
    <row r="15" spans="1:31" ht="17.25" customHeight="1">
      <c r="A15" s="337" t="s">
        <v>1714</v>
      </c>
      <c r="B15" s="338"/>
      <c r="C15" s="323">
        <f t="shared" si="1"/>
        <v>1</v>
      </c>
      <c r="D15" s="327" t="s">
        <v>1707</v>
      </c>
      <c r="E15" s="327" t="s">
        <v>1707</v>
      </c>
      <c r="F15" s="327" t="s">
        <v>1712</v>
      </c>
      <c r="G15" s="327" t="s">
        <v>1712</v>
      </c>
      <c r="H15" s="327" t="s">
        <v>1707</v>
      </c>
      <c r="I15" s="327">
        <v>1</v>
      </c>
      <c r="J15" s="327" t="s">
        <v>1707</v>
      </c>
      <c r="K15" s="327" t="s">
        <v>1707</v>
      </c>
      <c r="L15" s="327" t="s">
        <v>1707</v>
      </c>
      <c r="M15" s="327" t="s">
        <v>1708</v>
      </c>
      <c r="N15" s="327" t="s">
        <v>1708</v>
      </c>
      <c r="O15" s="327" t="s">
        <v>1708</v>
      </c>
      <c r="P15" s="327" t="s">
        <v>1708</v>
      </c>
      <c r="Q15" s="327" t="s">
        <v>1708</v>
      </c>
      <c r="R15" s="327" t="s">
        <v>1708</v>
      </c>
      <c r="S15" s="327" t="s">
        <v>1708</v>
      </c>
      <c r="T15" s="327" t="s">
        <v>1708</v>
      </c>
      <c r="U15" s="327" t="s">
        <v>1707</v>
      </c>
      <c r="V15" s="327" t="s">
        <v>1707</v>
      </c>
      <c r="W15" s="327" t="s">
        <v>1708</v>
      </c>
      <c r="X15" s="327" t="s">
        <v>1708</v>
      </c>
      <c r="Y15" s="327" t="s">
        <v>1708</v>
      </c>
      <c r="Z15" s="327" t="s">
        <v>1708</v>
      </c>
      <c r="AA15" s="327" t="s">
        <v>1708</v>
      </c>
      <c r="AB15" s="327" t="s">
        <v>1708</v>
      </c>
      <c r="AC15" s="327" t="s">
        <v>1708</v>
      </c>
      <c r="AD15" s="315"/>
      <c r="AE15" s="315"/>
    </row>
    <row r="16" spans="1:31" ht="17.25" customHeight="1">
      <c r="A16" s="335" t="s">
        <v>1715</v>
      </c>
      <c r="B16" s="336"/>
      <c r="C16" s="323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15"/>
      <c r="AE16" s="315"/>
    </row>
    <row r="17" spans="1:31" ht="17.25" customHeight="1">
      <c r="A17" s="337" t="s">
        <v>1716</v>
      </c>
      <c r="B17" s="338"/>
      <c r="C17" s="323">
        <f aca="true" t="shared" si="2" ref="C17:C23">SUM(D17:AC17)</f>
        <v>28</v>
      </c>
      <c r="D17" s="327">
        <v>3</v>
      </c>
      <c r="E17" s="327">
        <v>2</v>
      </c>
      <c r="F17" s="327">
        <v>7</v>
      </c>
      <c r="G17" s="327">
        <v>2</v>
      </c>
      <c r="H17" s="327" t="s">
        <v>1707</v>
      </c>
      <c r="I17" s="327" t="s">
        <v>1707</v>
      </c>
      <c r="J17" s="327">
        <v>1</v>
      </c>
      <c r="K17" s="327" t="s">
        <v>1707</v>
      </c>
      <c r="L17" s="327" t="s">
        <v>1707</v>
      </c>
      <c r="M17" s="327" t="s">
        <v>1707</v>
      </c>
      <c r="N17" s="327" t="s">
        <v>1707</v>
      </c>
      <c r="O17" s="327" t="s">
        <v>1707</v>
      </c>
      <c r="P17" s="327" t="s">
        <v>1707</v>
      </c>
      <c r="Q17" s="327"/>
      <c r="R17" s="327" t="s">
        <v>1707</v>
      </c>
      <c r="S17" s="327"/>
      <c r="T17" s="327" t="s">
        <v>1707</v>
      </c>
      <c r="U17" s="327">
        <v>1</v>
      </c>
      <c r="V17" s="327" t="s">
        <v>1707</v>
      </c>
      <c r="W17" s="327" t="s">
        <v>1707</v>
      </c>
      <c r="X17" s="327" t="s">
        <v>1707</v>
      </c>
      <c r="Y17" s="327">
        <v>4</v>
      </c>
      <c r="Z17" s="327" t="s">
        <v>1707</v>
      </c>
      <c r="AA17" s="327">
        <v>1</v>
      </c>
      <c r="AB17" s="327">
        <v>2</v>
      </c>
      <c r="AC17" s="327">
        <v>5</v>
      </c>
      <c r="AD17" s="315"/>
      <c r="AE17" s="315"/>
    </row>
    <row r="18" spans="1:31" ht="17.25" customHeight="1">
      <c r="A18" s="322" t="s">
        <v>1717</v>
      </c>
      <c r="B18" s="322" t="s">
        <v>1718</v>
      </c>
      <c r="C18" s="323">
        <f t="shared" si="2"/>
        <v>2</v>
      </c>
      <c r="D18" s="327" t="s">
        <v>1707</v>
      </c>
      <c r="E18" s="327">
        <v>1</v>
      </c>
      <c r="F18" s="327" t="s">
        <v>1707</v>
      </c>
      <c r="G18" s="327">
        <v>1</v>
      </c>
      <c r="H18" s="327" t="s">
        <v>1707</v>
      </c>
      <c r="I18" s="327" t="s">
        <v>1707</v>
      </c>
      <c r="J18" s="327" t="s">
        <v>1707</v>
      </c>
      <c r="K18" s="327" t="s">
        <v>1707</v>
      </c>
      <c r="L18" s="327" t="s">
        <v>1707</v>
      </c>
      <c r="M18" s="327" t="s">
        <v>1707</v>
      </c>
      <c r="N18" s="327" t="s">
        <v>1707</v>
      </c>
      <c r="O18" s="327" t="s">
        <v>1707</v>
      </c>
      <c r="P18" s="327" t="s">
        <v>1707</v>
      </c>
      <c r="Q18" s="327" t="s">
        <v>1707</v>
      </c>
      <c r="R18" s="327" t="s">
        <v>1707</v>
      </c>
      <c r="S18" s="327" t="s">
        <v>1707</v>
      </c>
      <c r="T18" s="327" t="s">
        <v>1707</v>
      </c>
      <c r="U18" s="327" t="s">
        <v>1707</v>
      </c>
      <c r="V18" s="327" t="s">
        <v>1707</v>
      </c>
      <c r="W18" s="327" t="s">
        <v>1707</v>
      </c>
      <c r="X18" s="327" t="s">
        <v>1707</v>
      </c>
      <c r="Y18" s="327" t="s">
        <v>1707</v>
      </c>
      <c r="Z18" s="327" t="s">
        <v>1707</v>
      </c>
      <c r="AA18" s="327" t="s">
        <v>1707</v>
      </c>
      <c r="AB18" s="327" t="s">
        <v>1707</v>
      </c>
      <c r="AC18" s="327" t="s">
        <v>1707</v>
      </c>
      <c r="AD18" s="315"/>
      <c r="AE18" s="315"/>
    </row>
    <row r="19" spans="1:31" ht="17.25" customHeight="1">
      <c r="A19" s="322" t="s">
        <v>1719</v>
      </c>
      <c r="B19" s="322" t="s">
        <v>1720</v>
      </c>
      <c r="C19" s="323">
        <f t="shared" si="2"/>
        <v>3</v>
      </c>
      <c r="D19" s="327" t="s">
        <v>1707</v>
      </c>
      <c r="E19" s="327" t="s">
        <v>1707</v>
      </c>
      <c r="F19" s="327">
        <v>1</v>
      </c>
      <c r="G19" s="327" t="s">
        <v>1707</v>
      </c>
      <c r="H19" s="327" t="s">
        <v>1707</v>
      </c>
      <c r="I19" s="327" t="s">
        <v>1707</v>
      </c>
      <c r="J19" s="327" t="s">
        <v>1707</v>
      </c>
      <c r="K19" s="327" t="s">
        <v>1707</v>
      </c>
      <c r="L19" s="327" t="s">
        <v>1707</v>
      </c>
      <c r="M19" s="327" t="s">
        <v>1707</v>
      </c>
      <c r="N19" s="327" t="s">
        <v>1707</v>
      </c>
      <c r="O19" s="327" t="s">
        <v>1707</v>
      </c>
      <c r="P19" s="327" t="s">
        <v>1707</v>
      </c>
      <c r="Q19" s="327" t="s">
        <v>1707</v>
      </c>
      <c r="R19" s="327" t="s">
        <v>1707</v>
      </c>
      <c r="S19" s="327" t="s">
        <v>1707</v>
      </c>
      <c r="T19" s="327" t="s">
        <v>1707</v>
      </c>
      <c r="U19" s="327" t="s">
        <v>1707</v>
      </c>
      <c r="V19" s="327">
        <v>2</v>
      </c>
      <c r="W19" s="327" t="s">
        <v>1707</v>
      </c>
      <c r="X19" s="327" t="s">
        <v>1707</v>
      </c>
      <c r="Y19" s="327" t="s">
        <v>1707</v>
      </c>
      <c r="Z19" s="327" t="s">
        <v>1707</v>
      </c>
      <c r="AA19" s="327" t="s">
        <v>1707</v>
      </c>
      <c r="AB19" s="327" t="s">
        <v>1707</v>
      </c>
      <c r="AC19" s="327" t="s">
        <v>1707</v>
      </c>
      <c r="AD19" s="315"/>
      <c r="AE19" s="315"/>
    </row>
    <row r="20" spans="1:31" ht="17.25" customHeight="1">
      <c r="A20" s="322" t="s">
        <v>1719</v>
      </c>
      <c r="B20" s="322" t="s">
        <v>1721</v>
      </c>
      <c r="C20" s="323">
        <f t="shared" si="2"/>
        <v>1</v>
      </c>
      <c r="D20" s="327" t="s">
        <v>1707</v>
      </c>
      <c r="E20" s="327" t="s">
        <v>1707</v>
      </c>
      <c r="F20" s="327">
        <v>1</v>
      </c>
      <c r="G20" s="327" t="s">
        <v>1707</v>
      </c>
      <c r="H20" s="327" t="s">
        <v>1707</v>
      </c>
      <c r="I20" s="327" t="s">
        <v>1707</v>
      </c>
      <c r="J20" s="327" t="s">
        <v>1707</v>
      </c>
      <c r="K20" s="327" t="s">
        <v>1707</v>
      </c>
      <c r="L20" s="327" t="s">
        <v>1707</v>
      </c>
      <c r="M20" s="327" t="s">
        <v>1707</v>
      </c>
      <c r="N20" s="327" t="s">
        <v>1707</v>
      </c>
      <c r="O20" s="327" t="s">
        <v>1707</v>
      </c>
      <c r="P20" s="327" t="s">
        <v>1707</v>
      </c>
      <c r="Q20" s="327" t="s">
        <v>1707</v>
      </c>
      <c r="R20" s="327" t="s">
        <v>1707</v>
      </c>
      <c r="S20" s="327" t="s">
        <v>1707</v>
      </c>
      <c r="T20" s="327" t="s">
        <v>1707</v>
      </c>
      <c r="U20" s="327" t="s">
        <v>1707</v>
      </c>
      <c r="V20" s="327" t="s">
        <v>1707</v>
      </c>
      <c r="W20" s="327" t="s">
        <v>1707</v>
      </c>
      <c r="X20" s="327" t="s">
        <v>1707</v>
      </c>
      <c r="Y20" s="327" t="s">
        <v>1707</v>
      </c>
      <c r="Z20" s="327" t="s">
        <v>1707</v>
      </c>
      <c r="AA20" s="327" t="s">
        <v>1707</v>
      </c>
      <c r="AB20" s="327" t="s">
        <v>1707</v>
      </c>
      <c r="AC20" s="327" t="s">
        <v>1707</v>
      </c>
      <c r="AD20" s="315"/>
      <c r="AE20" s="315"/>
    </row>
    <row r="21" spans="1:31" ht="17.25" customHeight="1">
      <c r="A21" s="322" t="s">
        <v>1719</v>
      </c>
      <c r="B21" s="322" t="s">
        <v>1722</v>
      </c>
      <c r="C21" s="323">
        <f t="shared" si="2"/>
        <v>6</v>
      </c>
      <c r="D21" s="327" t="s">
        <v>1707</v>
      </c>
      <c r="E21" s="327" t="s">
        <v>1707</v>
      </c>
      <c r="F21" s="327">
        <v>1</v>
      </c>
      <c r="G21" s="327" t="s">
        <v>1707</v>
      </c>
      <c r="H21" s="327" t="s">
        <v>1707</v>
      </c>
      <c r="I21" s="327" t="s">
        <v>1707</v>
      </c>
      <c r="J21" s="327" t="s">
        <v>1707</v>
      </c>
      <c r="K21" s="327" t="s">
        <v>1707</v>
      </c>
      <c r="L21" s="327" t="s">
        <v>1707</v>
      </c>
      <c r="M21" s="327" t="s">
        <v>1707</v>
      </c>
      <c r="N21" s="327" t="s">
        <v>1707</v>
      </c>
      <c r="O21" s="327" t="s">
        <v>1707</v>
      </c>
      <c r="P21" s="327" t="s">
        <v>1707</v>
      </c>
      <c r="Q21" s="327">
        <v>1</v>
      </c>
      <c r="R21" s="327" t="s">
        <v>1707</v>
      </c>
      <c r="S21" s="327" t="s">
        <v>1707</v>
      </c>
      <c r="T21" s="327" t="s">
        <v>1707</v>
      </c>
      <c r="U21" s="327" t="s">
        <v>1707</v>
      </c>
      <c r="V21" s="327" t="s">
        <v>1707</v>
      </c>
      <c r="W21" s="327" t="s">
        <v>1707</v>
      </c>
      <c r="X21" s="327" t="s">
        <v>1707</v>
      </c>
      <c r="Y21" s="327" t="s">
        <v>1707</v>
      </c>
      <c r="Z21" s="327" t="s">
        <v>1707</v>
      </c>
      <c r="AA21" s="327">
        <v>4</v>
      </c>
      <c r="AB21" s="327" t="s">
        <v>1707</v>
      </c>
      <c r="AC21" s="327" t="s">
        <v>1707</v>
      </c>
      <c r="AD21" s="315"/>
      <c r="AE21" s="315"/>
    </row>
    <row r="22" spans="1:31" ht="17.25" customHeight="1">
      <c r="A22" s="322" t="s">
        <v>1719</v>
      </c>
      <c r="B22" s="322" t="s">
        <v>1723</v>
      </c>
      <c r="C22" s="323">
        <f t="shared" si="2"/>
        <v>17</v>
      </c>
      <c r="D22" s="327">
        <v>7</v>
      </c>
      <c r="E22" s="327" t="s">
        <v>1707</v>
      </c>
      <c r="F22" s="327" t="s">
        <v>1707</v>
      </c>
      <c r="G22" s="327" t="s">
        <v>1707</v>
      </c>
      <c r="H22" s="327" t="s">
        <v>1707</v>
      </c>
      <c r="I22" s="327" t="s">
        <v>1707</v>
      </c>
      <c r="J22" s="327">
        <v>2</v>
      </c>
      <c r="K22" s="327">
        <v>1</v>
      </c>
      <c r="L22" s="327" t="s">
        <v>1707</v>
      </c>
      <c r="M22" s="327" t="s">
        <v>1707</v>
      </c>
      <c r="N22" s="327" t="s">
        <v>1707</v>
      </c>
      <c r="O22" s="327" t="s">
        <v>1707</v>
      </c>
      <c r="P22" s="327">
        <v>4</v>
      </c>
      <c r="Q22" s="327">
        <v>1</v>
      </c>
      <c r="R22" s="327" t="s">
        <v>1707</v>
      </c>
      <c r="S22" s="327">
        <v>1</v>
      </c>
      <c r="T22" s="327" t="s">
        <v>1707</v>
      </c>
      <c r="U22" s="327" t="s">
        <v>1707</v>
      </c>
      <c r="V22" s="327" t="s">
        <v>1707</v>
      </c>
      <c r="W22" s="327">
        <v>1</v>
      </c>
      <c r="X22" s="327" t="s">
        <v>1707</v>
      </c>
      <c r="Y22" s="327" t="s">
        <v>1707</v>
      </c>
      <c r="Z22" s="327" t="s">
        <v>1707</v>
      </c>
      <c r="AA22" s="327" t="s">
        <v>1707</v>
      </c>
      <c r="AB22" s="327" t="s">
        <v>1707</v>
      </c>
      <c r="AC22" s="327" t="s">
        <v>1707</v>
      </c>
      <c r="AD22" s="315"/>
      <c r="AE22" s="315"/>
    </row>
    <row r="23" spans="1:31" ht="17.25" customHeight="1">
      <c r="A23" s="322" t="s">
        <v>1719</v>
      </c>
      <c r="B23" s="322" t="s">
        <v>1724</v>
      </c>
      <c r="C23" s="323">
        <f t="shared" si="2"/>
        <v>3</v>
      </c>
      <c r="D23" s="327">
        <v>2</v>
      </c>
      <c r="E23" s="327" t="s">
        <v>1707</v>
      </c>
      <c r="F23" s="327" t="s">
        <v>1707</v>
      </c>
      <c r="G23" s="327" t="s">
        <v>1707</v>
      </c>
      <c r="H23" s="327" t="s">
        <v>1707</v>
      </c>
      <c r="I23" s="327" t="s">
        <v>1707</v>
      </c>
      <c r="J23" s="327" t="s">
        <v>1707</v>
      </c>
      <c r="K23" s="327">
        <v>1</v>
      </c>
      <c r="L23" s="327" t="s">
        <v>1707</v>
      </c>
      <c r="M23" s="327" t="s">
        <v>1707</v>
      </c>
      <c r="N23" s="327" t="s">
        <v>1707</v>
      </c>
      <c r="O23" s="327" t="s">
        <v>1707</v>
      </c>
      <c r="P23" s="327" t="s">
        <v>1707</v>
      </c>
      <c r="Q23" s="327" t="s">
        <v>1707</v>
      </c>
      <c r="R23" s="327" t="s">
        <v>1707</v>
      </c>
      <c r="S23" s="327" t="s">
        <v>1707</v>
      </c>
      <c r="T23" s="327" t="s">
        <v>1707</v>
      </c>
      <c r="U23" s="327" t="s">
        <v>1707</v>
      </c>
      <c r="V23" s="327" t="s">
        <v>1707</v>
      </c>
      <c r="W23" s="327" t="s">
        <v>1707</v>
      </c>
      <c r="X23" s="327" t="s">
        <v>1707</v>
      </c>
      <c r="Y23" s="327" t="s">
        <v>1707</v>
      </c>
      <c r="Z23" s="327" t="s">
        <v>1707</v>
      </c>
      <c r="AA23" s="327" t="s">
        <v>1707</v>
      </c>
      <c r="AB23" s="327" t="s">
        <v>1707</v>
      </c>
      <c r="AC23" s="327" t="s">
        <v>1707</v>
      </c>
      <c r="AD23" s="315"/>
      <c r="AE23" s="315"/>
    </row>
    <row r="24" spans="1:31" ht="17.25" customHeight="1">
      <c r="A24" s="335" t="s">
        <v>1725</v>
      </c>
      <c r="B24" s="336"/>
      <c r="C24" s="323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15"/>
      <c r="AE24" s="315"/>
    </row>
    <row r="25" spans="1:31" ht="17.25" customHeight="1">
      <c r="A25" s="337" t="s">
        <v>1726</v>
      </c>
      <c r="B25" s="338"/>
      <c r="C25" s="323">
        <f aca="true" t="shared" si="3" ref="C25:C39">SUM(D25:AC25)</f>
        <v>87</v>
      </c>
      <c r="D25" s="327">
        <v>9</v>
      </c>
      <c r="E25" s="327">
        <v>29</v>
      </c>
      <c r="F25" s="327">
        <v>5</v>
      </c>
      <c r="G25" s="327">
        <v>1</v>
      </c>
      <c r="H25" s="327" t="s">
        <v>1707</v>
      </c>
      <c r="I25" s="327">
        <v>1</v>
      </c>
      <c r="J25" s="327">
        <v>2</v>
      </c>
      <c r="K25" s="327">
        <v>15</v>
      </c>
      <c r="L25" s="327" t="s">
        <v>1707</v>
      </c>
      <c r="M25" s="327" t="s">
        <v>1712</v>
      </c>
      <c r="N25" s="327" t="s">
        <v>1712</v>
      </c>
      <c r="O25" s="327" t="s">
        <v>1707</v>
      </c>
      <c r="P25" s="327">
        <v>4</v>
      </c>
      <c r="Q25" s="327">
        <v>3</v>
      </c>
      <c r="R25" s="327" t="s">
        <v>1707</v>
      </c>
      <c r="S25" s="327" t="s">
        <v>1707</v>
      </c>
      <c r="T25" s="327" t="s">
        <v>1707</v>
      </c>
      <c r="U25" s="327">
        <v>14</v>
      </c>
      <c r="V25" s="327">
        <v>1</v>
      </c>
      <c r="W25" s="327" t="s">
        <v>1707</v>
      </c>
      <c r="X25" s="327" t="s">
        <v>1707</v>
      </c>
      <c r="Y25" s="327">
        <v>1</v>
      </c>
      <c r="Z25" s="327" t="s">
        <v>1707</v>
      </c>
      <c r="AA25" s="327">
        <v>2</v>
      </c>
      <c r="AB25" s="327" t="s">
        <v>1707</v>
      </c>
      <c r="AC25" s="327" t="s">
        <v>1707</v>
      </c>
      <c r="AD25" s="315"/>
      <c r="AE25" s="315"/>
    </row>
    <row r="26" spans="1:31" ht="17.25" customHeight="1">
      <c r="A26" s="337" t="s">
        <v>1727</v>
      </c>
      <c r="B26" s="338"/>
      <c r="C26" s="323">
        <f t="shared" si="3"/>
        <v>9</v>
      </c>
      <c r="D26" s="327">
        <v>6</v>
      </c>
      <c r="E26" s="327" t="s">
        <v>1707</v>
      </c>
      <c r="F26" s="327" t="s">
        <v>1707</v>
      </c>
      <c r="G26" s="327" t="s">
        <v>1707</v>
      </c>
      <c r="H26" s="327">
        <v>2</v>
      </c>
      <c r="I26" s="327" t="s">
        <v>1707</v>
      </c>
      <c r="J26" s="327" t="s">
        <v>1707</v>
      </c>
      <c r="K26" s="327" t="s">
        <v>1707</v>
      </c>
      <c r="L26" s="327" t="s">
        <v>1707</v>
      </c>
      <c r="M26" s="327">
        <v>1</v>
      </c>
      <c r="N26" s="327" t="s">
        <v>1712</v>
      </c>
      <c r="O26" s="327" t="s">
        <v>1707</v>
      </c>
      <c r="P26" s="327" t="s">
        <v>1707</v>
      </c>
      <c r="Q26" s="327" t="s">
        <v>1707</v>
      </c>
      <c r="R26" s="327" t="s">
        <v>1707</v>
      </c>
      <c r="S26" s="327" t="s">
        <v>1707</v>
      </c>
      <c r="T26" s="327" t="s">
        <v>1707</v>
      </c>
      <c r="U26" s="327" t="s">
        <v>1707</v>
      </c>
      <c r="V26" s="327" t="s">
        <v>1707</v>
      </c>
      <c r="W26" s="327" t="s">
        <v>1707</v>
      </c>
      <c r="X26" s="327" t="s">
        <v>1707</v>
      </c>
      <c r="Y26" s="327" t="s">
        <v>1707</v>
      </c>
      <c r="Z26" s="327" t="s">
        <v>1707</v>
      </c>
      <c r="AA26" s="327" t="s">
        <v>1707</v>
      </c>
      <c r="AB26" s="327" t="s">
        <v>1707</v>
      </c>
      <c r="AC26" s="327" t="s">
        <v>1707</v>
      </c>
      <c r="AD26" s="315"/>
      <c r="AE26" s="315"/>
    </row>
    <row r="27" spans="1:31" ht="17.25" customHeight="1">
      <c r="A27" s="337" t="s">
        <v>1728</v>
      </c>
      <c r="B27" s="338"/>
      <c r="C27" s="323">
        <f t="shared" si="3"/>
        <v>388</v>
      </c>
      <c r="D27" s="327">
        <v>95</v>
      </c>
      <c r="E27" s="327">
        <v>14</v>
      </c>
      <c r="F27" s="327">
        <v>12</v>
      </c>
      <c r="G27" s="327">
        <v>18</v>
      </c>
      <c r="H27" s="327">
        <v>22</v>
      </c>
      <c r="I27" s="327">
        <v>45</v>
      </c>
      <c r="J27" s="327">
        <v>24</v>
      </c>
      <c r="K27" s="327">
        <v>38</v>
      </c>
      <c r="L27" s="327">
        <v>14</v>
      </c>
      <c r="M27" s="327">
        <v>4</v>
      </c>
      <c r="N27" s="327">
        <v>5</v>
      </c>
      <c r="O27" s="327">
        <v>4</v>
      </c>
      <c r="P27" s="327">
        <v>8</v>
      </c>
      <c r="Q27" s="327">
        <v>21</v>
      </c>
      <c r="R27" s="327">
        <v>7</v>
      </c>
      <c r="S27" s="327">
        <v>7</v>
      </c>
      <c r="T27" s="327">
        <v>1</v>
      </c>
      <c r="U27" s="327">
        <v>3</v>
      </c>
      <c r="V27" s="327">
        <v>14</v>
      </c>
      <c r="W27" s="327">
        <v>1</v>
      </c>
      <c r="X27" s="327">
        <v>8</v>
      </c>
      <c r="Y27" s="327">
        <v>6</v>
      </c>
      <c r="Z27" s="327" t="s">
        <v>1707</v>
      </c>
      <c r="AA27" s="327">
        <v>1</v>
      </c>
      <c r="AB27" s="327" t="s">
        <v>1707</v>
      </c>
      <c r="AC27" s="327">
        <v>16</v>
      </c>
      <c r="AD27" s="315"/>
      <c r="AE27" s="315"/>
    </row>
    <row r="28" spans="1:31" ht="17.25" customHeight="1">
      <c r="A28" s="322" t="s">
        <v>1729</v>
      </c>
      <c r="B28" s="322" t="s">
        <v>1730</v>
      </c>
      <c r="C28" s="323">
        <f t="shared" si="3"/>
        <v>274</v>
      </c>
      <c r="D28" s="327">
        <v>81</v>
      </c>
      <c r="E28" s="327">
        <v>26</v>
      </c>
      <c r="F28" s="327">
        <v>4</v>
      </c>
      <c r="G28" s="327">
        <v>13</v>
      </c>
      <c r="H28" s="327">
        <v>8</v>
      </c>
      <c r="I28" s="327">
        <v>13</v>
      </c>
      <c r="J28" s="327">
        <v>19</v>
      </c>
      <c r="K28" s="327">
        <v>19</v>
      </c>
      <c r="L28" s="327">
        <v>4</v>
      </c>
      <c r="M28" s="327">
        <v>3</v>
      </c>
      <c r="N28" s="327">
        <v>1</v>
      </c>
      <c r="O28" s="327">
        <v>1</v>
      </c>
      <c r="P28" s="327">
        <v>17</v>
      </c>
      <c r="Q28" s="327">
        <v>2</v>
      </c>
      <c r="R28" s="327">
        <v>2</v>
      </c>
      <c r="S28" s="327">
        <v>4</v>
      </c>
      <c r="T28" s="327" t="s">
        <v>1707</v>
      </c>
      <c r="U28" s="327">
        <v>12</v>
      </c>
      <c r="V28" s="327">
        <v>15</v>
      </c>
      <c r="W28" s="327">
        <v>4</v>
      </c>
      <c r="X28" s="327">
        <v>7</v>
      </c>
      <c r="Y28" s="327">
        <v>4</v>
      </c>
      <c r="Z28" s="327">
        <v>2</v>
      </c>
      <c r="AA28" s="327">
        <v>2</v>
      </c>
      <c r="AB28" s="327">
        <v>2</v>
      </c>
      <c r="AC28" s="327">
        <v>9</v>
      </c>
      <c r="AD28" s="315"/>
      <c r="AE28" s="315"/>
    </row>
    <row r="29" spans="1:31" ht="17.25" customHeight="1">
      <c r="A29" s="322" t="s">
        <v>1719</v>
      </c>
      <c r="B29" s="322" t="s">
        <v>1731</v>
      </c>
      <c r="C29" s="323">
        <f t="shared" si="3"/>
        <v>52</v>
      </c>
      <c r="D29" s="327">
        <v>13</v>
      </c>
      <c r="E29" s="327" t="s">
        <v>1707</v>
      </c>
      <c r="F29" s="327" t="s">
        <v>1707</v>
      </c>
      <c r="G29" s="327">
        <v>6</v>
      </c>
      <c r="H29" s="327" t="s">
        <v>1707</v>
      </c>
      <c r="I29" s="327" t="s">
        <v>1707</v>
      </c>
      <c r="J29" s="327">
        <v>7</v>
      </c>
      <c r="K29" s="327" t="s">
        <v>1707</v>
      </c>
      <c r="L29" s="327">
        <v>6</v>
      </c>
      <c r="M29" s="327" t="s">
        <v>1707</v>
      </c>
      <c r="N29" s="327" t="s">
        <v>1707</v>
      </c>
      <c r="O29" s="327" t="s">
        <v>1707</v>
      </c>
      <c r="P29" s="327">
        <v>17</v>
      </c>
      <c r="Q29" s="327" t="s">
        <v>1707</v>
      </c>
      <c r="R29" s="327" t="s">
        <v>1707</v>
      </c>
      <c r="S29" s="327">
        <v>2</v>
      </c>
      <c r="T29" s="327" t="s">
        <v>1707</v>
      </c>
      <c r="U29" s="327" t="s">
        <v>1707</v>
      </c>
      <c r="V29" s="327">
        <v>1</v>
      </c>
      <c r="W29" s="327" t="s">
        <v>1707</v>
      </c>
      <c r="X29" s="327" t="s">
        <v>1707</v>
      </c>
      <c r="Y29" s="327" t="s">
        <v>1707</v>
      </c>
      <c r="Z29" s="327" t="s">
        <v>1707</v>
      </c>
      <c r="AA29" s="327" t="s">
        <v>1707</v>
      </c>
      <c r="AB29" s="327" t="s">
        <v>1707</v>
      </c>
      <c r="AC29" s="327" t="s">
        <v>1707</v>
      </c>
      <c r="AD29" s="315"/>
      <c r="AE29" s="315"/>
    </row>
    <row r="30" spans="1:31" ht="17.25" customHeight="1">
      <c r="A30" s="322" t="s">
        <v>1719</v>
      </c>
      <c r="B30" s="322" t="s">
        <v>1732</v>
      </c>
      <c r="C30" s="323">
        <f t="shared" si="3"/>
        <v>6</v>
      </c>
      <c r="D30" s="327">
        <v>2</v>
      </c>
      <c r="E30" s="327" t="s">
        <v>1707</v>
      </c>
      <c r="F30" s="327" t="s">
        <v>1707</v>
      </c>
      <c r="G30" s="327">
        <v>3</v>
      </c>
      <c r="H30" s="327" t="s">
        <v>1707</v>
      </c>
      <c r="I30" s="327" t="s">
        <v>1707</v>
      </c>
      <c r="J30" s="327" t="s">
        <v>1707</v>
      </c>
      <c r="K30" s="327" t="s">
        <v>1707</v>
      </c>
      <c r="L30" s="327">
        <v>1</v>
      </c>
      <c r="M30" s="327" t="s">
        <v>1707</v>
      </c>
      <c r="N30" s="327" t="s">
        <v>1707</v>
      </c>
      <c r="O30" s="327" t="s">
        <v>1707</v>
      </c>
      <c r="P30" s="327" t="s">
        <v>1707</v>
      </c>
      <c r="Q30" s="327" t="s">
        <v>1707</v>
      </c>
      <c r="R30" s="327" t="s">
        <v>1707</v>
      </c>
      <c r="S30" s="327" t="s">
        <v>1707</v>
      </c>
      <c r="T30" s="327" t="s">
        <v>1707</v>
      </c>
      <c r="U30" s="327" t="s">
        <v>1707</v>
      </c>
      <c r="V30" s="327" t="s">
        <v>1707</v>
      </c>
      <c r="W30" s="327" t="s">
        <v>1707</v>
      </c>
      <c r="X30" s="327" t="s">
        <v>1707</v>
      </c>
      <c r="Y30" s="327" t="s">
        <v>1707</v>
      </c>
      <c r="Z30" s="327" t="s">
        <v>1707</v>
      </c>
      <c r="AA30" s="327" t="s">
        <v>1707</v>
      </c>
      <c r="AB30" s="327" t="s">
        <v>1707</v>
      </c>
      <c r="AC30" s="327" t="s">
        <v>1707</v>
      </c>
      <c r="AD30" s="315"/>
      <c r="AE30" s="315"/>
    </row>
    <row r="31" spans="1:31" ht="17.25" customHeight="1">
      <c r="A31" s="322" t="s">
        <v>1719</v>
      </c>
      <c r="B31" s="322" t="s">
        <v>1733</v>
      </c>
      <c r="C31" s="323">
        <f t="shared" si="3"/>
        <v>13</v>
      </c>
      <c r="D31" s="327">
        <v>3</v>
      </c>
      <c r="E31" s="327">
        <v>1</v>
      </c>
      <c r="F31" s="327" t="s">
        <v>1707</v>
      </c>
      <c r="G31" s="327">
        <v>1</v>
      </c>
      <c r="H31" s="327" t="s">
        <v>1707</v>
      </c>
      <c r="I31" s="327" t="s">
        <v>1707</v>
      </c>
      <c r="J31" s="327">
        <v>2</v>
      </c>
      <c r="K31" s="327">
        <v>5</v>
      </c>
      <c r="L31" s="327" t="s">
        <v>1707</v>
      </c>
      <c r="M31" s="327" t="s">
        <v>1707</v>
      </c>
      <c r="N31" s="327" t="s">
        <v>1707</v>
      </c>
      <c r="O31" s="327" t="s">
        <v>1707</v>
      </c>
      <c r="P31" s="327" t="s">
        <v>1707</v>
      </c>
      <c r="Q31" s="327" t="s">
        <v>1707</v>
      </c>
      <c r="R31" s="327" t="s">
        <v>1707</v>
      </c>
      <c r="S31" s="327" t="s">
        <v>1707</v>
      </c>
      <c r="T31" s="327" t="s">
        <v>1707</v>
      </c>
      <c r="U31" s="327">
        <v>1</v>
      </c>
      <c r="V31" s="327" t="s">
        <v>1707</v>
      </c>
      <c r="W31" s="327" t="s">
        <v>1707</v>
      </c>
      <c r="X31" s="327" t="s">
        <v>1707</v>
      </c>
      <c r="Y31" s="327" t="s">
        <v>1707</v>
      </c>
      <c r="Z31" s="327" t="s">
        <v>1707</v>
      </c>
      <c r="AA31" s="327" t="s">
        <v>1707</v>
      </c>
      <c r="AB31" s="327" t="s">
        <v>1707</v>
      </c>
      <c r="AC31" s="327" t="s">
        <v>1707</v>
      </c>
      <c r="AD31" s="315"/>
      <c r="AE31" s="315"/>
    </row>
    <row r="32" spans="1:31" ht="17.25" customHeight="1">
      <c r="A32" s="322" t="s">
        <v>1719</v>
      </c>
      <c r="B32" s="322" t="s">
        <v>1734</v>
      </c>
      <c r="C32" s="323">
        <f t="shared" si="3"/>
        <v>27</v>
      </c>
      <c r="D32" s="327">
        <v>10</v>
      </c>
      <c r="E32" s="327" t="s">
        <v>1707</v>
      </c>
      <c r="F32" s="327" t="s">
        <v>1707</v>
      </c>
      <c r="G32" s="327">
        <v>1</v>
      </c>
      <c r="H32" s="327">
        <v>1</v>
      </c>
      <c r="I32" s="327">
        <v>1</v>
      </c>
      <c r="J32" s="327">
        <v>1</v>
      </c>
      <c r="K32" s="327">
        <v>5</v>
      </c>
      <c r="L32" s="327" t="s">
        <v>1707</v>
      </c>
      <c r="M32" s="327" t="s">
        <v>1707</v>
      </c>
      <c r="N32" s="327" t="s">
        <v>1707</v>
      </c>
      <c r="O32" s="327" t="s">
        <v>1707</v>
      </c>
      <c r="P32" s="327" t="s">
        <v>1707</v>
      </c>
      <c r="Q32" s="327" t="s">
        <v>1707</v>
      </c>
      <c r="R32" s="327" t="s">
        <v>1707</v>
      </c>
      <c r="S32" s="327" t="s">
        <v>1707</v>
      </c>
      <c r="T32" s="327" t="s">
        <v>1707</v>
      </c>
      <c r="U32" s="327">
        <v>2</v>
      </c>
      <c r="V32" s="327">
        <v>3</v>
      </c>
      <c r="W32" s="327">
        <v>3</v>
      </c>
      <c r="X32" s="327" t="s">
        <v>1707</v>
      </c>
      <c r="Y32" s="327" t="s">
        <v>1707</v>
      </c>
      <c r="Z32" s="327" t="s">
        <v>1707</v>
      </c>
      <c r="AA32" s="327" t="s">
        <v>1707</v>
      </c>
      <c r="AB32" s="327" t="s">
        <v>1707</v>
      </c>
      <c r="AC32" s="327" t="s">
        <v>1707</v>
      </c>
      <c r="AD32" s="315"/>
      <c r="AE32" s="315"/>
    </row>
    <row r="33" spans="1:31" ht="17.25" customHeight="1">
      <c r="A33" s="322" t="s">
        <v>1719</v>
      </c>
      <c r="B33" s="322" t="s">
        <v>1735</v>
      </c>
      <c r="C33" s="323">
        <f t="shared" si="3"/>
        <v>48</v>
      </c>
      <c r="D33" s="327">
        <v>3</v>
      </c>
      <c r="E33" s="327">
        <v>1</v>
      </c>
      <c r="F33" s="327" t="s">
        <v>1707</v>
      </c>
      <c r="G33" s="327" t="s">
        <v>1707</v>
      </c>
      <c r="H33" s="327" t="s">
        <v>1707</v>
      </c>
      <c r="I33" s="327">
        <v>2</v>
      </c>
      <c r="J33" s="327" t="s">
        <v>1707</v>
      </c>
      <c r="K33" s="327">
        <v>19</v>
      </c>
      <c r="L33" s="327" t="s">
        <v>1707</v>
      </c>
      <c r="M33" s="327" t="s">
        <v>1707</v>
      </c>
      <c r="N33" s="327" t="s">
        <v>1707</v>
      </c>
      <c r="O33" s="327" t="s">
        <v>1707</v>
      </c>
      <c r="P33" s="327">
        <v>1</v>
      </c>
      <c r="Q33" s="327" t="s">
        <v>1707</v>
      </c>
      <c r="R33" s="327" t="s">
        <v>1707</v>
      </c>
      <c r="S33" s="327" t="s">
        <v>1707</v>
      </c>
      <c r="T33" s="327">
        <v>1</v>
      </c>
      <c r="U33" s="327">
        <v>19</v>
      </c>
      <c r="V33" s="327">
        <v>2</v>
      </c>
      <c r="W33" s="327" t="s">
        <v>1707</v>
      </c>
      <c r="X33" s="327" t="s">
        <v>1707</v>
      </c>
      <c r="Y33" s="327" t="s">
        <v>1707</v>
      </c>
      <c r="Z33" s="327" t="s">
        <v>1707</v>
      </c>
      <c r="AA33" s="327" t="s">
        <v>1707</v>
      </c>
      <c r="AB33" s="327" t="s">
        <v>1707</v>
      </c>
      <c r="AC33" s="327" t="s">
        <v>1707</v>
      </c>
      <c r="AD33" s="315"/>
      <c r="AE33" s="315"/>
    </row>
    <row r="34" spans="1:31" ht="17.25" customHeight="1">
      <c r="A34" s="322" t="s">
        <v>1719</v>
      </c>
      <c r="B34" s="322" t="s">
        <v>1736</v>
      </c>
      <c r="C34" s="323">
        <f t="shared" si="3"/>
        <v>13</v>
      </c>
      <c r="D34" s="327">
        <v>1</v>
      </c>
      <c r="E34" s="327" t="s">
        <v>1707</v>
      </c>
      <c r="F34" s="327" t="s">
        <v>1707</v>
      </c>
      <c r="G34" s="327" t="s">
        <v>1707</v>
      </c>
      <c r="H34" s="327" t="s">
        <v>1707</v>
      </c>
      <c r="I34" s="327">
        <v>4</v>
      </c>
      <c r="J34" s="327">
        <v>1</v>
      </c>
      <c r="K34" s="327">
        <v>3</v>
      </c>
      <c r="L34" s="327" t="s">
        <v>1707</v>
      </c>
      <c r="M34" s="327" t="s">
        <v>1707</v>
      </c>
      <c r="N34" s="327" t="s">
        <v>1707</v>
      </c>
      <c r="O34" s="327" t="s">
        <v>1707</v>
      </c>
      <c r="P34" s="327" t="s">
        <v>1707</v>
      </c>
      <c r="Q34" s="327">
        <v>1</v>
      </c>
      <c r="R34" s="327" t="s">
        <v>1707</v>
      </c>
      <c r="S34" s="327">
        <v>1</v>
      </c>
      <c r="T34" s="327" t="s">
        <v>1707</v>
      </c>
      <c r="U34" s="327" t="s">
        <v>1707</v>
      </c>
      <c r="V34" s="327" t="s">
        <v>1707</v>
      </c>
      <c r="W34" s="327" t="s">
        <v>1707</v>
      </c>
      <c r="X34" s="327">
        <v>2</v>
      </c>
      <c r="Y34" s="327" t="s">
        <v>1707</v>
      </c>
      <c r="Z34" s="327" t="s">
        <v>1707</v>
      </c>
      <c r="AA34" s="327" t="s">
        <v>1707</v>
      </c>
      <c r="AB34" s="327" t="s">
        <v>1707</v>
      </c>
      <c r="AC34" s="327" t="s">
        <v>1707</v>
      </c>
      <c r="AD34" s="315"/>
      <c r="AE34" s="315"/>
    </row>
    <row r="35" spans="1:31" ht="17.25" customHeight="1">
      <c r="A35" s="322" t="s">
        <v>1719</v>
      </c>
      <c r="B35" s="322" t="s">
        <v>1737</v>
      </c>
      <c r="C35" s="323">
        <f t="shared" si="3"/>
        <v>38</v>
      </c>
      <c r="D35" s="327" t="s">
        <v>1707</v>
      </c>
      <c r="E35" s="327" t="s">
        <v>1707</v>
      </c>
      <c r="F35" s="327" t="s">
        <v>1707</v>
      </c>
      <c r="G35" s="327">
        <v>2</v>
      </c>
      <c r="H35" s="327" t="s">
        <v>1707</v>
      </c>
      <c r="I35" s="327">
        <v>15</v>
      </c>
      <c r="J35" s="327" t="s">
        <v>1707</v>
      </c>
      <c r="K35" s="327">
        <v>8</v>
      </c>
      <c r="L35" s="327" t="s">
        <v>1707</v>
      </c>
      <c r="M35" s="327" t="s">
        <v>1707</v>
      </c>
      <c r="N35" s="327" t="s">
        <v>1707</v>
      </c>
      <c r="O35" s="327" t="s">
        <v>1707</v>
      </c>
      <c r="P35" s="327" t="s">
        <v>1707</v>
      </c>
      <c r="Q35" s="327" t="s">
        <v>1707</v>
      </c>
      <c r="R35" s="327" t="s">
        <v>1707</v>
      </c>
      <c r="S35" s="327" t="s">
        <v>1707</v>
      </c>
      <c r="T35" s="327">
        <v>4</v>
      </c>
      <c r="U35" s="327">
        <v>3</v>
      </c>
      <c r="V35" s="327">
        <v>5</v>
      </c>
      <c r="W35" s="327" t="s">
        <v>1707</v>
      </c>
      <c r="X35" s="327">
        <v>1</v>
      </c>
      <c r="Y35" s="327" t="s">
        <v>1707</v>
      </c>
      <c r="Z35" s="327" t="s">
        <v>1707</v>
      </c>
      <c r="AA35" s="327" t="s">
        <v>1707</v>
      </c>
      <c r="AB35" s="327" t="s">
        <v>1707</v>
      </c>
      <c r="AC35" s="327" t="s">
        <v>1707</v>
      </c>
      <c r="AD35" s="315"/>
      <c r="AE35" s="315"/>
    </row>
    <row r="36" spans="1:31" ht="17.25" customHeight="1">
      <c r="A36" s="337" t="s">
        <v>1738</v>
      </c>
      <c r="B36" s="338"/>
      <c r="C36" s="323">
        <f t="shared" si="3"/>
        <v>2</v>
      </c>
      <c r="D36" s="327" t="s">
        <v>1707</v>
      </c>
      <c r="E36" s="327" t="s">
        <v>1707</v>
      </c>
      <c r="F36" s="327" t="s">
        <v>1707</v>
      </c>
      <c r="G36" s="327">
        <v>1</v>
      </c>
      <c r="H36" s="327" t="s">
        <v>1707</v>
      </c>
      <c r="I36" s="327" t="s">
        <v>1707</v>
      </c>
      <c r="J36" s="327" t="s">
        <v>1707</v>
      </c>
      <c r="K36" s="327" t="s">
        <v>1707</v>
      </c>
      <c r="L36" s="327" t="s">
        <v>1707</v>
      </c>
      <c r="M36" s="327" t="s">
        <v>1707</v>
      </c>
      <c r="N36" s="327" t="s">
        <v>1707</v>
      </c>
      <c r="O36" s="327" t="s">
        <v>1707</v>
      </c>
      <c r="P36" s="327" t="s">
        <v>1707</v>
      </c>
      <c r="Q36" s="327" t="s">
        <v>1707</v>
      </c>
      <c r="R36" s="327">
        <v>1</v>
      </c>
      <c r="S36" s="327" t="s">
        <v>1707</v>
      </c>
      <c r="T36" s="327" t="s">
        <v>1707</v>
      </c>
      <c r="U36" s="327" t="s">
        <v>1707</v>
      </c>
      <c r="V36" s="327" t="s">
        <v>1707</v>
      </c>
      <c r="W36" s="327" t="s">
        <v>1707</v>
      </c>
      <c r="X36" s="327" t="s">
        <v>1707</v>
      </c>
      <c r="Y36" s="327" t="s">
        <v>1707</v>
      </c>
      <c r="Z36" s="327" t="s">
        <v>1707</v>
      </c>
      <c r="AA36" s="327" t="s">
        <v>1707</v>
      </c>
      <c r="AB36" s="327" t="s">
        <v>1707</v>
      </c>
      <c r="AC36" s="327" t="s">
        <v>1707</v>
      </c>
      <c r="AD36" s="315"/>
      <c r="AE36" s="315"/>
    </row>
    <row r="37" spans="1:31" ht="17.25" customHeight="1">
      <c r="A37" s="337" t="s">
        <v>1739</v>
      </c>
      <c r="B37" s="338"/>
      <c r="C37" s="323">
        <f t="shared" si="3"/>
        <v>5</v>
      </c>
      <c r="D37" s="327">
        <v>3</v>
      </c>
      <c r="E37" s="327" t="s">
        <v>1707</v>
      </c>
      <c r="F37" s="327" t="s">
        <v>1707</v>
      </c>
      <c r="G37" s="327">
        <v>0</v>
      </c>
      <c r="H37" s="327" t="s">
        <v>1707</v>
      </c>
      <c r="I37" s="327">
        <v>1</v>
      </c>
      <c r="J37" s="327" t="s">
        <v>1707</v>
      </c>
      <c r="K37" s="327">
        <v>1</v>
      </c>
      <c r="L37" s="327" t="s">
        <v>1707</v>
      </c>
      <c r="M37" s="327" t="s">
        <v>1707</v>
      </c>
      <c r="N37" s="327" t="s">
        <v>1707</v>
      </c>
      <c r="O37" s="327" t="s">
        <v>1707</v>
      </c>
      <c r="P37" s="327" t="s">
        <v>1707</v>
      </c>
      <c r="Q37" s="327" t="s">
        <v>1707</v>
      </c>
      <c r="R37" s="327" t="s">
        <v>1707</v>
      </c>
      <c r="S37" s="327" t="s">
        <v>1707</v>
      </c>
      <c r="T37" s="327" t="s">
        <v>1707</v>
      </c>
      <c r="U37" s="327" t="s">
        <v>1707</v>
      </c>
      <c r="V37" s="327" t="s">
        <v>1707</v>
      </c>
      <c r="W37" s="327" t="s">
        <v>1707</v>
      </c>
      <c r="X37" s="327" t="s">
        <v>1707</v>
      </c>
      <c r="Y37" s="327" t="s">
        <v>1707</v>
      </c>
      <c r="Z37" s="327" t="s">
        <v>1707</v>
      </c>
      <c r="AA37" s="327" t="s">
        <v>1707</v>
      </c>
      <c r="AB37" s="327" t="s">
        <v>1707</v>
      </c>
      <c r="AC37" s="327" t="s">
        <v>1707</v>
      </c>
      <c r="AD37" s="315"/>
      <c r="AE37" s="315"/>
    </row>
    <row r="38" spans="1:31" ht="17.25" customHeight="1">
      <c r="A38" s="337" t="s">
        <v>1740</v>
      </c>
      <c r="B38" s="338"/>
      <c r="C38" s="323">
        <f t="shared" si="3"/>
        <v>20</v>
      </c>
      <c r="D38" s="327">
        <v>1</v>
      </c>
      <c r="E38" s="327">
        <v>3</v>
      </c>
      <c r="F38" s="327">
        <v>5</v>
      </c>
      <c r="G38" s="327">
        <v>2</v>
      </c>
      <c r="H38" s="327" t="s">
        <v>1707</v>
      </c>
      <c r="I38" s="327">
        <v>1</v>
      </c>
      <c r="J38" s="327" t="s">
        <v>1707</v>
      </c>
      <c r="K38" s="327">
        <v>5</v>
      </c>
      <c r="L38" s="327" t="s">
        <v>1707</v>
      </c>
      <c r="M38" s="327" t="s">
        <v>1707</v>
      </c>
      <c r="N38" s="327" t="s">
        <v>1707</v>
      </c>
      <c r="O38" s="327" t="s">
        <v>1707</v>
      </c>
      <c r="P38" s="327" t="s">
        <v>1707</v>
      </c>
      <c r="Q38" s="327">
        <v>1</v>
      </c>
      <c r="R38" s="327" t="s">
        <v>1707</v>
      </c>
      <c r="S38" s="327" t="s">
        <v>1707</v>
      </c>
      <c r="T38" s="327">
        <v>1</v>
      </c>
      <c r="U38" s="327" t="s">
        <v>1707</v>
      </c>
      <c r="V38" s="327" t="s">
        <v>1707</v>
      </c>
      <c r="W38" s="327" t="s">
        <v>1707</v>
      </c>
      <c r="X38" s="327" t="s">
        <v>1707</v>
      </c>
      <c r="Y38" s="327" t="s">
        <v>1707</v>
      </c>
      <c r="Z38" s="327" t="s">
        <v>1707</v>
      </c>
      <c r="AA38" s="327" t="s">
        <v>1707</v>
      </c>
      <c r="AB38" s="327">
        <v>1</v>
      </c>
      <c r="AC38" s="327" t="s">
        <v>1707</v>
      </c>
      <c r="AD38" s="315"/>
      <c r="AE38" s="315"/>
    </row>
    <row r="39" spans="1:31" ht="17.25" customHeight="1">
      <c r="A39" s="337" t="s">
        <v>1741</v>
      </c>
      <c r="B39" s="338"/>
      <c r="C39" s="323">
        <f t="shared" si="3"/>
        <v>3</v>
      </c>
      <c r="D39" s="327" t="s">
        <v>1707</v>
      </c>
      <c r="E39" s="327" t="s">
        <v>1707</v>
      </c>
      <c r="F39" s="327" t="s">
        <v>1707</v>
      </c>
      <c r="G39" s="327">
        <v>2</v>
      </c>
      <c r="H39" s="327" t="s">
        <v>1707</v>
      </c>
      <c r="I39" s="327" t="s">
        <v>1707</v>
      </c>
      <c r="J39" s="327" t="s">
        <v>1707</v>
      </c>
      <c r="K39" s="327">
        <v>1</v>
      </c>
      <c r="L39" s="327" t="s">
        <v>1707</v>
      </c>
      <c r="M39" s="327" t="s">
        <v>1707</v>
      </c>
      <c r="N39" s="327" t="s">
        <v>1707</v>
      </c>
      <c r="O39" s="327" t="s">
        <v>1707</v>
      </c>
      <c r="P39" s="327" t="s">
        <v>1707</v>
      </c>
      <c r="Q39" s="327" t="s">
        <v>1707</v>
      </c>
      <c r="R39" s="327" t="s">
        <v>1707</v>
      </c>
      <c r="S39" s="327" t="s">
        <v>1707</v>
      </c>
      <c r="T39" s="327" t="s">
        <v>1707</v>
      </c>
      <c r="U39" s="327" t="s">
        <v>1707</v>
      </c>
      <c r="V39" s="327" t="s">
        <v>1707</v>
      </c>
      <c r="W39" s="327" t="s">
        <v>1707</v>
      </c>
      <c r="X39" s="327" t="s">
        <v>1707</v>
      </c>
      <c r="Y39" s="327" t="s">
        <v>1707</v>
      </c>
      <c r="Z39" s="327" t="s">
        <v>1707</v>
      </c>
      <c r="AA39" s="327" t="s">
        <v>1707</v>
      </c>
      <c r="AB39" s="327" t="s">
        <v>1707</v>
      </c>
      <c r="AC39" s="327" t="s">
        <v>1707</v>
      </c>
      <c r="AD39" s="315"/>
      <c r="AE39" s="315"/>
    </row>
    <row r="40" spans="1:31" ht="17.25" customHeight="1">
      <c r="A40" s="335" t="s">
        <v>1742</v>
      </c>
      <c r="B40" s="336"/>
      <c r="C40" s="323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 t="s">
        <v>1707</v>
      </c>
      <c r="W40" s="327"/>
      <c r="X40" s="327"/>
      <c r="Y40" s="327"/>
      <c r="Z40" s="327"/>
      <c r="AA40" s="327"/>
      <c r="AB40" s="327"/>
      <c r="AC40" s="327" t="s">
        <v>1707</v>
      </c>
      <c r="AD40" s="315"/>
      <c r="AE40" s="315"/>
    </row>
    <row r="41" spans="1:31" ht="17.25" customHeight="1">
      <c r="A41" s="322" t="s">
        <v>1743</v>
      </c>
      <c r="B41" s="322" t="s">
        <v>1744</v>
      </c>
      <c r="C41" s="323">
        <f aca="true" t="shared" si="4" ref="C41:C47">SUM(D41:AC41)</f>
        <v>23</v>
      </c>
      <c r="D41" s="327">
        <v>6</v>
      </c>
      <c r="E41" s="327" t="s">
        <v>1707</v>
      </c>
      <c r="F41" s="327">
        <v>12</v>
      </c>
      <c r="G41" s="327">
        <v>1</v>
      </c>
      <c r="H41" s="327">
        <v>4</v>
      </c>
      <c r="I41" s="327" t="s">
        <v>1707</v>
      </c>
      <c r="J41" s="327" t="s">
        <v>1707</v>
      </c>
      <c r="K41" s="327" t="s">
        <v>1707</v>
      </c>
      <c r="L41" s="327" t="s">
        <v>1707</v>
      </c>
      <c r="M41" s="327" t="s">
        <v>1707</v>
      </c>
      <c r="N41" s="327" t="s">
        <v>1707</v>
      </c>
      <c r="O41" s="327" t="s">
        <v>1707</v>
      </c>
      <c r="P41" s="327" t="s">
        <v>1707</v>
      </c>
      <c r="Q41" s="327" t="s">
        <v>1707</v>
      </c>
      <c r="R41" s="327" t="s">
        <v>1707</v>
      </c>
      <c r="S41" s="327" t="s">
        <v>1707</v>
      </c>
      <c r="T41" s="327" t="s">
        <v>1707</v>
      </c>
      <c r="U41" s="327" t="s">
        <v>1707</v>
      </c>
      <c r="V41" s="327" t="s">
        <v>1707</v>
      </c>
      <c r="W41" s="327" t="s">
        <v>1707</v>
      </c>
      <c r="X41" s="327" t="s">
        <v>1707</v>
      </c>
      <c r="Y41" s="327" t="s">
        <v>1707</v>
      </c>
      <c r="Z41" s="327" t="s">
        <v>1707</v>
      </c>
      <c r="AA41" s="327" t="s">
        <v>1707</v>
      </c>
      <c r="AB41" s="327" t="s">
        <v>1707</v>
      </c>
      <c r="AC41" s="327" t="s">
        <v>1707</v>
      </c>
      <c r="AD41" s="315"/>
      <c r="AE41" s="315"/>
    </row>
    <row r="42" spans="1:31" ht="17.25" customHeight="1">
      <c r="A42" s="322" t="s">
        <v>1719</v>
      </c>
      <c r="B42" s="322" t="s">
        <v>1745</v>
      </c>
      <c r="C42" s="323">
        <f t="shared" si="4"/>
        <v>18</v>
      </c>
      <c r="D42" s="327" t="s">
        <v>1707</v>
      </c>
      <c r="E42" s="327" t="s">
        <v>1707</v>
      </c>
      <c r="F42" s="327">
        <v>16</v>
      </c>
      <c r="G42" s="327" t="s">
        <v>1707</v>
      </c>
      <c r="H42" s="327" t="s">
        <v>1707</v>
      </c>
      <c r="I42" s="327" t="s">
        <v>1707</v>
      </c>
      <c r="J42" s="327" t="s">
        <v>1707</v>
      </c>
      <c r="K42" s="327" t="s">
        <v>1707</v>
      </c>
      <c r="L42" s="327" t="s">
        <v>1707</v>
      </c>
      <c r="M42" s="327" t="s">
        <v>1707</v>
      </c>
      <c r="N42" s="327" t="s">
        <v>1707</v>
      </c>
      <c r="O42" s="327" t="s">
        <v>1707</v>
      </c>
      <c r="P42" s="327" t="s">
        <v>1707</v>
      </c>
      <c r="Q42" s="327" t="s">
        <v>1707</v>
      </c>
      <c r="R42" s="327" t="s">
        <v>1707</v>
      </c>
      <c r="S42" s="327" t="s">
        <v>1707</v>
      </c>
      <c r="T42" s="327" t="s">
        <v>1707</v>
      </c>
      <c r="U42" s="327" t="s">
        <v>1707</v>
      </c>
      <c r="V42" s="327" t="s">
        <v>1707</v>
      </c>
      <c r="W42" s="327" t="s">
        <v>1707</v>
      </c>
      <c r="X42" s="327" t="s">
        <v>1707</v>
      </c>
      <c r="Y42" s="327" t="s">
        <v>1707</v>
      </c>
      <c r="Z42" s="327" t="s">
        <v>1707</v>
      </c>
      <c r="AA42" s="327" t="s">
        <v>1707</v>
      </c>
      <c r="AB42" s="327">
        <v>2</v>
      </c>
      <c r="AC42" s="327" t="s">
        <v>1707</v>
      </c>
      <c r="AD42" s="315"/>
      <c r="AE42" s="315"/>
    </row>
    <row r="43" spans="1:31" ht="17.25" customHeight="1">
      <c r="A43" s="322" t="s">
        <v>1719</v>
      </c>
      <c r="B43" s="322" t="s">
        <v>1746</v>
      </c>
      <c r="C43" s="323">
        <f t="shared" si="4"/>
        <v>3</v>
      </c>
      <c r="D43" s="327" t="s">
        <v>1707</v>
      </c>
      <c r="E43" s="327" t="s">
        <v>1707</v>
      </c>
      <c r="F43" s="327" t="s">
        <v>1707</v>
      </c>
      <c r="G43" s="327" t="s">
        <v>1707</v>
      </c>
      <c r="H43" s="327" t="s">
        <v>1707</v>
      </c>
      <c r="I43" s="327" t="s">
        <v>1707</v>
      </c>
      <c r="J43" s="327" t="s">
        <v>1707</v>
      </c>
      <c r="K43" s="327" t="s">
        <v>1707</v>
      </c>
      <c r="L43" s="327" t="s">
        <v>1707</v>
      </c>
      <c r="M43" s="327" t="s">
        <v>1707</v>
      </c>
      <c r="N43" s="327" t="s">
        <v>1707</v>
      </c>
      <c r="O43" s="327" t="s">
        <v>1707</v>
      </c>
      <c r="P43" s="327" t="s">
        <v>1707</v>
      </c>
      <c r="Q43" s="327" t="s">
        <v>1707</v>
      </c>
      <c r="R43" s="327" t="s">
        <v>1707</v>
      </c>
      <c r="S43" s="327" t="s">
        <v>1707</v>
      </c>
      <c r="T43" s="327" t="s">
        <v>1707</v>
      </c>
      <c r="U43" s="327" t="s">
        <v>1707</v>
      </c>
      <c r="V43" s="327" t="s">
        <v>1707</v>
      </c>
      <c r="W43" s="327" t="s">
        <v>1707</v>
      </c>
      <c r="X43" s="327" t="s">
        <v>1707</v>
      </c>
      <c r="Y43" s="327" t="s">
        <v>1707</v>
      </c>
      <c r="Z43" s="327" t="s">
        <v>1707</v>
      </c>
      <c r="AA43" s="327">
        <v>3</v>
      </c>
      <c r="AB43" s="327" t="s">
        <v>1707</v>
      </c>
      <c r="AC43" s="327" t="s">
        <v>1707</v>
      </c>
      <c r="AD43" s="315"/>
      <c r="AE43" s="315"/>
    </row>
    <row r="44" spans="1:31" ht="17.25" customHeight="1">
      <c r="A44" s="322" t="s">
        <v>1719</v>
      </c>
      <c r="B44" s="322" t="s">
        <v>1747</v>
      </c>
      <c r="C44" s="323">
        <f t="shared" si="4"/>
        <v>29</v>
      </c>
      <c r="D44" s="327" t="s">
        <v>1707</v>
      </c>
      <c r="E44" s="327" t="s">
        <v>1707</v>
      </c>
      <c r="F44" s="327" t="s">
        <v>1707</v>
      </c>
      <c r="G44" s="327" t="s">
        <v>1707</v>
      </c>
      <c r="H44" s="327" t="s">
        <v>1707</v>
      </c>
      <c r="I44" s="327" t="s">
        <v>1707</v>
      </c>
      <c r="J44" s="327" t="s">
        <v>1707</v>
      </c>
      <c r="K44" s="327" t="s">
        <v>1707</v>
      </c>
      <c r="L44" s="327" t="s">
        <v>1707</v>
      </c>
      <c r="M44" s="327" t="s">
        <v>1707</v>
      </c>
      <c r="N44" s="327" t="s">
        <v>1707</v>
      </c>
      <c r="O44" s="327" t="s">
        <v>1707</v>
      </c>
      <c r="P44" s="327" t="s">
        <v>1707</v>
      </c>
      <c r="Q44" s="327" t="s">
        <v>1707</v>
      </c>
      <c r="R44" s="327" t="s">
        <v>1707</v>
      </c>
      <c r="S44" s="327" t="s">
        <v>1707</v>
      </c>
      <c r="T44" s="327" t="s">
        <v>1707</v>
      </c>
      <c r="U44" s="327" t="s">
        <v>1707</v>
      </c>
      <c r="V44" s="327" t="s">
        <v>1707</v>
      </c>
      <c r="W44" s="327" t="s">
        <v>1707</v>
      </c>
      <c r="X44" s="327" t="s">
        <v>1707</v>
      </c>
      <c r="Y44" s="327" t="s">
        <v>1707</v>
      </c>
      <c r="Z44" s="327" t="s">
        <v>1707</v>
      </c>
      <c r="AA44" s="327">
        <v>20</v>
      </c>
      <c r="AB44" s="327">
        <v>9</v>
      </c>
      <c r="AC44" s="327" t="s">
        <v>1707</v>
      </c>
      <c r="AD44" s="315"/>
      <c r="AE44" s="315"/>
    </row>
    <row r="45" spans="1:31" ht="17.25" customHeight="1">
      <c r="A45" s="322" t="s">
        <v>1719</v>
      </c>
      <c r="B45" s="322" t="s">
        <v>1748</v>
      </c>
      <c r="C45" s="323">
        <f t="shared" si="4"/>
        <v>5</v>
      </c>
      <c r="D45" s="327" t="s">
        <v>1707</v>
      </c>
      <c r="E45" s="327" t="s">
        <v>1707</v>
      </c>
      <c r="F45" s="327" t="s">
        <v>1707</v>
      </c>
      <c r="G45" s="327" t="s">
        <v>1707</v>
      </c>
      <c r="H45" s="327" t="s">
        <v>1707</v>
      </c>
      <c r="I45" s="327" t="s">
        <v>1707</v>
      </c>
      <c r="J45" s="327" t="s">
        <v>1707</v>
      </c>
      <c r="K45" s="327" t="s">
        <v>1707</v>
      </c>
      <c r="L45" s="327" t="s">
        <v>1707</v>
      </c>
      <c r="M45" s="327" t="s">
        <v>1707</v>
      </c>
      <c r="N45" s="327" t="s">
        <v>1707</v>
      </c>
      <c r="O45" s="327" t="s">
        <v>1707</v>
      </c>
      <c r="P45" s="327" t="s">
        <v>1707</v>
      </c>
      <c r="Q45" s="327" t="s">
        <v>1707</v>
      </c>
      <c r="R45" s="327" t="s">
        <v>1707</v>
      </c>
      <c r="S45" s="327" t="s">
        <v>1707</v>
      </c>
      <c r="T45" s="327" t="s">
        <v>1707</v>
      </c>
      <c r="U45" s="327" t="s">
        <v>1707</v>
      </c>
      <c r="V45" s="327" t="s">
        <v>1707</v>
      </c>
      <c r="W45" s="327" t="s">
        <v>1707</v>
      </c>
      <c r="X45" s="327" t="s">
        <v>1707</v>
      </c>
      <c r="Y45" s="327" t="s">
        <v>1707</v>
      </c>
      <c r="Z45" s="327" t="s">
        <v>1707</v>
      </c>
      <c r="AA45" s="327">
        <v>5</v>
      </c>
      <c r="AB45" s="327" t="s">
        <v>1707</v>
      </c>
      <c r="AC45" s="327" t="s">
        <v>1707</v>
      </c>
      <c r="AD45" s="315"/>
      <c r="AE45" s="315"/>
    </row>
    <row r="46" spans="1:31" ht="17.25" customHeight="1">
      <c r="A46" s="322" t="s">
        <v>1719</v>
      </c>
      <c r="B46" s="322" t="s">
        <v>1749</v>
      </c>
      <c r="C46" s="323">
        <f t="shared" si="4"/>
        <v>1</v>
      </c>
      <c r="D46" s="327" t="s">
        <v>1707</v>
      </c>
      <c r="E46" s="327" t="s">
        <v>1707</v>
      </c>
      <c r="F46" s="327" t="s">
        <v>1707</v>
      </c>
      <c r="G46" s="327" t="s">
        <v>1707</v>
      </c>
      <c r="H46" s="327" t="s">
        <v>1707</v>
      </c>
      <c r="I46" s="327" t="s">
        <v>1707</v>
      </c>
      <c r="J46" s="327" t="s">
        <v>1707</v>
      </c>
      <c r="K46" s="327">
        <v>1</v>
      </c>
      <c r="L46" s="327" t="s">
        <v>1707</v>
      </c>
      <c r="M46" s="327" t="s">
        <v>1707</v>
      </c>
      <c r="N46" s="327" t="s">
        <v>1707</v>
      </c>
      <c r="O46" s="327" t="s">
        <v>1707</v>
      </c>
      <c r="P46" s="327" t="s">
        <v>1707</v>
      </c>
      <c r="Q46" s="327" t="s">
        <v>1707</v>
      </c>
      <c r="R46" s="327" t="s">
        <v>1707</v>
      </c>
      <c r="S46" s="327" t="s">
        <v>1707</v>
      </c>
      <c r="T46" s="327" t="s">
        <v>1707</v>
      </c>
      <c r="U46" s="327" t="s">
        <v>1707</v>
      </c>
      <c r="V46" s="327" t="s">
        <v>1707</v>
      </c>
      <c r="W46" s="327" t="s">
        <v>1707</v>
      </c>
      <c r="X46" s="327" t="s">
        <v>1707</v>
      </c>
      <c r="Y46" s="327" t="s">
        <v>1707</v>
      </c>
      <c r="Z46" s="327" t="s">
        <v>1707</v>
      </c>
      <c r="AA46" s="327" t="s">
        <v>1707</v>
      </c>
      <c r="AB46" s="327" t="s">
        <v>1707</v>
      </c>
      <c r="AC46" s="327" t="s">
        <v>1707</v>
      </c>
      <c r="AD46" s="315"/>
      <c r="AE46" s="315"/>
    </row>
    <row r="47" spans="1:31" ht="17.25" customHeight="1">
      <c r="A47" s="337" t="s">
        <v>1750</v>
      </c>
      <c r="B47" s="338"/>
      <c r="C47" s="323">
        <f t="shared" si="4"/>
        <v>290</v>
      </c>
      <c r="D47" s="327">
        <v>23</v>
      </c>
      <c r="E47" s="327">
        <v>34</v>
      </c>
      <c r="F47" s="327">
        <v>53</v>
      </c>
      <c r="G47" s="327">
        <v>18</v>
      </c>
      <c r="H47" s="327">
        <v>4</v>
      </c>
      <c r="I47" s="327">
        <v>3</v>
      </c>
      <c r="J47" s="327">
        <v>3</v>
      </c>
      <c r="K47" s="327">
        <v>32</v>
      </c>
      <c r="L47" s="327" t="s">
        <v>1707</v>
      </c>
      <c r="M47" s="327">
        <v>4</v>
      </c>
      <c r="N47" s="327">
        <v>5</v>
      </c>
      <c r="O47" s="327">
        <v>1</v>
      </c>
      <c r="P47" s="327">
        <v>3</v>
      </c>
      <c r="Q47" s="327">
        <v>4</v>
      </c>
      <c r="R47" s="327" t="s">
        <v>1707</v>
      </c>
      <c r="S47" s="327">
        <v>1</v>
      </c>
      <c r="T47" s="327">
        <v>2</v>
      </c>
      <c r="U47" s="327">
        <v>6</v>
      </c>
      <c r="V47" s="327">
        <v>6</v>
      </c>
      <c r="W47" s="327">
        <v>1</v>
      </c>
      <c r="X47" s="327" t="s">
        <v>1707</v>
      </c>
      <c r="Y47" s="327">
        <v>17</v>
      </c>
      <c r="Z47" s="327">
        <v>17</v>
      </c>
      <c r="AA47" s="327" t="s">
        <v>1707</v>
      </c>
      <c r="AB47" s="327">
        <v>9</v>
      </c>
      <c r="AC47" s="327">
        <v>44</v>
      </c>
      <c r="AD47" s="315"/>
      <c r="AE47" s="315"/>
    </row>
    <row r="48" spans="1:31" ht="17.25" customHeight="1">
      <c r="A48" s="337" t="s">
        <v>1751</v>
      </c>
      <c r="B48" s="338"/>
      <c r="C48" s="327" t="s">
        <v>1752</v>
      </c>
      <c r="D48" s="327" t="s">
        <v>1707</v>
      </c>
      <c r="E48" s="327" t="s">
        <v>1707</v>
      </c>
      <c r="F48" s="327" t="s">
        <v>1707</v>
      </c>
      <c r="G48" s="327" t="s">
        <v>1707</v>
      </c>
      <c r="H48" s="327" t="s">
        <v>1707</v>
      </c>
      <c r="I48" s="327" t="s">
        <v>1707</v>
      </c>
      <c r="J48" s="327" t="s">
        <v>1707</v>
      </c>
      <c r="K48" s="327" t="s">
        <v>1707</v>
      </c>
      <c r="L48" s="327" t="s">
        <v>1712</v>
      </c>
      <c r="M48" s="327" t="s">
        <v>1712</v>
      </c>
      <c r="N48" s="327" t="s">
        <v>1712</v>
      </c>
      <c r="O48" s="327" t="s">
        <v>1712</v>
      </c>
      <c r="P48" s="327" t="s">
        <v>1712</v>
      </c>
      <c r="Q48" s="327" t="s">
        <v>1712</v>
      </c>
      <c r="R48" s="327" t="s">
        <v>1712</v>
      </c>
      <c r="S48" s="327" t="s">
        <v>1712</v>
      </c>
      <c r="T48" s="327" t="s">
        <v>1712</v>
      </c>
      <c r="U48" s="327" t="s">
        <v>1707</v>
      </c>
      <c r="V48" s="327" t="s">
        <v>1707</v>
      </c>
      <c r="W48" s="327" t="s">
        <v>1707</v>
      </c>
      <c r="X48" s="327" t="s">
        <v>1707</v>
      </c>
      <c r="Y48" s="327" t="s">
        <v>1707</v>
      </c>
      <c r="Z48" s="327" t="s">
        <v>1707</v>
      </c>
      <c r="AA48" s="327" t="s">
        <v>1707</v>
      </c>
      <c r="AB48" s="327" t="s">
        <v>1707</v>
      </c>
      <c r="AC48" s="327" t="s">
        <v>1707</v>
      </c>
      <c r="AD48" s="315"/>
      <c r="AE48" s="315"/>
    </row>
    <row r="49" spans="1:31" ht="17.25" customHeight="1">
      <c r="A49" s="337" t="s">
        <v>1753</v>
      </c>
      <c r="B49" s="338"/>
      <c r="C49" s="323">
        <f>SUM(D49:AC49)</f>
        <v>2</v>
      </c>
      <c r="D49" s="327">
        <v>1</v>
      </c>
      <c r="E49" s="327" t="s">
        <v>1707</v>
      </c>
      <c r="F49" s="327" t="s">
        <v>1707</v>
      </c>
      <c r="G49" s="327" t="s">
        <v>1707</v>
      </c>
      <c r="H49" s="327">
        <v>1</v>
      </c>
      <c r="I49" s="327" t="s">
        <v>1707</v>
      </c>
      <c r="J49" s="327" t="s">
        <v>1707</v>
      </c>
      <c r="K49" s="327" t="s">
        <v>1707</v>
      </c>
      <c r="L49" s="327" t="s">
        <v>1707</v>
      </c>
      <c r="M49" s="327" t="s">
        <v>1707</v>
      </c>
      <c r="N49" s="327" t="s">
        <v>1707</v>
      </c>
      <c r="O49" s="327" t="s">
        <v>1707</v>
      </c>
      <c r="P49" s="327" t="s">
        <v>1707</v>
      </c>
      <c r="Q49" s="327" t="s">
        <v>1707</v>
      </c>
      <c r="R49" s="327" t="s">
        <v>1707</v>
      </c>
      <c r="S49" s="327" t="s">
        <v>1707</v>
      </c>
      <c r="T49" s="327" t="s">
        <v>1707</v>
      </c>
      <c r="U49" s="327" t="s">
        <v>1707</v>
      </c>
      <c r="V49" s="327" t="s">
        <v>1707</v>
      </c>
      <c r="W49" s="327" t="s">
        <v>1707</v>
      </c>
      <c r="X49" s="327" t="s">
        <v>1707</v>
      </c>
      <c r="Y49" s="327" t="s">
        <v>1707</v>
      </c>
      <c r="Z49" s="327" t="s">
        <v>1707</v>
      </c>
      <c r="AA49" s="327" t="s">
        <v>1707</v>
      </c>
      <c r="AB49" s="327" t="s">
        <v>1707</v>
      </c>
      <c r="AC49" s="327" t="s">
        <v>1707</v>
      </c>
      <c r="AD49" s="315"/>
      <c r="AE49" s="315"/>
    </row>
    <row r="50" spans="1:31" ht="17.25" customHeight="1">
      <c r="A50" s="335" t="s">
        <v>1754</v>
      </c>
      <c r="B50" s="336"/>
      <c r="C50" s="323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 t="s">
        <v>1707</v>
      </c>
      <c r="AD50" s="315"/>
      <c r="AE50" s="315"/>
    </row>
    <row r="51" spans="1:31" ht="17.25" customHeight="1">
      <c r="A51" s="337" t="s">
        <v>1755</v>
      </c>
      <c r="B51" s="338"/>
      <c r="C51" s="323">
        <f aca="true" t="shared" si="5" ref="C51:C63">SUM(D51:AC51)</f>
        <v>81</v>
      </c>
      <c r="D51" s="327">
        <v>14</v>
      </c>
      <c r="E51" s="327">
        <v>2</v>
      </c>
      <c r="F51" s="327">
        <v>11</v>
      </c>
      <c r="G51" s="327">
        <v>4</v>
      </c>
      <c r="H51" s="327">
        <v>1</v>
      </c>
      <c r="I51" s="327">
        <v>3</v>
      </c>
      <c r="J51" s="327">
        <v>1</v>
      </c>
      <c r="K51" s="327">
        <v>20</v>
      </c>
      <c r="L51" s="327" t="s">
        <v>1707</v>
      </c>
      <c r="M51" s="327">
        <v>2</v>
      </c>
      <c r="N51" s="327">
        <v>1</v>
      </c>
      <c r="O51" s="327">
        <v>1</v>
      </c>
      <c r="P51" s="327">
        <v>2</v>
      </c>
      <c r="Q51" s="327">
        <v>2</v>
      </c>
      <c r="R51" s="327" t="s">
        <v>1707</v>
      </c>
      <c r="S51" s="327" t="s">
        <v>1707</v>
      </c>
      <c r="T51" s="327" t="s">
        <v>1707</v>
      </c>
      <c r="U51" s="327">
        <v>9</v>
      </c>
      <c r="V51" s="327">
        <v>3</v>
      </c>
      <c r="W51" s="327" t="s">
        <v>1707</v>
      </c>
      <c r="X51" s="327" t="s">
        <v>1707</v>
      </c>
      <c r="Y51" s="327">
        <v>1</v>
      </c>
      <c r="Z51" s="327">
        <v>1</v>
      </c>
      <c r="AA51" s="327">
        <v>2</v>
      </c>
      <c r="AB51" s="327">
        <v>1</v>
      </c>
      <c r="AC51" s="327" t="s">
        <v>1707</v>
      </c>
      <c r="AD51" s="315"/>
      <c r="AE51" s="315"/>
    </row>
    <row r="52" spans="1:31" ht="17.25" customHeight="1">
      <c r="A52" s="337" t="s">
        <v>1756</v>
      </c>
      <c r="B52" s="338"/>
      <c r="C52" s="323">
        <f t="shared" si="5"/>
        <v>5</v>
      </c>
      <c r="D52" s="327">
        <v>2</v>
      </c>
      <c r="E52" s="327">
        <v>1</v>
      </c>
      <c r="F52" s="327" t="s">
        <v>1707</v>
      </c>
      <c r="G52" s="327">
        <v>1</v>
      </c>
      <c r="H52" s="327" t="s">
        <v>1707</v>
      </c>
      <c r="I52" s="327" t="s">
        <v>1707</v>
      </c>
      <c r="J52" s="327" t="s">
        <v>1707</v>
      </c>
      <c r="K52" s="327">
        <v>1</v>
      </c>
      <c r="L52" s="327" t="s">
        <v>1707</v>
      </c>
      <c r="M52" s="327" t="s">
        <v>1707</v>
      </c>
      <c r="N52" s="327" t="s">
        <v>1707</v>
      </c>
      <c r="O52" s="327" t="s">
        <v>1707</v>
      </c>
      <c r="P52" s="327" t="s">
        <v>1707</v>
      </c>
      <c r="Q52" s="327" t="s">
        <v>1707</v>
      </c>
      <c r="R52" s="327" t="s">
        <v>1707</v>
      </c>
      <c r="S52" s="327" t="s">
        <v>1707</v>
      </c>
      <c r="T52" s="327" t="s">
        <v>1707</v>
      </c>
      <c r="U52" s="327" t="s">
        <v>1707</v>
      </c>
      <c r="V52" s="327" t="s">
        <v>1707</v>
      </c>
      <c r="W52" s="327" t="s">
        <v>1707</v>
      </c>
      <c r="X52" s="327" t="s">
        <v>1707</v>
      </c>
      <c r="Y52" s="327" t="s">
        <v>1707</v>
      </c>
      <c r="Z52" s="327" t="s">
        <v>1707</v>
      </c>
      <c r="AA52" s="327" t="s">
        <v>1707</v>
      </c>
      <c r="AB52" s="327" t="s">
        <v>1707</v>
      </c>
      <c r="AC52" s="327" t="s">
        <v>1707</v>
      </c>
      <c r="AD52" s="315"/>
      <c r="AE52" s="315"/>
    </row>
    <row r="53" spans="1:31" ht="17.25" customHeight="1">
      <c r="A53" s="337" t="s">
        <v>1757</v>
      </c>
      <c r="B53" s="338"/>
      <c r="C53" s="323">
        <f t="shared" si="5"/>
        <v>5</v>
      </c>
      <c r="D53" s="327">
        <v>3</v>
      </c>
      <c r="E53" s="327" t="s">
        <v>1707</v>
      </c>
      <c r="F53" s="327">
        <v>1</v>
      </c>
      <c r="G53" s="327" t="s">
        <v>1707</v>
      </c>
      <c r="H53" s="327" t="s">
        <v>1707</v>
      </c>
      <c r="I53" s="327" t="s">
        <v>1707</v>
      </c>
      <c r="J53" s="327" t="s">
        <v>1707</v>
      </c>
      <c r="K53" s="327" t="s">
        <v>1707</v>
      </c>
      <c r="L53" s="327" t="s">
        <v>1707</v>
      </c>
      <c r="M53" s="327" t="s">
        <v>1707</v>
      </c>
      <c r="N53" s="327" t="s">
        <v>1707</v>
      </c>
      <c r="O53" s="327" t="s">
        <v>1707</v>
      </c>
      <c r="P53" s="327" t="s">
        <v>1707</v>
      </c>
      <c r="Q53" s="327" t="s">
        <v>1707</v>
      </c>
      <c r="R53" s="327" t="s">
        <v>1707</v>
      </c>
      <c r="S53" s="327" t="s">
        <v>1707</v>
      </c>
      <c r="T53" s="327" t="s">
        <v>1707</v>
      </c>
      <c r="U53" s="327" t="s">
        <v>1707</v>
      </c>
      <c r="V53" s="327" t="s">
        <v>1707</v>
      </c>
      <c r="W53" s="327" t="s">
        <v>1707</v>
      </c>
      <c r="X53" s="327">
        <v>1</v>
      </c>
      <c r="Y53" s="327" t="s">
        <v>1707</v>
      </c>
      <c r="Z53" s="327" t="s">
        <v>1707</v>
      </c>
      <c r="AA53" s="327" t="s">
        <v>1707</v>
      </c>
      <c r="AB53" s="327" t="s">
        <v>1707</v>
      </c>
      <c r="AC53" s="327" t="s">
        <v>1707</v>
      </c>
      <c r="AD53" s="315"/>
      <c r="AE53" s="315"/>
    </row>
    <row r="54" spans="1:31" ht="17.25" customHeight="1">
      <c r="A54" s="337" t="s">
        <v>1758</v>
      </c>
      <c r="B54" s="338"/>
      <c r="C54" s="323">
        <f t="shared" si="5"/>
        <v>14</v>
      </c>
      <c r="D54" s="327">
        <v>3</v>
      </c>
      <c r="E54" s="327">
        <v>4</v>
      </c>
      <c r="F54" s="327">
        <v>1</v>
      </c>
      <c r="G54" s="327" t="s">
        <v>1707</v>
      </c>
      <c r="H54" s="327" t="s">
        <v>1707</v>
      </c>
      <c r="I54" s="327">
        <v>2</v>
      </c>
      <c r="J54" s="327">
        <v>1</v>
      </c>
      <c r="K54" s="327">
        <v>1</v>
      </c>
      <c r="L54" s="327" t="s">
        <v>1707</v>
      </c>
      <c r="M54" s="327" t="s">
        <v>1707</v>
      </c>
      <c r="N54" s="327" t="s">
        <v>1707</v>
      </c>
      <c r="O54" s="327" t="s">
        <v>1707</v>
      </c>
      <c r="P54" s="327" t="s">
        <v>1707</v>
      </c>
      <c r="Q54" s="327" t="s">
        <v>1707</v>
      </c>
      <c r="R54" s="327" t="s">
        <v>1707</v>
      </c>
      <c r="S54" s="327" t="s">
        <v>1707</v>
      </c>
      <c r="T54" s="327" t="s">
        <v>1707</v>
      </c>
      <c r="U54" s="327">
        <v>2</v>
      </c>
      <c r="V54" s="327" t="s">
        <v>1707</v>
      </c>
      <c r="W54" s="327" t="s">
        <v>1707</v>
      </c>
      <c r="X54" s="327" t="s">
        <v>1707</v>
      </c>
      <c r="Y54" s="327" t="s">
        <v>1707</v>
      </c>
      <c r="Z54" s="327" t="s">
        <v>1707</v>
      </c>
      <c r="AA54" s="327" t="s">
        <v>1707</v>
      </c>
      <c r="AB54" s="327" t="s">
        <v>1707</v>
      </c>
      <c r="AC54" s="327" t="s">
        <v>1707</v>
      </c>
      <c r="AD54" s="315"/>
      <c r="AE54" s="315"/>
    </row>
    <row r="55" spans="1:31" ht="17.25" customHeight="1">
      <c r="A55" s="337" t="s">
        <v>1759</v>
      </c>
      <c r="B55" s="338"/>
      <c r="C55" s="323">
        <f t="shared" si="5"/>
        <v>1</v>
      </c>
      <c r="D55" s="327">
        <v>1</v>
      </c>
      <c r="E55" s="327" t="s">
        <v>1707</v>
      </c>
      <c r="F55" s="327" t="s">
        <v>1707</v>
      </c>
      <c r="G55" s="327" t="s">
        <v>1707</v>
      </c>
      <c r="H55" s="327" t="s">
        <v>1707</v>
      </c>
      <c r="I55" s="327" t="s">
        <v>1707</v>
      </c>
      <c r="J55" s="327" t="s">
        <v>1707</v>
      </c>
      <c r="K55" s="327" t="s">
        <v>1707</v>
      </c>
      <c r="L55" s="327" t="s">
        <v>1707</v>
      </c>
      <c r="M55" s="327" t="s">
        <v>1707</v>
      </c>
      <c r="N55" s="327" t="s">
        <v>1707</v>
      </c>
      <c r="O55" s="327" t="s">
        <v>1707</v>
      </c>
      <c r="P55" s="327" t="s">
        <v>1707</v>
      </c>
      <c r="Q55" s="327" t="s">
        <v>1707</v>
      </c>
      <c r="R55" s="327" t="s">
        <v>1707</v>
      </c>
      <c r="S55" s="327" t="s">
        <v>1707</v>
      </c>
      <c r="T55" s="327" t="s">
        <v>1707</v>
      </c>
      <c r="U55" s="327" t="s">
        <v>1707</v>
      </c>
      <c r="V55" s="327" t="s">
        <v>1707</v>
      </c>
      <c r="W55" s="327" t="s">
        <v>1707</v>
      </c>
      <c r="X55" s="327" t="s">
        <v>1707</v>
      </c>
      <c r="Y55" s="327" t="s">
        <v>1707</v>
      </c>
      <c r="Z55" s="327" t="s">
        <v>1707</v>
      </c>
      <c r="AA55" s="327" t="s">
        <v>1707</v>
      </c>
      <c r="AB55" s="327" t="s">
        <v>1707</v>
      </c>
      <c r="AC55" s="327" t="s">
        <v>1707</v>
      </c>
      <c r="AD55" s="315"/>
      <c r="AE55" s="315"/>
    </row>
    <row r="56" spans="1:31" ht="17.25" customHeight="1">
      <c r="A56" s="337" t="s">
        <v>1760</v>
      </c>
      <c r="B56" s="338"/>
      <c r="C56" s="323">
        <f t="shared" si="5"/>
        <v>44</v>
      </c>
      <c r="D56" s="327">
        <v>6</v>
      </c>
      <c r="E56" s="327">
        <v>1</v>
      </c>
      <c r="F56" s="327">
        <v>3</v>
      </c>
      <c r="G56" s="327" t="s">
        <v>1707</v>
      </c>
      <c r="H56" s="327" t="s">
        <v>1707</v>
      </c>
      <c r="I56" s="327">
        <v>8</v>
      </c>
      <c r="J56" s="327" t="s">
        <v>1707</v>
      </c>
      <c r="K56" s="327">
        <v>13</v>
      </c>
      <c r="L56" s="327" t="s">
        <v>1707</v>
      </c>
      <c r="M56" s="327" t="s">
        <v>1707</v>
      </c>
      <c r="N56" s="327" t="s">
        <v>1707</v>
      </c>
      <c r="O56" s="327" t="s">
        <v>1707</v>
      </c>
      <c r="P56" s="327" t="s">
        <v>1707</v>
      </c>
      <c r="Q56" s="327" t="s">
        <v>1707</v>
      </c>
      <c r="R56" s="327" t="s">
        <v>1707</v>
      </c>
      <c r="S56" s="327" t="s">
        <v>1707</v>
      </c>
      <c r="T56" s="327" t="s">
        <v>1707</v>
      </c>
      <c r="U56" s="327">
        <v>2</v>
      </c>
      <c r="V56" s="327">
        <v>9</v>
      </c>
      <c r="W56" s="327">
        <v>1</v>
      </c>
      <c r="X56" s="327">
        <v>1</v>
      </c>
      <c r="Y56" s="327" t="s">
        <v>1707</v>
      </c>
      <c r="Z56" s="327" t="s">
        <v>1707</v>
      </c>
      <c r="AA56" s="327" t="s">
        <v>1707</v>
      </c>
      <c r="AB56" s="327" t="s">
        <v>1707</v>
      </c>
      <c r="AC56" s="327" t="s">
        <v>1707</v>
      </c>
      <c r="AD56" s="315"/>
      <c r="AE56" s="315"/>
    </row>
    <row r="57" spans="1:31" ht="17.25" customHeight="1">
      <c r="A57" s="337" t="s">
        <v>1761</v>
      </c>
      <c r="B57" s="338"/>
      <c r="C57" s="323">
        <f t="shared" si="5"/>
        <v>4</v>
      </c>
      <c r="D57" s="327">
        <v>2</v>
      </c>
      <c r="E57" s="327">
        <v>1</v>
      </c>
      <c r="F57" s="327" t="s">
        <v>1707</v>
      </c>
      <c r="G57" s="327">
        <v>1</v>
      </c>
      <c r="H57" s="327" t="s">
        <v>1707</v>
      </c>
      <c r="I57" s="327" t="s">
        <v>1707</v>
      </c>
      <c r="J57" s="327" t="s">
        <v>1707</v>
      </c>
      <c r="K57" s="327" t="s">
        <v>1707</v>
      </c>
      <c r="L57" s="327" t="s">
        <v>1707</v>
      </c>
      <c r="M57" s="327" t="s">
        <v>1707</v>
      </c>
      <c r="N57" s="327" t="s">
        <v>1707</v>
      </c>
      <c r="O57" s="327" t="s">
        <v>1707</v>
      </c>
      <c r="P57" s="327" t="s">
        <v>1707</v>
      </c>
      <c r="Q57" s="327" t="s">
        <v>1707</v>
      </c>
      <c r="R57" s="327" t="s">
        <v>1707</v>
      </c>
      <c r="S57" s="327" t="s">
        <v>1707</v>
      </c>
      <c r="T57" s="327" t="s">
        <v>1707</v>
      </c>
      <c r="U57" s="327" t="s">
        <v>1707</v>
      </c>
      <c r="V57" s="327" t="s">
        <v>1707</v>
      </c>
      <c r="W57" s="327" t="s">
        <v>1707</v>
      </c>
      <c r="X57" s="327" t="s">
        <v>1707</v>
      </c>
      <c r="Y57" s="327" t="s">
        <v>1707</v>
      </c>
      <c r="Z57" s="327" t="s">
        <v>1707</v>
      </c>
      <c r="AA57" s="327" t="s">
        <v>1707</v>
      </c>
      <c r="AB57" s="327" t="s">
        <v>1707</v>
      </c>
      <c r="AC57" s="327" t="s">
        <v>1707</v>
      </c>
      <c r="AD57" s="315"/>
      <c r="AE57" s="315"/>
    </row>
    <row r="58" spans="1:31" ht="17.25" customHeight="1">
      <c r="A58" s="337" t="s">
        <v>1762</v>
      </c>
      <c r="B58" s="338"/>
      <c r="C58" s="323">
        <f t="shared" si="5"/>
        <v>1</v>
      </c>
      <c r="D58" s="327" t="s">
        <v>1707</v>
      </c>
      <c r="E58" s="327" t="s">
        <v>1707</v>
      </c>
      <c r="F58" s="327" t="s">
        <v>1707</v>
      </c>
      <c r="G58" s="327" t="s">
        <v>1707</v>
      </c>
      <c r="H58" s="327" t="s">
        <v>1707</v>
      </c>
      <c r="I58" s="327" t="s">
        <v>1707</v>
      </c>
      <c r="J58" s="327" t="s">
        <v>1707</v>
      </c>
      <c r="K58" s="327">
        <v>1</v>
      </c>
      <c r="L58" s="327" t="s">
        <v>1707</v>
      </c>
      <c r="M58" s="327" t="s">
        <v>1707</v>
      </c>
      <c r="N58" s="327" t="s">
        <v>1707</v>
      </c>
      <c r="O58" s="327" t="s">
        <v>1707</v>
      </c>
      <c r="P58" s="327" t="s">
        <v>1707</v>
      </c>
      <c r="Q58" s="327" t="s">
        <v>1707</v>
      </c>
      <c r="R58" s="327" t="s">
        <v>1707</v>
      </c>
      <c r="S58" s="327" t="s">
        <v>1707</v>
      </c>
      <c r="T58" s="327" t="s">
        <v>1707</v>
      </c>
      <c r="U58" s="327" t="s">
        <v>1707</v>
      </c>
      <c r="V58" s="327" t="s">
        <v>1707</v>
      </c>
      <c r="W58" s="327" t="s">
        <v>1707</v>
      </c>
      <c r="X58" s="327" t="s">
        <v>1707</v>
      </c>
      <c r="Y58" s="327" t="s">
        <v>1707</v>
      </c>
      <c r="Z58" s="327" t="s">
        <v>1707</v>
      </c>
      <c r="AA58" s="327" t="s">
        <v>1707</v>
      </c>
      <c r="AB58" s="327" t="s">
        <v>1707</v>
      </c>
      <c r="AC58" s="327" t="s">
        <v>1707</v>
      </c>
      <c r="AD58" s="315"/>
      <c r="AE58" s="315"/>
    </row>
    <row r="59" spans="1:31" ht="17.25" customHeight="1">
      <c r="A59" s="337" t="s">
        <v>1763</v>
      </c>
      <c r="B59" s="338"/>
      <c r="C59" s="323">
        <f t="shared" si="5"/>
        <v>1</v>
      </c>
      <c r="D59" s="327" t="s">
        <v>1707</v>
      </c>
      <c r="E59" s="327" t="s">
        <v>1707</v>
      </c>
      <c r="F59" s="327" t="s">
        <v>1707</v>
      </c>
      <c r="G59" s="327" t="s">
        <v>1707</v>
      </c>
      <c r="H59" s="327" t="s">
        <v>1707</v>
      </c>
      <c r="I59" s="327" t="s">
        <v>1707</v>
      </c>
      <c r="J59" s="327" t="s">
        <v>1707</v>
      </c>
      <c r="K59" s="327">
        <v>1</v>
      </c>
      <c r="L59" s="327" t="s">
        <v>1707</v>
      </c>
      <c r="M59" s="327" t="s">
        <v>1707</v>
      </c>
      <c r="N59" s="327" t="s">
        <v>1707</v>
      </c>
      <c r="O59" s="327" t="s">
        <v>1707</v>
      </c>
      <c r="P59" s="327" t="s">
        <v>1707</v>
      </c>
      <c r="Q59" s="327" t="s">
        <v>1707</v>
      </c>
      <c r="R59" s="327" t="s">
        <v>1707</v>
      </c>
      <c r="S59" s="327" t="s">
        <v>1707</v>
      </c>
      <c r="T59" s="327" t="s">
        <v>1707</v>
      </c>
      <c r="U59" s="327" t="s">
        <v>1707</v>
      </c>
      <c r="V59" s="327" t="s">
        <v>1707</v>
      </c>
      <c r="W59" s="327" t="s">
        <v>1707</v>
      </c>
      <c r="X59" s="327" t="s">
        <v>1707</v>
      </c>
      <c r="Y59" s="327" t="s">
        <v>1707</v>
      </c>
      <c r="Z59" s="327" t="s">
        <v>1707</v>
      </c>
      <c r="AA59" s="327" t="s">
        <v>1707</v>
      </c>
      <c r="AB59" s="327" t="s">
        <v>1707</v>
      </c>
      <c r="AC59" s="327" t="s">
        <v>1707</v>
      </c>
      <c r="AD59" s="315"/>
      <c r="AE59" s="315"/>
    </row>
    <row r="60" spans="1:31" ht="17.25" customHeight="1">
      <c r="A60" s="337" t="s">
        <v>1764</v>
      </c>
      <c r="B60" s="338"/>
      <c r="C60" s="323">
        <f t="shared" si="5"/>
        <v>1</v>
      </c>
      <c r="D60" s="327" t="s">
        <v>1707</v>
      </c>
      <c r="E60" s="327" t="s">
        <v>1707</v>
      </c>
      <c r="F60" s="327" t="s">
        <v>1707</v>
      </c>
      <c r="G60" s="327" t="s">
        <v>1707</v>
      </c>
      <c r="H60" s="327" t="s">
        <v>1707</v>
      </c>
      <c r="I60" s="327">
        <v>1</v>
      </c>
      <c r="J60" s="327" t="s">
        <v>1707</v>
      </c>
      <c r="K60" s="327" t="s">
        <v>1707</v>
      </c>
      <c r="L60" s="327" t="s">
        <v>1707</v>
      </c>
      <c r="M60" s="327" t="s">
        <v>1707</v>
      </c>
      <c r="N60" s="327" t="s">
        <v>1707</v>
      </c>
      <c r="O60" s="327" t="s">
        <v>1707</v>
      </c>
      <c r="P60" s="327" t="s">
        <v>1707</v>
      </c>
      <c r="Q60" s="327" t="s">
        <v>1707</v>
      </c>
      <c r="R60" s="327" t="s">
        <v>1707</v>
      </c>
      <c r="S60" s="327" t="s">
        <v>1707</v>
      </c>
      <c r="T60" s="327" t="s">
        <v>1707</v>
      </c>
      <c r="U60" s="327" t="s">
        <v>1707</v>
      </c>
      <c r="V60" s="327" t="s">
        <v>1707</v>
      </c>
      <c r="W60" s="327" t="s">
        <v>1707</v>
      </c>
      <c r="X60" s="327" t="s">
        <v>1707</v>
      </c>
      <c r="Y60" s="327" t="s">
        <v>1707</v>
      </c>
      <c r="Z60" s="327" t="s">
        <v>1707</v>
      </c>
      <c r="AA60" s="327" t="s">
        <v>1707</v>
      </c>
      <c r="AB60" s="327" t="s">
        <v>1707</v>
      </c>
      <c r="AC60" s="327" t="s">
        <v>1707</v>
      </c>
      <c r="AD60" s="315"/>
      <c r="AE60" s="315"/>
    </row>
    <row r="61" spans="1:31" ht="17.25" customHeight="1">
      <c r="A61" s="337" t="s">
        <v>1765</v>
      </c>
      <c r="B61" s="338"/>
      <c r="C61" s="323">
        <f t="shared" si="5"/>
        <v>2</v>
      </c>
      <c r="D61" s="327">
        <v>1</v>
      </c>
      <c r="E61" s="327" t="s">
        <v>1707</v>
      </c>
      <c r="F61" s="327">
        <v>1</v>
      </c>
      <c r="G61" s="327" t="s">
        <v>1707</v>
      </c>
      <c r="H61" s="327" t="s">
        <v>1707</v>
      </c>
      <c r="I61" s="327" t="s">
        <v>1707</v>
      </c>
      <c r="J61" s="327" t="s">
        <v>1707</v>
      </c>
      <c r="K61" s="327" t="s">
        <v>1707</v>
      </c>
      <c r="L61" s="327" t="s">
        <v>1707</v>
      </c>
      <c r="M61" s="327" t="s">
        <v>1707</v>
      </c>
      <c r="N61" s="327" t="s">
        <v>1707</v>
      </c>
      <c r="O61" s="327" t="s">
        <v>1707</v>
      </c>
      <c r="P61" s="327" t="s">
        <v>1707</v>
      </c>
      <c r="Q61" s="327" t="s">
        <v>1707</v>
      </c>
      <c r="R61" s="327" t="s">
        <v>1707</v>
      </c>
      <c r="S61" s="327" t="s">
        <v>1707</v>
      </c>
      <c r="T61" s="327" t="s">
        <v>1707</v>
      </c>
      <c r="U61" s="327" t="s">
        <v>1707</v>
      </c>
      <c r="V61" s="327" t="s">
        <v>1707</v>
      </c>
      <c r="W61" s="327" t="s">
        <v>1707</v>
      </c>
      <c r="X61" s="327" t="s">
        <v>1707</v>
      </c>
      <c r="Y61" s="327" t="s">
        <v>1707</v>
      </c>
      <c r="Z61" s="327" t="s">
        <v>1707</v>
      </c>
      <c r="AA61" s="327" t="s">
        <v>1707</v>
      </c>
      <c r="AB61" s="327" t="s">
        <v>1707</v>
      </c>
      <c r="AC61" s="327" t="s">
        <v>1707</v>
      </c>
      <c r="AD61" s="315"/>
      <c r="AE61" s="315"/>
    </row>
    <row r="62" spans="1:31" ht="17.25" customHeight="1">
      <c r="A62" s="337" t="s">
        <v>1766</v>
      </c>
      <c r="B62" s="338"/>
      <c r="C62" s="323">
        <f t="shared" si="5"/>
        <v>2</v>
      </c>
      <c r="D62" s="327">
        <v>1</v>
      </c>
      <c r="E62" s="327" t="s">
        <v>1707</v>
      </c>
      <c r="F62" s="327" t="s">
        <v>1707</v>
      </c>
      <c r="G62" s="327" t="s">
        <v>1707</v>
      </c>
      <c r="H62" s="327" t="s">
        <v>1707</v>
      </c>
      <c r="I62" s="327" t="s">
        <v>1707</v>
      </c>
      <c r="J62" s="327" t="s">
        <v>1707</v>
      </c>
      <c r="K62" s="327" t="s">
        <v>1707</v>
      </c>
      <c r="L62" s="327" t="s">
        <v>1707</v>
      </c>
      <c r="M62" s="327" t="s">
        <v>1707</v>
      </c>
      <c r="N62" s="327" t="s">
        <v>1707</v>
      </c>
      <c r="O62" s="327" t="s">
        <v>1707</v>
      </c>
      <c r="P62" s="327" t="s">
        <v>1707</v>
      </c>
      <c r="Q62" s="327" t="s">
        <v>1707</v>
      </c>
      <c r="R62" s="327" t="s">
        <v>1707</v>
      </c>
      <c r="S62" s="327" t="s">
        <v>1707</v>
      </c>
      <c r="T62" s="327" t="s">
        <v>1707</v>
      </c>
      <c r="U62" s="327" t="s">
        <v>1707</v>
      </c>
      <c r="V62" s="327" t="s">
        <v>1707</v>
      </c>
      <c r="W62" s="327" t="s">
        <v>1707</v>
      </c>
      <c r="X62" s="327" t="s">
        <v>1707</v>
      </c>
      <c r="Y62" s="327">
        <v>1</v>
      </c>
      <c r="Z62" s="327" t="s">
        <v>1707</v>
      </c>
      <c r="AA62" s="327" t="s">
        <v>1707</v>
      </c>
      <c r="AB62" s="327" t="s">
        <v>1707</v>
      </c>
      <c r="AC62" s="327" t="s">
        <v>1707</v>
      </c>
      <c r="AD62" s="315"/>
      <c r="AE62" s="315"/>
    </row>
    <row r="63" spans="1:31" ht="17.25" customHeight="1">
      <c r="A63" s="337" t="s">
        <v>1767</v>
      </c>
      <c r="B63" s="338"/>
      <c r="C63" s="323">
        <f t="shared" si="5"/>
        <v>46</v>
      </c>
      <c r="D63" s="327">
        <v>19</v>
      </c>
      <c r="E63" s="327">
        <v>2</v>
      </c>
      <c r="F63" s="327" t="s">
        <v>1707</v>
      </c>
      <c r="G63" s="327">
        <v>3</v>
      </c>
      <c r="H63" s="327">
        <v>4</v>
      </c>
      <c r="I63" s="327">
        <v>1</v>
      </c>
      <c r="J63" s="327">
        <v>3</v>
      </c>
      <c r="K63" s="327">
        <v>4</v>
      </c>
      <c r="L63" s="327" t="s">
        <v>1707</v>
      </c>
      <c r="M63" s="327">
        <v>1</v>
      </c>
      <c r="N63" s="327">
        <v>1</v>
      </c>
      <c r="O63" s="327">
        <v>1</v>
      </c>
      <c r="P63" s="327">
        <v>1</v>
      </c>
      <c r="Q63" s="327">
        <v>1</v>
      </c>
      <c r="R63" s="327" t="s">
        <v>1707</v>
      </c>
      <c r="S63" s="327" t="s">
        <v>1707</v>
      </c>
      <c r="T63" s="327" t="s">
        <v>1707</v>
      </c>
      <c r="U63" s="327" t="s">
        <v>1707</v>
      </c>
      <c r="V63" s="327" t="s">
        <v>1707</v>
      </c>
      <c r="W63" s="327">
        <v>1</v>
      </c>
      <c r="X63" s="327">
        <v>2</v>
      </c>
      <c r="Y63" s="327">
        <v>1</v>
      </c>
      <c r="Z63" s="327" t="s">
        <v>1707</v>
      </c>
      <c r="AA63" s="327" t="s">
        <v>1707</v>
      </c>
      <c r="AB63" s="327" t="s">
        <v>1707</v>
      </c>
      <c r="AC63" s="327">
        <v>1</v>
      </c>
      <c r="AD63" s="315"/>
      <c r="AE63" s="315"/>
    </row>
    <row r="64" spans="1:31" ht="17.25" customHeight="1">
      <c r="A64" s="339" t="s">
        <v>1768</v>
      </c>
      <c r="B64" s="340"/>
      <c r="C64" s="341">
        <v>1</v>
      </c>
      <c r="D64" s="342" t="s">
        <v>1707</v>
      </c>
      <c r="E64" s="342" t="s">
        <v>1707</v>
      </c>
      <c r="F64" s="342" t="s">
        <v>1707</v>
      </c>
      <c r="G64" s="342" t="s">
        <v>1707</v>
      </c>
      <c r="H64" s="342" t="s">
        <v>1707</v>
      </c>
      <c r="I64" s="342" t="s">
        <v>1707</v>
      </c>
      <c r="J64" s="342" t="s">
        <v>1707</v>
      </c>
      <c r="K64" s="342" t="s">
        <v>1707</v>
      </c>
      <c r="L64" s="342" t="s">
        <v>1707</v>
      </c>
      <c r="M64" s="342" t="s">
        <v>1707</v>
      </c>
      <c r="N64" s="342" t="s">
        <v>1707</v>
      </c>
      <c r="O64" s="342" t="s">
        <v>1707</v>
      </c>
      <c r="P64" s="342" t="s">
        <v>1707</v>
      </c>
      <c r="Q64" s="342" t="s">
        <v>1707</v>
      </c>
      <c r="R64" s="342" t="s">
        <v>1707</v>
      </c>
      <c r="S64" s="342" t="s">
        <v>1707</v>
      </c>
      <c r="T64" s="342">
        <v>1</v>
      </c>
      <c r="U64" s="342" t="s">
        <v>1707</v>
      </c>
      <c r="V64" s="342" t="s">
        <v>1707</v>
      </c>
      <c r="W64" s="342" t="s">
        <v>1707</v>
      </c>
      <c r="X64" s="342" t="s">
        <v>1707</v>
      </c>
      <c r="Y64" s="342" t="s">
        <v>1707</v>
      </c>
      <c r="Z64" s="342" t="s">
        <v>1707</v>
      </c>
      <c r="AA64" s="342" t="s">
        <v>1707</v>
      </c>
      <c r="AB64" s="342" t="s">
        <v>1707</v>
      </c>
      <c r="AC64" s="342" t="s">
        <v>1707</v>
      </c>
      <c r="AD64" s="315"/>
      <c r="AE64" s="315"/>
    </row>
    <row r="65" spans="1:29" ht="17.25" customHeight="1">
      <c r="A65" s="343" t="s">
        <v>1769</v>
      </c>
      <c r="B65" s="343"/>
      <c r="C65" s="343"/>
      <c r="D65" s="344"/>
      <c r="E65" s="344"/>
      <c r="F65" s="344"/>
      <c r="H65" s="344"/>
      <c r="I65" s="344"/>
      <c r="J65" s="344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6"/>
      <c r="AC65" s="345"/>
    </row>
    <row r="66" spans="1:3" ht="17.25" customHeight="1">
      <c r="A66" s="347" t="s">
        <v>1770</v>
      </c>
      <c r="B66" s="347"/>
      <c r="C66" s="347"/>
    </row>
    <row r="67" spans="1:3" ht="13.5">
      <c r="A67" s="315"/>
      <c r="B67" s="313"/>
      <c r="C67" s="313"/>
    </row>
    <row r="68" spans="1:3" ht="13.5">
      <c r="A68" s="315"/>
      <c r="B68" s="313"/>
      <c r="C68" s="313"/>
    </row>
  </sheetData>
  <sheetProtection/>
  <mergeCells count="41">
    <mergeCell ref="A61:B61"/>
    <mergeCell ref="A62:B62"/>
    <mergeCell ref="A63:B63"/>
    <mergeCell ref="A64:B64"/>
    <mergeCell ref="A66:C66"/>
    <mergeCell ref="A1:E1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37:B37"/>
    <mergeCell ref="A38:B38"/>
    <mergeCell ref="A39:B39"/>
    <mergeCell ref="A40:B40"/>
    <mergeCell ref="A47:B47"/>
    <mergeCell ref="A48:B48"/>
    <mergeCell ref="A17:B17"/>
    <mergeCell ref="A24:B24"/>
    <mergeCell ref="A25:B25"/>
    <mergeCell ref="A26:B26"/>
    <mergeCell ref="A27:B27"/>
    <mergeCell ref="A36:B36"/>
    <mergeCell ref="A11:B11"/>
    <mergeCell ref="A12:B12"/>
    <mergeCell ref="A13:B13"/>
    <mergeCell ref="A14:B14"/>
    <mergeCell ref="A15:B15"/>
    <mergeCell ref="A16:B16"/>
    <mergeCell ref="A2:O2"/>
    <mergeCell ref="A4:B4"/>
    <mergeCell ref="A5:B5"/>
    <mergeCell ref="A9:B9"/>
    <mergeCell ref="A10:B10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1" fitToWidth="1" horizontalDpi="600" verticalDpi="600" orientation="landscape" paperSize="9" scale="4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GridLines="0" zoomScale="95" zoomScaleNormal="95" zoomScaleSheetLayoutView="90" zoomScalePageLayoutView="0" workbookViewId="0" topLeftCell="A1">
      <pane xSplit="1" ySplit="5" topLeftCell="B6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P17" sqref="P17"/>
    </sheetView>
  </sheetViews>
  <sheetFormatPr defaultColWidth="9.140625" defaultRowHeight="15"/>
  <cols>
    <col min="1" max="1" width="18.57421875" style="309" customWidth="1"/>
    <col min="2" max="2" width="8.28125" style="314" customWidth="1"/>
    <col min="3" max="5" width="6.140625" style="314" customWidth="1"/>
    <col min="6" max="6" width="6.140625" style="309" customWidth="1"/>
    <col min="7" max="14" width="6.140625" style="314" customWidth="1"/>
    <col min="15" max="26" width="5.57421875" style="314" customWidth="1"/>
    <col min="27" max="27" width="5.57421875" style="309" customWidth="1"/>
    <col min="28" max="30" width="5.57421875" style="314" customWidth="1"/>
    <col min="31" max="32" width="5.57421875" style="309" customWidth="1"/>
    <col min="33" max="16384" width="9.00390625" style="309" customWidth="1"/>
  </cols>
  <sheetData>
    <row r="1" spans="1:5" s="305" customFormat="1" ht="13.5">
      <c r="A1" s="377" t="s">
        <v>1801</v>
      </c>
      <c r="B1" s="377"/>
      <c r="C1" s="377"/>
      <c r="D1" s="377"/>
      <c r="E1" s="377"/>
    </row>
    <row r="2" spans="1:30" ht="17.25">
      <c r="A2" s="307" t="s">
        <v>1671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8"/>
      <c r="AD2" s="308"/>
    </row>
    <row r="3" spans="1:30" ht="17.25">
      <c r="A3" s="311"/>
      <c r="B3" s="311"/>
      <c r="C3" s="308"/>
      <c r="D3" s="308"/>
      <c r="E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B3" s="308"/>
      <c r="AC3" s="308"/>
      <c r="AD3" s="308"/>
    </row>
    <row r="4" spans="1:30" ht="15" thickBot="1">
      <c r="A4" s="312" t="s">
        <v>1771</v>
      </c>
      <c r="B4" s="312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5"/>
      <c r="AA4" s="313"/>
      <c r="AB4" s="315"/>
      <c r="AC4" s="313"/>
      <c r="AD4" s="313"/>
    </row>
    <row r="5" spans="1:30" ht="65.25" customHeight="1" thickTop="1">
      <c r="A5" s="348" t="s">
        <v>1674</v>
      </c>
      <c r="B5" s="349" t="s">
        <v>1772</v>
      </c>
      <c r="C5" s="349" t="s">
        <v>1676</v>
      </c>
      <c r="D5" s="349" t="s">
        <v>1677</v>
      </c>
      <c r="E5" s="349" t="s">
        <v>1678</v>
      </c>
      <c r="F5" s="350" t="s">
        <v>1773</v>
      </c>
      <c r="G5" s="350" t="s">
        <v>1680</v>
      </c>
      <c r="H5" s="350" t="s">
        <v>1856</v>
      </c>
      <c r="I5" s="350" t="s">
        <v>1681</v>
      </c>
      <c r="J5" s="350" t="s">
        <v>1682</v>
      </c>
      <c r="K5" s="350" t="s">
        <v>1683</v>
      </c>
      <c r="L5" s="350" t="s">
        <v>1684</v>
      </c>
      <c r="M5" s="350" t="s">
        <v>1685</v>
      </c>
      <c r="N5" s="351" t="s">
        <v>1686</v>
      </c>
      <c r="O5" s="352" t="s">
        <v>1687</v>
      </c>
      <c r="P5" s="349" t="s">
        <v>1688</v>
      </c>
      <c r="Q5" s="350" t="s">
        <v>1689</v>
      </c>
      <c r="R5" s="350" t="s">
        <v>1690</v>
      </c>
      <c r="S5" s="350" t="s">
        <v>1691</v>
      </c>
      <c r="T5" s="350" t="s">
        <v>1692</v>
      </c>
      <c r="U5" s="350" t="s">
        <v>1774</v>
      </c>
      <c r="V5" s="350" t="s">
        <v>1694</v>
      </c>
      <c r="W5" s="350" t="s">
        <v>1695</v>
      </c>
      <c r="X5" s="350" t="s">
        <v>1696</v>
      </c>
      <c r="Y5" s="350" t="s">
        <v>1697</v>
      </c>
      <c r="Z5" s="350" t="s">
        <v>1698</v>
      </c>
      <c r="AA5" s="350" t="s">
        <v>1699</v>
      </c>
      <c r="AB5" s="351" t="s">
        <v>1700</v>
      </c>
      <c r="AC5" s="309"/>
      <c r="AD5" s="309"/>
    </row>
    <row r="6" spans="1:31" ht="25.5" customHeight="1">
      <c r="A6" s="353" t="s">
        <v>11</v>
      </c>
      <c r="B6" s="354">
        <v>26</v>
      </c>
      <c r="C6" s="355">
        <v>10</v>
      </c>
      <c r="D6" s="355">
        <v>3</v>
      </c>
      <c r="E6" s="355">
        <v>2</v>
      </c>
      <c r="F6" s="356" t="s">
        <v>1775</v>
      </c>
      <c r="G6" s="356">
        <v>1</v>
      </c>
      <c r="H6" s="356">
        <v>1</v>
      </c>
      <c r="I6" s="356" t="s">
        <v>1776</v>
      </c>
      <c r="J6" s="356" t="s">
        <v>1775</v>
      </c>
      <c r="K6" s="356" t="s">
        <v>1707</v>
      </c>
      <c r="L6" s="356" t="s">
        <v>1707</v>
      </c>
      <c r="M6" s="356" t="s">
        <v>1707</v>
      </c>
      <c r="N6" s="356" t="s">
        <v>1707</v>
      </c>
      <c r="O6" s="356">
        <v>1</v>
      </c>
      <c r="P6" s="356" t="s">
        <v>1707</v>
      </c>
      <c r="Q6" s="356">
        <v>1</v>
      </c>
      <c r="R6" s="356" t="s">
        <v>1707</v>
      </c>
      <c r="S6" s="356" t="s">
        <v>1707</v>
      </c>
      <c r="T6" s="356" t="s">
        <v>1707</v>
      </c>
      <c r="U6" s="356" t="s">
        <v>1775</v>
      </c>
      <c r="V6" s="356" t="s">
        <v>1707</v>
      </c>
      <c r="W6" s="356" t="s">
        <v>1707</v>
      </c>
      <c r="X6" s="356" t="s">
        <v>1707</v>
      </c>
      <c r="Y6" s="356" t="s">
        <v>1707</v>
      </c>
      <c r="Z6" s="356">
        <v>1</v>
      </c>
      <c r="AA6" s="356" t="s">
        <v>1707</v>
      </c>
      <c r="AB6" s="356" t="s">
        <v>1775</v>
      </c>
      <c r="AC6" s="315"/>
      <c r="AD6" s="315"/>
      <c r="AE6" s="315"/>
    </row>
    <row r="7" spans="1:31" ht="25.5" customHeight="1">
      <c r="A7" s="357" t="s">
        <v>1777</v>
      </c>
      <c r="B7" s="358">
        <v>30</v>
      </c>
      <c r="C7" s="355">
        <v>10</v>
      </c>
      <c r="D7" s="355">
        <v>5</v>
      </c>
      <c r="E7" s="355">
        <v>2</v>
      </c>
      <c r="F7" s="355" t="s">
        <v>1775</v>
      </c>
      <c r="G7" s="355">
        <v>1</v>
      </c>
      <c r="H7" s="355">
        <v>1</v>
      </c>
      <c r="I7" s="355">
        <v>2</v>
      </c>
      <c r="J7" s="355" t="s">
        <v>1775</v>
      </c>
      <c r="K7" s="355" t="s">
        <v>1707</v>
      </c>
      <c r="L7" s="355" t="s">
        <v>1707</v>
      </c>
      <c r="M7" s="355" t="s">
        <v>1707</v>
      </c>
      <c r="N7" s="355" t="s">
        <v>1707</v>
      </c>
      <c r="O7" s="355">
        <v>1</v>
      </c>
      <c r="P7" s="355" t="s">
        <v>1707</v>
      </c>
      <c r="Q7" s="355">
        <v>1</v>
      </c>
      <c r="R7" s="355" t="s">
        <v>1707</v>
      </c>
      <c r="S7" s="355" t="s">
        <v>1707</v>
      </c>
      <c r="T7" s="355" t="s">
        <v>1707</v>
      </c>
      <c r="U7" s="355" t="s">
        <v>1775</v>
      </c>
      <c r="V7" s="355" t="s">
        <v>1707</v>
      </c>
      <c r="W7" s="355" t="s">
        <v>1707</v>
      </c>
      <c r="X7" s="355" t="s">
        <v>1707</v>
      </c>
      <c r="Y7" s="355" t="s">
        <v>1707</v>
      </c>
      <c r="Z7" s="355">
        <v>1</v>
      </c>
      <c r="AA7" s="355" t="s">
        <v>1707</v>
      </c>
      <c r="AB7" s="355" t="s">
        <v>1775</v>
      </c>
      <c r="AC7" s="315"/>
      <c r="AD7" s="315"/>
      <c r="AE7" s="315"/>
    </row>
    <row r="8" spans="1:31" s="333" customFormat="1" ht="25.5" customHeight="1">
      <c r="A8" s="359" t="s">
        <v>144</v>
      </c>
      <c r="B8" s="360">
        <f aca="true" t="shared" si="0" ref="B8:J8">SUM(B10:B15)</f>
        <v>30</v>
      </c>
      <c r="C8" s="361">
        <f t="shared" si="0"/>
        <v>10</v>
      </c>
      <c r="D8" s="361">
        <f t="shared" si="0"/>
        <v>5</v>
      </c>
      <c r="E8" s="361">
        <f t="shared" si="0"/>
        <v>3</v>
      </c>
      <c r="F8" s="361">
        <f t="shared" si="0"/>
        <v>2</v>
      </c>
      <c r="G8" s="361">
        <f t="shared" si="0"/>
        <v>1</v>
      </c>
      <c r="H8" s="361">
        <f t="shared" si="0"/>
        <v>1</v>
      </c>
      <c r="I8" s="361">
        <f t="shared" si="0"/>
        <v>2</v>
      </c>
      <c r="J8" s="361">
        <f t="shared" si="0"/>
        <v>2</v>
      </c>
      <c r="K8" s="361" t="s">
        <v>1707</v>
      </c>
      <c r="L8" s="361" t="s">
        <v>1778</v>
      </c>
      <c r="M8" s="361" t="s">
        <v>1707</v>
      </c>
      <c r="N8" s="361" t="s">
        <v>1707</v>
      </c>
      <c r="O8" s="361">
        <f>SUM(O10:O15)</f>
        <v>2</v>
      </c>
      <c r="P8" s="361" t="s">
        <v>1707</v>
      </c>
      <c r="Q8" s="361">
        <f>SUM(Q10:Q15)</f>
        <v>1</v>
      </c>
      <c r="R8" s="361" t="s">
        <v>1707</v>
      </c>
      <c r="S8" s="361" t="s">
        <v>1707</v>
      </c>
      <c r="T8" s="361" t="s">
        <v>1707</v>
      </c>
      <c r="U8" s="361" t="s">
        <v>1707</v>
      </c>
      <c r="V8" s="361" t="s">
        <v>1707</v>
      </c>
      <c r="W8" s="361" t="s">
        <v>1707</v>
      </c>
      <c r="X8" s="361" t="s">
        <v>1707</v>
      </c>
      <c r="Y8" s="361" t="s">
        <v>1707</v>
      </c>
      <c r="Z8" s="361">
        <f>SUM(Z10:Z15)</f>
        <v>1</v>
      </c>
      <c r="AA8" s="361" t="s">
        <v>1707</v>
      </c>
      <c r="AB8" s="361" t="s">
        <v>1707</v>
      </c>
      <c r="AC8" s="332"/>
      <c r="AD8" s="332"/>
      <c r="AE8" s="332"/>
    </row>
    <row r="9" spans="1:31" ht="25.5" customHeight="1">
      <c r="A9" s="357"/>
      <c r="B9" s="358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15"/>
      <c r="AD9" s="315"/>
      <c r="AE9" s="315"/>
    </row>
    <row r="10" spans="1:31" ht="25.5" customHeight="1">
      <c r="A10" s="353" t="s">
        <v>1779</v>
      </c>
      <c r="B10" s="358">
        <v>3</v>
      </c>
      <c r="C10" s="355">
        <v>1</v>
      </c>
      <c r="D10" s="355">
        <v>1</v>
      </c>
      <c r="E10" s="355">
        <v>1</v>
      </c>
      <c r="F10" s="355" t="s">
        <v>1778</v>
      </c>
      <c r="G10" s="355" t="s">
        <v>1778</v>
      </c>
      <c r="H10" s="355" t="s">
        <v>1778</v>
      </c>
      <c r="I10" s="355" t="s">
        <v>1778</v>
      </c>
      <c r="J10" s="355" t="s">
        <v>1778</v>
      </c>
      <c r="K10" s="355" t="s">
        <v>1778</v>
      </c>
      <c r="L10" s="355" t="s">
        <v>1778</v>
      </c>
      <c r="M10" s="355" t="s">
        <v>1778</v>
      </c>
      <c r="N10" s="355" t="s">
        <v>1778</v>
      </c>
      <c r="O10" s="355" t="s">
        <v>1778</v>
      </c>
      <c r="P10" s="355" t="s">
        <v>1778</v>
      </c>
      <c r="Q10" s="355" t="s">
        <v>1778</v>
      </c>
      <c r="R10" s="355" t="s">
        <v>1707</v>
      </c>
      <c r="S10" s="355" t="s">
        <v>1707</v>
      </c>
      <c r="T10" s="355" t="s">
        <v>1707</v>
      </c>
      <c r="U10" s="355" t="s">
        <v>1707</v>
      </c>
      <c r="V10" s="355" t="s">
        <v>1707</v>
      </c>
      <c r="W10" s="355" t="s">
        <v>1707</v>
      </c>
      <c r="X10" s="355" t="s">
        <v>1707</v>
      </c>
      <c r="Y10" s="355" t="s">
        <v>1707</v>
      </c>
      <c r="Z10" s="355" t="s">
        <v>1707</v>
      </c>
      <c r="AA10" s="355" t="s">
        <v>1707</v>
      </c>
      <c r="AB10" s="355" t="s">
        <v>1707</v>
      </c>
      <c r="AC10" s="315"/>
      <c r="AD10" s="315"/>
      <c r="AE10" s="315"/>
    </row>
    <row r="11" spans="1:31" ht="25.5" customHeight="1">
      <c r="A11" s="353" t="s">
        <v>1780</v>
      </c>
      <c r="B11" s="358">
        <v>6</v>
      </c>
      <c r="C11" s="355">
        <v>3</v>
      </c>
      <c r="D11" s="355">
        <v>1</v>
      </c>
      <c r="E11" s="355" t="s">
        <v>1778</v>
      </c>
      <c r="F11" s="355">
        <v>1</v>
      </c>
      <c r="G11" s="355" t="s">
        <v>1778</v>
      </c>
      <c r="H11" s="355" t="s">
        <v>1778</v>
      </c>
      <c r="I11" s="355" t="s">
        <v>1778</v>
      </c>
      <c r="J11" s="355">
        <v>1</v>
      </c>
      <c r="K11" s="355" t="s">
        <v>1707</v>
      </c>
      <c r="L11" s="355" t="s">
        <v>1707</v>
      </c>
      <c r="M11" s="355" t="s">
        <v>1707</v>
      </c>
      <c r="N11" s="355" t="s">
        <v>1707</v>
      </c>
      <c r="O11" s="355" t="s">
        <v>1707</v>
      </c>
      <c r="P11" s="355" t="s">
        <v>1707</v>
      </c>
      <c r="Q11" s="355" t="s">
        <v>1707</v>
      </c>
      <c r="R11" s="355" t="s">
        <v>1707</v>
      </c>
      <c r="S11" s="355" t="s">
        <v>1707</v>
      </c>
      <c r="T11" s="355" t="s">
        <v>1707</v>
      </c>
      <c r="U11" s="355" t="s">
        <v>1707</v>
      </c>
      <c r="V11" s="355" t="s">
        <v>1707</v>
      </c>
      <c r="W11" s="355" t="s">
        <v>1707</v>
      </c>
      <c r="X11" s="355" t="s">
        <v>1707</v>
      </c>
      <c r="Y11" s="355" t="s">
        <v>1707</v>
      </c>
      <c r="Z11" s="355" t="s">
        <v>1707</v>
      </c>
      <c r="AA11" s="355" t="s">
        <v>1707</v>
      </c>
      <c r="AB11" s="355" t="s">
        <v>1707</v>
      </c>
      <c r="AC11" s="315"/>
      <c r="AD11" s="315"/>
      <c r="AE11" s="315"/>
    </row>
    <row r="12" spans="1:31" ht="25.5" customHeight="1">
      <c r="A12" s="353" t="s">
        <v>1781</v>
      </c>
      <c r="B12" s="358">
        <v>1</v>
      </c>
      <c r="C12" s="355">
        <v>1</v>
      </c>
      <c r="D12" s="355" t="s">
        <v>1778</v>
      </c>
      <c r="E12" s="355" t="s">
        <v>1778</v>
      </c>
      <c r="F12" s="355" t="s">
        <v>1778</v>
      </c>
      <c r="G12" s="355" t="s">
        <v>1778</v>
      </c>
      <c r="H12" s="355" t="s">
        <v>1778</v>
      </c>
      <c r="I12" s="355" t="s">
        <v>1778</v>
      </c>
      <c r="J12" s="355" t="s">
        <v>1778</v>
      </c>
      <c r="K12" s="355" t="s">
        <v>1778</v>
      </c>
      <c r="L12" s="355" t="s">
        <v>1778</v>
      </c>
      <c r="M12" s="355" t="s">
        <v>1778</v>
      </c>
      <c r="N12" s="355" t="s">
        <v>1778</v>
      </c>
      <c r="O12" s="355" t="s">
        <v>1778</v>
      </c>
      <c r="P12" s="355" t="s">
        <v>1707</v>
      </c>
      <c r="Q12" s="355" t="s">
        <v>1707</v>
      </c>
      <c r="R12" s="355" t="s">
        <v>1707</v>
      </c>
      <c r="S12" s="355" t="s">
        <v>1707</v>
      </c>
      <c r="T12" s="355" t="s">
        <v>1707</v>
      </c>
      <c r="U12" s="355" t="s">
        <v>1707</v>
      </c>
      <c r="V12" s="355" t="s">
        <v>1707</v>
      </c>
      <c r="W12" s="355" t="s">
        <v>1707</v>
      </c>
      <c r="X12" s="355" t="s">
        <v>1707</v>
      </c>
      <c r="Y12" s="355" t="s">
        <v>1707</v>
      </c>
      <c r="Z12" s="355" t="s">
        <v>1707</v>
      </c>
      <c r="AA12" s="355" t="s">
        <v>1707</v>
      </c>
      <c r="AB12" s="355" t="s">
        <v>1707</v>
      </c>
      <c r="AC12" s="315"/>
      <c r="AD12" s="315"/>
      <c r="AE12" s="315"/>
    </row>
    <row r="13" spans="1:31" ht="25.5" customHeight="1">
      <c r="A13" s="357" t="s">
        <v>1782</v>
      </c>
      <c r="B13" s="358">
        <v>1</v>
      </c>
      <c r="C13" s="355">
        <v>1</v>
      </c>
      <c r="D13" s="355" t="s">
        <v>1778</v>
      </c>
      <c r="E13" s="355" t="s">
        <v>1778</v>
      </c>
      <c r="F13" s="355" t="s">
        <v>1778</v>
      </c>
      <c r="G13" s="355" t="s">
        <v>1778</v>
      </c>
      <c r="H13" s="355" t="s">
        <v>1778</v>
      </c>
      <c r="I13" s="355" t="s">
        <v>1778</v>
      </c>
      <c r="J13" s="355" t="s">
        <v>1778</v>
      </c>
      <c r="K13" s="355" t="s">
        <v>1778</v>
      </c>
      <c r="L13" s="355" t="s">
        <v>1778</v>
      </c>
      <c r="M13" s="355" t="s">
        <v>1778</v>
      </c>
      <c r="N13" s="355" t="s">
        <v>1778</v>
      </c>
      <c r="O13" s="355" t="s">
        <v>1778</v>
      </c>
      <c r="P13" s="355" t="s">
        <v>1707</v>
      </c>
      <c r="Q13" s="355" t="s">
        <v>1707</v>
      </c>
      <c r="R13" s="355" t="s">
        <v>1707</v>
      </c>
      <c r="S13" s="355" t="s">
        <v>1707</v>
      </c>
      <c r="T13" s="355" t="s">
        <v>1707</v>
      </c>
      <c r="U13" s="355" t="s">
        <v>1707</v>
      </c>
      <c r="V13" s="355" t="s">
        <v>1707</v>
      </c>
      <c r="W13" s="355" t="s">
        <v>1707</v>
      </c>
      <c r="X13" s="355" t="s">
        <v>1707</v>
      </c>
      <c r="Y13" s="355" t="s">
        <v>1707</v>
      </c>
      <c r="Z13" s="355" t="s">
        <v>1707</v>
      </c>
      <c r="AA13" s="355" t="s">
        <v>1707</v>
      </c>
      <c r="AB13" s="355" t="s">
        <v>1707</v>
      </c>
      <c r="AC13" s="315"/>
      <c r="AD13" s="315"/>
      <c r="AE13" s="315"/>
    </row>
    <row r="14" spans="1:31" ht="25.5" customHeight="1">
      <c r="A14" s="353" t="s">
        <v>1783</v>
      </c>
      <c r="B14" s="358">
        <v>4</v>
      </c>
      <c r="C14" s="355">
        <v>1</v>
      </c>
      <c r="D14" s="355">
        <v>1</v>
      </c>
      <c r="E14" s="355" t="s">
        <v>1778</v>
      </c>
      <c r="F14" s="355" t="s">
        <v>1778</v>
      </c>
      <c r="G14" s="355" t="s">
        <v>1778</v>
      </c>
      <c r="H14" s="355" t="s">
        <v>1778</v>
      </c>
      <c r="I14" s="355" t="s">
        <v>1778</v>
      </c>
      <c r="J14" s="355" t="s">
        <v>1778</v>
      </c>
      <c r="K14" s="355" t="s">
        <v>1778</v>
      </c>
      <c r="L14" s="355" t="s">
        <v>1778</v>
      </c>
      <c r="M14" s="355" t="s">
        <v>1778</v>
      </c>
      <c r="N14" s="355" t="s">
        <v>1778</v>
      </c>
      <c r="O14" s="355" t="s">
        <v>1778</v>
      </c>
      <c r="P14" s="355" t="s">
        <v>1707</v>
      </c>
      <c r="Q14" s="355">
        <v>1</v>
      </c>
      <c r="R14" s="355" t="s">
        <v>1707</v>
      </c>
      <c r="S14" s="355" t="s">
        <v>1707</v>
      </c>
      <c r="T14" s="355" t="s">
        <v>1707</v>
      </c>
      <c r="U14" s="355" t="s">
        <v>1707</v>
      </c>
      <c r="V14" s="355" t="s">
        <v>1707</v>
      </c>
      <c r="W14" s="355" t="s">
        <v>1707</v>
      </c>
      <c r="X14" s="355" t="s">
        <v>1707</v>
      </c>
      <c r="Y14" s="355" t="s">
        <v>1707</v>
      </c>
      <c r="Z14" s="355">
        <v>1</v>
      </c>
      <c r="AA14" s="355" t="s">
        <v>1707</v>
      </c>
      <c r="AB14" s="355" t="s">
        <v>1707</v>
      </c>
      <c r="AC14" s="315"/>
      <c r="AD14" s="315"/>
      <c r="AE14" s="315"/>
    </row>
    <row r="15" spans="1:31" ht="25.5" customHeight="1">
      <c r="A15" s="362" t="s">
        <v>1784</v>
      </c>
      <c r="B15" s="363">
        <v>15</v>
      </c>
      <c r="C15" s="364">
        <v>3</v>
      </c>
      <c r="D15" s="364">
        <v>2</v>
      </c>
      <c r="E15" s="364">
        <v>2</v>
      </c>
      <c r="F15" s="364">
        <v>1</v>
      </c>
      <c r="G15" s="364">
        <v>1</v>
      </c>
      <c r="H15" s="364">
        <v>1</v>
      </c>
      <c r="I15" s="364">
        <v>2</v>
      </c>
      <c r="J15" s="364">
        <v>1</v>
      </c>
      <c r="K15" s="364" t="s">
        <v>1707</v>
      </c>
      <c r="L15" s="364" t="s">
        <v>1707</v>
      </c>
      <c r="M15" s="364" t="s">
        <v>1707</v>
      </c>
      <c r="N15" s="364" t="s">
        <v>1707</v>
      </c>
      <c r="O15" s="364">
        <v>2</v>
      </c>
      <c r="P15" s="364" t="s">
        <v>1707</v>
      </c>
      <c r="Q15" s="364" t="s">
        <v>1707</v>
      </c>
      <c r="R15" s="364" t="s">
        <v>1707</v>
      </c>
      <c r="S15" s="364" t="s">
        <v>1707</v>
      </c>
      <c r="T15" s="364" t="s">
        <v>1707</v>
      </c>
      <c r="U15" s="364" t="s">
        <v>1707</v>
      </c>
      <c r="V15" s="364" t="s">
        <v>1707</v>
      </c>
      <c r="W15" s="364" t="s">
        <v>1707</v>
      </c>
      <c r="X15" s="364" t="s">
        <v>1707</v>
      </c>
      <c r="Y15" s="364" t="s">
        <v>1707</v>
      </c>
      <c r="Z15" s="364" t="s">
        <v>1707</v>
      </c>
      <c r="AA15" s="364" t="s">
        <v>1707</v>
      </c>
      <c r="AB15" s="364" t="s">
        <v>1707</v>
      </c>
      <c r="AC15" s="315"/>
      <c r="AD15" s="315"/>
      <c r="AE15" s="315"/>
    </row>
    <row r="16" ht="13.5">
      <c r="U16" s="365"/>
    </row>
  </sheetData>
  <sheetProtection/>
  <mergeCells count="3">
    <mergeCell ref="A2:AB2"/>
    <mergeCell ref="A4:B4"/>
    <mergeCell ref="A1:E1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showGridLines="0" zoomScale="95" zoomScaleNormal="95" zoomScaleSheetLayoutView="90" zoomScalePageLayoutView="0" workbookViewId="0" topLeftCell="A1">
      <pane xSplit="1" ySplit="5" topLeftCell="D6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P17" sqref="P17"/>
    </sheetView>
  </sheetViews>
  <sheetFormatPr defaultColWidth="9.140625" defaultRowHeight="15"/>
  <cols>
    <col min="1" max="1" width="18.57421875" style="309" customWidth="1"/>
    <col min="2" max="2" width="8.28125" style="314" customWidth="1"/>
    <col min="3" max="5" width="5.57421875" style="314" customWidth="1"/>
    <col min="6" max="6" width="5.57421875" style="309" customWidth="1"/>
    <col min="7" max="14" width="5.57421875" style="314" customWidth="1"/>
    <col min="15" max="26" width="5.7109375" style="314" customWidth="1"/>
    <col min="27" max="27" width="5.7109375" style="309" customWidth="1"/>
    <col min="28" max="28" width="5.7109375" style="314" customWidth="1"/>
    <col min="29" max="30" width="5.57421875" style="314" customWidth="1"/>
    <col min="31" max="32" width="5.57421875" style="309" customWidth="1"/>
    <col min="33" max="16384" width="9.00390625" style="309" customWidth="1"/>
  </cols>
  <sheetData>
    <row r="1" spans="1:5" s="305" customFormat="1" ht="13.5">
      <c r="A1" s="377" t="s">
        <v>1801</v>
      </c>
      <c r="B1" s="377"/>
      <c r="C1" s="377"/>
      <c r="D1" s="377"/>
      <c r="E1" s="377"/>
    </row>
    <row r="2" spans="1:30" ht="17.25">
      <c r="A2" s="307" t="s">
        <v>1671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8"/>
      <c r="AD2" s="308"/>
    </row>
    <row r="3" spans="1:30" ht="17.25">
      <c r="A3" s="366"/>
      <c r="B3" s="366"/>
      <c r="C3" s="308"/>
      <c r="D3" s="308"/>
      <c r="E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B3" s="308"/>
      <c r="AC3" s="308"/>
      <c r="AD3" s="308"/>
    </row>
    <row r="4" spans="1:30" ht="15" thickBot="1">
      <c r="A4" s="367" t="s">
        <v>1785</v>
      </c>
      <c r="B4" s="367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5"/>
      <c r="AA4" s="313"/>
      <c r="AB4" s="315"/>
      <c r="AC4" s="313"/>
      <c r="AD4" s="313"/>
    </row>
    <row r="5" spans="1:30" ht="56.25" customHeight="1" thickTop="1">
      <c r="A5" s="348" t="s">
        <v>1674</v>
      </c>
      <c r="B5" s="350" t="s">
        <v>1786</v>
      </c>
      <c r="C5" s="350" t="s">
        <v>1676</v>
      </c>
      <c r="D5" s="350" t="s">
        <v>1677</v>
      </c>
      <c r="E5" s="350" t="s">
        <v>1678</v>
      </c>
      <c r="F5" s="350" t="s">
        <v>1679</v>
      </c>
      <c r="G5" s="350" t="s">
        <v>1680</v>
      </c>
      <c r="H5" s="350" t="s">
        <v>1856</v>
      </c>
      <c r="I5" s="350" t="s">
        <v>1681</v>
      </c>
      <c r="J5" s="350" t="s">
        <v>1682</v>
      </c>
      <c r="K5" s="350" t="s">
        <v>1683</v>
      </c>
      <c r="L5" s="350" t="s">
        <v>1684</v>
      </c>
      <c r="M5" s="350" t="s">
        <v>1685</v>
      </c>
      <c r="N5" s="351" t="s">
        <v>1686</v>
      </c>
      <c r="O5" s="350" t="s">
        <v>1687</v>
      </c>
      <c r="P5" s="350" t="s">
        <v>1688</v>
      </c>
      <c r="Q5" s="350" t="s">
        <v>1689</v>
      </c>
      <c r="R5" s="350" t="s">
        <v>1690</v>
      </c>
      <c r="S5" s="350" t="s">
        <v>1691</v>
      </c>
      <c r="T5" s="350" t="s">
        <v>1692</v>
      </c>
      <c r="U5" s="350" t="s">
        <v>1693</v>
      </c>
      <c r="V5" s="350" t="s">
        <v>1694</v>
      </c>
      <c r="W5" s="350" t="s">
        <v>1695</v>
      </c>
      <c r="X5" s="350" t="s">
        <v>1696</v>
      </c>
      <c r="Y5" s="350" t="s">
        <v>1697</v>
      </c>
      <c r="Z5" s="350" t="s">
        <v>1698</v>
      </c>
      <c r="AA5" s="350" t="s">
        <v>1699</v>
      </c>
      <c r="AB5" s="351" t="s">
        <v>1700</v>
      </c>
      <c r="AC5" s="309"/>
      <c r="AD5" s="309"/>
    </row>
    <row r="6" spans="1:31" ht="18.75" customHeight="1">
      <c r="A6" s="353" t="s">
        <v>1787</v>
      </c>
      <c r="B6" s="378">
        <v>1824</v>
      </c>
      <c r="C6" s="379">
        <v>385</v>
      </c>
      <c r="D6" s="379">
        <v>106</v>
      </c>
      <c r="E6" s="379">
        <v>109</v>
      </c>
      <c r="F6" s="379" t="s">
        <v>1702</v>
      </c>
      <c r="G6" s="379">
        <v>83</v>
      </c>
      <c r="H6" s="379">
        <v>63</v>
      </c>
      <c r="I6" s="379" t="s">
        <v>1703</v>
      </c>
      <c r="J6" s="379" t="s">
        <v>1788</v>
      </c>
      <c r="K6" s="379">
        <v>45</v>
      </c>
      <c r="L6" s="379">
        <v>16</v>
      </c>
      <c r="M6" s="379">
        <v>20</v>
      </c>
      <c r="N6" s="379">
        <v>18</v>
      </c>
      <c r="O6" s="379">
        <v>40</v>
      </c>
      <c r="P6" s="379">
        <v>82</v>
      </c>
      <c r="Q6" s="379">
        <v>45</v>
      </c>
      <c r="R6" s="379">
        <v>39</v>
      </c>
      <c r="S6" s="379">
        <v>36</v>
      </c>
      <c r="T6" s="379">
        <v>63</v>
      </c>
      <c r="U6" s="379" t="s">
        <v>1702</v>
      </c>
      <c r="V6" s="379">
        <v>10</v>
      </c>
      <c r="W6" s="379">
        <v>32</v>
      </c>
      <c r="X6" s="379">
        <v>40</v>
      </c>
      <c r="Y6" s="379">
        <v>14</v>
      </c>
      <c r="Z6" s="379">
        <v>26</v>
      </c>
      <c r="AA6" s="379">
        <v>19</v>
      </c>
      <c r="AB6" s="379" t="s">
        <v>1702</v>
      </c>
      <c r="AC6" s="315"/>
      <c r="AD6" s="315"/>
      <c r="AE6" s="315"/>
    </row>
    <row r="7" spans="1:31" ht="18.75" customHeight="1">
      <c r="A7" s="357" t="s">
        <v>1704</v>
      </c>
      <c r="B7" s="380">
        <v>1823</v>
      </c>
      <c r="C7" s="381">
        <v>385</v>
      </c>
      <c r="D7" s="381">
        <v>106</v>
      </c>
      <c r="E7" s="381">
        <v>109</v>
      </c>
      <c r="F7" s="381" t="s">
        <v>1702</v>
      </c>
      <c r="G7" s="381">
        <v>83</v>
      </c>
      <c r="H7" s="381">
        <v>63</v>
      </c>
      <c r="I7" s="381">
        <v>95</v>
      </c>
      <c r="J7" s="381" t="s">
        <v>1788</v>
      </c>
      <c r="K7" s="381">
        <v>45</v>
      </c>
      <c r="L7" s="381">
        <f aca="true" t="shared" si="0" ref="L7:S7">SUM(L9:L19)</f>
        <v>16</v>
      </c>
      <c r="M7" s="381">
        <f t="shared" si="0"/>
        <v>20</v>
      </c>
      <c r="N7" s="381">
        <v>18</v>
      </c>
      <c r="O7" s="381">
        <f t="shared" si="0"/>
        <v>40</v>
      </c>
      <c r="P7" s="381">
        <f t="shared" si="0"/>
        <v>82</v>
      </c>
      <c r="Q7" s="381">
        <f t="shared" si="0"/>
        <v>45</v>
      </c>
      <c r="R7" s="381">
        <f t="shared" si="0"/>
        <v>39</v>
      </c>
      <c r="S7" s="381">
        <f t="shared" si="0"/>
        <v>36</v>
      </c>
      <c r="T7" s="381">
        <v>62</v>
      </c>
      <c r="U7" s="381" t="s">
        <v>1702</v>
      </c>
      <c r="V7" s="381">
        <v>10</v>
      </c>
      <c r="W7" s="381">
        <v>32</v>
      </c>
      <c r="X7" s="381">
        <v>40</v>
      </c>
      <c r="Y7" s="381">
        <v>14</v>
      </c>
      <c r="Z7" s="381">
        <v>26</v>
      </c>
      <c r="AA7" s="381">
        <v>19</v>
      </c>
      <c r="AB7" s="381" t="s">
        <v>1702</v>
      </c>
      <c r="AC7" s="315"/>
      <c r="AD7" s="315"/>
      <c r="AE7" s="315"/>
    </row>
    <row r="8" spans="1:31" s="333" customFormat="1" ht="18.75" customHeight="1">
      <c r="A8" s="359" t="s">
        <v>144</v>
      </c>
      <c r="B8" s="382">
        <f>SUM(B10:B20)</f>
        <v>1824</v>
      </c>
      <c r="C8" s="383">
        <f aca="true" t="shared" si="1" ref="C8:Z8">SUM(C10:C20)</f>
        <v>385</v>
      </c>
      <c r="D8" s="383">
        <f t="shared" si="1"/>
        <v>106</v>
      </c>
      <c r="E8" s="383">
        <f t="shared" si="1"/>
        <v>109</v>
      </c>
      <c r="F8" s="383">
        <v>102</v>
      </c>
      <c r="G8" s="383">
        <f t="shared" si="1"/>
        <v>83</v>
      </c>
      <c r="H8" s="383">
        <f t="shared" si="1"/>
        <v>63</v>
      </c>
      <c r="I8" s="383">
        <f t="shared" si="1"/>
        <v>95</v>
      </c>
      <c r="J8" s="383">
        <f t="shared" si="1"/>
        <v>169</v>
      </c>
      <c r="K8" s="383">
        <f t="shared" si="1"/>
        <v>45</v>
      </c>
      <c r="L8" s="383">
        <f t="shared" si="1"/>
        <v>16</v>
      </c>
      <c r="M8" s="383">
        <f t="shared" si="1"/>
        <v>20</v>
      </c>
      <c r="N8" s="383">
        <f t="shared" si="1"/>
        <v>19</v>
      </c>
      <c r="O8" s="383">
        <f t="shared" si="1"/>
        <v>40</v>
      </c>
      <c r="P8" s="383">
        <f t="shared" si="1"/>
        <v>82</v>
      </c>
      <c r="Q8" s="383">
        <f t="shared" si="1"/>
        <v>45</v>
      </c>
      <c r="R8" s="383">
        <f t="shared" si="1"/>
        <v>39</v>
      </c>
      <c r="S8" s="383">
        <f t="shared" si="1"/>
        <v>36</v>
      </c>
      <c r="T8" s="383">
        <f t="shared" si="1"/>
        <v>62</v>
      </c>
      <c r="U8" s="383">
        <v>94</v>
      </c>
      <c r="V8" s="383">
        <f t="shared" si="1"/>
        <v>10</v>
      </c>
      <c r="W8" s="383">
        <f t="shared" si="1"/>
        <v>32</v>
      </c>
      <c r="X8" s="383">
        <f t="shared" si="1"/>
        <v>40</v>
      </c>
      <c r="Y8" s="383">
        <f t="shared" si="1"/>
        <v>14</v>
      </c>
      <c r="Z8" s="383">
        <f t="shared" si="1"/>
        <v>26</v>
      </c>
      <c r="AA8" s="383">
        <f>SUM(AA10:AA20)</f>
        <v>19</v>
      </c>
      <c r="AB8" s="383">
        <v>73</v>
      </c>
      <c r="AC8" s="332"/>
      <c r="AD8" s="332"/>
      <c r="AE8" s="332"/>
    </row>
    <row r="9" spans="1:31" ht="18.75" customHeight="1">
      <c r="A9" s="357"/>
      <c r="B9" s="380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15"/>
      <c r="AD9" s="315"/>
      <c r="AE9" s="315"/>
    </row>
    <row r="10" spans="1:31" ht="18.75" customHeight="1">
      <c r="A10" s="353" t="s">
        <v>1789</v>
      </c>
      <c r="B10" s="380">
        <f>SUM(C10:AB10)</f>
        <v>1707</v>
      </c>
      <c r="C10" s="381">
        <v>353</v>
      </c>
      <c r="D10" s="381">
        <v>93</v>
      </c>
      <c r="E10" s="381">
        <v>93</v>
      </c>
      <c r="F10" s="381">
        <v>96</v>
      </c>
      <c r="G10" s="381">
        <v>82</v>
      </c>
      <c r="H10" s="381">
        <v>58</v>
      </c>
      <c r="I10" s="381">
        <v>93</v>
      </c>
      <c r="J10" s="381">
        <v>152</v>
      </c>
      <c r="K10" s="381">
        <v>44</v>
      </c>
      <c r="L10" s="381">
        <v>16</v>
      </c>
      <c r="M10" s="381">
        <v>20</v>
      </c>
      <c r="N10" s="381">
        <v>17</v>
      </c>
      <c r="O10" s="381">
        <v>38</v>
      </c>
      <c r="P10" s="381">
        <v>79</v>
      </c>
      <c r="Q10" s="381">
        <v>42</v>
      </c>
      <c r="R10" s="381">
        <v>39</v>
      </c>
      <c r="S10" s="381">
        <v>36</v>
      </c>
      <c r="T10" s="381">
        <v>62</v>
      </c>
      <c r="U10" s="381">
        <v>92</v>
      </c>
      <c r="V10" s="381">
        <v>10</v>
      </c>
      <c r="W10" s="381">
        <v>32</v>
      </c>
      <c r="X10" s="381">
        <v>35</v>
      </c>
      <c r="Y10" s="381">
        <v>14</v>
      </c>
      <c r="Z10" s="381">
        <v>25</v>
      </c>
      <c r="AA10" s="381">
        <v>17</v>
      </c>
      <c r="AB10" s="381">
        <v>69</v>
      </c>
      <c r="AC10" s="315"/>
      <c r="AD10" s="315"/>
      <c r="AE10" s="315"/>
    </row>
    <row r="11" spans="1:31" ht="18.75" customHeight="1">
      <c r="A11" s="353" t="s">
        <v>1790</v>
      </c>
      <c r="B11" s="380">
        <f aca="true" t="shared" si="2" ref="B11:B20">SUM(C11:AB11)</f>
        <v>3</v>
      </c>
      <c r="C11" s="381" t="s">
        <v>1707</v>
      </c>
      <c r="D11" s="381" t="s">
        <v>1707</v>
      </c>
      <c r="E11" s="381">
        <v>1</v>
      </c>
      <c r="F11" s="381" t="s">
        <v>1708</v>
      </c>
      <c r="G11" s="381" t="s">
        <v>1707</v>
      </c>
      <c r="H11" s="381" t="s">
        <v>1707</v>
      </c>
      <c r="I11" s="381" t="s">
        <v>1707</v>
      </c>
      <c r="J11" s="381">
        <v>1</v>
      </c>
      <c r="K11" s="381" t="s">
        <v>1707</v>
      </c>
      <c r="L11" s="381" t="s">
        <v>1707</v>
      </c>
      <c r="M11" s="381" t="s">
        <v>1707</v>
      </c>
      <c r="N11" s="381" t="s">
        <v>1707</v>
      </c>
      <c r="O11" s="381" t="s">
        <v>1707</v>
      </c>
      <c r="P11" s="381" t="s">
        <v>1707</v>
      </c>
      <c r="Q11" s="381" t="s">
        <v>1707</v>
      </c>
      <c r="R11" s="381" t="s">
        <v>1707</v>
      </c>
      <c r="S11" s="381" t="s">
        <v>1707</v>
      </c>
      <c r="T11" s="381" t="s">
        <v>1707</v>
      </c>
      <c r="U11" s="381" t="s">
        <v>1707</v>
      </c>
      <c r="V11" s="381" t="s">
        <v>1707</v>
      </c>
      <c r="W11" s="381" t="s">
        <v>1707</v>
      </c>
      <c r="X11" s="381">
        <v>1</v>
      </c>
      <c r="Y11" s="381" t="s">
        <v>1707</v>
      </c>
      <c r="Z11" s="381" t="s">
        <v>1707</v>
      </c>
      <c r="AA11" s="381" t="s">
        <v>1707</v>
      </c>
      <c r="AB11" s="381" t="s">
        <v>1707</v>
      </c>
      <c r="AC11" s="315"/>
      <c r="AD11" s="315"/>
      <c r="AE11" s="315"/>
    </row>
    <row r="12" spans="1:31" ht="18.75" customHeight="1">
      <c r="A12" s="353" t="s">
        <v>1791</v>
      </c>
      <c r="B12" s="380">
        <f t="shared" si="2"/>
        <v>1</v>
      </c>
      <c r="C12" s="381">
        <v>1</v>
      </c>
      <c r="D12" s="381" t="s">
        <v>1707</v>
      </c>
      <c r="E12" s="381" t="s">
        <v>1707</v>
      </c>
      <c r="F12" s="381" t="s">
        <v>1708</v>
      </c>
      <c r="G12" s="381" t="s">
        <v>1707</v>
      </c>
      <c r="H12" s="381" t="s">
        <v>1707</v>
      </c>
      <c r="I12" s="381" t="s">
        <v>1707</v>
      </c>
      <c r="J12" s="381" t="s">
        <v>1707</v>
      </c>
      <c r="K12" s="381" t="s">
        <v>1707</v>
      </c>
      <c r="L12" s="381" t="s">
        <v>1707</v>
      </c>
      <c r="M12" s="381" t="s">
        <v>1707</v>
      </c>
      <c r="N12" s="381" t="s">
        <v>1707</v>
      </c>
      <c r="O12" s="381" t="s">
        <v>1707</v>
      </c>
      <c r="P12" s="381" t="s">
        <v>1707</v>
      </c>
      <c r="Q12" s="381" t="s">
        <v>1707</v>
      </c>
      <c r="R12" s="381" t="s">
        <v>1707</v>
      </c>
      <c r="S12" s="381" t="s">
        <v>1707</v>
      </c>
      <c r="T12" s="381" t="s">
        <v>1707</v>
      </c>
      <c r="U12" s="381" t="s">
        <v>1707</v>
      </c>
      <c r="V12" s="381" t="s">
        <v>1707</v>
      </c>
      <c r="W12" s="381" t="s">
        <v>1707</v>
      </c>
      <c r="X12" s="381" t="s">
        <v>1707</v>
      </c>
      <c r="Y12" s="381" t="s">
        <v>1707</v>
      </c>
      <c r="Z12" s="381" t="s">
        <v>1707</v>
      </c>
      <c r="AA12" s="381" t="s">
        <v>1707</v>
      </c>
      <c r="AB12" s="381" t="s">
        <v>1707</v>
      </c>
      <c r="AC12" s="315"/>
      <c r="AD12" s="315"/>
      <c r="AE12" s="315"/>
    </row>
    <row r="13" spans="1:31" ht="18.75" customHeight="1">
      <c r="A13" s="353" t="s">
        <v>1792</v>
      </c>
      <c r="B13" s="380">
        <f t="shared" si="2"/>
        <v>1</v>
      </c>
      <c r="C13" s="381">
        <v>1</v>
      </c>
      <c r="D13" s="381" t="s">
        <v>1707</v>
      </c>
      <c r="E13" s="381" t="s">
        <v>1707</v>
      </c>
      <c r="F13" s="381" t="s">
        <v>1708</v>
      </c>
      <c r="G13" s="381" t="s">
        <v>1707</v>
      </c>
      <c r="H13" s="381" t="s">
        <v>1707</v>
      </c>
      <c r="I13" s="381" t="s">
        <v>1707</v>
      </c>
      <c r="J13" s="381" t="s">
        <v>1707</v>
      </c>
      <c r="K13" s="381" t="s">
        <v>1707</v>
      </c>
      <c r="L13" s="381" t="s">
        <v>1707</v>
      </c>
      <c r="M13" s="381" t="s">
        <v>1707</v>
      </c>
      <c r="N13" s="381" t="s">
        <v>1707</v>
      </c>
      <c r="O13" s="381" t="s">
        <v>1707</v>
      </c>
      <c r="P13" s="381" t="s">
        <v>1707</v>
      </c>
      <c r="Q13" s="381" t="s">
        <v>1707</v>
      </c>
      <c r="R13" s="381" t="s">
        <v>1707</v>
      </c>
      <c r="S13" s="381" t="s">
        <v>1707</v>
      </c>
      <c r="T13" s="381" t="s">
        <v>1707</v>
      </c>
      <c r="U13" s="381" t="s">
        <v>1707</v>
      </c>
      <c r="V13" s="381" t="s">
        <v>1707</v>
      </c>
      <c r="W13" s="381" t="s">
        <v>1707</v>
      </c>
      <c r="X13" s="381" t="s">
        <v>1707</v>
      </c>
      <c r="Y13" s="381" t="s">
        <v>1707</v>
      </c>
      <c r="Z13" s="381" t="s">
        <v>1707</v>
      </c>
      <c r="AA13" s="381" t="s">
        <v>1707</v>
      </c>
      <c r="AB13" s="381" t="s">
        <v>1707</v>
      </c>
      <c r="AC13" s="315"/>
      <c r="AD13" s="315"/>
      <c r="AE13" s="315"/>
    </row>
    <row r="14" spans="1:31" ht="18.75" customHeight="1">
      <c r="A14" s="353" t="s">
        <v>1793</v>
      </c>
      <c r="B14" s="380">
        <f t="shared" si="2"/>
        <v>0</v>
      </c>
      <c r="C14" s="381" t="s">
        <v>1707</v>
      </c>
      <c r="D14" s="381" t="s">
        <v>1707</v>
      </c>
      <c r="E14" s="381" t="s">
        <v>1707</v>
      </c>
      <c r="F14" s="381" t="s">
        <v>1708</v>
      </c>
      <c r="G14" s="381" t="s">
        <v>1707</v>
      </c>
      <c r="H14" s="381" t="s">
        <v>1707</v>
      </c>
      <c r="I14" s="381" t="s">
        <v>1707</v>
      </c>
      <c r="J14" s="381" t="s">
        <v>1707</v>
      </c>
      <c r="K14" s="381" t="s">
        <v>1707</v>
      </c>
      <c r="L14" s="381" t="s">
        <v>1707</v>
      </c>
      <c r="M14" s="381" t="s">
        <v>1707</v>
      </c>
      <c r="N14" s="381" t="s">
        <v>1707</v>
      </c>
      <c r="O14" s="381" t="s">
        <v>1707</v>
      </c>
      <c r="P14" s="381" t="s">
        <v>1707</v>
      </c>
      <c r="Q14" s="381" t="s">
        <v>1707</v>
      </c>
      <c r="R14" s="381" t="s">
        <v>1707</v>
      </c>
      <c r="S14" s="381" t="s">
        <v>1707</v>
      </c>
      <c r="T14" s="381" t="s">
        <v>1707</v>
      </c>
      <c r="U14" s="381" t="s">
        <v>1707</v>
      </c>
      <c r="V14" s="381" t="s">
        <v>1707</v>
      </c>
      <c r="W14" s="381" t="s">
        <v>1707</v>
      </c>
      <c r="X14" s="381" t="s">
        <v>1707</v>
      </c>
      <c r="Y14" s="381" t="s">
        <v>1707</v>
      </c>
      <c r="Z14" s="381" t="s">
        <v>1707</v>
      </c>
      <c r="AA14" s="381" t="s">
        <v>1707</v>
      </c>
      <c r="AB14" s="381" t="s">
        <v>1707</v>
      </c>
      <c r="AC14" s="315"/>
      <c r="AD14" s="315"/>
      <c r="AE14" s="315"/>
    </row>
    <row r="15" spans="1:31" ht="18.75" customHeight="1">
      <c r="A15" s="353" t="s">
        <v>1794</v>
      </c>
      <c r="B15" s="380">
        <f t="shared" si="2"/>
        <v>1</v>
      </c>
      <c r="C15" s="381" t="s">
        <v>1707</v>
      </c>
      <c r="D15" s="381" t="s">
        <v>1707</v>
      </c>
      <c r="E15" s="381" t="s">
        <v>1707</v>
      </c>
      <c r="F15" s="381" t="s">
        <v>1708</v>
      </c>
      <c r="G15" s="381" t="s">
        <v>1707</v>
      </c>
      <c r="H15" s="381">
        <v>1</v>
      </c>
      <c r="I15" s="381" t="s">
        <v>1707</v>
      </c>
      <c r="J15" s="381" t="s">
        <v>1707</v>
      </c>
      <c r="K15" s="381" t="s">
        <v>1707</v>
      </c>
      <c r="L15" s="381" t="s">
        <v>1707</v>
      </c>
      <c r="M15" s="381" t="s">
        <v>1707</v>
      </c>
      <c r="N15" s="381" t="s">
        <v>1707</v>
      </c>
      <c r="O15" s="381" t="s">
        <v>1707</v>
      </c>
      <c r="P15" s="381" t="s">
        <v>1707</v>
      </c>
      <c r="Q15" s="381" t="s">
        <v>1707</v>
      </c>
      <c r="R15" s="381" t="s">
        <v>1707</v>
      </c>
      <c r="S15" s="381" t="s">
        <v>1707</v>
      </c>
      <c r="T15" s="381" t="s">
        <v>1707</v>
      </c>
      <c r="U15" s="381" t="s">
        <v>1707</v>
      </c>
      <c r="V15" s="381" t="s">
        <v>1707</v>
      </c>
      <c r="W15" s="381" t="s">
        <v>1707</v>
      </c>
      <c r="X15" s="381" t="s">
        <v>1707</v>
      </c>
      <c r="Y15" s="381" t="s">
        <v>1707</v>
      </c>
      <c r="Z15" s="381" t="s">
        <v>1707</v>
      </c>
      <c r="AA15" s="381" t="s">
        <v>1707</v>
      </c>
      <c r="AB15" s="381" t="s">
        <v>1707</v>
      </c>
      <c r="AC15" s="315"/>
      <c r="AD15" s="315"/>
      <c r="AE15" s="315"/>
    </row>
    <row r="16" spans="1:31" ht="18.75" customHeight="1">
      <c r="A16" s="353" t="s">
        <v>1795</v>
      </c>
      <c r="B16" s="380">
        <f t="shared" si="2"/>
        <v>2</v>
      </c>
      <c r="C16" s="381" t="s">
        <v>1707</v>
      </c>
      <c r="D16" s="381">
        <v>2</v>
      </c>
      <c r="E16" s="381" t="s">
        <v>1707</v>
      </c>
      <c r="F16" s="381" t="s">
        <v>1708</v>
      </c>
      <c r="G16" s="381" t="s">
        <v>1707</v>
      </c>
      <c r="H16" s="381" t="s">
        <v>1707</v>
      </c>
      <c r="I16" s="381" t="s">
        <v>1707</v>
      </c>
      <c r="J16" s="381" t="s">
        <v>1707</v>
      </c>
      <c r="K16" s="381" t="s">
        <v>1707</v>
      </c>
      <c r="L16" s="381" t="s">
        <v>1707</v>
      </c>
      <c r="M16" s="381" t="s">
        <v>1707</v>
      </c>
      <c r="N16" s="381" t="s">
        <v>1707</v>
      </c>
      <c r="O16" s="381" t="s">
        <v>1707</v>
      </c>
      <c r="P16" s="381" t="s">
        <v>1707</v>
      </c>
      <c r="Q16" s="381" t="s">
        <v>1707</v>
      </c>
      <c r="R16" s="381" t="s">
        <v>1707</v>
      </c>
      <c r="S16" s="381" t="s">
        <v>1707</v>
      </c>
      <c r="T16" s="381" t="s">
        <v>1707</v>
      </c>
      <c r="U16" s="381" t="s">
        <v>1707</v>
      </c>
      <c r="V16" s="381" t="s">
        <v>1707</v>
      </c>
      <c r="W16" s="381" t="s">
        <v>1707</v>
      </c>
      <c r="X16" s="381" t="s">
        <v>1707</v>
      </c>
      <c r="Y16" s="381" t="s">
        <v>1707</v>
      </c>
      <c r="Z16" s="381" t="s">
        <v>1707</v>
      </c>
      <c r="AA16" s="381" t="s">
        <v>1707</v>
      </c>
      <c r="AB16" s="381" t="s">
        <v>1707</v>
      </c>
      <c r="AC16" s="315"/>
      <c r="AD16" s="315"/>
      <c r="AE16" s="315"/>
    </row>
    <row r="17" spans="1:31" ht="18.75" customHeight="1">
      <c r="A17" s="353" t="s">
        <v>1796</v>
      </c>
      <c r="B17" s="380">
        <f t="shared" si="2"/>
        <v>4</v>
      </c>
      <c r="C17" s="381">
        <v>1</v>
      </c>
      <c r="D17" s="381">
        <v>1</v>
      </c>
      <c r="E17" s="381">
        <v>1</v>
      </c>
      <c r="F17" s="381" t="s">
        <v>1708</v>
      </c>
      <c r="G17" s="381" t="s">
        <v>1707</v>
      </c>
      <c r="H17" s="381" t="s">
        <v>1707</v>
      </c>
      <c r="I17" s="381" t="s">
        <v>1707</v>
      </c>
      <c r="J17" s="381">
        <v>1</v>
      </c>
      <c r="K17" s="381" t="s">
        <v>1707</v>
      </c>
      <c r="L17" s="381" t="s">
        <v>1707</v>
      </c>
      <c r="M17" s="381" t="s">
        <v>1707</v>
      </c>
      <c r="N17" s="381" t="s">
        <v>1707</v>
      </c>
      <c r="O17" s="381" t="s">
        <v>1707</v>
      </c>
      <c r="P17" s="381" t="s">
        <v>1707</v>
      </c>
      <c r="Q17" s="381" t="s">
        <v>1707</v>
      </c>
      <c r="R17" s="381" t="s">
        <v>1707</v>
      </c>
      <c r="S17" s="381" t="s">
        <v>1707</v>
      </c>
      <c r="T17" s="381" t="s">
        <v>1707</v>
      </c>
      <c r="U17" s="381" t="s">
        <v>1707</v>
      </c>
      <c r="V17" s="381" t="s">
        <v>1707</v>
      </c>
      <c r="W17" s="381" t="s">
        <v>1707</v>
      </c>
      <c r="X17" s="381" t="s">
        <v>1707</v>
      </c>
      <c r="Y17" s="381" t="s">
        <v>1707</v>
      </c>
      <c r="Z17" s="381" t="s">
        <v>1707</v>
      </c>
      <c r="AA17" s="381" t="s">
        <v>1707</v>
      </c>
      <c r="AB17" s="381" t="s">
        <v>1707</v>
      </c>
      <c r="AC17" s="315"/>
      <c r="AD17" s="315"/>
      <c r="AE17" s="315"/>
    </row>
    <row r="18" spans="1:31" ht="18.75" customHeight="1">
      <c r="A18" s="353" t="s">
        <v>1797</v>
      </c>
      <c r="B18" s="380">
        <f t="shared" si="2"/>
        <v>92</v>
      </c>
      <c r="C18" s="381">
        <v>23</v>
      </c>
      <c r="D18" s="381">
        <v>10</v>
      </c>
      <c r="E18" s="381">
        <v>12</v>
      </c>
      <c r="F18" s="381">
        <v>5</v>
      </c>
      <c r="G18" s="381">
        <v>1</v>
      </c>
      <c r="H18" s="381">
        <v>4</v>
      </c>
      <c r="I18" s="381">
        <v>2</v>
      </c>
      <c r="J18" s="381">
        <v>14</v>
      </c>
      <c r="K18" s="381" t="s">
        <v>1707</v>
      </c>
      <c r="L18" s="381" t="s">
        <v>1707</v>
      </c>
      <c r="M18" s="381" t="s">
        <v>1707</v>
      </c>
      <c r="N18" s="381" t="s">
        <v>1707</v>
      </c>
      <c r="O18" s="381">
        <v>2</v>
      </c>
      <c r="P18" s="381">
        <v>3</v>
      </c>
      <c r="Q18" s="381">
        <v>3</v>
      </c>
      <c r="R18" s="381" t="s">
        <v>1707</v>
      </c>
      <c r="S18" s="381" t="s">
        <v>1707</v>
      </c>
      <c r="T18" s="381" t="s">
        <v>1707</v>
      </c>
      <c r="U18" s="381">
        <v>2</v>
      </c>
      <c r="V18" s="381" t="s">
        <v>1707</v>
      </c>
      <c r="W18" s="381" t="s">
        <v>1707</v>
      </c>
      <c r="X18" s="381">
        <v>4</v>
      </c>
      <c r="Y18" s="381" t="s">
        <v>1707</v>
      </c>
      <c r="Z18" s="381">
        <v>1</v>
      </c>
      <c r="AA18" s="381">
        <v>2</v>
      </c>
      <c r="AB18" s="381">
        <v>4</v>
      </c>
      <c r="AC18" s="315"/>
      <c r="AD18" s="315"/>
      <c r="AE18" s="315"/>
    </row>
    <row r="19" spans="1:31" ht="18.75" customHeight="1">
      <c r="A19" s="353" t="s">
        <v>1798</v>
      </c>
      <c r="B19" s="380">
        <f t="shared" si="2"/>
        <v>1</v>
      </c>
      <c r="C19" s="381">
        <v>1</v>
      </c>
      <c r="D19" s="381" t="s">
        <v>1707</v>
      </c>
      <c r="E19" s="381" t="s">
        <v>1707</v>
      </c>
      <c r="F19" s="381" t="s">
        <v>1708</v>
      </c>
      <c r="G19" s="381" t="s">
        <v>1707</v>
      </c>
      <c r="H19" s="381" t="s">
        <v>1707</v>
      </c>
      <c r="I19" s="381" t="s">
        <v>1707</v>
      </c>
      <c r="J19" s="381" t="s">
        <v>1799</v>
      </c>
      <c r="K19" s="381" t="s">
        <v>1707</v>
      </c>
      <c r="L19" s="381" t="s">
        <v>1707</v>
      </c>
      <c r="M19" s="381" t="s">
        <v>1707</v>
      </c>
      <c r="N19" s="381" t="s">
        <v>1707</v>
      </c>
      <c r="O19" s="381" t="s">
        <v>1707</v>
      </c>
      <c r="P19" s="381" t="s">
        <v>1707</v>
      </c>
      <c r="Q19" s="381" t="s">
        <v>1707</v>
      </c>
      <c r="R19" s="381" t="s">
        <v>1707</v>
      </c>
      <c r="S19" s="381" t="s">
        <v>1707</v>
      </c>
      <c r="T19" s="381" t="s">
        <v>1707</v>
      </c>
      <c r="U19" s="381" t="s">
        <v>1707</v>
      </c>
      <c r="V19" s="381" t="s">
        <v>1707</v>
      </c>
      <c r="W19" s="381" t="s">
        <v>1707</v>
      </c>
      <c r="X19" s="381" t="s">
        <v>1707</v>
      </c>
      <c r="Y19" s="381" t="s">
        <v>1707</v>
      </c>
      <c r="Z19" s="381" t="s">
        <v>1707</v>
      </c>
      <c r="AA19" s="381" t="s">
        <v>1707</v>
      </c>
      <c r="AB19" s="381" t="s">
        <v>1707</v>
      </c>
      <c r="AC19" s="315"/>
      <c r="AD19" s="315"/>
      <c r="AE19" s="315"/>
    </row>
    <row r="20" spans="1:30" ht="18.75" customHeight="1">
      <c r="A20" s="362" t="s">
        <v>1800</v>
      </c>
      <c r="B20" s="384">
        <f t="shared" si="2"/>
        <v>12</v>
      </c>
      <c r="C20" s="385">
        <v>5</v>
      </c>
      <c r="D20" s="385" t="s">
        <v>1707</v>
      </c>
      <c r="E20" s="385">
        <v>2</v>
      </c>
      <c r="F20" s="385">
        <v>1</v>
      </c>
      <c r="G20" s="385" t="s">
        <v>1707</v>
      </c>
      <c r="H20" s="385" t="s">
        <v>1707</v>
      </c>
      <c r="I20" s="385" t="s">
        <v>1707</v>
      </c>
      <c r="J20" s="385">
        <v>1</v>
      </c>
      <c r="K20" s="385">
        <v>1</v>
      </c>
      <c r="L20" s="385" t="s">
        <v>1707</v>
      </c>
      <c r="M20" s="385" t="s">
        <v>1707</v>
      </c>
      <c r="N20" s="385">
        <v>2</v>
      </c>
      <c r="O20" s="385" t="s">
        <v>1707</v>
      </c>
      <c r="P20" s="385" t="s">
        <v>1707</v>
      </c>
      <c r="Q20" s="385" t="s">
        <v>1707</v>
      </c>
      <c r="R20" s="385" t="s">
        <v>1707</v>
      </c>
      <c r="S20" s="385" t="s">
        <v>1707</v>
      </c>
      <c r="T20" s="385" t="s">
        <v>1707</v>
      </c>
      <c r="U20" s="385" t="s">
        <v>1707</v>
      </c>
      <c r="V20" s="385" t="s">
        <v>1707</v>
      </c>
      <c r="W20" s="385" t="s">
        <v>1707</v>
      </c>
      <c r="X20" s="385" t="s">
        <v>1707</v>
      </c>
      <c r="Y20" s="385" t="s">
        <v>1707</v>
      </c>
      <c r="Z20" s="385" t="s">
        <v>1707</v>
      </c>
      <c r="AA20" s="385" t="s">
        <v>1707</v>
      </c>
      <c r="AB20" s="385" t="s">
        <v>1707</v>
      </c>
      <c r="AC20" s="309"/>
      <c r="AD20" s="309"/>
    </row>
    <row r="21" spans="1:28" ht="16.5" customHeight="1">
      <c r="A21" s="368"/>
      <c r="B21" s="368"/>
      <c r="C21" s="369"/>
      <c r="D21" s="369"/>
      <c r="E21" s="369"/>
      <c r="F21" s="370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70"/>
      <c r="AB21" s="369"/>
    </row>
  </sheetData>
  <sheetProtection/>
  <mergeCells count="3">
    <mergeCell ref="A2:AB2"/>
    <mergeCell ref="A4:B4"/>
    <mergeCell ref="A1:E1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zoomScaleSheetLayoutView="90" zoomScalePageLayoutView="0" workbookViewId="0" topLeftCell="A1">
      <selection activeCell="P17" sqref="P17"/>
    </sheetView>
  </sheetViews>
  <sheetFormatPr defaultColWidth="9.140625" defaultRowHeight="15"/>
  <cols>
    <col min="1" max="1" width="10.8515625" style="65" customWidth="1"/>
    <col min="2" max="14" width="6.28125" style="65" customWidth="1"/>
    <col min="15" max="16384" width="9.00390625" style="65" customWidth="1"/>
  </cols>
  <sheetData>
    <row r="1" spans="1:14" ht="13.5">
      <c r="A1" s="377" t="s">
        <v>1801</v>
      </c>
      <c r="B1" s="377"/>
      <c r="C1" s="377"/>
      <c r="D1" s="377"/>
      <c r="E1" s="377"/>
      <c r="F1" s="64"/>
      <c r="G1" s="64"/>
      <c r="H1" s="64"/>
      <c r="I1" s="64"/>
      <c r="J1" s="64"/>
      <c r="K1" s="64"/>
      <c r="L1" s="64"/>
      <c r="M1" s="64"/>
      <c r="N1" s="64"/>
    </row>
    <row r="2" spans="1:14" ht="17.25">
      <c r="A2" s="66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6" ht="17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  <c r="P3" s="68"/>
    </row>
    <row r="4" spans="1:17" ht="14.25" thickBot="1">
      <c r="A4" s="69" t="s">
        <v>41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P4" s="68"/>
      <c r="Q4" s="68"/>
    </row>
    <row r="5" spans="1:17" ht="17.25" customHeight="1" thickTop="1">
      <c r="A5" s="70"/>
      <c r="B5" s="71" t="s">
        <v>42</v>
      </c>
      <c r="C5" s="72"/>
      <c r="D5" s="72"/>
      <c r="E5" s="72"/>
      <c r="F5" s="73"/>
      <c r="G5" s="71" t="s">
        <v>43</v>
      </c>
      <c r="H5" s="72"/>
      <c r="I5" s="72"/>
      <c r="J5" s="72"/>
      <c r="K5" s="72"/>
      <c r="L5" s="72"/>
      <c r="M5" s="72"/>
      <c r="N5" s="72"/>
      <c r="P5" s="68"/>
      <c r="Q5" s="68"/>
    </row>
    <row r="6" spans="1:17" ht="17.25" customHeight="1">
      <c r="A6" s="74"/>
      <c r="B6" s="75" t="s">
        <v>44</v>
      </c>
      <c r="C6" s="76"/>
      <c r="D6" s="77"/>
      <c r="E6" s="75" t="s">
        <v>45</v>
      </c>
      <c r="F6" s="77"/>
      <c r="G6" s="75" t="s">
        <v>46</v>
      </c>
      <c r="H6" s="77"/>
      <c r="I6" s="75" t="s">
        <v>47</v>
      </c>
      <c r="J6" s="77"/>
      <c r="K6" s="75" t="s">
        <v>48</v>
      </c>
      <c r="L6" s="77"/>
      <c r="M6" s="75" t="s">
        <v>49</v>
      </c>
      <c r="N6" s="76"/>
      <c r="P6" s="68"/>
      <c r="Q6" s="68"/>
    </row>
    <row r="7" spans="1:17" ht="17.25" customHeight="1">
      <c r="A7" s="74"/>
      <c r="B7" s="75" t="s">
        <v>50</v>
      </c>
      <c r="C7" s="77"/>
      <c r="D7" s="78" t="s">
        <v>51</v>
      </c>
      <c r="E7" s="78" t="s">
        <v>52</v>
      </c>
      <c r="F7" s="78" t="s">
        <v>53</v>
      </c>
      <c r="G7" s="78" t="s">
        <v>54</v>
      </c>
      <c r="H7" s="78" t="s">
        <v>55</v>
      </c>
      <c r="I7" s="78" t="s">
        <v>54</v>
      </c>
      <c r="J7" s="78" t="s">
        <v>55</v>
      </c>
      <c r="K7" s="78" t="s">
        <v>54</v>
      </c>
      <c r="L7" s="78" t="s">
        <v>55</v>
      </c>
      <c r="M7" s="78" t="s">
        <v>54</v>
      </c>
      <c r="N7" s="79" t="s">
        <v>55</v>
      </c>
      <c r="P7" s="68"/>
      <c r="Q7" s="68"/>
    </row>
    <row r="8" spans="1:17" ht="17.25" customHeight="1">
      <c r="A8" s="80"/>
      <c r="B8" s="81" t="s">
        <v>56</v>
      </c>
      <c r="C8" s="81" t="s">
        <v>57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P8" s="68"/>
      <c r="Q8" s="68"/>
    </row>
    <row r="9" spans="1:14" s="87" customFormat="1" ht="18.75" customHeight="1">
      <c r="A9" s="84" t="s">
        <v>58</v>
      </c>
      <c r="B9" s="85">
        <v>28</v>
      </c>
      <c r="C9" s="86">
        <v>169</v>
      </c>
      <c r="D9" s="86">
        <v>40</v>
      </c>
      <c r="E9" s="86">
        <v>154</v>
      </c>
      <c r="F9" s="86">
        <v>83</v>
      </c>
      <c r="G9" s="86">
        <v>146</v>
      </c>
      <c r="H9" s="86">
        <v>43</v>
      </c>
      <c r="I9" s="86">
        <v>266</v>
      </c>
      <c r="J9" s="86">
        <v>73</v>
      </c>
      <c r="K9" s="86">
        <v>17</v>
      </c>
      <c r="L9" s="86">
        <v>20</v>
      </c>
      <c r="M9" s="86">
        <v>3</v>
      </c>
      <c r="N9" s="86">
        <v>15</v>
      </c>
    </row>
    <row r="10" spans="1:14" s="87" customFormat="1" ht="18.75" customHeight="1">
      <c r="A10" s="88" t="s">
        <v>59</v>
      </c>
      <c r="B10" s="89">
        <v>21</v>
      </c>
      <c r="C10" s="90">
        <v>165</v>
      </c>
      <c r="D10" s="90">
        <v>48</v>
      </c>
      <c r="E10" s="90">
        <v>148</v>
      </c>
      <c r="F10" s="90">
        <v>86</v>
      </c>
      <c r="G10" s="90">
        <v>143</v>
      </c>
      <c r="H10" s="90">
        <v>41</v>
      </c>
      <c r="I10" s="90">
        <v>280</v>
      </c>
      <c r="J10" s="90">
        <v>51</v>
      </c>
      <c r="K10" s="90">
        <v>16</v>
      </c>
      <c r="L10" s="90">
        <v>27</v>
      </c>
      <c r="M10" s="90">
        <v>3</v>
      </c>
      <c r="N10" s="90">
        <v>21</v>
      </c>
    </row>
    <row r="11" spans="1:14" ht="18.75" customHeight="1">
      <c r="A11" s="91" t="s">
        <v>60</v>
      </c>
      <c r="B11" s="92">
        <v>9</v>
      </c>
      <c r="C11" s="93">
        <v>177</v>
      </c>
      <c r="D11" s="93">
        <v>41</v>
      </c>
      <c r="E11" s="93">
        <v>159</v>
      </c>
      <c r="F11" s="93">
        <v>68</v>
      </c>
      <c r="G11" s="93">
        <v>160</v>
      </c>
      <c r="H11" s="93">
        <v>25</v>
      </c>
      <c r="I11" s="93">
        <v>298</v>
      </c>
      <c r="J11" s="93">
        <v>38</v>
      </c>
      <c r="K11" s="93">
        <v>4</v>
      </c>
      <c r="L11" s="93">
        <v>34</v>
      </c>
      <c r="M11" s="93">
        <v>3</v>
      </c>
      <c r="N11" s="93">
        <v>18</v>
      </c>
    </row>
    <row r="12" spans="1:14" ht="13.5">
      <c r="A12" s="88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4" ht="18" customHeight="1">
      <c r="A13" s="84" t="s">
        <v>61</v>
      </c>
      <c r="B13" s="85">
        <v>1</v>
      </c>
      <c r="C13" s="86">
        <v>49</v>
      </c>
      <c r="D13" s="86">
        <v>6</v>
      </c>
      <c r="E13" s="86">
        <v>43</v>
      </c>
      <c r="F13" s="86">
        <v>13</v>
      </c>
      <c r="G13" s="86">
        <v>49</v>
      </c>
      <c r="H13" s="86">
        <v>1</v>
      </c>
      <c r="I13" s="86">
        <v>122</v>
      </c>
      <c r="J13" s="86" t="s">
        <v>62</v>
      </c>
      <c r="K13" s="86" t="s">
        <v>62</v>
      </c>
      <c r="L13" s="86">
        <v>6</v>
      </c>
      <c r="M13" s="86" t="s">
        <v>62</v>
      </c>
      <c r="N13" s="86" t="s">
        <v>62</v>
      </c>
    </row>
    <row r="14" spans="1:14" ht="18" customHeight="1">
      <c r="A14" s="84" t="s">
        <v>63</v>
      </c>
      <c r="B14" s="85" t="s">
        <v>62</v>
      </c>
      <c r="C14" s="86">
        <v>9</v>
      </c>
      <c r="D14" s="86" t="s">
        <v>62</v>
      </c>
      <c r="E14" s="86">
        <v>9</v>
      </c>
      <c r="F14" s="86" t="s">
        <v>62</v>
      </c>
      <c r="G14" s="86">
        <v>9</v>
      </c>
      <c r="H14" s="86" t="s">
        <v>62</v>
      </c>
      <c r="I14" s="86">
        <v>11</v>
      </c>
      <c r="J14" s="86" t="s">
        <v>62</v>
      </c>
      <c r="K14" s="86" t="s">
        <v>62</v>
      </c>
      <c r="L14" s="86" t="s">
        <v>62</v>
      </c>
      <c r="M14" s="86" t="s">
        <v>62</v>
      </c>
      <c r="N14" s="86" t="s">
        <v>62</v>
      </c>
    </row>
    <row r="15" spans="1:14" ht="18" customHeight="1">
      <c r="A15" s="84" t="s">
        <v>64</v>
      </c>
      <c r="B15" s="85">
        <v>1</v>
      </c>
      <c r="C15" s="86">
        <v>12</v>
      </c>
      <c r="D15" s="86">
        <v>2</v>
      </c>
      <c r="E15" s="86">
        <v>12</v>
      </c>
      <c r="F15" s="86">
        <v>3</v>
      </c>
      <c r="G15" s="86">
        <v>12</v>
      </c>
      <c r="H15" s="86">
        <v>1</v>
      </c>
      <c r="I15" s="86">
        <v>24</v>
      </c>
      <c r="J15" s="86">
        <v>3</v>
      </c>
      <c r="K15" s="86" t="s">
        <v>62</v>
      </c>
      <c r="L15" s="86">
        <v>2</v>
      </c>
      <c r="M15" s="86" t="s">
        <v>62</v>
      </c>
      <c r="N15" s="86">
        <v>4</v>
      </c>
    </row>
    <row r="16" spans="1:14" ht="18" customHeight="1">
      <c r="A16" s="84" t="s">
        <v>65</v>
      </c>
      <c r="B16" s="85" t="s">
        <v>62</v>
      </c>
      <c r="C16" s="86">
        <v>9</v>
      </c>
      <c r="D16" s="86" t="s">
        <v>62</v>
      </c>
      <c r="E16" s="86">
        <v>2</v>
      </c>
      <c r="F16" s="86">
        <v>7</v>
      </c>
      <c r="G16" s="86">
        <v>3</v>
      </c>
      <c r="H16" s="86">
        <v>5</v>
      </c>
      <c r="I16" s="86">
        <v>9</v>
      </c>
      <c r="J16" s="86">
        <v>7</v>
      </c>
      <c r="K16" s="86" t="s">
        <v>62</v>
      </c>
      <c r="L16" s="86" t="s">
        <v>62</v>
      </c>
      <c r="M16" s="86" t="s">
        <v>62</v>
      </c>
      <c r="N16" s="86" t="s">
        <v>62</v>
      </c>
    </row>
    <row r="17" spans="1:14" ht="18" customHeight="1">
      <c r="A17" s="84" t="s">
        <v>66</v>
      </c>
      <c r="B17" s="85" t="s">
        <v>62</v>
      </c>
      <c r="C17" s="86">
        <v>10</v>
      </c>
      <c r="D17" s="86" t="s">
        <v>62</v>
      </c>
      <c r="E17" s="86">
        <v>10</v>
      </c>
      <c r="F17" s="86" t="s">
        <v>62</v>
      </c>
      <c r="G17" s="86">
        <v>10</v>
      </c>
      <c r="H17" s="86" t="s">
        <v>62</v>
      </c>
      <c r="I17" s="86">
        <v>12</v>
      </c>
      <c r="J17" s="86" t="s">
        <v>62</v>
      </c>
      <c r="K17" s="86" t="s">
        <v>62</v>
      </c>
      <c r="L17" s="86" t="s">
        <v>62</v>
      </c>
      <c r="M17" s="86" t="s">
        <v>62</v>
      </c>
      <c r="N17" s="86" t="s">
        <v>62</v>
      </c>
    </row>
    <row r="18" spans="1:14" ht="18" customHeight="1">
      <c r="A18" s="84" t="s">
        <v>1852</v>
      </c>
      <c r="B18" s="85" t="s">
        <v>62</v>
      </c>
      <c r="C18" s="86">
        <v>10</v>
      </c>
      <c r="D18" s="86" t="s">
        <v>62</v>
      </c>
      <c r="E18" s="86">
        <v>10</v>
      </c>
      <c r="F18" s="86" t="s">
        <v>62</v>
      </c>
      <c r="G18" s="86">
        <v>10</v>
      </c>
      <c r="H18" s="86" t="s">
        <v>62</v>
      </c>
      <c r="I18" s="86">
        <v>25</v>
      </c>
      <c r="J18" s="86" t="s">
        <v>62</v>
      </c>
      <c r="K18" s="86" t="s">
        <v>62</v>
      </c>
      <c r="L18" s="86" t="s">
        <v>62</v>
      </c>
      <c r="M18" s="86" t="s">
        <v>62</v>
      </c>
      <c r="N18" s="86" t="s">
        <v>62</v>
      </c>
    </row>
    <row r="19" spans="1:14" ht="18" customHeight="1">
      <c r="A19" s="84" t="s">
        <v>19</v>
      </c>
      <c r="B19" s="85">
        <v>1</v>
      </c>
      <c r="C19" s="86">
        <v>8</v>
      </c>
      <c r="D19" s="86" t="s">
        <v>62</v>
      </c>
      <c r="E19" s="86">
        <v>3</v>
      </c>
      <c r="F19" s="86">
        <v>6</v>
      </c>
      <c r="G19" s="86">
        <v>4</v>
      </c>
      <c r="H19" s="86">
        <v>5</v>
      </c>
      <c r="I19" s="86">
        <v>2</v>
      </c>
      <c r="J19" s="86">
        <v>9</v>
      </c>
      <c r="K19" s="86" t="s">
        <v>62</v>
      </c>
      <c r="L19" s="86" t="s">
        <v>62</v>
      </c>
      <c r="M19" s="86" t="s">
        <v>62</v>
      </c>
      <c r="N19" s="86" t="s">
        <v>62</v>
      </c>
    </row>
    <row r="20" spans="1:14" ht="18" customHeight="1">
      <c r="A20" s="84" t="s">
        <v>67</v>
      </c>
      <c r="B20" s="85">
        <v>1</v>
      </c>
      <c r="C20" s="86">
        <v>17</v>
      </c>
      <c r="D20" s="86" t="s">
        <v>62</v>
      </c>
      <c r="E20" s="86">
        <v>18</v>
      </c>
      <c r="F20" s="86" t="s">
        <v>62</v>
      </c>
      <c r="G20" s="86">
        <v>18</v>
      </c>
      <c r="H20" s="86" t="s">
        <v>62</v>
      </c>
      <c r="I20" s="86">
        <v>45</v>
      </c>
      <c r="J20" s="86" t="s">
        <v>62</v>
      </c>
      <c r="K20" s="86" t="s">
        <v>62</v>
      </c>
      <c r="L20" s="86" t="s">
        <v>62</v>
      </c>
      <c r="M20" s="86" t="s">
        <v>62</v>
      </c>
      <c r="N20" s="86" t="s">
        <v>62</v>
      </c>
    </row>
    <row r="21" spans="1:14" s="87" customFormat="1" ht="18" customHeight="1">
      <c r="A21" s="94" t="s">
        <v>68</v>
      </c>
      <c r="B21" s="85" t="s">
        <v>62</v>
      </c>
      <c r="C21" s="95">
        <v>23</v>
      </c>
      <c r="D21" s="95">
        <v>3</v>
      </c>
      <c r="E21" s="95">
        <v>22</v>
      </c>
      <c r="F21" s="95">
        <v>4</v>
      </c>
      <c r="G21" s="95">
        <v>22</v>
      </c>
      <c r="H21" s="95">
        <v>1</v>
      </c>
      <c r="I21" s="95">
        <v>23</v>
      </c>
      <c r="J21" s="86" t="s">
        <v>62</v>
      </c>
      <c r="K21" s="86" t="s">
        <v>62</v>
      </c>
      <c r="L21" s="95">
        <v>3</v>
      </c>
      <c r="M21" s="95">
        <v>3</v>
      </c>
      <c r="N21" s="86" t="s">
        <v>62</v>
      </c>
    </row>
    <row r="22" spans="1:14" ht="13.5">
      <c r="A22" s="84"/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spans="1:14" s="99" customFormat="1" ht="18" customHeight="1">
      <c r="A23" s="96" t="s">
        <v>69</v>
      </c>
      <c r="B23" s="97">
        <v>4</v>
      </c>
      <c r="C23" s="98">
        <v>147</v>
      </c>
      <c r="D23" s="98">
        <v>11</v>
      </c>
      <c r="E23" s="98">
        <v>129</v>
      </c>
      <c r="F23" s="98">
        <v>33</v>
      </c>
      <c r="G23" s="98">
        <v>137</v>
      </c>
      <c r="H23" s="98">
        <v>13</v>
      </c>
      <c r="I23" s="98">
        <v>273</v>
      </c>
      <c r="J23" s="98">
        <v>19</v>
      </c>
      <c r="K23" s="93" t="s">
        <v>62</v>
      </c>
      <c r="L23" s="98">
        <v>11</v>
      </c>
      <c r="M23" s="98">
        <v>3</v>
      </c>
      <c r="N23" s="98">
        <v>4</v>
      </c>
    </row>
    <row r="24" spans="1:14" ht="13.5">
      <c r="A24" s="94"/>
      <c r="B24" s="100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1:14" s="103" customFormat="1" ht="18" customHeight="1">
      <c r="A25" s="101" t="s">
        <v>70</v>
      </c>
      <c r="B25" s="85" t="s">
        <v>62</v>
      </c>
      <c r="C25" s="102">
        <v>7</v>
      </c>
      <c r="D25" s="102">
        <v>1</v>
      </c>
      <c r="E25" s="102">
        <v>1</v>
      </c>
      <c r="F25" s="102">
        <v>7</v>
      </c>
      <c r="G25" s="102">
        <v>5</v>
      </c>
      <c r="H25" s="102">
        <v>2</v>
      </c>
      <c r="I25" s="86" t="s">
        <v>62</v>
      </c>
      <c r="J25" s="102">
        <v>7</v>
      </c>
      <c r="K25" s="86" t="s">
        <v>62</v>
      </c>
      <c r="L25" s="102">
        <v>1</v>
      </c>
      <c r="M25" s="86" t="s">
        <v>62</v>
      </c>
      <c r="N25" s="102">
        <v>1</v>
      </c>
    </row>
    <row r="26" spans="1:14" s="87" customFormat="1" ht="18" customHeight="1">
      <c r="A26" s="94" t="s">
        <v>71</v>
      </c>
      <c r="B26" s="85" t="s">
        <v>62</v>
      </c>
      <c r="C26" s="95">
        <v>7</v>
      </c>
      <c r="D26" s="95">
        <v>1</v>
      </c>
      <c r="E26" s="95">
        <v>1</v>
      </c>
      <c r="F26" s="95">
        <v>7</v>
      </c>
      <c r="G26" s="95">
        <v>5</v>
      </c>
      <c r="H26" s="95">
        <v>2</v>
      </c>
      <c r="I26" s="86" t="s">
        <v>62</v>
      </c>
      <c r="J26" s="95">
        <v>7</v>
      </c>
      <c r="K26" s="86" t="s">
        <v>62</v>
      </c>
      <c r="L26" s="95">
        <v>1</v>
      </c>
      <c r="M26" s="86" t="s">
        <v>62</v>
      </c>
      <c r="N26" s="95">
        <v>1</v>
      </c>
    </row>
    <row r="27" spans="1:14" ht="13.5">
      <c r="A27" s="94"/>
      <c r="B27" s="100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1:14" s="103" customFormat="1" ht="17.25" customHeight="1">
      <c r="A28" s="101" t="s">
        <v>72</v>
      </c>
      <c r="B28" s="104">
        <v>1</v>
      </c>
      <c r="C28" s="86" t="s">
        <v>62</v>
      </c>
      <c r="D28" s="86" t="s">
        <v>62</v>
      </c>
      <c r="E28" s="86" t="s">
        <v>62</v>
      </c>
      <c r="F28" s="102">
        <v>1</v>
      </c>
      <c r="G28" s="102">
        <v>1</v>
      </c>
      <c r="H28" s="86" t="s">
        <v>62</v>
      </c>
      <c r="I28" s="86" t="s">
        <v>62</v>
      </c>
      <c r="J28" s="102">
        <v>1</v>
      </c>
      <c r="K28" s="86" t="s">
        <v>62</v>
      </c>
      <c r="L28" s="86" t="s">
        <v>62</v>
      </c>
      <c r="M28" s="86" t="s">
        <v>62</v>
      </c>
      <c r="N28" s="86" t="s">
        <v>62</v>
      </c>
    </row>
    <row r="29" spans="1:14" ht="17.25" customHeight="1">
      <c r="A29" s="84" t="s">
        <v>73</v>
      </c>
      <c r="B29" s="85">
        <v>1</v>
      </c>
      <c r="C29" s="86" t="s">
        <v>62</v>
      </c>
      <c r="D29" s="86" t="s">
        <v>62</v>
      </c>
      <c r="E29" s="86" t="s">
        <v>62</v>
      </c>
      <c r="F29" s="86">
        <v>1</v>
      </c>
      <c r="G29" s="86">
        <v>1</v>
      </c>
      <c r="H29" s="86" t="s">
        <v>62</v>
      </c>
      <c r="I29" s="86" t="s">
        <v>62</v>
      </c>
      <c r="J29" s="86">
        <v>1</v>
      </c>
      <c r="K29" s="86" t="s">
        <v>62</v>
      </c>
      <c r="L29" s="86" t="s">
        <v>62</v>
      </c>
      <c r="M29" s="86" t="s">
        <v>62</v>
      </c>
      <c r="N29" s="86" t="s">
        <v>62</v>
      </c>
    </row>
    <row r="30" spans="1:14" ht="13.5">
      <c r="A30" s="84"/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1:14" s="103" customFormat="1" ht="18" customHeight="1">
      <c r="A31" s="101" t="s">
        <v>74</v>
      </c>
      <c r="B31" s="85" t="s">
        <v>62</v>
      </c>
      <c r="C31" s="102">
        <v>3</v>
      </c>
      <c r="D31" s="102">
        <v>7</v>
      </c>
      <c r="E31" s="102">
        <v>8</v>
      </c>
      <c r="F31" s="102">
        <v>2</v>
      </c>
      <c r="G31" s="86" t="s">
        <v>62</v>
      </c>
      <c r="H31" s="102">
        <v>3</v>
      </c>
      <c r="I31" s="86" t="s">
        <v>62</v>
      </c>
      <c r="J31" s="102">
        <v>3</v>
      </c>
      <c r="K31" s="86" t="s">
        <v>62</v>
      </c>
      <c r="L31" s="102">
        <v>7</v>
      </c>
      <c r="M31" s="86" t="s">
        <v>62</v>
      </c>
      <c r="N31" s="102">
        <v>7</v>
      </c>
    </row>
    <row r="32" spans="1:14" ht="18" customHeight="1">
      <c r="A32" s="84" t="s">
        <v>75</v>
      </c>
      <c r="B32" s="85" t="s">
        <v>62</v>
      </c>
      <c r="C32" s="86">
        <v>3</v>
      </c>
      <c r="D32" s="86">
        <v>7</v>
      </c>
      <c r="E32" s="86">
        <v>8</v>
      </c>
      <c r="F32" s="86">
        <v>2</v>
      </c>
      <c r="G32" s="86" t="s">
        <v>62</v>
      </c>
      <c r="H32" s="86">
        <v>3</v>
      </c>
      <c r="I32" s="86" t="s">
        <v>62</v>
      </c>
      <c r="J32" s="86">
        <v>3</v>
      </c>
      <c r="K32" s="86" t="s">
        <v>62</v>
      </c>
      <c r="L32" s="86">
        <v>7</v>
      </c>
      <c r="M32" s="86" t="s">
        <v>62</v>
      </c>
      <c r="N32" s="86">
        <v>7</v>
      </c>
    </row>
    <row r="33" spans="1:14" ht="13.5">
      <c r="A33" s="84"/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s="103" customFormat="1" ht="18" customHeight="1">
      <c r="A34" s="101" t="s">
        <v>76</v>
      </c>
      <c r="B34" s="85" t="s">
        <v>62</v>
      </c>
      <c r="C34" s="102">
        <v>4</v>
      </c>
      <c r="D34" s="102">
        <v>1</v>
      </c>
      <c r="E34" s="102">
        <v>5</v>
      </c>
      <c r="F34" s="86" t="s">
        <v>62</v>
      </c>
      <c r="G34" s="102">
        <v>4</v>
      </c>
      <c r="H34" s="86" t="s">
        <v>62</v>
      </c>
      <c r="I34" s="102">
        <v>9</v>
      </c>
      <c r="J34" s="86" t="s">
        <v>62</v>
      </c>
      <c r="K34" s="86" t="s">
        <v>62</v>
      </c>
      <c r="L34" s="102">
        <v>1</v>
      </c>
      <c r="M34" s="86" t="s">
        <v>62</v>
      </c>
      <c r="N34" s="86" t="s">
        <v>62</v>
      </c>
    </row>
    <row r="35" spans="1:14" ht="18" customHeight="1">
      <c r="A35" s="94" t="s">
        <v>77</v>
      </c>
      <c r="B35" s="85" t="s">
        <v>62</v>
      </c>
      <c r="C35" s="95">
        <v>4</v>
      </c>
      <c r="D35" s="95">
        <v>1</v>
      </c>
      <c r="E35" s="95">
        <v>5</v>
      </c>
      <c r="F35" s="86" t="s">
        <v>62</v>
      </c>
      <c r="G35" s="95">
        <v>4</v>
      </c>
      <c r="H35" s="86" t="s">
        <v>62</v>
      </c>
      <c r="I35" s="95">
        <v>9</v>
      </c>
      <c r="J35" s="86" t="s">
        <v>62</v>
      </c>
      <c r="K35" s="86" t="s">
        <v>62</v>
      </c>
      <c r="L35" s="95">
        <v>1</v>
      </c>
      <c r="M35" s="86" t="s">
        <v>62</v>
      </c>
      <c r="N35" s="86" t="s">
        <v>62</v>
      </c>
    </row>
    <row r="36" spans="1:14" ht="13.5">
      <c r="A36" s="94"/>
      <c r="B36" s="100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</row>
    <row r="37" spans="1:14" s="103" customFormat="1" ht="18" customHeight="1">
      <c r="A37" s="101" t="s">
        <v>78</v>
      </c>
      <c r="B37" s="104">
        <v>1</v>
      </c>
      <c r="C37" s="102">
        <v>4</v>
      </c>
      <c r="D37" s="102">
        <v>4</v>
      </c>
      <c r="E37" s="102">
        <v>2</v>
      </c>
      <c r="F37" s="102">
        <v>7</v>
      </c>
      <c r="G37" s="102">
        <v>1</v>
      </c>
      <c r="H37" s="102">
        <v>4</v>
      </c>
      <c r="I37" s="102">
        <v>2</v>
      </c>
      <c r="J37" s="102">
        <v>4</v>
      </c>
      <c r="K37" s="102">
        <v>1</v>
      </c>
      <c r="L37" s="102">
        <v>3</v>
      </c>
      <c r="M37" s="86" t="s">
        <v>62</v>
      </c>
      <c r="N37" s="102">
        <v>3</v>
      </c>
    </row>
    <row r="38" spans="1:14" ht="18" customHeight="1">
      <c r="A38" s="94" t="s">
        <v>79</v>
      </c>
      <c r="B38" s="100">
        <v>1</v>
      </c>
      <c r="C38" s="95">
        <v>4</v>
      </c>
      <c r="D38" s="95">
        <v>4</v>
      </c>
      <c r="E38" s="95">
        <v>2</v>
      </c>
      <c r="F38" s="95">
        <v>7</v>
      </c>
      <c r="G38" s="95">
        <v>1</v>
      </c>
      <c r="H38" s="95">
        <v>4</v>
      </c>
      <c r="I38" s="95">
        <v>2</v>
      </c>
      <c r="J38" s="95">
        <v>4</v>
      </c>
      <c r="K38" s="95">
        <v>1</v>
      </c>
      <c r="L38" s="95">
        <v>3</v>
      </c>
      <c r="M38" s="86" t="s">
        <v>62</v>
      </c>
      <c r="N38" s="95">
        <v>3</v>
      </c>
    </row>
    <row r="39" spans="1:14" ht="13.5">
      <c r="A39" s="94"/>
      <c r="B39" s="100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</row>
    <row r="40" spans="1:14" s="103" customFormat="1" ht="18.75" customHeight="1">
      <c r="A40" s="101" t="s">
        <v>80</v>
      </c>
      <c r="B40" s="104">
        <v>2</v>
      </c>
      <c r="C40" s="102">
        <v>6</v>
      </c>
      <c r="D40" s="102">
        <v>14</v>
      </c>
      <c r="E40" s="102">
        <v>5</v>
      </c>
      <c r="F40" s="102">
        <v>17</v>
      </c>
      <c r="G40" s="102">
        <v>6</v>
      </c>
      <c r="H40" s="102">
        <v>2</v>
      </c>
      <c r="I40" s="102">
        <v>8</v>
      </c>
      <c r="J40" s="102">
        <v>3</v>
      </c>
      <c r="K40" s="102">
        <v>3</v>
      </c>
      <c r="L40" s="102">
        <v>11</v>
      </c>
      <c r="M40" s="86" t="s">
        <v>62</v>
      </c>
      <c r="N40" s="86" t="s">
        <v>62</v>
      </c>
    </row>
    <row r="41" spans="1:14" ht="18.75" customHeight="1">
      <c r="A41" s="94" t="s">
        <v>81</v>
      </c>
      <c r="B41" s="100">
        <v>1</v>
      </c>
      <c r="C41" s="95">
        <v>3</v>
      </c>
      <c r="D41" s="95">
        <v>3</v>
      </c>
      <c r="E41" s="95">
        <v>2</v>
      </c>
      <c r="F41" s="95">
        <v>5</v>
      </c>
      <c r="G41" s="95">
        <v>3</v>
      </c>
      <c r="H41" s="95">
        <v>1</v>
      </c>
      <c r="I41" s="95">
        <v>2</v>
      </c>
      <c r="J41" s="95">
        <v>1</v>
      </c>
      <c r="K41" s="95">
        <v>3</v>
      </c>
      <c r="L41" s="86" t="s">
        <v>62</v>
      </c>
      <c r="M41" s="86" t="s">
        <v>62</v>
      </c>
      <c r="N41" s="86" t="s">
        <v>62</v>
      </c>
    </row>
    <row r="42" spans="1:14" ht="18.75" customHeight="1">
      <c r="A42" s="94" t="s">
        <v>82</v>
      </c>
      <c r="B42" s="100">
        <v>1</v>
      </c>
      <c r="C42" s="95">
        <v>3</v>
      </c>
      <c r="D42" s="95">
        <v>11</v>
      </c>
      <c r="E42" s="95">
        <v>3</v>
      </c>
      <c r="F42" s="95">
        <v>12</v>
      </c>
      <c r="G42" s="95">
        <v>3</v>
      </c>
      <c r="H42" s="95">
        <v>1</v>
      </c>
      <c r="I42" s="95">
        <v>6</v>
      </c>
      <c r="J42" s="95">
        <v>2</v>
      </c>
      <c r="K42" s="86" t="s">
        <v>62</v>
      </c>
      <c r="L42" s="95">
        <v>11</v>
      </c>
      <c r="M42" s="86" t="s">
        <v>62</v>
      </c>
      <c r="N42" s="86" t="s">
        <v>62</v>
      </c>
    </row>
    <row r="43" spans="1:14" ht="13.5">
      <c r="A43" s="94"/>
      <c r="B43" s="100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</row>
    <row r="44" spans="1:14" s="103" customFormat="1" ht="18" customHeight="1">
      <c r="A44" s="101" t="s">
        <v>83</v>
      </c>
      <c r="B44" s="104">
        <v>1</v>
      </c>
      <c r="C44" s="102">
        <v>6</v>
      </c>
      <c r="D44" s="102">
        <v>3</v>
      </c>
      <c r="E44" s="102">
        <v>9</v>
      </c>
      <c r="F44" s="102">
        <v>1</v>
      </c>
      <c r="G44" s="102">
        <v>6</v>
      </c>
      <c r="H44" s="102">
        <v>1</v>
      </c>
      <c r="I44" s="102">
        <v>6</v>
      </c>
      <c r="J44" s="102">
        <v>1</v>
      </c>
      <c r="K44" s="86" t="s">
        <v>62</v>
      </c>
      <c r="L44" s="86" t="s">
        <v>62</v>
      </c>
      <c r="M44" s="86" t="s">
        <v>62</v>
      </c>
      <c r="N44" s="102">
        <v>3</v>
      </c>
    </row>
    <row r="45" spans="1:14" ht="18" customHeight="1">
      <c r="A45" s="94" t="s">
        <v>84</v>
      </c>
      <c r="B45" s="100">
        <v>1</v>
      </c>
      <c r="C45" s="95">
        <v>6</v>
      </c>
      <c r="D45" s="95">
        <v>3</v>
      </c>
      <c r="E45" s="95">
        <v>9</v>
      </c>
      <c r="F45" s="95">
        <v>1</v>
      </c>
      <c r="G45" s="95">
        <v>6</v>
      </c>
      <c r="H45" s="95">
        <v>1</v>
      </c>
      <c r="I45" s="95">
        <v>6</v>
      </c>
      <c r="J45" s="95">
        <v>1</v>
      </c>
      <c r="K45" s="86" t="s">
        <v>62</v>
      </c>
      <c r="L45" s="86" t="s">
        <v>62</v>
      </c>
      <c r="M45" s="86" t="s">
        <v>62</v>
      </c>
      <c r="N45" s="95">
        <v>3</v>
      </c>
    </row>
    <row r="46" spans="1:14" ht="13.5">
      <c r="A46" s="94"/>
      <c r="B46" s="100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</row>
    <row r="47" spans="1:14" ht="18" customHeight="1">
      <c r="A47" s="105" t="s">
        <v>85</v>
      </c>
      <c r="B47" s="106">
        <v>5</v>
      </c>
      <c r="C47" s="107">
        <v>30</v>
      </c>
      <c r="D47" s="107">
        <v>30</v>
      </c>
      <c r="E47" s="107">
        <v>30</v>
      </c>
      <c r="F47" s="107">
        <v>35</v>
      </c>
      <c r="G47" s="107">
        <v>23</v>
      </c>
      <c r="H47" s="107">
        <v>12</v>
      </c>
      <c r="I47" s="107">
        <v>25</v>
      </c>
      <c r="J47" s="107">
        <v>19</v>
      </c>
      <c r="K47" s="107">
        <v>4</v>
      </c>
      <c r="L47" s="107">
        <v>23</v>
      </c>
      <c r="M47" s="93" t="s">
        <v>62</v>
      </c>
      <c r="N47" s="107">
        <v>14</v>
      </c>
    </row>
    <row r="48" spans="1:14" ht="17.25" customHeight="1">
      <c r="A48" s="108" t="s">
        <v>39</v>
      </c>
      <c r="B48" s="109"/>
      <c r="C48" s="109"/>
      <c r="D48" s="109"/>
      <c r="E48" s="109"/>
      <c r="F48" s="109"/>
      <c r="G48" s="110"/>
      <c r="H48" s="110"/>
      <c r="I48" s="110"/>
      <c r="J48" s="110"/>
      <c r="K48" s="110"/>
      <c r="L48" s="110"/>
      <c r="M48" s="111"/>
      <c r="N48" s="110"/>
    </row>
  </sheetData>
  <sheetProtection/>
  <mergeCells count="25">
    <mergeCell ref="L7:L8"/>
    <mergeCell ref="M7:M8"/>
    <mergeCell ref="N7:N8"/>
    <mergeCell ref="A48:F48"/>
    <mergeCell ref="A1:E1"/>
    <mergeCell ref="M6:N6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A2:N2"/>
    <mergeCell ref="A4:N4"/>
    <mergeCell ref="A5:A8"/>
    <mergeCell ref="B5:F5"/>
    <mergeCell ref="G5:N5"/>
    <mergeCell ref="B6:D6"/>
    <mergeCell ref="E6:F6"/>
    <mergeCell ref="G6:H6"/>
    <mergeCell ref="I6:J6"/>
    <mergeCell ref="K6:L6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showGridLines="0" zoomScale="90" zoomScaleNormal="90" zoomScaleSheetLayoutView="90" zoomScalePageLayoutView="0" workbookViewId="0" topLeftCell="A1">
      <selection activeCell="B2" sqref="B2:H2"/>
    </sheetView>
  </sheetViews>
  <sheetFormatPr defaultColWidth="9.140625" defaultRowHeight="15"/>
  <cols>
    <col min="1" max="1" width="0.85546875" style="114" customWidth="1"/>
    <col min="2" max="2" width="30.140625" style="114" customWidth="1"/>
    <col min="3" max="3" width="20.7109375" style="112" customWidth="1"/>
    <col min="4" max="4" width="4.421875" style="112" customWidth="1"/>
    <col min="5" max="5" width="21.00390625" style="112" customWidth="1"/>
    <col min="6" max="6" width="4.421875" style="112" customWidth="1"/>
    <col min="7" max="7" width="20.421875" style="112" customWidth="1"/>
    <col min="8" max="8" width="4.421875" style="112" customWidth="1"/>
    <col min="9" max="16384" width="9.00390625" style="114" customWidth="1"/>
  </cols>
  <sheetData>
    <row r="1" spans="1:5" ht="13.5">
      <c r="A1" s="377" t="s">
        <v>1801</v>
      </c>
      <c r="B1" s="377"/>
      <c r="C1" s="377"/>
      <c r="D1" s="377"/>
      <c r="E1" s="377"/>
    </row>
    <row r="2" spans="2:8" ht="17.25">
      <c r="B2" s="3" t="s">
        <v>86</v>
      </c>
      <c r="C2" s="3"/>
      <c r="D2" s="3"/>
      <c r="E2" s="3"/>
      <c r="F2" s="3"/>
      <c r="G2" s="3"/>
      <c r="H2" s="3"/>
    </row>
    <row r="3" spans="2:8" ht="17.25">
      <c r="B3" s="115"/>
      <c r="C3" s="115"/>
      <c r="D3" s="115"/>
      <c r="E3" s="115"/>
      <c r="F3" s="115"/>
      <c r="G3" s="115"/>
      <c r="H3" s="115"/>
    </row>
    <row r="4" spans="2:8" s="116" customFormat="1" ht="14.25" thickBot="1">
      <c r="B4" s="6" t="s">
        <v>87</v>
      </c>
      <c r="C4" s="6"/>
      <c r="D4" s="6"/>
      <c r="E4" s="6"/>
      <c r="F4" s="6"/>
      <c r="G4" s="6"/>
      <c r="H4" s="6"/>
    </row>
    <row r="5" spans="2:8" s="2" customFormat="1" ht="18.75" customHeight="1" thickTop="1">
      <c r="B5" s="117"/>
      <c r="C5" s="118" t="s">
        <v>88</v>
      </c>
      <c r="D5" s="119"/>
      <c r="E5" s="119"/>
      <c r="F5" s="119"/>
      <c r="G5" s="119"/>
      <c r="H5" s="119"/>
    </row>
    <row r="6" spans="2:9" s="2" customFormat="1" ht="18.75" customHeight="1">
      <c r="B6" s="22"/>
      <c r="C6" s="120" t="s">
        <v>89</v>
      </c>
      <c r="D6" s="121"/>
      <c r="E6" s="120" t="s">
        <v>90</v>
      </c>
      <c r="F6" s="121"/>
      <c r="G6" s="122" t="s">
        <v>91</v>
      </c>
      <c r="H6" s="123"/>
      <c r="I6" s="5"/>
    </row>
    <row r="7" spans="2:11" s="2" customFormat="1" ht="18" customHeight="1">
      <c r="B7" s="124" t="s">
        <v>92</v>
      </c>
      <c r="C7" s="125">
        <v>851644</v>
      </c>
      <c r="D7" s="126"/>
      <c r="E7" s="126">
        <v>3127788</v>
      </c>
      <c r="F7" s="126"/>
      <c r="G7" s="126">
        <f>SUM(C7,E7)</f>
        <v>3979432</v>
      </c>
      <c r="H7" s="127"/>
      <c r="I7" s="5"/>
      <c r="J7" s="5"/>
      <c r="K7" s="5"/>
    </row>
    <row r="8" spans="2:11" s="2" customFormat="1" ht="18" customHeight="1">
      <c r="B8" s="128" t="s">
        <v>60</v>
      </c>
      <c r="C8" s="125">
        <v>885756</v>
      </c>
      <c r="D8" s="126"/>
      <c r="E8" s="126">
        <v>2907187</v>
      </c>
      <c r="F8" s="126"/>
      <c r="G8" s="126">
        <f>SUM(C8,E8)</f>
        <v>3792943</v>
      </c>
      <c r="H8" s="127"/>
      <c r="I8" s="5"/>
      <c r="J8" s="5"/>
      <c r="K8" s="5"/>
    </row>
    <row r="9" spans="2:11" s="135" customFormat="1" ht="18" customHeight="1">
      <c r="B9" s="129" t="s">
        <v>93</v>
      </c>
      <c r="C9" s="130">
        <f>SUM(C11:C12)</f>
        <v>920149</v>
      </c>
      <c r="D9" s="131"/>
      <c r="E9" s="132">
        <f>SUM(E13:E48)</f>
        <v>3288310</v>
      </c>
      <c r="F9" s="132"/>
      <c r="G9" s="132">
        <f>SUM(C9,E9)</f>
        <v>4208459</v>
      </c>
      <c r="H9" s="133"/>
      <c r="I9" s="134"/>
      <c r="J9" s="134"/>
      <c r="K9" s="134"/>
    </row>
    <row r="10" spans="2:11" s="135" customFormat="1" ht="13.5" customHeight="1">
      <c r="B10" s="129"/>
      <c r="C10" s="130"/>
      <c r="D10" s="132"/>
      <c r="E10" s="132"/>
      <c r="F10" s="132"/>
      <c r="G10" s="132"/>
      <c r="H10" s="133"/>
      <c r="I10" s="134"/>
      <c r="J10" s="134"/>
      <c r="K10" s="134"/>
    </row>
    <row r="11" spans="2:11" s="2" customFormat="1" ht="18" customHeight="1">
      <c r="B11" s="136" t="s">
        <v>94</v>
      </c>
      <c r="C11" s="125">
        <v>657259</v>
      </c>
      <c r="D11" s="126"/>
      <c r="E11" s="137" t="s">
        <v>12</v>
      </c>
      <c r="F11" s="126"/>
      <c r="G11" s="137" t="s">
        <v>12</v>
      </c>
      <c r="H11" s="127"/>
      <c r="I11" s="5"/>
      <c r="J11" s="5"/>
      <c r="K11" s="5"/>
    </row>
    <row r="12" spans="2:11" s="2" customFormat="1" ht="18" customHeight="1">
      <c r="B12" s="138" t="s">
        <v>95</v>
      </c>
      <c r="C12" s="125">
        <v>262890</v>
      </c>
      <c r="D12" s="126"/>
      <c r="E12" s="137" t="s">
        <v>12</v>
      </c>
      <c r="F12" s="126"/>
      <c r="G12" s="137" t="s">
        <v>12</v>
      </c>
      <c r="H12" s="127"/>
      <c r="I12" s="5"/>
      <c r="J12" s="5"/>
      <c r="K12" s="5"/>
    </row>
    <row r="13" spans="2:11" s="2" customFormat="1" ht="18" customHeight="1">
      <c r="B13" s="136" t="s">
        <v>96</v>
      </c>
      <c r="C13" s="139" t="s">
        <v>12</v>
      </c>
      <c r="D13" s="126"/>
      <c r="E13" s="126">
        <v>370592</v>
      </c>
      <c r="F13" s="126"/>
      <c r="G13" s="137" t="s">
        <v>12</v>
      </c>
      <c r="H13" s="127"/>
      <c r="I13" s="5"/>
      <c r="J13" s="5"/>
      <c r="K13" s="5"/>
    </row>
    <row r="14" spans="2:11" s="2" customFormat="1" ht="18" customHeight="1">
      <c r="B14" s="136" t="s">
        <v>97</v>
      </c>
      <c r="C14" s="139" t="s">
        <v>12</v>
      </c>
      <c r="D14" s="126"/>
      <c r="E14" s="126">
        <v>31140</v>
      </c>
      <c r="F14" s="126"/>
      <c r="G14" s="137" t="s">
        <v>12</v>
      </c>
      <c r="H14" s="127"/>
      <c r="I14" s="5"/>
      <c r="J14" s="5"/>
      <c r="K14" s="5"/>
    </row>
    <row r="15" spans="2:11" s="2" customFormat="1" ht="18" customHeight="1">
      <c r="B15" s="136" t="s">
        <v>98</v>
      </c>
      <c r="C15" s="139" t="s">
        <v>12</v>
      </c>
      <c r="D15" s="126"/>
      <c r="E15" s="137">
        <v>321555</v>
      </c>
      <c r="F15" s="126"/>
      <c r="G15" s="137" t="s">
        <v>12</v>
      </c>
      <c r="H15" s="127"/>
      <c r="I15" s="5"/>
      <c r="J15" s="5"/>
      <c r="K15" s="5"/>
    </row>
    <row r="16" spans="2:8" s="2" customFormat="1" ht="18" customHeight="1">
      <c r="B16" s="136" t="s">
        <v>99</v>
      </c>
      <c r="C16" s="139" t="s">
        <v>12</v>
      </c>
      <c r="D16" s="126"/>
      <c r="E16" s="126">
        <v>81302</v>
      </c>
      <c r="F16" s="126"/>
      <c r="G16" s="137" t="s">
        <v>12</v>
      </c>
      <c r="H16" s="127"/>
    </row>
    <row r="17" spans="2:11" s="2" customFormat="1" ht="18" customHeight="1">
      <c r="B17" s="136" t="s">
        <v>100</v>
      </c>
      <c r="C17" s="139" t="s">
        <v>12</v>
      </c>
      <c r="D17" s="126"/>
      <c r="E17" s="126">
        <v>212222</v>
      </c>
      <c r="F17" s="126"/>
      <c r="G17" s="137" t="s">
        <v>12</v>
      </c>
      <c r="H17" s="127"/>
      <c r="I17" s="5"/>
      <c r="J17" s="5"/>
      <c r="K17" s="5"/>
    </row>
    <row r="18" spans="2:10" s="2" customFormat="1" ht="18" customHeight="1">
      <c r="B18" s="136" t="s">
        <v>101</v>
      </c>
      <c r="C18" s="139" t="s">
        <v>12</v>
      </c>
      <c r="D18" s="126"/>
      <c r="E18" s="126">
        <v>137633</v>
      </c>
      <c r="F18" s="126"/>
      <c r="G18" s="137" t="s">
        <v>12</v>
      </c>
      <c r="H18" s="127"/>
      <c r="I18" s="5"/>
      <c r="J18" s="5"/>
    </row>
    <row r="19" spans="2:11" s="2" customFormat="1" ht="18" customHeight="1">
      <c r="B19" s="136" t="s">
        <v>102</v>
      </c>
      <c r="C19" s="139" t="s">
        <v>12</v>
      </c>
      <c r="D19" s="126"/>
      <c r="E19" s="126">
        <v>132221</v>
      </c>
      <c r="F19" s="126"/>
      <c r="G19" s="137" t="s">
        <v>12</v>
      </c>
      <c r="H19" s="127"/>
      <c r="I19" s="5"/>
      <c r="J19" s="5"/>
      <c r="K19" s="5"/>
    </row>
    <row r="20" spans="2:11" s="2" customFormat="1" ht="18" customHeight="1">
      <c r="B20" s="136" t="s">
        <v>103</v>
      </c>
      <c r="C20" s="139" t="s">
        <v>12</v>
      </c>
      <c r="D20" s="126"/>
      <c r="E20" s="126">
        <v>6800</v>
      </c>
      <c r="F20" s="126"/>
      <c r="G20" s="137" t="s">
        <v>12</v>
      </c>
      <c r="H20" s="127"/>
      <c r="I20" s="5"/>
      <c r="J20" s="5"/>
      <c r="K20" s="5"/>
    </row>
    <row r="21" spans="2:11" s="2" customFormat="1" ht="18" customHeight="1">
      <c r="B21" s="136" t="s">
        <v>104</v>
      </c>
      <c r="C21" s="139" t="s">
        <v>12</v>
      </c>
      <c r="D21" s="126"/>
      <c r="E21" s="126">
        <v>103511</v>
      </c>
      <c r="F21" s="126"/>
      <c r="G21" s="137" t="s">
        <v>12</v>
      </c>
      <c r="H21" s="127"/>
      <c r="I21" s="5"/>
      <c r="J21" s="5"/>
      <c r="K21" s="5"/>
    </row>
    <row r="22" spans="2:11" s="2" customFormat="1" ht="18" customHeight="1">
      <c r="B22" s="136" t="s">
        <v>1853</v>
      </c>
      <c r="C22" s="139" t="s">
        <v>12</v>
      </c>
      <c r="D22" s="126"/>
      <c r="E22" s="126">
        <v>249470</v>
      </c>
      <c r="F22" s="126"/>
      <c r="G22" s="137" t="s">
        <v>12</v>
      </c>
      <c r="H22" s="127"/>
      <c r="I22" s="5"/>
      <c r="J22" s="5"/>
      <c r="K22" s="5"/>
    </row>
    <row r="23" spans="2:11" s="2" customFormat="1" ht="18" customHeight="1">
      <c r="B23" s="136" t="s">
        <v>105</v>
      </c>
      <c r="C23" s="139" t="s">
        <v>12</v>
      </c>
      <c r="D23" s="126"/>
      <c r="E23" s="126">
        <v>57643</v>
      </c>
      <c r="F23" s="126"/>
      <c r="G23" s="137" t="s">
        <v>12</v>
      </c>
      <c r="H23" s="127"/>
      <c r="I23" s="5"/>
      <c r="J23" s="5"/>
      <c r="K23" s="5"/>
    </row>
    <row r="24" spans="2:11" s="2" customFormat="1" ht="18" customHeight="1">
      <c r="B24" s="136" t="s">
        <v>106</v>
      </c>
      <c r="C24" s="139" t="s">
        <v>12</v>
      </c>
      <c r="D24" s="126"/>
      <c r="E24" s="126">
        <v>61600</v>
      </c>
      <c r="F24" s="126"/>
      <c r="G24" s="137" t="s">
        <v>12</v>
      </c>
      <c r="H24" s="127"/>
      <c r="I24" s="5"/>
      <c r="J24" s="5"/>
      <c r="K24" s="5"/>
    </row>
    <row r="25" spans="2:11" s="2" customFormat="1" ht="18" customHeight="1">
      <c r="B25" s="136" t="s">
        <v>107</v>
      </c>
      <c r="C25" s="139" t="s">
        <v>12</v>
      </c>
      <c r="D25" s="126"/>
      <c r="E25" s="126">
        <v>225867</v>
      </c>
      <c r="F25" s="126"/>
      <c r="G25" s="137" t="s">
        <v>12</v>
      </c>
      <c r="H25" s="127"/>
      <c r="I25" s="5"/>
      <c r="J25" s="5"/>
      <c r="K25" s="5"/>
    </row>
    <row r="26" spans="2:11" s="2" customFormat="1" ht="18" customHeight="1">
      <c r="B26" s="140" t="s">
        <v>108</v>
      </c>
      <c r="C26" s="139" t="s">
        <v>12</v>
      </c>
      <c r="D26" s="126"/>
      <c r="E26" s="126">
        <v>43178</v>
      </c>
      <c r="F26" s="126"/>
      <c r="G26" s="137" t="s">
        <v>12</v>
      </c>
      <c r="H26" s="127"/>
      <c r="I26" s="5"/>
      <c r="J26" s="5"/>
      <c r="K26" s="5"/>
    </row>
    <row r="27" spans="2:11" s="2" customFormat="1" ht="18" customHeight="1">
      <c r="B27" s="136" t="s">
        <v>109</v>
      </c>
      <c r="C27" s="139" t="s">
        <v>12</v>
      </c>
      <c r="D27" s="126"/>
      <c r="E27" s="126">
        <v>103296</v>
      </c>
      <c r="F27" s="126"/>
      <c r="G27" s="137" t="s">
        <v>12</v>
      </c>
      <c r="H27" s="127"/>
      <c r="I27" s="5"/>
      <c r="J27" s="5"/>
      <c r="K27" s="5"/>
    </row>
    <row r="28" spans="2:11" s="2" customFormat="1" ht="18" customHeight="1">
      <c r="B28" s="136" t="s">
        <v>110</v>
      </c>
      <c r="C28" s="139" t="s">
        <v>12</v>
      </c>
      <c r="D28" s="126"/>
      <c r="E28" s="126">
        <v>111400</v>
      </c>
      <c r="F28" s="126"/>
      <c r="G28" s="137" t="s">
        <v>12</v>
      </c>
      <c r="H28" s="127"/>
      <c r="I28" s="5"/>
      <c r="J28" s="5"/>
      <c r="K28" s="5"/>
    </row>
    <row r="29" spans="2:11" s="2" customFormat="1" ht="18" customHeight="1">
      <c r="B29" s="136" t="s">
        <v>111</v>
      </c>
      <c r="C29" s="139" t="s">
        <v>12</v>
      </c>
      <c r="D29" s="126"/>
      <c r="E29" s="126">
        <v>166764</v>
      </c>
      <c r="F29" s="126"/>
      <c r="G29" s="137" t="s">
        <v>12</v>
      </c>
      <c r="H29" s="127"/>
      <c r="I29" s="5"/>
      <c r="J29" s="5"/>
      <c r="K29" s="5"/>
    </row>
    <row r="30" spans="2:11" s="2" customFormat="1" ht="18" customHeight="1">
      <c r="B30" s="136" t="s">
        <v>112</v>
      </c>
      <c r="C30" s="139" t="s">
        <v>12</v>
      </c>
      <c r="D30" s="126"/>
      <c r="E30" s="126">
        <v>164997</v>
      </c>
      <c r="F30" s="126"/>
      <c r="G30" s="137" t="s">
        <v>12</v>
      </c>
      <c r="H30" s="127"/>
      <c r="I30" s="5"/>
      <c r="J30" s="5"/>
      <c r="K30" s="5"/>
    </row>
    <row r="31" spans="2:11" s="2" customFormat="1" ht="18" customHeight="1">
      <c r="B31" s="136" t="s">
        <v>113</v>
      </c>
      <c r="C31" s="139" t="s">
        <v>12</v>
      </c>
      <c r="D31" s="126"/>
      <c r="E31" s="126">
        <v>60462</v>
      </c>
      <c r="F31" s="126"/>
      <c r="G31" s="137" t="s">
        <v>12</v>
      </c>
      <c r="H31" s="127"/>
      <c r="I31" s="5"/>
      <c r="J31" s="5"/>
      <c r="K31" s="5"/>
    </row>
    <row r="32" spans="2:11" s="2" customFormat="1" ht="18" customHeight="1">
      <c r="B32" s="136" t="s">
        <v>114</v>
      </c>
      <c r="C32" s="139" t="s">
        <v>12</v>
      </c>
      <c r="D32" s="126"/>
      <c r="E32" s="126">
        <v>74599</v>
      </c>
      <c r="F32" s="126"/>
      <c r="G32" s="137" t="s">
        <v>12</v>
      </c>
      <c r="H32" s="127"/>
      <c r="I32" s="5"/>
      <c r="J32" s="5"/>
      <c r="K32" s="5"/>
    </row>
    <row r="33" spans="2:11" s="2" customFormat="1" ht="18" customHeight="1">
      <c r="B33" s="136" t="s">
        <v>115</v>
      </c>
      <c r="C33" s="139" t="s">
        <v>12</v>
      </c>
      <c r="D33" s="126"/>
      <c r="E33" s="126">
        <v>45316</v>
      </c>
      <c r="F33" s="126"/>
      <c r="G33" s="137" t="s">
        <v>12</v>
      </c>
      <c r="H33" s="127"/>
      <c r="I33" s="5"/>
      <c r="J33" s="5"/>
      <c r="K33" s="5"/>
    </row>
    <row r="34" spans="2:11" s="2" customFormat="1" ht="18" customHeight="1">
      <c r="B34" s="136" t="s">
        <v>116</v>
      </c>
      <c r="C34" s="139" t="s">
        <v>12</v>
      </c>
      <c r="D34" s="126"/>
      <c r="E34" s="126">
        <v>34545</v>
      </c>
      <c r="F34" s="126"/>
      <c r="G34" s="137" t="s">
        <v>12</v>
      </c>
      <c r="H34" s="127"/>
      <c r="I34" s="5"/>
      <c r="J34" s="5"/>
      <c r="K34" s="5"/>
    </row>
    <row r="35" spans="2:11" s="2" customFormat="1" ht="18" customHeight="1">
      <c r="B35" s="136" t="s">
        <v>117</v>
      </c>
      <c r="C35" s="139" t="s">
        <v>12</v>
      </c>
      <c r="D35" s="126"/>
      <c r="E35" s="126">
        <v>29351</v>
      </c>
      <c r="F35" s="126"/>
      <c r="G35" s="137" t="s">
        <v>12</v>
      </c>
      <c r="H35" s="127"/>
      <c r="I35" s="5"/>
      <c r="J35" s="5"/>
      <c r="K35" s="5"/>
    </row>
    <row r="36" spans="2:8" s="2" customFormat="1" ht="18" customHeight="1">
      <c r="B36" s="136" t="s">
        <v>118</v>
      </c>
      <c r="C36" s="139" t="s">
        <v>12</v>
      </c>
      <c r="D36" s="126"/>
      <c r="E36" s="126">
        <v>37418</v>
      </c>
      <c r="F36" s="126"/>
      <c r="G36" s="137" t="s">
        <v>12</v>
      </c>
      <c r="H36" s="127"/>
    </row>
    <row r="37" spans="2:8" s="2" customFormat="1" ht="18" customHeight="1">
      <c r="B37" s="136" t="s">
        <v>119</v>
      </c>
      <c r="C37" s="139" t="s">
        <v>12</v>
      </c>
      <c r="D37" s="126"/>
      <c r="E37" s="126">
        <v>27363</v>
      </c>
      <c r="F37" s="126"/>
      <c r="G37" s="137" t="s">
        <v>12</v>
      </c>
      <c r="H37" s="127"/>
    </row>
    <row r="38" spans="2:8" s="2" customFormat="1" ht="18" customHeight="1">
      <c r="B38" s="136" t="s">
        <v>120</v>
      </c>
      <c r="C38" s="139" t="s">
        <v>12</v>
      </c>
      <c r="D38" s="126"/>
      <c r="E38" s="126">
        <v>29066</v>
      </c>
      <c r="F38" s="126"/>
      <c r="G38" s="137" t="s">
        <v>12</v>
      </c>
      <c r="H38" s="127"/>
    </row>
    <row r="39" spans="2:8" s="2" customFormat="1" ht="18" customHeight="1">
      <c r="B39" s="136" t="s">
        <v>121</v>
      </c>
      <c r="C39" s="139" t="s">
        <v>12</v>
      </c>
      <c r="D39" s="126"/>
      <c r="E39" s="126">
        <v>79267</v>
      </c>
      <c r="F39" s="126"/>
      <c r="G39" s="137" t="s">
        <v>12</v>
      </c>
      <c r="H39" s="127"/>
    </row>
    <row r="40" spans="2:8" s="2" customFormat="1" ht="18" customHeight="1">
      <c r="B40" s="136" t="s">
        <v>122</v>
      </c>
      <c r="C40" s="139" t="s">
        <v>12</v>
      </c>
      <c r="D40" s="126"/>
      <c r="E40" s="126">
        <v>33445</v>
      </c>
      <c r="F40" s="126"/>
      <c r="G40" s="137" t="s">
        <v>12</v>
      </c>
      <c r="H40" s="127"/>
    </row>
    <row r="41" spans="2:8" s="2" customFormat="1" ht="18" customHeight="1">
      <c r="B41" s="136" t="s">
        <v>123</v>
      </c>
      <c r="C41" s="139" t="s">
        <v>12</v>
      </c>
      <c r="D41" s="126"/>
      <c r="E41" s="126">
        <v>6458</v>
      </c>
      <c r="F41" s="126"/>
      <c r="G41" s="137" t="s">
        <v>12</v>
      </c>
      <c r="H41" s="127"/>
    </row>
    <row r="42" spans="2:8" s="2" customFormat="1" ht="18" customHeight="1">
      <c r="B42" s="136" t="s">
        <v>124</v>
      </c>
      <c r="C42" s="139" t="s">
        <v>12</v>
      </c>
      <c r="D42" s="126"/>
      <c r="E42" s="126">
        <v>8664</v>
      </c>
      <c r="F42" s="126"/>
      <c r="G42" s="137" t="s">
        <v>12</v>
      </c>
      <c r="H42" s="127"/>
    </row>
    <row r="43" spans="2:8" s="2" customFormat="1" ht="18" customHeight="1">
      <c r="B43" s="136" t="s">
        <v>125</v>
      </c>
      <c r="C43" s="139" t="s">
        <v>12</v>
      </c>
      <c r="D43" s="126"/>
      <c r="E43" s="126">
        <v>31400</v>
      </c>
      <c r="F43" s="126"/>
      <c r="G43" s="137" t="s">
        <v>12</v>
      </c>
      <c r="H43" s="127"/>
    </row>
    <row r="44" spans="2:8" s="2" customFormat="1" ht="18" customHeight="1">
      <c r="B44" s="136" t="s">
        <v>126</v>
      </c>
      <c r="C44" s="139" t="s">
        <v>12</v>
      </c>
      <c r="D44" s="126"/>
      <c r="E44" s="126">
        <v>59423</v>
      </c>
      <c r="F44" s="126"/>
      <c r="G44" s="137" t="s">
        <v>12</v>
      </c>
      <c r="H44" s="127"/>
    </row>
    <row r="45" spans="2:8" s="2" customFormat="1" ht="18" customHeight="1">
      <c r="B45" s="136" t="s">
        <v>127</v>
      </c>
      <c r="C45" s="139" t="s">
        <v>12</v>
      </c>
      <c r="D45" s="126"/>
      <c r="E45" s="126">
        <v>47739</v>
      </c>
      <c r="F45" s="126"/>
      <c r="G45" s="137" t="s">
        <v>12</v>
      </c>
      <c r="H45" s="127"/>
    </row>
    <row r="46" spans="2:8" s="2" customFormat="1" ht="18" customHeight="1">
      <c r="B46" s="136" t="s">
        <v>128</v>
      </c>
      <c r="C46" s="139" t="s">
        <v>12</v>
      </c>
      <c r="D46" s="126"/>
      <c r="E46" s="126">
        <v>19338</v>
      </c>
      <c r="F46" s="126"/>
      <c r="G46" s="137" t="s">
        <v>12</v>
      </c>
      <c r="H46" s="127"/>
    </row>
    <row r="47" spans="2:8" s="2" customFormat="1" ht="18" customHeight="1">
      <c r="B47" s="136" t="s">
        <v>129</v>
      </c>
      <c r="C47" s="139" t="s">
        <v>12</v>
      </c>
      <c r="D47" s="126"/>
      <c r="E47" s="126">
        <v>49676</v>
      </c>
      <c r="F47" s="126"/>
      <c r="G47" s="137" t="s">
        <v>12</v>
      </c>
      <c r="H47" s="127"/>
    </row>
    <row r="48" spans="2:9" s="2" customFormat="1" ht="18" customHeight="1">
      <c r="B48" s="141" t="s">
        <v>130</v>
      </c>
      <c r="C48" s="142" t="s">
        <v>12</v>
      </c>
      <c r="D48" s="143"/>
      <c r="E48" s="143">
        <v>33589</v>
      </c>
      <c r="F48" s="143"/>
      <c r="G48" s="144" t="s">
        <v>12</v>
      </c>
      <c r="H48" s="145"/>
      <c r="I48" s="5"/>
    </row>
    <row r="49" spans="2:8" s="2" customFormat="1" ht="17.25" customHeight="1">
      <c r="B49" s="146" t="s">
        <v>131</v>
      </c>
      <c r="C49" s="146"/>
      <c r="D49" s="146"/>
      <c r="E49" s="146"/>
      <c r="F49" s="146"/>
      <c r="G49" s="127"/>
      <c r="H49" s="127"/>
    </row>
    <row r="50" spans="2:8" s="2" customFormat="1" ht="17.25" customHeight="1">
      <c r="B50" s="147" t="s">
        <v>39</v>
      </c>
      <c r="C50" s="147"/>
      <c r="D50" s="147"/>
      <c r="E50" s="147"/>
      <c r="F50" s="147"/>
      <c r="G50" s="147"/>
      <c r="H50" s="147"/>
    </row>
    <row r="51" spans="3:8" s="2" customFormat="1" ht="13.5">
      <c r="C51" s="1"/>
      <c r="D51" s="1"/>
      <c r="E51" s="1"/>
      <c r="F51" s="1"/>
      <c r="G51" s="1"/>
      <c r="H51" s="1"/>
    </row>
    <row r="52" spans="3:8" s="2" customFormat="1" ht="13.5">
      <c r="C52" s="1"/>
      <c r="D52" s="1"/>
      <c r="E52" s="1"/>
      <c r="F52" s="1"/>
      <c r="G52" s="1"/>
      <c r="H52" s="1"/>
    </row>
    <row r="53" spans="3:8" s="2" customFormat="1" ht="13.5">
      <c r="C53" s="1"/>
      <c r="D53" s="1"/>
      <c r="E53" s="1"/>
      <c r="F53" s="1"/>
      <c r="G53" s="1"/>
      <c r="H53" s="1"/>
    </row>
    <row r="54" spans="3:8" s="2" customFormat="1" ht="13.5">
      <c r="C54" s="1"/>
      <c r="D54" s="1"/>
      <c r="E54" s="1"/>
      <c r="F54" s="1"/>
      <c r="G54" s="1"/>
      <c r="H54" s="1"/>
    </row>
    <row r="55" spans="3:8" s="2" customFormat="1" ht="13.5">
      <c r="C55" s="1"/>
      <c r="D55" s="1"/>
      <c r="E55" s="1"/>
      <c r="F55" s="1"/>
      <c r="G55" s="1"/>
      <c r="H55" s="1"/>
    </row>
    <row r="56" spans="3:8" s="2" customFormat="1" ht="13.5">
      <c r="C56" s="1"/>
      <c r="D56" s="1"/>
      <c r="E56" s="1"/>
      <c r="F56" s="1"/>
      <c r="G56" s="1"/>
      <c r="H56" s="1"/>
    </row>
    <row r="57" spans="3:8" s="2" customFormat="1" ht="13.5">
      <c r="C57" s="1"/>
      <c r="D57" s="1"/>
      <c r="E57" s="1"/>
      <c r="F57" s="1"/>
      <c r="G57" s="1"/>
      <c r="H57" s="1"/>
    </row>
    <row r="58" spans="3:8" s="2" customFormat="1" ht="13.5">
      <c r="C58" s="1"/>
      <c r="D58" s="1"/>
      <c r="E58" s="1"/>
      <c r="F58" s="1"/>
      <c r="G58" s="1"/>
      <c r="H58" s="1"/>
    </row>
    <row r="59" spans="3:8" s="2" customFormat="1" ht="13.5">
      <c r="C59" s="1"/>
      <c r="D59" s="1"/>
      <c r="E59" s="1"/>
      <c r="F59" s="1"/>
      <c r="G59" s="1"/>
      <c r="H59" s="1"/>
    </row>
    <row r="60" spans="3:8" s="2" customFormat="1" ht="13.5">
      <c r="C60" s="1"/>
      <c r="D60" s="1"/>
      <c r="E60" s="1"/>
      <c r="F60" s="1"/>
      <c r="G60" s="1"/>
      <c r="H60" s="1"/>
    </row>
    <row r="61" spans="3:8" s="2" customFormat="1" ht="13.5">
      <c r="C61" s="1"/>
      <c r="D61" s="1"/>
      <c r="E61" s="1"/>
      <c r="F61" s="1"/>
      <c r="G61" s="1"/>
      <c r="H61" s="1"/>
    </row>
    <row r="62" spans="3:8" s="2" customFormat="1" ht="13.5">
      <c r="C62" s="1"/>
      <c r="D62" s="1"/>
      <c r="E62" s="1"/>
      <c r="F62" s="1"/>
      <c r="G62" s="1"/>
      <c r="H62" s="1"/>
    </row>
    <row r="63" spans="3:8" s="2" customFormat="1" ht="13.5">
      <c r="C63" s="1"/>
      <c r="D63" s="1"/>
      <c r="E63" s="1"/>
      <c r="F63" s="1"/>
      <c r="G63" s="1"/>
      <c r="H63" s="1"/>
    </row>
    <row r="64" spans="3:8" s="2" customFormat="1" ht="13.5">
      <c r="C64" s="1"/>
      <c r="D64" s="1"/>
      <c r="E64" s="1"/>
      <c r="F64" s="1"/>
      <c r="G64" s="1"/>
      <c r="H64" s="1"/>
    </row>
    <row r="65" spans="3:8" s="2" customFormat="1" ht="13.5">
      <c r="C65" s="1"/>
      <c r="D65" s="1"/>
      <c r="E65" s="1"/>
      <c r="F65" s="1"/>
      <c r="G65" s="1"/>
      <c r="H65" s="1"/>
    </row>
    <row r="66" spans="3:8" s="2" customFormat="1" ht="13.5">
      <c r="C66" s="1"/>
      <c r="D66" s="1"/>
      <c r="E66" s="1"/>
      <c r="F66" s="1"/>
      <c r="G66" s="1"/>
      <c r="H66" s="1"/>
    </row>
    <row r="67" spans="3:8" s="2" customFormat="1" ht="13.5">
      <c r="C67" s="1"/>
      <c r="D67" s="1"/>
      <c r="E67" s="1"/>
      <c r="F67" s="1"/>
      <c r="G67" s="1"/>
      <c r="H67" s="1"/>
    </row>
    <row r="68" spans="3:8" s="2" customFormat="1" ht="13.5">
      <c r="C68" s="1"/>
      <c r="D68" s="1"/>
      <c r="E68" s="1"/>
      <c r="F68" s="1"/>
      <c r="G68" s="1"/>
      <c r="H68" s="1"/>
    </row>
    <row r="69" spans="3:8" s="2" customFormat="1" ht="13.5">
      <c r="C69" s="1"/>
      <c r="D69" s="1"/>
      <c r="E69" s="1"/>
      <c r="F69" s="1"/>
      <c r="G69" s="1"/>
      <c r="H69" s="1"/>
    </row>
    <row r="70" spans="3:8" s="2" customFormat="1" ht="13.5">
      <c r="C70" s="1"/>
      <c r="D70" s="1"/>
      <c r="E70" s="1"/>
      <c r="F70" s="1"/>
      <c r="G70" s="1"/>
      <c r="H70" s="1"/>
    </row>
    <row r="71" spans="3:8" s="2" customFormat="1" ht="13.5">
      <c r="C71" s="1"/>
      <c r="D71" s="1"/>
      <c r="E71" s="1"/>
      <c r="F71" s="1"/>
      <c r="G71" s="1"/>
      <c r="H71" s="1"/>
    </row>
    <row r="72" spans="3:8" s="2" customFormat="1" ht="13.5">
      <c r="C72" s="1"/>
      <c r="D72" s="1"/>
      <c r="E72" s="1"/>
      <c r="F72" s="1"/>
      <c r="G72" s="1"/>
      <c r="H72" s="1"/>
    </row>
    <row r="73" spans="3:8" s="2" customFormat="1" ht="13.5">
      <c r="C73" s="1"/>
      <c r="D73" s="1"/>
      <c r="E73" s="1"/>
      <c r="F73" s="1"/>
      <c r="G73" s="1"/>
      <c r="H73" s="1"/>
    </row>
    <row r="74" spans="3:8" s="2" customFormat="1" ht="13.5">
      <c r="C74" s="1"/>
      <c r="D74" s="1"/>
      <c r="E74" s="1"/>
      <c r="F74" s="1"/>
      <c r="G74" s="1"/>
      <c r="H74" s="1"/>
    </row>
    <row r="75" spans="3:8" s="2" customFormat="1" ht="13.5">
      <c r="C75" s="1"/>
      <c r="D75" s="1"/>
      <c r="E75" s="1"/>
      <c r="F75" s="1"/>
      <c r="G75" s="1"/>
      <c r="H75" s="1"/>
    </row>
    <row r="76" spans="3:8" s="2" customFormat="1" ht="13.5">
      <c r="C76" s="1"/>
      <c r="D76" s="1"/>
      <c r="E76" s="1"/>
      <c r="F76" s="1"/>
      <c r="G76" s="1"/>
      <c r="H76" s="1"/>
    </row>
    <row r="77" spans="3:8" s="2" customFormat="1" ht="13.5">
      <c r="C77" s="1"/>
      <c r="D77" s="1"/>
      <c r="E77" s="1"/>
      <c r="F77" s="1"/>
      <c r="G77" s="1"/>
      <c r="H77" s="1"/>
    </row>
    <row r="78" spans="3:8" s="2" customFormat="1" ht="13.5">
      <c r="C78" s="1"/>
      <c r="D78" s="1"/>
      <c r="E78" s="1"/>
      <c r="F78" s="1"/>
      <c r="G78" s="1"/>
      <c r="H78" s="1"/>
    </row>
    <row r="79" spans="3:8" s="2" customFormat="1" ht="13.5">
      <c r="C79" s="1"/>
      <c r="D79" s="1"/>
      <c r="E79" s="1"/>
      <c r="F79" s="1"/>
      <c r="G79" s="1"/>
      <c r="H79" s="1"/>
    </row>
    <row r="80" spans="3:8" s="2" customFormat="1" ht="13.5">
      <c r="C80" s="1"/>
      <c r="D80" s="1"/>
      <c r="E80" s="1"/>
      <c r="F80" s="1"/>
      <c r="G80" s="1"/>
      <c r="H80" s="1"/>
    </row>
    <row r="81" spans="3:8" s="2" customFormat="1" ht="13.5">
      <c r="C81" s="1"/>
      <c r="D81" s="1"/>
      <c r="E81" s="1"/>
      <c r="F81" s="1"/>
      <c r="G81" s="1"/>
      <c r="H81" s="1"/>
    </row>
    <row r="82" spans="3:8" s="2" customFormat="1" ht="13.5">
      <c r="C82" s="1"/>
      <c r="D82" s="1"/>
      <c r="E82" s="1"/>
      <c r="F82" s="1"/>
      <c r="G82" s="1"/>
      <c r="H82" s="1"/>
    </row>
    <row r="83" spans="3:8" s="2" customFormat="1" ht="13.5">
      <c r="C83" s="1"/>
      <c r="D83" s="1"/>
      <c r="E83" s="1"/>
      <c r="F83" s="1"/>
      <c r="G83" s="1"/>
      <c r="H83" s="1"/>
    </row>
    <row r="84" spans="3:8" s="2" customFormat="1" ht="13.5">
      <c r="C84" s="1"/>
      <c r="D84" s="1"/>
      <c r="E84" s="1"/>
      <c r="F84" s="1"/>
      <c r="G84" s="1"/>
      <c r="H84" s="1"/>
    </row>
    <row r="85" spans="3:8" s="2" customFormat="1" ht="13.5">
      <c r="C85" s="1"/>
      <c r="D85" s="1"/>
      <c r="E85" s="1"/>
      <c r="F85" s="1"/>
      <c r="G85" s="1"/>
      <c r="H85" s="1"/>
    </row>
    <row r="86" spans="3:8" s="2" customFormat="1" ht="13.5">
      <c r="C86" s="1"/>
      <c r="D86" s="1"/>
      <c r="E86" s="1"/>
      <c r="F86" s="1"/>
      <c r="G86" s="1"/>
      <c r="H86" s="1"/>
    </row>
    <row r="87" spans="3:8" s="2" customFormat="1" ht="13.5">
      <c r="C87" s="1"/>
      <c r="D87" s="1"/>
      <c r="E87" s="1"/>
      <c r="F87" s="1"/>
      <c r="G87" s="1"/>
      <c r="H87" s="1"/>
    </row>
    <row r="88" spans="3:8" s="2" customFormat="1" ht="13.5">
      <c r="C88" s="1"/>
      <c r="D88" s="1"/>
      <c r="E88" s="1"/>
      <c r="F88" s="1"/>
      <c r="G88" s="1"/>
      <c r="H88" s="1"/>
    </row>
    <row r="89" spans="3:8" s="2" customFormat="1" ht="13.5">
      <c r="C89" s="1"/>
      <c r="D89" s="1"/>
      <c r="E89" s="1"/>
      <c r="F89" s="1"/>
      <c r="G89" s="1"/>
      <c r="H89" s="1"/>
    </row>
    <row r="90" spans="3:8" s="2" customFormat="1" ht="13.5">
      <c r="C90" s="1"/>
      <c r="D90" s="1"/>
      <c r="E90" s="1"/>
      <c r="F90" s="1"/>
      <c r="G90" s="1"/>
      <c r="H90" s="1"/>
    </row>
    <row r="91" spans="3:8" s="2" customFormat="1" ht="13.5">
      <c r="C91" s="1"/>
      <c r="D91" s="1"/>
      <c r="E91" s="1"/>
      <c r="F91" s="1"/>
      <c r="G91" s="1"/>
      <c r="H91" s="1"/>
    </row>
    <row r="92" spans="3:8" s="2" customFormat="1" ht="13.5">
      <c r="C92" s="1"/>
      <c r="D92" s="1"/>
      <c r="E92" s="1"/>
      <c r="F92" s="1"/>
      <c r="G92" s="1"/>
      <c r="H92" s="1"/>
    </row>
    <row r="93" spans="3:8" s="2" customFormat="1" ht="13.5">
      <c r="C93" s="1"/>
      <c r="D93" s="1"/>
      <c r="E93" s="1"/>
      <c r="F93" s="1"/>
      <c r="G93" s="1"/>
      <c r="H93" s="1"/>
    </row>
    <row r="94" spans="3:8" s="2" customFormat="1" ht="13.5">
      <c r="C94" s="1"/>
      <c r="D94" s="1"/>
      <c r="E94" s="1"/>
      <c r="F94" s="1"/>
      <c r="G94" s="1"/>
      <c r="H94" s="1"/>
    </row>
    <row r="95" spans="3:8" s="2" customFormat="1" ht="13.5">
      <c r="C95" s="1"/>
      <c r="D95" s="1"/>
      <c r="E95" s="1"/>
      <c r="F95" s="1"/>
      <c r="G95" s="1"/>
      <c r="H95" s="1"/>
    </row>
    <row r="96" spans="3:8" s="2" customFormat="1" ht="13.5">
      <c r="C96" s="1"/>
      <c r="D96" s="1"/>
      <c r="E96" s="1"/>
      <c r="F96" s="1"/>
      <c r="G96" s="1"/>
      <c r="H96" s="1"/>
    </row>
    <row r="97" spans="3:8" s="2" customFormat="1" ht="13.5">
      <c r="C97" s="1"/>
      <c r="D97" s="1"/>
      <c r="E97" s="1"/>
      <c r="F97" s="1"/>
      <c r="G97" s="1"/>
      <c r="H97" s="1"/>
    </row>
    <row r="98" spans="3:8" s="2" customFormat="1" ht="13.5">
      <c r="C98" s="1"/>
      <c r="D98" s="1"/>
      <c r="E98" s="1"/>
      <c r="F98" s="1"/>
      <c r="G98" s="1"/>
      <c r="H98" s="1"/>
    </row>
    <row r="99" spans="3:8" s="2" customFormat="1" ht="13.5">
      <c r="C99" s="1"/>
      <c r="D99" s="1"/>
      <c r="E99" s="1"/>
      <c r="F99" s="1"/>
      <c r="G99" s="1"/>
      <c r="H99" s="1"/>
    </row>
    <row r="100" spans="3:8" s="2" customFormat="1" ht="13.5">
      <c r="C100" s="1"/>
      <c r="D100" s="1"/>
      <c r="E100" s="1"/>
      <c r="F100" s="1"/>
      <c r="G100" s="1"/>
      <c r="H100" s="1"/>
    </row>
    <row r="101" spans="3:8" s="2" customFormat="1" ht="13.5">
      <c r="C101" s="1"/>
      <c r="D101" s="1"/>
      <c r="E101" s="1"/>
      <c r="F101" s="1"/>
      <c r="G101" s="1"/>
      <c r="H101" s="1"/>
    </row>
    <row r="102" spans="3:8" s="2" customFormat="1" ht="13.5">
      <c r="C102" s="1"/>
      <c r="D102" s="1"/>
      <c r="E102" s="1"/>
      <c r="F102" s="1"/>
      <c r="G102" s="1"/>
      <c r="H102" s="1"/>
    </row>
    <row r="103" spans="3:8" s="2" customFormat="1" ht="13.5">
      <c r="C103" s="1"/>
      <c r="D103" s="1"/>
      <c r="E103" s="1"/>
      <c r="F103" s="1"/>
      <c r="G103" s="1"/>
      <c r="H103" s="1"/>
    </row>
    <row r="104" spans="3:8" s="2" customFormat="1" ht="13.5">
      <c r="C104" s="1"/>
      <c r="D104" s="1"/>
      <c r="E104" s="1"/>
      <c r="F104" s="1"/>
      <c r="G104" s="1"/>
      <c r="H104" s="1"/>
    </row>
    <row r="105" spans="3:8" s="2" customFormat="1" ht="13.5">
      <c r="C105" s="1"/>
      <c r="D105" s="1"/>
      <c r="E105" s="1"/>
      <c r="F105" s="1"/>
      <c r="G105" s="1"/>
      <c r="H105" s="1"/>
    </row>
    <row r="106" spans="3:8" s="2" customFormat="1" ht="13.5">
      <c r="C106" s="1"/>
      <c r="D106" s="1"/>
      <c r="E106" s="1"/>
      <c r="F106" s="1"/>
      <c r="G106" s="1"/>
      <c r="H106" s="1"/>
    </row>
    <row r="107" spans="3:8" s="2" customFormat="1" ht="13.5">
      <c r="C107" s="1"/>
      <c r="D107" s="1"/>
      <c r="E107" s="1"/>
      <c r="F107" s="1"/>
      <c r="G107" s="1"/>
      <c r="H107" s="1"/>
    </row>
    <row r="108" spans="3:8" s="2" customFormat="1" ht="13.5">
      <c r="C108" s="1"/>
      <c r="D108" s="1"/>
      <c r="E108" s="1"/>
      <c r="F108" s="1"/>
      <c r="G108" s="1"/>
      <c r="H108" s="1"/>
    </row>
    <row r="109" spans="3:8" s="2" customFormat="1" ht="13.5">
      <c r="C109" s="1"/>
      <c r="D109" s="1"/>
      <c r="E109" s="1"/>
      <c r="F109" s="1"/>
      <c r="G109" s="1"/>
      <c r="H109" s="1"/>
    </row>
    <row r="110" spans="3:8" s="2" customFormat="1" ht="13.5">
      <c r="C110" s="1"/>
      <c r="D110" s="1"/>
      <c r="E110" s="1"/>
      <c r="F110" s="1"/>
      <c r="G110" s="1"/>
      <c r="H110" s="1"/>
    </row>
    <row r="111" spans="3:8" s="2" customFormat="1" ht="13.5">
      <c r="C111" s="1"/>
      <c r="D111" s="1"/>
      <c r="E111" s="1"/>
      <c r="F111" s="1"/>
      <c r="G111" s="1"/>
      <c r="H111" s="1"/>
    </row>
    <row r="112" spans="3:8" s="2" customFormat="1" ht="13.5">
      <c r="C112" s="1"/>
      <c r="D112" s="1"/>
      <c r="E112" s="1"/>
      <c r="F112" s="1"/>
      <c r="G112" s="1"/>
      <c r="H112" s="1"/>
    </row>
    <row r="113" spans="3:8" s="2" customFormat="1" ht="13.5">
      <c r="C113" s="1"/>
      <c r="D113" s="1"/>
      <c r="E113" s="1"/>
      <c r="F113" s="1"/>
      <c r="G113" s="1"/>
      <c r="H113" s="1"/>
    </row>
    <row r="114" spans="3:8" s="2" customFormat="1" ht="13.5">
      <c r="C114" s="1"/>
      <c r="D114" s="1"/>
      <c r="E114" s="1"/>
      <c r="F114" s="1"/>
      <c r="G114" s="1"/>
      <c r="H114" s="1"/>
    </row>
    <row r="115" spans="3:8" s="2" customFormat="1" ht="13.5">
      <c r="C115" s="1"/>
      <c r="D115" s="1"/>
      <c r="E115" s="1"/>
      <c r="F115" s="1"/>
      <c r="G115" s="1"/>
      <c r="H115" s="1"/>
    </row>
    <row r="116" spans="3:8" s="2" customFormat="1" ht="13.5">
      <c r="C116" s="1"/>
      <c r="D116" s="1"/>
      <c r="E116" s="1"/>
      <c r="F116" s="1"/>
      <c r="G116" s="1"/>
      <c r="H116" s="1"/>
    </row>
    <row r="117" spans="3:8" s="2" customFormat="1" ht="13.5">
      <c r="C117" s="1"/>
      <c r="D117" s="1"/>
      <c r="E117" s="1"/>
      <c r="F117" s="1"/>
      <c r="G117" s="1"/>
      <c r="H117" s="1"/>
    </row>
    <row r="118" spans="3:8" s="2" customFormat="1" ht="13.5">
      <c r="C118" s="1"/>
      <c r="D118" s="1"/>
      <c r="E118" s="1"/>
      <c r="F118" s="1"/>
      <c r="G118" s="1"/>
      <c r="H118" s="1"/>
    </row>
    <row r="119" spans="3:8" s="2" customFormat="1" ht="13.5">
      <c r="C119" s="1"/>
      <c r="D119" s="1"/>
      <c r="E119" s="1"/>
      <c r="F119" s="1"/>
      <c r="G119" s="1"/>
      <c r="H119" s="1"/>
    </row>
    <row r="120" spans="3:8" s="2" customFormat="1" ht="13.5">
      <c r="C120" s="1"/>
      <c r="D120" s="1"/>
      <c r="E120" s="1"/>
      <c r="F120" s="1"/>
      <c r="G120" s="1"/>
      <c r="H120" s="1"/>
    </row>
    <row r="121" spans="3:8" s="2" customFormat="1" ht="13.5">
      <c r="C121" s="1"/>
      <c r="D121" s="1"/>
      <c r="E121" s="1"/>
      <c r="F121" s="1"/>
      <c r="G121" s="1"/>
      <c r="H121" s="1"/>
    </row>
    <row r="122" spans="3:8" s="2" customFormat="1" ht="13.5">
      <c r="C122" s="1"/>
      <c r="D122" s="1"/>
      <c r="E122" s="1"/>
      <c r="F122" s="1"/>
      <c r="G122" s="1"/>
      <c r="H122" s="1"/>
    </row>
    <row r="123" spans="3:8" s="2" customFormat="1" ht="13.5">
      <c r="C123" s="1"/>
      <c r="D123" s="1"/>
      <c r="E123" s="1"/>
      <c r="F123" s="1"/>
      <c r="G123" s="1"/>
      <c r="H123" s="1"/>
    </row>
  </sheetData>
  <sheetProtection/>
  <mergeCells count="10">
    <mergeCell ref="B49:F49"/>
    <mergeCell ref="B50:H50"/>
    <mergeCell ref="A1:E1"/>
    <mergeCell ref="B2:H2"/>
    <mergeCell ref="B4:H4"/>
    <mergeCell ref="B5:B6"/>
    <mergeCell ref="C5:H5"/>
    <mergeCell ref="C6:D6"/>
    <mergeCell ref="E6:F6"/>
    <mergeCell ref="G6:H6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showGridLines="0" zoomScale="85" zoomScaleNormal="85" zoomScaleSheetLayoutView="90" zoomScalePageLayoutView="0" workbookViewId="0" topLeftCell="A1">
      <selection activeCell="E14" sqref="E14"/>
    </sheetView>
  </sheetViews>
  <sheetFormatPr defaultColWidth="9.140625" defaultRowHeight="15"/>
  <cols>
    <col min="1" max="1" width="1.1484375" style="114" customWidth="1"/>
    <col min="2" max="2" width="33.00390625" style="114" customWidth="1"/>
    <col min="3" max="3" width="23.57421875" style="112" customWidth="1"/>
    <col min="4" max="4" width="4.421875" style="112" customWidth="1"/>
    <col min="5" max="5" width="23.57421875" style="112" customWidth="1"/>
    <col min="6" max="6" width="4.421875" style="112" customWidth="1"/>
    <col min="7" max="7" width="23.57421875" style="112" customWidth="1"/>
    <col min="8" max="8" width="4.421875" style="112" customWidth="1"/>
    <col min="9" max="16384" width="9.00390625" style="114" customWidth="1"/>
  </cols>
  <sheetData>
    <row r="1" spans="1:5" ht="13.5">
      <c r="A1" s="377" t="s">
        <v>1801</v>
      </c>
      <c r="B1" s="377"/>
      <c r="C1" s="377"/>
      <c r="D1" s="377"/>
      <c r="E1" s="377"/>
    </row>
    <row r="2" spans="2:8" ht="17.25">
      <c r="B2" s="3" t="s">
        <v>1866</v>
      </c>
      <c r="C2" s="3"/>
      <c r="D2" s="3"/>
      <c r="E2" s="3"/>
      <c r="F2" s="3"/>
      <c r="G2" s="3"/>
      <c r="H2" s="3"/>
    </row>
    <row r="3" spans="2:8" ht="17.25">
      <c r="B3" s="115"/>
      <c r="C3" s="115"/>
      <c r="D3" s="115"/>
      <c r="E3" s="115"/>
      <c r="F3" s="115"/>
      <c r="G3" s="115"/>
      <c r="H3" s="115"/>
    </row>
    <row r="4" spans="2:8" s="116" customFormat="1" ht="14.25" customHeight="1" thickBot="1">
      <c r="B4" s="6"/>
      <c r="C4" s="6"/>
      <c r="D4" s="6"/>
      <c r="E4" s="6"/>
      <c r="F4" s="6"/>
      <c r="G4" s="6"/>
      <c r="H4" s="6"/>
    </row>
    <row r="5" spans="2:8" s="2" customFormat="1" ht="19.5" customHeight="1" thickTop="1">
      <c r="B5" s="117"/>
      <c r="C5" s="148" t="s">
        <v>132</v>
      </c>
      <c r="D5" s="149"/>
      <c r="E5" s="149"/>
      <c r="F5" s="149"/>
      <c r="G5" s="149"/>
      <c r="H5" s="149"/>
    </row>
    <row r="6" spans="2:9" s="2" customFormat="1" ht="19.5" customHeight="1">
      <c r="B6" s="22"/>
      <c r="C6" s="150" t="s">
        <v>133</v>
      </c>
      <c r="D6" s="151"/>
      <c r="E6" s="150" t="s">
        <v>134</v>
      </c>
      <c r="F6" s="151"/>
      <c r="G6" s="150" t="s">
        <v>135</v>
      </c>
      <c r="H6" s="152"/>
      <c r="I6" s="5"/>
    </row>
    <row r="7" spans="2:11" s="2" customFormat="1" ht="18.75" customHeight="1">
      <c r="B7" s="124" t="s">
        <v>136</v>
      </c>
      <c r="C7" s="153" t="s">
        <v>12</v>
      </c>
      <c r="D7" s="126"/>
      <c r="E7" s="126">
        <v>4464692</v>
      </c>
      <c r="F7" s="126"/>
      <c r="G7" s="126">
        <v>166510</v>
      </c>
      <c r="H7" s="127"/>
      <c r="I7" s="5"/>
      <c r="J7" s="5"/>
      <c r="K7" s="5"/>
    </row>
    <row r="8" spans="2:11" s="2" customFormat="1" ht="18.75" customHeight="1">
      <c r="B8" s="124" t="s">
        <v>137</v>
      </c>
      <c r="C8" s="153" t="s">
        <v>12</v>
      </c>
      <c r="D8" s="126"/>
      <c r="E8" s="126">
        <v>4085429</v>
      </c>
      <c r="F8" s="126"/>
      <c r="G8" s="126">
        <v>163746</v>
      </c>
      <c r="H8" s="127"/>
      <c r="I8" s="5"/>
      <c r="J8" s="5"/>
      <c r="K8" s="5"/>
    </row>
    <row r="9" spans="2:11" s="135" customFormat="1" ht="18.75" customHeight="1">
      <c r="B9" s="154" t="s">
        <v>138</v>
      </c>
      <c r="C9" s="153" t="s">
        <v>12</v>
      </c>
      <c r="D9" s="132"/>
      <c r="E9" s="132">
        <f>SUM(E11:E48)</f>
        <v>4024055</v>
      </c>
      <c r="F9" s="132"/>
      <c r="G9" s="132">
        <f>SUM(G11:G48)</f>
        <v>200158</v>
      </c>
      <c r="H9" s="133"/>
      <c r="I9" s="134"/>
      <c r="J9" s="134"/>
      <c r="K9" s="134"/>
    </row>
    <row r="10" spans="2:11" s="2" customFormat="1" ht="13.5" customHeight="1">
      <c r="B10" s="128"/>
      <c r="C10" s="125"/>
      <c r="D10" s="126"/>
      <c r="E10" s="126"/>
      <c r="F10" s="126"/>
      <c r="G10" s="126"/>
      <c r="H10" s="127"/>
      <c r="I10" s="5"/>
      <c r="J10" s="5"/>
      <c r="K10" s="5"/>
    </row>
    <row r="11" spans="2:11" s="2" customFormat="1" ht="19.5" customHeight="1">
      <c r="B11" s="136" t="s">
        <v>94</v>
      </c>
      <c r="C11" s="125">
        <v>298</v>
      </c>
      <c r="D11" s="126"/>
      <c r="E11" s="126">
        <v>690285</v>
      </c>
      <c r="F11" s="126"/>
      <c r="G11" s="126">
        <v>18797</v>
      </c>
      <c r="H11" s="127"/>
      <c r="I11" s="5"/>
      <c r="J11" s="5"/>
      <c r="K11" s="5"/>
    </row>
    <row r="12" spans="2:11" s="2" customFormat="1" ht="19.5" customHeight="1">
      <c r="B12" s="136" t="s">
        <v>95</v>
      </c>
      <c r="C12" s="125">
        <v>298</v>
      </c>
      <c r="D12" s="126"/>
      <c r="E12" s="126">
        <v>145146</v>
      </c>
      <c r="F12" s="126"/>
      <c r="G12" s="126">
        <v>6348</v>
      </c>
      <c r="H12" s="127"/>
      <c r="I12" s="5"/>
      <c r="J12" s="5"/>
      <c r="K12" s="5"/>
    </row>
    <row r="13" spans="2:11" s="2" customFormat="1" ht="19.5" customHeight="1">
      <c r="B13" s="136" t="s">
        <v>96</v>
      </c>
      <c r="C13" s="125">
        <v>278</v>
      </c>
      <c r="D13" s="126"/>
      <c r="E13" s="126">
        <v>384243</v>
      </c>
      <c r="F13" s="126"/>
      <c r="G13" s="126">
        <v>11860</v>
      </c>
      <c r="H13" s="127"/>
      <c r="I13" s="5"/>
      <c r="J13" s="5"/>
      <c r="K13" s="5"/>
    </row>
    <row r="14" spans="2:11" s="2" customFormat="1" ht="19.5" customHeight="1">
      <c r="B14" s="136" t="s">
        <v>97</v>
      </c>
      <c r="C14" s="139">
        <v>231</v>
      </c>
      <c r="D14" s="126"/>
      <c r="E14" s="137">
        <v>9584</v>
      </c>
      <c r="F14" s="126"/>
      <c r="G14" s="137">
        <v>506</v>
      </c>
      <c r="H14" s="127"/>
      <c r="I14" s="5"/>
      <c r="J14" s="5"/>
      <c r="K14" s="5"/>
    </row>
    <row r="15" spans="2:11" s="2" customFormat="1" ht="19.5" customHeight="1">
      <c r="B15" s="136" t="s">
        <v>98</v>
      </c>
      <c r="C15" s="125">
        <v>284</v>
      </c>
      <c r="D15" s="126"/>
      <c r="E15" s="126">
        <v>541987</v>
      </c>
      <c r="F15" s="126"/>
      <c r="G15" s="126">
        <v>3798</v>
      </c>
      <c r="H15" s="127"/>
      <c r="I15" s="5"/>
      <c r="J15" s="5"/>
      <c r="K15" s="5"/>
    </row>
    <row r="16" spans="2:11" s="2" customFormat="1" ht="19.5" customHeight="1">
      <c r="B16" s="136" t="s">
        <v>99</v>
      </c>
      <c r="C16" s="125">
        <v>293</v>
      </c>
      <c r="D16" s="126"/>
      <c r="E16" s="126">
        <v>61515</v>
      </c>
      <c r="F16" s="126"/>
      <c r="G16" s="126">
        <v>24943</v>
      </c>
      <c r="H16" s="127"/>
      <c r="I16" s="5"/>
      <c r="J16" s="5"/>
      <c r="K16" s="5"/>
    </row>
    <row r="17" spans="2:11" s="2" customFormat="1" ht="19.5" customHeight="1">
      <c r="B17" s="136" t="s">
        <v>100</v>
      </c>
      <c r="C17" s="125">
        <v>275</v>
      </c>
      <c r="D17" s="126"/>
      <c r="E17" s="126">
        <v>254782</v>
      </c>
      <c r="F17" s="126"/>
      <c r="G17" s="137" t="s">
        <v>12</v>
      </c>
      <c r="H17" s="127"/>
      <c r="I17" s="5"/>
      <c r="J17" s="5"/>
      <c r="K17" s="5"/>
    </row>
    <row r="18" spans="2:10" s="2" customFormat="1" ht="19.5" customHeight="1">
      <c r="B18" s="136" t="s">
        <v>101</v>
      </c>
      <c r="C18" s="125">
        <v>272</v>
      </c>
      <c r="D18" s="126"/>
      <c r="E18" s="126">
        <v>79714</v>
      </c>
      <c r="F18" s="126"/>
      <c r="G18" s="126">
        <v>7290</v>
      </c>
      <c r="H18" s="127"/>
      <c r="I18" s="5"/>
      <c r="J18" s="5"/>
    </row>
    <row r="19" spans="2:11" s="2" customFormat="1" ht="19.5" customHeight="1">
      <c r="B19" s="136" t="s">
        <v>102</v>
      </c>
      <c r="C19" s="125">
        <v>275</v>
      </c>
      <c r="D19" s="126"/>
      <c r="E19" s="126">
        <v>126543</v>
      </c>
      <c r="F19" s="126"/>
      <c r="G19" s="126">
        <v>7068</v>
      </c>
      <c r="H19" s="127"/>
      <c r="I19" s="5"/>
      <c r="J19" s="5"/>
      <c r="K19" s="5"/>
    </row>
    <row r="20" spans="2:11" s="2" customFormat="1" ht="19.5" customHeight="1">
      <c r="B20" s="136" t="s">
        <v>103</v>
      </c>
      <c r="C20" s="125">
        <v>240</v>
      </c>
      <c r="D20" s="126"/>
      <c r="E20" s="126">
        <v>200</v>
      </c>
      <c r="F20" s="126"/>
      <c r="G20" s="155" t="s">
        <v>139</v>
      </c>
      <c r="H20" s="127"/>
      <c r="I20" s="5"/>
      <c r="J20" s="5"/>
      <c r="K20" s="5"/>
    </row>
    <row r="21" spans="2:11" s="2" customFormat="1" ht="19.5" customHeight="1">
      <c r="B21" s="136" t="s">
        <v>104</v>
      </c>
      <c r="C21" s="125">
        <v>292</v>
      </c>
      <c r="D21" s="126"/>
      <c r="E21" s="126">
        <v>113676</v>
      </c>
      <c r="F21" s="126"/>
      <c r="G21" s="126">
        <v>7106</v>
      </c>
      <c r="H21" s="127"/>
      <c r="I21" s="5"/>
      <c r="J21" s="5"/>
      <c r="K21" s="5"/>
    </row>
    <row r="22" spans="2:11" s="2" customFormat="1" ht="19.5" customHeight="1">
      <c r="B22" s="136" t="s">
        <v>1853</v>
      </c>
      <c r="C22" s="125">
        <v>337</v>
      </c>
      <c r="D22" s="126"/>
      <c r="E22" s="126">
        <v>123755</v>
      </c>
      <c r="F22" s="126"/>
      <c r="G22" s="126">
        <v>2059</v>
      </c>
      <c r="H22" s="127"/>
      <c r="I22" s="5"/>
      <c r="J22" s="5"/>
      <c r="K22" s="5"/>
    </row>
    <row r="23" spans="2:11" s="2" customFormat="1" ht="19.5" customHeight="1">
      <c r="B23" s="136" t="s">
        <v>105</v>
      </c>
      <c r="C23" s="125">
        <v>284</v>
      </c>
      <c r="D23" s="126"/>
      <c r="E23" s="126">
        <v>44650</v>
      </c>
      <c r="F23" s="126"/>
      <c r="G23" s="126">
        <v>12396</v>
      </c>
      <c r="H23" s="127"/>
      <c r="I23" s="5"/>
      <c r="J23" s="5"/>
      <c r="K23" s="5"/>
    </row>
    <row r="24" spans="2:11" s="2" customFormat="1" ht="19.5" customHeight="1">
      <c r="B24" s="136" t="s">
        <v>106</v>
      </c>
      <c r="C24" s="125">
        <v>284</v>
      </c>
      <c r="D24" s="126"/>
      <c r="E24" s="126">
        <v>58615</v>
      </c>
      <c r="F24" s="126"/>
      <c r="G24" s="126">
        <v>7904</v>
      </c>
      <c r="H24" s="127"/>
      <c r="I24" s="5"/>
      <c r="J24" s="5"/>
      <c r="K24" s="5"/>
    </row>
    <row r="25" spans="2:11" s="2" customFormat="1" ht="19.5" customHeight="1">
      <c r="B25" s="136" t="s">
        <v>107</v>
      </c>
      <c r="C25" s="125">
        <v>283</v>
      </c>
      <c r="D25" s="126"/>
      <c r="E25" s="126">
        <v>127124</v>
      </c>
      <c r="F25" s="126"/>
      <c r="G25" s="126">
        <v>2328</v>
      </c>
      <c r="H25" s="127"/>
      <c r="I25" s="5"/>
      <c r="J25" s="5"/>
      <c r="K25" s="5"/>
    </row>
    <row r="26" spans="2:11" s="2" customFormat="1" ht="19.5" customHeight="1">
      <c r="B26" s="156" t="s">
        <v>108</v>
      </c>
      <c r="C26" s="125">
        <v>283</v>
      </c>
      <c r="D26" s="126"/>
      <c r="E26" s="126">
        <v>79426</v>
      </c>
      <c r="F26" s="126"/>
      <c r="G26" s="126">
        <v>2045</v>
      </c>
      <c r="H26" s="127"/>
      <c r="I26" s="5"/>
      <c r="J26" s="5"/>
      <c r="K26" s="5"/>
    </row>
    <row r="27" spans="2:11" s="2" customFormat="1" ht="19.5" customHeight="1">
      <c r="B27" s="136" t="s">
        <v>109</v>
      </c>
      <c r="C27" s="125">
        <v>282</v>
      </c>
      <c r="D27" s="126"/>
      <c r="E27" s="126">
        <v>47753</v>
      </c>
      <c r="F27" s="126"/>
      <c r="G27" s="126">
        <v>8236</v>
      </c>
      <c r="H27" s="127"/>
      <c r="I27" s="5"/>
      <c r="J27" s="5"/>
      <c r="K27" s="5"/>
    </row>
    <row r="28" spans="2:11" s="2" customFormat="1" ht="19.5" customHeight="1">
      <c r="B28" s="136" t="s">
        <v>110</v>
      </c>
      <c r="C28" s="125">
        <v>297</v>
      </c>
      <c r="D28" s="126"/>
      <c r="E28" s="126">
        <v>127906</v>
      </c>
      <c r="F28" s="126"/>
      <c r="G28" s="126">
        <v>19130</v>
      </c>
      <c r="H28" s="127"/>
      <c r="I28" s="5"/>
      <c r="J28" s="5"/>
      <c r="K28" s="5"/>
    </row>
    <row r="29" spans="2:11" s="2" customFormat="1" ht="19.5" customHeight="1">
      <c r="B29" s="136" t="s">
        <v>111</v>
      </c>
      <c r="C29" s="125">
        <v>289</v>
      </c>
      <c r="D29" s="126"/>
      <c r="E29" s="126">
        <v>160174</v>
      </c>
      <c r="F29" s="126"/>
      <c r="G29" s="126">
        <v>7893</v>
      </c>
      <c r="H29" s="127"/>
      <c r="I29" s="5"/>
      <c r="J29" s="5"/>
      <c r="K29" s="5"/>
    </row>
    <row r="30" spans="2:11" s="2" customFormat="1" ht="19.5" customHeight="1">
      <c r="B30" s="136" t="s">
        <v>112</v>
      </c>
      <c r="C30" s="125">
        <v>272</v>
      </c>
      <c r="D30" s="126"/>
      <c r="E30" s="126">
        <v>301151</v>
      </c>
      <c r="F30" s="126"/>
      <c r="G30" s="126">
        <v>11943</v>
      </c>
      <c r="H30" s="127"/>
      <c r="I30" s="5"/>
      <c r="J30" s="5"/>
      <c r="K30" s="5"/>
    </row>
    <row r="31" spans="2:11" s="2" customFormat="1" ht="19.5" customHeight="1">
      <c r="B31" s="136" t="s">
        <v>113</v>
      </c>
      <c r="C31" s="125">
        <v>286</v>
      </c>
      <c r="D31" s="126"/>
      <c r="E31" s="126">
        <v>52451</v>
      </c>
      <c r="F31" s="126"/>
      <c r="G31" s="126">
        <v>2088</v>
      </c>
      <c r="H31" s="127"/>
      <c r="I31" s="5"/>
      <c r="J31" s="5"/>
      <c r="K31" s="5"/>
    </row>
    <row r="32" spans="2:11" s="2" customFormat="1" ht="19.5" customHeight="1">
      <c r="B32" s="136" t="s">
        <v>114</v>
      </c>
      <c r="C32" s="125">
        <v>324</v>
      </c>
      <c r="D32" s="126"/>
      <c r="E32" s="126">
        <v>109794</v>
      </c>
      <c r="F32" s="126"/>
      <c r="G32" s="126">
        <v>3073</v>
      </c>
      <c r="H32" s="127"/>
      <c r="I32" s="5"/>
      <c r="J32" s="5"/>
      <c r="K32" s="5"/>
    </row>
    <row r="33" spans="2:11" s="2" customFormat="1" ht="19.5" customHeight="1">
      <c r="B33" s="136" t="s">
        <v>115</v>
      </c>
      <c r="C33" s="125">
        <v>293</v>
      </c>
      <c r="D33" s="126"/>
      <c r="E33" s="126">
        <v>14443</v>
      </c>
      <c r="F33" s="126"/>
      <c r="G33" s="126">
        <v>881</v>
      </c>
      <c r="H33" s="127"/>
      <c r="I33" s="5"/>
      <c r="J33" s="5"/>
      <c r="K33" s="5"/>
    </row>
    <row r="34" spans="2:11" s="2" customFormat="1" ht="19.5" customHeight="1">
      <c r="B34" s="136" t="s">
        <v>116</v>
      </c>
      <c r="C34" s="125">
        <v>294</v>
      </c>
      <c r="D34" s="126"/>
      <c r="E34" s="126">
        <v>15819</v>
      </c>
      <c r="F34" s="126"/>
      <c r="G34" s="126">
        <v>450</v>
      </c>
      <c r="H34" s="127"/>
      <c r="I34" s="5"/>
      <c r="J34" s="5"/>
      <c r="K34" s="5"/>
    </row>
    <row r="35" spans="2:8" s="2" customFormat="1" ht="19.5" customHeight="1">
      <c r="B35" s="136" t="s">
        <v>117</v>
      </c>
      <c r="C35" s="125">
        <v>286</v>
      </c>
      <c r="D35" s="126"/>
      <c r="E35" s="126">
        <v>12149</v>
      </c>
      <c r="F35" s="126"/>
      <c r="G35" s="126">
        <v>1814</v>
      </c>
      <c r="H35" s="127"/>
    </row>
    <row r="36" spans="2:8" s="2" customFormat="1" ht="19.5" customHeight="1">
      <c r="B36" s="136" t="s">
        <v>118</v>
      </c>
      <c r="C36" s="125">
        <v>293</v>
      </c>
      <c r="D36" s="126"/>
      <c r="E36" s="126">
        <v>20930</v>
      </c>
      <c r="F36" s="126"/>
      <c r="G36" s="126">
        <v>723</v>
      </c>
      <c r="H36" s="127"/>
    </row>
    <row r="37" spans="2:8" s="2" customFormat="1" ht="19.5" customHeight="1">
      <c r="B37" s="136" t="s">
        <v>119</v>
      </c>
      <c r="C37" s="125">
        <v>264</v>
      </c>
      <c r="D37" s="126"/>
      <c r="E37" s="126">
        <v>9326</v>
      </c>
      <c r="F37" s="126"/>
      <c r="G37" s="126">
        <v>3118</v>
      </c>
      <c r="H37" s="127"/>
    </row>
    <row r="38" spans="2:8" s="2" customFormat="1" ht="19.5" customHeight="1">
      <c r="B38" s="136" t="s">
        <v>120</v>
      </c>
      <c r="C38" s="125">
        <v>291</v>
      </c>
      <c r="D38" s="126"/>
      <c r="E38" s="126">
        <v>7901</v>
      </c>
      <c r="F38" s="126"/>
      <c r="G38" s="126">
        <v>768</v>
      </c>
      <c r="H38" s="127"/>
    </row>
    <row r="39" spans="2:8" s="2" customFormat="1" ht="19.5" customHeight="1">
      <c r="B39" s="136" t="s">
        <v>121</v>
      </c>
      <c r="C39" s="125">
        <v>281</v>
      </c>
      <c r="D39" s="126"/>
      <c r="E39" s="126">
        <v>75108</v>
      </c>
      <c r="F39" s="126"/>
      <c r="G39" s="126">
        <v>6581</v>
      </c>
      <c r="H39" s="127"/>
    </row>
    <row r="40" spans="2:8" s="2" customFormat="1" ht="19.5" customHeight="1">
      <c r="B40" s="136" t="s">
        <v>122</v>
      </c>
      <c r="C40" s="125">
        <v>306</v>
      </c>
      <c r="D40" s="126"/>
      <c r="E40" s="126">
        <v>17570</v>
      </c>
      <c r="F40" s="126"/>
      <c r="G40" s="126">
        <v>121</v>
      </c>
      <c r="H40" s="127"/>
    </row>
    <row r="41" spans="2:8" s="2" customFormat="1" ht="19.5" customHeight="1">
      <c r="B41" s="136" t="s">
        <v>123</v>
      </c>
      <c r="C41" s="125">
        <v>246</v>
      </c>
      <c r="D41" s="126"/>
      <c r="E41" s="126">
        <v>743</v>
      </c>
      <c r="F41" s="126"/>
      <c r="G41" s="155" t="s">
        <v>139</v>
      </c>
      <c r="H41" s="127"/>
    </row>
    <row r="42" spans="2:8" s="2" customFormat="1" ht="19.5" customHeight="1">
      <c r="B42" s="136" t="s">
        <v>124</v>
      </c>
      <c r="C42" s="125">
        <v>308</v>
      </c>
      <c r="D42" s="126"/>
      <c r="E42" s="126">
        <v>1513</v>
      </c>
      <c r="F42" s="126"/>
      <c r="G42" s="155" t="s">
        <v>139</v>
      </c>
      <c r="H42" s="127"/>
    </row>
    <row r="43" spans="2:8" s="2" customFormat="1" ht="19.5" customHeight="1">
      <c r="B43" s="136" t="s">
        <v>125</v>
      </c>
      <c r="C43" s="125">
        <v>285</v>
      </c>
      <c r="D43" s="126"/>
      <c r="E43" s="126">
        <v>49226</v>
      </c>
      <c r="F43" s="126"/>
      <c r="G43" s="126">
        <v>5609</v>
      </c>
      <c r="H43" s="127"/>
    </row>
    <row r="44" spans="2:8" s="2" customFormat="1" ht="19.5" customHeight="1">
      <c r="B44" s="136" t="s">
        <v>126</v>
      </c>
      <c r="C44" s="125">
        <v>295</v>
      </c>
      <c r="D44" s="126"/>
      <c r="E44" s="126">
        <v>43390</v>
      </c>
      <c r="F44" s="126"/>
      <c r="G44" s="126">
        <v>1521</v>
      </c>
      <c r="H44" s="127"/>
    </row>
    <row r="45" spans="2:8" s="2" customFormat="1" ht="19.5" customHeight="1">
      <c r="B45" s="136" t="s">
        <v>127</v>
      </c>
      <c r="C45" s="125">
        <v>290</v>
      </c>
      <c r="D45" s="126"/>
      <c r="E45" s="126">
        <v>50240</v>
      </c>
      <c r="F45" s="126"/>
      <c r="G45" s="126">
        <v>2611</v>
      </c>
      <c r="H45" s="127"/>
    </row>
    <row r="46" spans="2:8" s="2" customFormat="1" ht="19.5" customHeight="1">
      <c r="B46" s="136" t="s">
        <v>128</v>
      </c>
      <c r="C46" s="125">
        <v>298</v>
      </c>
      <c r="D46" s="126"/>
      <c r="E46" s="126">
        <v>5478</v>
      </c>
      <c r="F46" s="126"/>
      <c r="G46" s="126">
        <v>70</v>
      </c>
      <c r="H46" s="127"/>
    </row>
    <row r="47" spans="2:8" s="2" customFormat="1" ht="19.5" customHeight="1">
      <c r="B47" s="136" t="s">
        <v>129</v>
      </c>
      <c r="C47" s="125">
        <v>298</v>
      </c>
      <c r="D47" s="126"/>
      <c r="E47" s="126">
        <v>51409</v>
      </c>
      <c r="F47" s="126"/>
      <c r="G47" s="126">
        <v>8864</v>
      </c>
      <c r="H47" s="127"/>
    </row>
    <row r="48" spans="2:8" s="2" customFormat="1" ht="19.5" customHeight="1">
      <c r="B48" s="141" t="s">
        <v>130</v>
      </c>
      <c r="C48" s="157">
        <v>274</v>
      </c>
      <c r="D48" s="143"/>
      <c r="E48" s="143">
        <v>8336</v>
      </c>
      <c r="F48" s="143"/>
      <c r="G48" s="143">
        <v>216</v>
      </c>
      <c r="H48" s="145"/>
    </row>
    <row r="49" spans="2:8" s="2" customFormat="1" ht="13.5">
      <c r="B49" s="146"/>
      <c r="C49" s="146"/>
      <c r="D49" s="146"/>
      <c r="E49" s="146"/>
      <c r="F49" s="146"/>
      <c r="G49" s="127"/>
      <c r="H49" s="127"/>
    </row>
    <row r="50" spans="2:8" s="2" customFormat="1" ht="13.5">
      <c r="B50" s="58"/>
      <c r="C50" s="58"/>
      <c r="D50" s="58"/>
      <c r="E50" s="58"/>
      <c r="F50" s="58"/>
      <c r="G50" s="58"/>
      <c r="H50" s="58"/>
    </row>
    <row r="51" spans="3:8" s="2" customFormat="1" ht="13.5">
      <c r="C51" s="1"/>
      <c r="D51" s="1"/>
      <c r="E51" s="1"/>
      <c r="F51" s="1"/>
      <c r="G51" s="1"/>
      <c r="H51" s="1"/>
    </row>
    <row r="52" spans="3:8" s="2" customFormat="1" ht="13.5">
      <c r="C52" s="1"/>
      <c r="D52" s="1"/>
      <c r="E52" s="1"/>
      <c r="F52" s="1"/>
      <c r="G52" s="1"/>
      <c r="H52" s="1"/>
    </row>
    <row r="53" spans="3:8" s="2" customFormat="1" ht="13.5">
      <c r="C53" s="1"/>
      <c r="D53" s="1"/>
      <c r="E53" s="1"/>
      <c r="F53" s="1"/>
      <c r="G53" s="1"/>
      <c r="H53" s="1"/>
    </row>
    <row r="54" spans="3:8" s="2" customFormat="1" ht="13.5">
      <c r="C54" s="1"/>
      <c r="D54" s="1"/>
      <c r="E54" s="1"/>
      <c r="F54" s="1"/>
      <c r="G54" s="1"/>
      <c r="H54" s="1"/>
    </row>
    <row r="55" spans="3:8" s="2" customFormat="1" ht="13.5">
      <c r="C55" s="1"/>
      <c r="D55" s="1"/>
      <c r="E55" s="1"/>
      <c r="F55" s="1"/>
      <c r="G55" s="1"/>
      <c r="H55" s="1"/>
    </row>
    <row r="56" spans="3:8" s="2" customFormat="1" ht="13.5">
      <c r="C56" s="1"/>
      <c r="D56" s="1"/>
      <c r="E56" s="1"/>
      <c r="F56" s="1"/>
      <c r="G56" s="1"/>
      <c r="H56" s="1"/>
    </row>
    <row r="57" spans="3:8" s="2" customFormat="1" ht="13.5">
      <c r="C57" s="1"/>
      <c r="D57" s="1"/>
      <c r="E57" s="1"/>
      <c r="F57" s="1"/>
      <c r="G57" s="1"/>
      <c r="H57" s="1"/>
    </row>
    <row r="58" spans="3:8" s="2" customFormat="1" ht="13.5">
      <c r="C58" s="1"/>
      <c r="D58" s="1"/>
      <c r="E58" s="1"/>
      <c r="F58" s="1"/>
      <c r="G58" s="1"/>
      <c r="H58" s="1"/>
    </row>
    <row r="59" spans="3:8" s="2" customFormat="1" ht="13.5">
      <c r="C59" s="1"/>
      <c r="D59" s="1"/>
      <c r="E59" s="1"/>
      <c r="F59" s="1"/>
      <c r="G59" s="1"/>
      <c r="H59" s="1"/>
    </row>
    <row r="60" spans="3:8" s="2" customFormat="1" ht="13.5">
      <c r="C60" s="1"/>
      <c r="D60" s="1"/>
      <c r="E60" s="1"/>
      <c r="F60" s="1"/>
      <c r="G60" s="1"/>
      <c r="H60" s="1"/>
    </row>
    <row r="61" spans="3:8" s="2" customFormat="1" ht="13.5">
      <c r="C61" s="1"/>
      <c r="D61" s="1"/>
      <c r="E61" s="1"/>
      <c r="F61" s="1"/>
      <c r="G61" s="1"/>
      <c r="H61" s="1"/>
    </row>
    <row r="62" spans="3:8" s="2" customFormat="1" ht="13.5">
      <c r="C62" s="1"/>
      <c r="D62" s="1"/>
      <c r="E62" s="1"/>
      <c r="F62" s="1"/>
      <c r="G62" s="1"/>
      <c r="H62" s="1"/>
    </row>
    <row r="63" spans="3:8" s="2" customFormat="1" ht="13.5">
      <c r="C63" s="1"/>
      <c r="D63" s="1"/>
      <c r="E63" s="1"/>
      <c r="F63" s="1"/>
      <c r="G63" s="1"/>
      <c r="H63" s="1"/>
    </row>
    <row r="64" spans="3:8" s="2" customFormat="1" ht="13.5">
      <c r="C64" s="1"/>
      <c r="D64" s="1"/>
      <c r="E64" s="1"/>
      <c r="F64" s="1"/>
      <c r="G64" s="1"/>
      <c r="H64" s="1"/>
    </row>
    <row r="65" spans="3:8" s="2" customFormat="1" ht="13.5">
      <c r="C65" s="1"/>
      <c r="D65" s="1"/>
      <c r="E65" s="1"/>
      <c r="F65" s="1"/>
      <c r="G65" s="1"/>
      <c r="H65" s="1"/>
    </row>
    <row r="66" spans="3:8" s="2" customFormat="1" ht="13.5">
      <c r="C66" s="1"/>
      <c r="D66" s="1"/>
      <c r="E66" s="1"/>
      <c r="F66" s="1"/>
      <c r="G66" s="1"/>
      <c r="H66" s="1"/>
    </row>
    <row r="67" spans="3:8" s="2" customFormat="1" ht="13.5">
      <c r="C67" s="1"/>
      <c r="D67" s="1"/>
      <c r="E67" s="1"/>
      <c r="F67" s="1"/>
      <c r="G67" s="1"/>
      <c r="H67" s="1"/>
    </row>
    <row r="68" spans="3:8" s="2" customFormat="1" ht="13.5">
      <c r="C68" s="1"/>
      <c r="D68" s="1"/>
      <c r="E68" s="1"/>
      <c r="F68" s="1"/>
      <c r="G68" s="1"/>
      <c r="H68" s="1"/>
    </row>
    <row r="69" spans="3:8" s="2" customFormat="1" ht="13.5">
      <c r="C69" s="1"/>
      <c r="D69" s="1"/>
      <c r="E69" s="1"/>
      <c r="F69" s="1"/>
      <c r="G69" s="1"/>
      <c r="H69" s="1"/>
    </row>
    <row r="70" spans="3:8" s="2" customFormat="1" ht="13.5">
      <c r="C70" s="1"/>
      <c r="D70" s="1"/>
      <c r="E70" s="1"/>
      <c r="F70" s="1"/>
      <c r="G70" s="1"/>
      <c r="H70" s="1"/>
    </row>
    <row r="71" spans="3:8" s="2" customFormat="1" ht="13.5">
      <c r="C71" s="1"/>
      <c r="D71" s="1"/>
      <c r="E71" s="1"/>
      <c r="F71" s="1"/>
      <c r="G71" s="1"/>
      <c r="H71" s="1"/>
    </row>
    <row r="72" spans="3:8" s="2" customFormat="1" ht="13.5">
      <c r="C72" s="1"/>
      <c r="D72" s="1"/>
      <c r="E72" s="1"/>
      <c r="F72" s="1"/>
      <c r="G72" s="1"/>
      <c r="H72" s="1"/>
    </row>
    <row r="73" spans="3:8" s="2" customFormat="1" ht="13.5">
      <c r="C73" s="1"/>
      <c r="D73" s="1"/>
      <c r="E73" s="1"/>
      <c r="F73" s="1"/>
      <c r="G73" s="1"/>
      <c r="H73" s="1"/>
    </row>
    <row r="74" spans="3:8" s="2" customFormat="1" ht="13.5">
      <c r="C74" s="1"/>
      <c r="D74" s="1"/>
      <c r="E74" s="1"/>
      <c r="F74" s="1"/>
      <c r="G74" s="1"/>
      <c r="H74" s="1"/>
    </row>
    <row r="75" spans="3:8" s="2" customFormat="1" ht="13.5">
      <c r="C75" s="1"/>
      <c r="D75" s="1"/>
      <c r="E75" s="1"/>
      <c r="F75" s="1"/>
      <c r="G75" s="1"/>
      <c r="H75" s="1"/>
    </row>
    <row r="76" spans="3:8" s="2" customFormat="1" ht="13.5">
      <c r="C76" s="1"/>
      <c r="D76" s="1"/>
      <c r="E76" s="1"/>
      <c r="F76" s="1"/>
      <c r="G76" s="1"/>
      <c r="H76" s="1"/>
    </row>
    <row r="77" spans="3:8" s="2" customFormat="1" ht="13.5">
      <c r="C77" s="1"/>
      <c r="D77" s="1"/>
      <c r="E77" s="1"/>
      <c r="F77" s="1"/>
      <c r="G77" s="1"/>
      <c r="H77" s="1"/>
    </row>
    <row r="78" spans="3:8" s="2" customFormat="1" ht="13.5">
      <c r="C78" s="1"/>
      <c r="D78" s="1"/>
      <c r="E78" s="1"/>
      <c r="F78" s="1"/>
      <c r="G78" s="1"/>
      <c r="H78" s="1"/>
    </row>
    <row r="79" spans="3:8" s="2" customFormat="1" ht="13.5">
      <c r="C79" s="1"/>
      <c r="D79" s="1"/>
      <c r="E79" s="1"/>
      <c r="F79" s="1"/>
      <c r="G79" s="1"/>
      <c r="H79" s="1"/>
    </row>
    <row r="80" spans="3:8" s="2" customFormat="1" ht="13.5">
      <c r="C80" s="1"/>
      <c r="D80" s="1"/>
      <c r="E80" s="1"/>
      <c r="F80" s="1"/>
      <c r="G80" s="1"/>
      <c r="H80" s="1"/>
    </row>
    <row r="81" spans="3:8" s="2" customFormat="1" ht="13.5">
      <c r="C81" s="1"/>
      <c r="D81" s="1"/>
      <c r="E81" s="1"/>
      <c r="F81" s="1"/>
      <c r="G81" s="1"/>
      <c r="H81" s="1"/>
    </row>
    <row r="82" spans="3:8" s="2" customFormat="1" ht="13.5">
      <c r="C82" s="1"/>
      <c r="D82" s="1"/>
      <c r="E82" s="1"/>
      <c r="F82" s="1"/>
      <c r="G82" s="1"/>
      <c r="H82" s="1"/>
    </row>
    <row r="83" spans="3:8" s="2" customFormat="1" ht="13.5">
      <c r="C83" s="1"/>
      <c r="D83" s="1"/>
      <c r="E83" s="1"/>
      <c r="F83" s="1"/>
      <c r="G83" s="1"/>
      <c r="H83" s="1"/>
    </row>
    <row r="84" spans="3:8" s="2" customFormat="1" ht="13.5">
      <c r="C84" s="1"/>
      <c r="D84" s="1"/>
      <c r="E84" s="1"/>
      <c r="F84" s="1"/>
      <c r="G84" s="1"/>
      <c r="H84" s="1"/>
    </row>
    <row r="85" spans="3:8" s="2" customFormat="1" ht="13.5">
      <c r="C85" s="1"/>
      <c r="D85" s="1"/>
      <c r="E85" s="1"/>
      <c r="F85" s="1"/>
      <c r="G85" s="1"/>
      <c r="H85" s="1"/>
    </row>
    <row r="86" spans="3:8" s="2" customFormat="1" ht="13.5">
      <c r="C86" s="1"/>
      <c r="D86" s="1"/>
      <c r="E86" s="1"/>
      <c r="F86" s="1"/>
      <c r="G86" s="1"/>
      <c r="H86" s="1"/>
    </row>
    <row r="87" spans="3:8" s="2" customFormat="1" ht="13.5">
      <c r="C87" s="1"/>
      <c r="D87" s="1"/>
      <c r="E87" s="1"/>
      <c r="F87" s="1"/>
      <c r="G87" s="1"/>
      <c r="H87" s="1"/>
    </row>
    <row r="88" spans="3:8" s="2" customFormat="1" ht="13.5">
      <c r="C88" s="1"/>
      <c r="D88" s="1"/>
      <c r="E88" s="1"/>
      <c r="F88" s="1"/>
      <c r="G88" s="1"/>
      <c r="H88" s="1"/>
    </row>
    <row r="89" spans="3:8" s="2" customFormat="1" ht="13.5">
      <c r="C89" s="1"/>
      <c r="D89" s="1"/>
      <c r="E89" s="1"/>
      <c r="F89" s="1"/>
      <c r="G89" s="1"/>
      <c r="H89" s="1"/>
    </row>
    <row r="90" spans="3:8" s="2" customFormat="1" ht="13.5">
      <c r="C90" s="1"/>
      <c r="D90" s="1"/>
      <c r="E90" s="1"/>
      <c r="F90" s="1"/>
      <c r="G90" s="1"/>
      <c r="H90" s="1"/>
    </row>
    <row r="91" spans="3:8" s="2" customFormat="1" ht="13.5">
      <c r="C91" s="1"/>
      <c r="D91" s="1"/>
      <c r="E91" s="1"/>
      <c r="F91" s="1"/>
      <c r="G91" s="1"/>
      <c r="H91" s="1"/>
    </row>
    <row r="92" spans="3:8" s="2" customFormat="1" ht="13.5">
      <c r="C92" s="1"/>
      <c r="D92" s="1"/>
      <c r="E92" s="1"/>
      <c r="F92" s="1"/>
      <c r="G92" s="1"/>
      <c r="H92" s="1"/>
    </row>
    <row r="93" spans="3:8" s="2" customFormat="1" ht="13.5">
      <c r="C93" s="1"/>
      <c r="D93" s="1"/>
      <c r="E93" s="1"/>
      <c r="F93" s="1"/>
      <c r="G93" s="1"/>
      <c r="H93" s="1"/>
    </row>
    <row r="94" spans="3:8" s="2" customFormat="1" ht="13.5">
      <c r="C94" s="1"/>
      <c r="D94" s="1"/>
      <c r="E94" s="1"/>
      <c r="F94" s="1"/>
      <c r="G94" s="1"/>
      <c r="H94" s="1"/>
    </row>
    <row r="95" spans="3:8" s="2" customFormat="1" ht="13.5">
      <c r="C95" s="1"/>
      <c r="D95" s="1"/>
      <c r="E95" s="1"/>
      <c r="F95" s="1"/>
      <c r="G95" s="1"/>
      <c r="H95" s="1"/>
    </row>
    <row r="96" spans="3:8" s="2" customFormat="1" ht="13.5">
      <c r="C96" s="1"/>
      <c r="D96" s="1"/>
      <c r="E96" s="1"/>
      <c r="F96" s="1"/>
      <c r="G96" s="1"/>
      <c r="H96" s="1"/>
    </row>
    <row r="97" spans="3:8" s="2" customFormat="1" ht="13.5">
      <c r="C97" s="1"/>
      <c r="D97" s="1"/>
      <c r="E97" s="1"/>
      <c r="F97" s="1"/>
      <c r="G97" s="1"/>
      <c r="H97" s="1"/>
    </row>
    <row r="98" spans="3:8" s="2" customFormat="1" ht="13.5">
      <c r="C98" s="1"/>
      <c r="D98" s="1"/>
      <c r="E98" s="1"/>
      <c r="F98" s="1"/>
      <c r="G98" s="1"/>
      <c r="H98" s="1"/>
    </row>
    <row r="99" spans="3:8" s="2" customFormat="1" ht="13.5">
      <c r="C99" s="1"/>
      <c r="D99" s="1"/>
      <c r="E99" s="1"/>
      <c r="F99" s="1"/>
      <c r="G99" s="1"/>
      <c r="H99" s="1"/>
    </row>
    <row r="100" spans="3:8" s="2" customFormat="1" ht="13.5">
      <c r="C100" s="1"/>
      <c r="D100" s="1"/>
      <c r="E100" s="1"/>
      <c r="F100" s="1"/>
      <c r="G100" s="1"/>
      <c r="H100" s="1"/>
    </row>
    <row r="101" spans="3:8" s="2" customFormat="1" ht="13.5">
      <c r="C101" s="1"/>
      <c r="D101" s="1"/>
      <c r="E101" s="1"/>
      <c r="F101" s="1"/>
      <c r="G101" s="1"/>
      <c r="H101" s="1"/>
    </row>
    <row r="102" spans="3:8" s="2" customFormat="1" ht="13.5">
      <c r="C102" s="1"/>
      <c r="D102" s="1"/>
      <c r="E102" s="1"/>
      <c r="F102" s="1"/>
      <c r="G102" s="1"/>
      <c r="H102" s="1"/>
    </row>
    <row r="103" spans="3:8" s="2" customFormat="1" ht="13.5">
      <c r="C103" s="1"/>
      <c r="D103" s="1"/>
      <c r="E103" s="1"/>
      <c r="F103" s="1"/>
      <c r="G103" s="1"/>
      <c r="H103" s="1"/>
    </row>
    <row r="104" spans="3:8" s="2" customFormat="1" ht="13.5">
      <c r="C104" s="1"/>
      <c r="D104" s="1"/>
      <c r="E104" s="1"/>
      <c r="F104" s="1"/>
      <c r="G104" s="1"/>
      <c r="H104" s="1"/>
    </row>
    <row r="105" spans="3:8" s="2" customFormat="1" ht="13.5">
      <c r="C105" s="1"/>
      <c r="D105" s="1"/>
      <c r="E105" s="1"/>
      <c r="F105" s="1"/>
      <c r="G105" s="1"/>
      <c r="H105" s="1"/>
    </row>
    <row r="106" spans="3:8" s="2" customFormat="1" ht="13.5">
      <c r="C106" s="1"/>
      <c r="D106" s="1"/>
      <c r="E106" s="1"/>
      <c r="F106" s="1"/>
      <c r="G106" s="1"/>
      <c r="H106" s="1"/>
    </row>
    <row r="107" spans="3:8" s="2" customFormat="1" ht="13.5">
      <c r="C107" s="1"/>
      <c r="D107" s="1"/>
      <c r="E107" s="1"/>
      <c r="F107" s="1"/>
      <c r="G107" s="1"/>
      <c r="H107" s="1"/>
    </row>
    <row r="108" spans="3:8" s="2" customFormat="1" ht="13.5">
      <c r="C108" s="1"/>
      <c r="D108" s="1"/>
      <c r="E108" s="1"/>
      <c r="F108" s="1"/>
      <c r="G108" s="1"/>
      <c r="H108" s="1"/>
    </row>
    <row r="109" spans="3:8" s="2" customFormat="1" ht="13.5">
      <c r="C109" s="1"/>
      <c r="D109" s="1"/>
      <c r="E109" s="1"/>
      <c r="F109" s="1"/>
      <c r="G109" s="1"/>
      <c r="H109" s="1"/>
    </row>
    <row r="110" spans="3:8" s="2" customFormat="1" ht="13.5">
      <c r="C110" s="1"/>
      <c r="D110" s="1"/>
      <c r="E110" s="1"/>
      <c r="F110" s="1"/>
      <c r="G110" s="1"/>
      <c r="H110" s="1"/>
    </row>
    <row r="111" spans="3:8" s="2" customFormat="1" ht="13.5">
      <c r="C111" s="1"/>
      <c r="D111" s="1"/>
      <c r="E111" s="1"/>
      <c r="F111" s="1"/>
      <c r="G111" s="1"/>
      <c r="H111" s="1"/>
    </row>
    <row r="112" spans="3:8" s="2" customFormat="1" ht="13.5">
      <c r="C112" s="1"/>
      <c r="D112" s="1"/>
      <c r="E112" s="1"/>
      <c r="F112" s="1"/>
      <c r="G112" s="1"/>
      <c r="H112" s="1"/>
    </row>
    <row r="113" spans="3:8" s="2" customFormat="1" ht="13.5">
      <c r="C113" s="1"/>
      <c r="D113" s="1"/>
      <c r="E113" s="1"/>
      <c r="F113" s="1"/>
      <c r="G113" s="1"/>
      <c r="H113" s="1"/>
    </row>
    <row r="114" spans="3:8" s="2" customFormat="1" ht="13.5">
      <c r="C114" s="1"/>
      <c r="D114" s="1"/>
      <c r="E114" s="1"/>
      <c r="F114" s="1"/>
      <c r="G114" s="1"/>
      <c r="H114" s="1"/>
    </row>
    <row r="115" spans="3:8" s="2" customFormat="1" ht="13.5">
      <c r="C115" s="1"/>
      <c r="D115" s="1"/>
      <c r="E115" s="1"/>
      <c r="F115" s="1"/>
      <c r="G115" s="1"/>
      <c r="H115" s="1"/>
    </row>
    <row r="116" spans="3:8" s="2" customFormat="1" ht="13.5">
      <c r="C116" s="1"/>
      <c r="D116" s="1"/>
      <c r="E116" s="1"/>
      <c r="F116" s="1"/>
      <c r="G116" s="1"/>
      <c r="H116" s="1"/>
    </row>
    <row r="117" spans="3:8" s="2" customFormat="1" ht="13.5">
      <c r="C117" s="1"/>
      <c r="D117" s="1"/>
      <c r="E117" s="1"/>
      <c r="F117" s="1"/>
      <c r="G117" s="1"/>
      <c r="H117" s="1"/>
    </row>
    <row r="118" spans="3:8" s="2" customFormat="1" ht="13.5">
      <c r="C118" s="1"/>
      <c r="D118" s="1"/>
      <c r="E118" s="1"/>
      <c r="F118" s="1"/>
      <c r="G118" s="1"/>
      <c r="H118" s="1"/>
    </row>
    <row r="119" spans="3:8" s="2" customFormat="1" ht="13.5">
      <c r="C119" s="1"/>
      <c r="D119" s="1"/>
      <c r="E119" s="1"/>
      <c r="F119" s="1"/>
      <c r="G119" s="1"/>
      <c r="H119" s="1"/>
    </row>
    <row r="120" spans="3:8" s="2" customFormat="1" ht="13.5">
      <c r="C120" s="1"/>
      <c r="D120" s="1"/>
      <c r="E120" s="1"/>
      <c r="F120" s="1"/>
      <c r="G120" s="1"/>
      <c r="H120" s="1"/>
    </row>
    <row r="121" spans="3:8" s="2" customFormat="1" ht="13.5">
      <c r="C121" s="1"/>
      <c r="D121" s="1"/>
      <c r="E121" s="1"/>
      <c r="F121" s="1"/>
      <c r="G121" s="1"/>
      <c r="H121" s="1"/>
    </row>
  </sheetData>
  <sheetProtection/>
  <mergeCells count="10">
    <mergeCell ref="B49:F49"/>
    <mergeCell ref="B50:H50"/>
    <mergeCell ref="A1:E1"/>
    <mergeCell ref="B2:H2"/>
    <mergeCell ref="B4:H4"/>
    <mergeCell ref="B5:B6"/>
    <mergeCell ref="C5:H5"/>
    <mergeCell ref="C6:D6"/>
    <mergeCell ref="E6:F6"/>
    <mergeCell ref="G6:H6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0" fitToWidth="1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showGridLines="0" zoomScaleSheetLayoutView="100" zoomScalePageLayoutView="0" workbookViewId="0" topLeftCell="A1">
      <selection activeCell="P17" sqref="P17"/>
    </sheetView>
  </sheetViews>
  <sheetFormatPr defaultColWidth="9.140625" defaultRowHeight="15"/>
  <cols>
    <col min="1" max="1" width="26.8515625" style="159" customWidth="1"/>
    <col min="2" max="2" width="23.7109375" style="158" customWidth="1"/>
    <col min="3" max="3" width="4.421875" style="158" customWidth="1"/>
    <col min="4" max="4" width="23.57421875" style="158" customWidth="1"/>
    <col min="5" max="5" width="4.421875" style="158" customWidth="1"/>
    <col min="6" max="6" width="9.421875" style="159" bestFit="1" customWidth="1"/>
    <col min="7" max="16384" width="9.00390625" style="159" customWidth="1"/>
  </cols>
  <sheetData>
    <row r="1" spans="1:5" ht="13.5">
      <c r="A1" s="377" t="s">
        <v>1801</v>
      </c>
      <c r="B1" s="377"/>
      <c r="C1" s="377"/>
      <c r="D1" s="377"/>
      <c r="E1" s="377"/>
    </row>
    <row r="2" spans="1:5" ht="17.25">
      <c r="A2" s="3" t="s">
        <v>140</v>
      </c>
      <c r="B2" s="3"/>
      <c r="C2" s="3"/>
      <c r="D2" s="3"/>
      <c r="E2" s="3"/>
    </row>
    <row r="3" spans="1:5" ht="12">
      <c r="A3" s="160"/>
      <c r="B3" s="160"/>
      <c r="C3" s="160"/>
      <c r="D3" s="160"/>
      <c r="E3" s="160"/>
    </row>
    <row r="4" spans="1:5" ht="14.25" thickBot="1">
      <c r="A4" s="6" t="s">
        <v>141</v>
      </c>
      <c r="B4" s="6"/>
      <c r="C4" s="6"/>
      <c r="D4" s="6"/>
      <c r="E4" s="6"/>
    </row>
    <row r="5" spans="1:6" s="164" customFormat="1" ht="23.25" customHeight="1" thickTop="1">
      <c r="A5" s="161"/>
      <c r="B5" s="118" t="s">
        <v>142</v>
      </c>
      <c r="C5" s="162"/>
      <c r="D5" s="118" t="s">
        <v>143</v>
      </c>
      <c r="E5" s="119"/>
      <c r="F5" s="163"/>
    </row>
    <row r="6" spans="1:8" s="164" customFormat="1" ht="18" customHeight="1">
      <c r="A6" s="124" t="s">
        <v>11</v>
      </c>
      <c r="B6" s="165">
        <v>241614</v>
      </c>
      <c r="C6" s="127"/>
      <c r="D6" s="127">
        <v>114411</v>
      </c>
      <c r="E6" s="127"/>
      <c r="F6" s="163"/>
      <c r="G6" s="163"/>
      <c r="H6" s="163"/>
    </row>
    <row r="7" spans="1:8" s="164" customFormat="1" ht="18" customHeight="1">
      <c r="A7" s="128" t="s">
        <v>59</v>
      </c>
      <c r="B7" s="166">
        <v>241473</v>
      </c>
      <c r="C7" s="127"/>
      <c r="D7" s="127">
        <v>117999</v>
      </c>
      <c r="E7" s="127"/>
      <c r="F7" s="163"/>
      <c r="G7" s="163"/>
      <c r="H7" s="163"/>
    </row>
    <row r="8" spans="1:8" s="169" customFormat="1" ht="18" customHeight="1">
      <c r="A8" s="129" t="s">
        <v>144</v>
      </c>
      <c r="B8" s="167">
        <f>+B20+B44</f>
        <v>239635</v>
      </c>
      <c r="C8" s="133"/>
      <c r="D8" s="133">
        <f>+D20+D44</f>
        <v>120002</v>
      </c>
      <c r="E8" s="133"/>
      <c r="F8" s="168"/>
      <c r="G8" s="168"/>
      <c r="H8" s="168"/>
    </row>
    <row r="9" spans="1:8" s="169" customFormat="1" ht="13.5" customHeight="1">
      <c r="A9" s="129"/>
      <c r="B9" s="167"/>
      <c r="C9" s="133"/>
      <c r="D9" s="133"/>
      <c r="E9" s="133"/>
      <c r="F9" s="168"/>
      <c r="G9" s="168"/>
      <c r="H9" s="168"/>
    </row>
    <row r="10" spans="1:8" s="164" customFormat="1" ht="18" customHeight="1">
      <c r="A10" s="124" t="s">
        <v>145</v>
      </c>
      <c r="B10" s="166">
        <v>81442</v>
      </c>
      <c r="C10" s="127"/>
      <c r="D10" s="127">
        <v>40975</v>
      </c>
      <c r="E10" s="127"/>
      <c r="F10" s="163"/>
      <c r="G10" s="163"/>
      <c r="H10" s="163"/>
    </row>
    <row r="11" spans="1:8" s="164" customFormat="1" ht="18" customHeight="1">
      <c r="A11" s="124" t="s">
        <v>146</v>
      </c>
      <c r="B11" s="166">
        <v>20289</v>
      </c>
      <c r="C11" s="127"/>
      <c r="D11" s="127">
        <v>9040</v>
      </c>
      <c r="E11" s="127"/>
      <c r="F11" s="163"/>
      <c r="G11" s="163"/>
      <c r="H11" s="163"/>
    </row>
    <row r="12" spans="1:8" s="164" customFormat="1" ht="18" customHeight="1">
      <c r="A12" s="124" t="s">
        <v>147</v>
      </c>
      <c r="B12" s="166">
        <v>10132</v>
      </c>
      <c r="C12" s="127"/>
      <c r="D12" s="127">
        <v>3875</v>
      </c>
      <c r="E12" s="127"/>
      <c r="F12" s="163"/>
      <c r="G12" s="163"/>
      <c r="H12" s="163"/>
    </row>
    <row r="13" spans="1:8" s="164" customFormat="1" ht="18" customHeight="1">
      <c r="A13" s="124" t="s">
        <v>148</v>
      </c>
      <c r="B13" s="166">
        <v>11044</v>
      </c>
      <c r="C13" s="127"/>
      <c r="D13" s="127">
        <v>5167</v>
      </c>
      <c r="E13" s="127"/>
      <c r="F13" s="163"/>
      <c r="G13" s="163"/>
      <c r="H13" s="163"/>
    </row>
    <row r="14" spans="1:8" s="164" customFormat="1" ht="18" customHeight="1">
      <c r="A14" s="124" t="s">
        <v>149</v>
      </c>
      <c r="B14" s="166">
        <v>7614</v>
      </c>
      <c r="C14" s="127"/>
      <c r="D14" s="127">
        <v>3465</v>
      </c>
      <c r="E14" s="127"/>
      <c r="F14" s="163"/>
      <c r="G14" s="163"/>
      <c r="H14" s="163"/>
    </row>
    <row r="15" spans="1:8" s="164" customFormat="1" ht="18" customHeight="1">
      <c r="A15" s="124" t="s">
        <v>1854</v>
      </c>
      <c r="B15" s="166">
        <v>18367</v>
      </c>
      <c r="C15" s="127"/>
      <c r="D15" s="127">
        <v>10269</v>
      </c>
      <c r="E15" s="127"/>
      <c r="F15" s="163"/>
      <c r="G15" s="163"/>
      <c r="H15" s="163"/>
    </row>
    <row r="16" spans="1:7" s="164" customFormat="1" ht="18" customHeight="1">
      <c r="A16" s="124" t="s">
        <v>150</v>
      </c>
      <c r="B16" s="166">
        <v>8916</v>
      </c>
      <c r="C16" s="127"/>
      <c r="D16" s="127">
        <v>4568</v>
      </c>
      <c r="E16" s="127"/>
      <c r="F16" s="163"/>
      <c r="G16" s="163"/>
    </row>
    <row r="17" spans="1:7" s="164" customFormat="1" ht="18" customHeight="1">
      <c r="A17" s="124" t="s">
        <v>151</v>
      </c>
      <c r="B17" s="166">
        <v>23627</v>
      </c>
      <c r="C17" s="127"/>
      <c r="D17" s="127">
        <v>14034</v>
      </c>
      <c r="E17" s="127"/>
      <c r="F17" s="163"/>
      <c r="G17" s="163"/>
    </row>
    <row r="18" spans="1:8" s="164" customFormat="1" ht="18" customHeight="1">
      <c r="A18" s="124" t="s">
        <v>152</v>
      </c>
      <c r="B18" s="166">
        <v>25472</v>
      </c>
      <c r="C18" s="127"/>
      <c r="D18" s="127">
        <v>13509</v>
      </c>
      <c r="E18" s="127"/>
      <c r="F18" s="163"/>
      <c r="G18" s="163"/>
      <c r="H18" s="163"/>
    </row>
    <row r="19" spans="1:8" s="164" customFormat="1" ht="13.5" customHeight="1">
      <c r="A19" s="136"/>
      <c r="B19" s="166"/>
      <c r="C19" s="127"/>
      <c r="D19" s="127"/>
      <c r="E19" s="127"/>
      <c r="F19" s="163"/>
      <c r="G19" s="163"/>
      <c r="H19" s="163"/>
    </row>
    <row r="20" spans="1:8" s="164" customFormat="1" ht="17.25" customHeight="1">
      <c r="A20" s="170" t="s">
        <v>153</v>
      </c>
      <c r="B20" s="171">
        <f>SUM(B10:B18)</f>
        <v>206903</v>
      </c>
      <c r="C20" s="172"/>
      <c r="D20" s="173">
        <f>SUM(D10:D18)</f>
        <v>104902</v>
      </c>
      <c r="E20" s="174"/>
      <c r="F20" s="163"/>
      <c r="G20" s="163"/>
      <c r="H20" s="163"/>
    </row>
    <row r="21" spans="1:8" s="164" customFormat="1" ht="13.5" customHeight="1">
      <c r="A21" s="170"/>
      <c r="B21" s="171"/>
      <c r="C21" s="173"/>
      <c r="D21" s="173"/>
      <c r="E21" s="174"/>
      <c r="F21" s="163"/>
      <c r="G21" s="163"/>
      <c r="H21" s="163"/>
    </row>
    <row r="22" spans="1:8" s="164" customFormat="1" ht="18" customHeight="1">
      <c r="A22" s="175" t="s">
        <v>154</v>
      </c>
      <c r="B22" s="176">
        <v>5933</v>
      </c>
      <c r="C22" s="177"/>
      <c r="D22" s="174">
        <v>2791</v>
      </c>
      <c r="E22" s="174"/>
      <c r="F22" s="163"/>
      <c r="G22" s="163"/>
      <c r="H22" s="163"/>
    </row>
    <row r="23" spans="1:8" s="164" customFormat="1" ht="18" customHeight="1">
      <c r="A23" s="175" t="s">
        <v>155</v>
      </c>
      <c r="B23" s="176">
        <v>5933</v>
      </c>
      <c r="C23" s="174"/>
      <c r="D23" s="174">
        <v>2791</v>
      </c>
      <c r="E23" s="174"/>
      <c r="F23" s="163"/>
      <c r="G23" s="163"/>
      <c r="H23" s="163"/>
    </row>
    <row r="24" spans="1:8" s="164" customFormat="1" ht="13.5" customHeight="1">
      <c r="A24" s="175"/>
      <c r="B24" s="176"/>
      <c r="C24" s="174"/>
      <c r="D24" s="174"/>
      <c r="E24" s="174"/>
      <c r="F24" s="163"/>
      <c r="G24" s="163"/>
      <c r="H24" s="163"/>
    </row>
    <row r="25" spans="1:8" s="164" customFormat="1" ht="18" customHeight="1">
      <c r="A25" s="175" t="s">
        <v>156</v>
      </c>
      <c r="B25" s="176">
        <v>1142</v>
      </c>
      <c r="C25" s="177"/>
      <c r="D25" s="174">
        <v>539</v>
      </c>
      <c r="E25" s="174"/>
      <c r="F25" s="163"/>
      <c r="G25" s="163"/>
      <c r="H25" s="163"/>
    </row>
    <row r="26" spans="1:8" s="164" customFormat="1" ht="18" customHeight="1">
      <c r="A26" s="175" t="s">
        <v>157</v>
      </c>
      <c r="B26" s="176">
        <v>1142</v>
      </c>
      <c r="C26" s="174"/>
      <c r="D26" s="174">
        <v>539</v>
      </c>
      <c r="E26" s="174"/>
      <c r="F26" s="163"/>
      <c r="G26" s="163"/>
      <c r="H26" s="163"/>
    </row>
    <row r="27" spans="1:8" s="164" customFormat="1" ht="13.5" customHeight="1">
      <c r="A27" s="178"/>
      <c r="B27" s="176"/>
      <c r="C27" s="174"/>
      <c r="D27" s="174"/>
      <c r="E27" s="174"/>
      <c r="F27" s="163"/>
      <c r="G27" s="163"/>
      <c r="H27" s="163"/>
    </row>
    <row r="28" spans="1:8" s="164" customFormat="1" ht="18" customHeight="1">
      <c r="A28" s="175" t="s">
        <v>158</v>
      </c>
      <c r="B28" s="176">
        <v>3646</v>
      </c>
      <c r="C28" s="174"/>
      <c r="D28" s="174">
        <v>1682</v>
      </c>
      <c r="E28" s="174"/>
      <c r="F28" s="163"/>
      <c r="G28" s="163"/>
      <c r="H28" s="163"/>
    </row>
    <row r="29" spans="1:8" s="164" customFormat="1" ht="18" customHeight="1">
      <c r="A29" s="175" t="s">
        <v>75</v>
      </c>
      <c r="B29" s="176">
        <v>3646</v>
      </c>
      <c r="C29" s="174"/>
      <c r="D29" s="174">
        <v>1682</v>
      </c>
      <c r="E29" s="174"/>
      <c r="F29" s="163"/>
      <c r="G29" s="163"/>
      <c r="H29" s="163"/>
    </row>
    <row r="30" spans="1:8" s="164" customFormat="1" ht="13.5" customHeight="1">
      <c r="A30" s="175"/>
      <c r="B30" s="176"/>
      <c r="C30" s="174"/>
      <c r="D30" s="174"/>
      <c r="E30" s="174"/>
      <c r="F30" s="163"/>
      <c r="G30" s="163"/>
      <c r="H30" s="163"/>
    </row>
    <row r="31" spans="1:8" s="164" customFormat="1" ht="17.25" customHeight="1">
      <c r="A31" s="175" t="s">
        <v>159</v>
      </c>
      <c r="B31" s="176">
        <v>6727</v>
      </c>
      <c r="C31" s="174"/>
      <c r="D31" s="174">
        <v>4386</v>
      </c>
      <c r="E31" s="174"/>
      <c r="F31" s="179"/>
      <c r="G31" s="163"/>
      <c r="H31" s="163"/>
    </row>
    <row r="32" spans="1:8" s="164" customFormat="1" ht="17.25" customHeight="1">
      <c r="A32" s="175" t="s">
        <v>160</v>
      </c>
      <c r="B32" s="176">
        <v>6727</v>
      </c>
      <c r="C32" s="174"/>
      <c r="D32" s="174">
        <v>4386</v>
      </c>
      <c r="E32" s="174"/>
      <c r="F32" s="163"/>
      <c r="G32" s="163"/>
      <c r="H32" s="163"/>
    </row>
    <row r="33" spans="1:8" s="164" customFormat="1" ht="13.5">
      <c r="A33" s="175"/>
      <c r="B33" s="176"/>
      <c r="C33" s="174"/>
      <c r="D33" s="174"/>
      <c r="E33" s="174"/>
      <c r="F33" s="163"/>
      <c r="G33" s="163"/>
      <c r="H33" s="163"/>
    </row>
    <row r="34" spans="1:6" s="164" customFormat="1" ht="18" customHeight="1">
      <c r="A34" s="175" t="s">
        <v>161</v>
      </c>
      <c r="B34" s="176">
        <v>3535</v>
      </c>
      <c r="C34" s="174"/>
      <c r="D34" s="174">
        <v>1455</v>
      </c>
      <c r="E34" s="174"/>
      <c r="F34" s="163"/>
    </row>
    <row r="35" spans="1:6" s="164" customFormat="1" ht="18" customHeight="1">
      <c r="A35" s="175" t="s">
        <v>162</v>
      </c>
      <c r="B35" s="176">
        <v>3535</v>
      </c>
      <c r="C35" s="174"/>
      <c r="D35" s="174">
        <v>1455</v>
      </c>
      <c r="E35" s="174"/>
      <c r="F35" s="163"/>
    </row>
    <row r="36" spans="1:6" s="164" customFormat="1" ht="13.5">
      <c r="A36" s="175"/>
      <c r="B36" s="176"/>
      <c r="C36" s="174"/>
      <c r="D36" s="174"/>
      <c r="E36" s="174"/>
      <c r="F36" s="163"/>
    </row>
    <row r="37" spans="1:6" s="164" customFormat="1" ht="18" customHeight="1">
      <c r="A37" s="175" t="s">
        <v>163</v>
      </c>
      <c r="B37" s="176">
        <f>+B38+B39</f>
        <v>6816</v>
      </c>
      <c r="C37" s="174"/>
      <c r="D37" s="174">
        <f>+D38+D39</f>
        <v>1795</v>
      </c>
      <c r="E37" s="177"/>
      <c r="F37" s="163"/>
    </row>
    <row r="38" spans="1:6" s="164" customFormat="1" ht="18" customHeight="1">
      <c r="A38" s="175" t="s">
        <v>164</v>
      </c>
      <c r="B38" s="176">
        <v>3853</v>
      </c>
      <c r="C38" s="174"/>
      <c r="D38" s="174">
        <v>682</v>
      </c>
      <c r="E38" s="174"/>
      <c r="F38" s="163"/>
    </row>
    <row r="39" spans="1:6" s="164" customFormat="1" ht="18" customHeight="1">
      <c r="A39" s="175" t="s">
        <v>165</v>
      </c>
      <c r="B39" s="176">
        <v>2963</v>
      </c>
      <c r="C39" s="174"/>
      <c r="D39" s="174">
        <v>1113</v>
      </c>
      <c r="E39" s="174"/>
      <c r="F39" s="163"/>
    </row>
    <row r="40" spans="1:6" s="164" customFormat="1" ht="13.5" customHeight="1">
      <c r="A40" s="175"/>
      <c r="B40" s="176"/>
      <c r="C40" s="174"/>
      <c r="D40" s="174"/>
      <c r="E40" s="174"/>
      <c r="F40" s="163"/>
    </row>
    <row r="41" spans="1:6" s="164" customFormat="1" ht="18" customHeight="1">
      <c r="A41" s="175" t="s">
        <v>166</v>
      </c>
      <c r="B41" s="176">
        <v>4933</v>
      </c>
      <c r="C41" s="174"/>
      <c r="D41" s="174">
        <v>2452</v>
      </c>
      <c r="E41" s="174"/>
      <c r="F41" s="163"/>
    </row>
    <row r="42" spans="1:6" s="164" customFormat="1" ht="18" customHeight="1">
      <c r="A42" s="175" t="s">
        <v>167</v>
      </c>
      <c r="B42" s="176">
        <v>4933</v>
      </c>
      <c r="C42" s="174"/>
      <c r="D42" s="174">
        <v>2452</v>
      </c>
      <c r="E42" s="174"/>
      <c r="F42" s="163"/>
    </row>
    <row r="43" spans="1:6" s="164" customFormat="1" ht="13.5">
      <c r="A43" s="175"/>
      <c r="B43" s="180"/>
      <c r="C43" s="181"/>
      <c r="D43" s="182"/>
      <c r="E43" s="181"/>
      <c r="F43" s="163"/>
    </row>
    <row r="44" spans="1:6" s="164" customFormat="1" ht="18" customHeight="1">
      <c r="A44" s="183" t="s">
        <v>168</v>
      </c>
      <c r="B44" s="184">
        <f>B22+B25+B28+B31+B34+B37+B41</f>
        <v>32732</v>
      </c>
      <c r="C44" s="185"/>
      <c r="D44" s="185">
        <f>D22+D25+D28+D31+D34+D37+D41</f>
        <v>15100</v>
      </c>
      <c r="E44" s="186"/>
      <c r="F44" s="163"/>
    </row>
    <row r="45" spans="1:5" s="164" customFormat="1" ht="18" customHeight="1">
      <c r="A45" s="58" t="s">
        <v>169</v>
      </c>
      <c r="B45" s="58"/>
      <c r="C45" s="58"/>
      <c r="D45" s="58"/>
      <c r="E45" s="58"/>
    </row>
    <row r="46" spans="2:5" s="164" customFormat="1" ht="12">
      <c r="B46" s="160"/>
      <c r="C46" s="160"/>
      <c r="D46" s="160"/>
      <c r="E46" s="160"/>
    </row>
    <row r="47" spans="2:5" s="164" customFormat="1" ht="12">
      <c r="B47" s="160"/>
      <c r="C47" s="160"/>
      <c r="D47" s="160"/>
      <c r="E47" s="160"/>
    </row>
    <row r="48" spans="2:5" s="164" customFormat="1" ht="12">
      <c r="B48" s="160"/>
      <c r="C48" s="160"/>
      <c r="D48" s="160"/>
      <c r="E48" s="160"/>
    </row>
    <row r="49" spans="2:5" s="164" customFormat="1" ht="12">
      <c r="B49" s="160"/>
      <c r="C49" s="160"/>
      <c r="D49" s="160"/>
      <c r="E49" s="160"/>
    </row>
    <row r="50" spans="2:5" s="164" customFormat="1" ht="12">
      <c r="B50" s="160"/>
      <c r="C50" s="160"/>
      <c r="D50" s="160"/>
      <c r="E50" s="160"/>
    </row>
    <row r="51" spans="2:5" s="164" customFormat="1" ht="12">
      <c r="B51" s="160"/>
      <c r="C51" s="160"/>
      <c r="D51" s="160"/>
      <c r="E51" s="160"/>
    </row>
    <row r="52" spans="2:5" s="164" customFormat="1" ht="12">
      <c r="B52" s="160"/>
      <c r="C52" s="160"/>
      <c r="D52" s="160"/>
      <c r="E52" s="160"/>
    </row>
    <row r="53" spans="2:5" s="164" customFormat="1" ht="12">
      <c r="B53" s="160"/>
      <c r="C53" s="160"/>
      <c r="D53" s="160"/>
      <c r="E53" s="160"/>
    </row>
    <row r="54" spans="2:5" s="164" customFormat="1" ht="12">
      <c r="B54" s="160"/>
      <c r="C54" s="160"/>
      <c r="D54" s="160"/>
      <c r="E54" s="160"/>
    </row>
    <row r="55" spans="2:5" s="164" customFormat="1" ht="12">
      <c r="B55" s="160"/>
      <c r="C55" s="160"/>
      <c r="D55" s="160"/>
      <c r="E55" s="160"/>
    </row>
    <row r="56" spans="2:5" s="164" customFormat="1" ht="12">
      <c r="B56" s="160"/>
      <c r="C56" s="160"/>
      <c r="D56" s="160"/>
      <c r="E56" s="160"/>
    </row>
    <row r="57" spans="2:5" s="164" customFormat="1" ht="12">
      <c r="B57" s="160"/>
      <c r="C57" s="160"/>
      <c r="D57" s="160"/>
      <c r="E57" s="160"/>
    </row>
    <row r="58" spans="2:5" s="164" customFormat="1" ht="12">
      <c r="B58" s="160"/>
      <c r="C58" s="160"/>
      <c r="D58" s="160"/>
      <c r="E58" s="160"/>
    </row>
    <row r="59" spans="2:5" s="164" customFormat="1" ht="12">
      <c r="B59" s="160"/>
      <c r="C59" s="160"/>
      <c r="D59" s="160"/>
      <c r="E59" s="160"/>
    </row>
    <row r="60" spans="2:5" s="164" customFormat="1" ht="12">
      <c r="B60" s="160"/>
      <c r="C60" s="160"/>
      <c r="D60" s="160"/>
      <c r="E60" s="160"/>
    </row>
    <row r="61" spans="2:5" s="164" customFormat="1" ht="12">
      <c r="B61" s="160"/>
      <c r="C61" s="160"/>
      <c r="D61" s="160"/>
      <c r="E61" s="160"/>
    </row>
    <row r="62" spans="2:5" s="164" customFormat="1" ht="12">
      <c r="B62" s="160"/>
      <c r="C62" s="160"/>
      <c r="D62" s="160"/>
      <c r="E62" s="160"/>
    </row>
    <row r="63" spans="2:5" s="164" customFormat="1" ht="12">
      <c r="B63" s="160"/>
      <c r="C63" s="160"/>
      <c r="D63" s="160"/>
      <c r="E63" s="160"/>
    </row>
    <row r="64" spans="2:5" s="164" customFormat="1" ht="12">
      <c r="B64" s="160"/>
      <c r="C64" s="160"/>
      <c r="D64" s="160"/>
      <c r="E64" s="160"/>
    </row>
    <row r="65" spans="2:5" s="164" customFormat="1" ht="12">
      <c r="B65" s="160"/>
      <c r="C65" s="160"/>
      <c r="D65" s="160"/>
      <c r="E65" s="160"/>
    </row>
    <row r="66" spans="2:5" s="164" customFormat="1" ht="12">
      <c r="B66" s="160"/>
      <c r="C66" s="160"/>
      <c r="D66" s="160"/>
      <c r="E66" s="160"/>
    </row>
    <row r="67" spans="2:5" s="164" customFormat="1" ht="12">
      <c r="B67" s="160"/>
      <c r="C67" s="160"/>
      <c r="D67" s="160"/>
      <c r="E67" s="160"/>
    </row>
    <row r="68" spans="2:5" s="164" customFormat="1" ht="12">
      <c r="B68" s="160"/>
      <c r="C68" s="160"/>
      <c r="D68" s="160"/>
      <c r="E68" s="160"/>
    </row>
    <row r="69" spans="2:5" s="164" customFormat="1" ht="12">
      <c r="B69" s="160"/>
      <c r="C69" s="160"/>
      <c r="D69" s="160"/>
      <c r="E69" s="160"/>
    </row>
    <row r="70" spans="2:5" s="164" customFormat="1" ht="12">
      <c r="B70" s="160"/>
      <c r="C70" s="160"/>
      <c r="D70" s="160"/>
      <c r="E70" s="160"/>
    </row>
    <row r="71" spans="2:5" s="164" customFormat="1" ht="12">
      <c r="B71" s="160"/>
      <c r="C71" s="160"/>
      <c r="D71" s="160"/>
      <c r="E71" s="160"/>
    </row>
    <row r="72" spans="2:5" s="164" customFormat="1" ht="12">
      <c r="B72" s="160"/>
      <c r="C72" s="160"/>
      <c r="D72" s="160"/>
      <c r="E72" s="160"/>
    </row>
    <row r="73" spans="2:5" s="164" customFormat="1" ht="12">
      <c r="B73" s="160"/>
      <c r="C73" s="160"/>
      <c r="D73" s="160"/>
      <c r="E73" s="160"/>
    </row>
    <row r="74" spans="2:5" s="164" customFormat="1" ht="12">
      <c r="B74" s="160"/>
      <c r="C74" s="160"/>
      <c r="D74" s="160"/>
      <c r="E74" s="160"/>
    </row>
    <row r="75" spans="2:5" s="164" customFormat="1" ht="12">
      <c r="B75" s="160"/>
      <c r="C75" s="160"/>
      <c r="D75" s="160"/>
      <c r="E75" s="160"/>
    </row>
    <row r="76" spans="2:5" s="164" customFormat="1" ht="12">
      <c r="B76" s="160"/>
      <c r="C76" s="160"/>
      <c r="D76" s="160"/>
      <c r="E76" s="160"/>
    </row>
    <row r="77" spans="2:5" s="164" customFormat="1" ht="12">
      <c r="B77" s="160"/>
      <c r="C77" s="160"/>
      <c r="D77" s="160"/>
      <c r="E77" s="160"/>
    </row>
    <row r="78" spans="2:5" s="164" customFormat="1" ht="12">
      <c r="B78" s="160"/>
      <c r="C78" s="160"/>
      <c r="D78" s="160"/>
      <c r="E78" s="160"/>
    </row>
    <row r="79" spans="2:5" s="164" customFormat="1" ht="12">
      <c r="B79" s="160"/>
      <c r="C79" s="160"/>
      <c r="D79" s="160"/>
      <c r="E79" s="160"/>
    </row>
    <row r="80" spans="2:5" s="164" customFormat="1" ht="12">
      <c r="B80" s="160"/>
      <c r="C80" s="160"/>
      <c r="D80" s="160"/>
      <c r="E80" s="160"/>
    </row>
    <row r="81" spans="2:5" s="164" customFormat="1" ht="12">
      <c r="B81" s="160"/>
      <c r="C81" s="160"/>
      <c r="D81" s="160"/>
      <c r="E81" s="160"/>
    </row>
    <row r="82" spans="2:5" s="164" customFormat="1" ht="12">
      <c r="B82" s="160"/>
      <c r="C82" s="160"/>
      <c r="D82" s="160"/>
      <c r="E82" s="160"/>
    </row>
    <row r="83" spans="2:5" s="164" customFormat="1" ht="12">
      <c r="B83" s="160"/>
      <c r="C83" s="160"/>
      <c r="D83" s="160"/>
      <c r="E83" s="160"/>
    </row>
    <row r="84" spans="2:5" s="164" customFormat="1" ht="12">
      <c r="B84" s="160"/>
      <c r="C84" s="160"/>
      <c r="D84" s="160"/>
      <c r="E84" s="160"/>
    </row>
    <row r="85" spans="2:5" s="164" customFormat="1" ht="12">
      <c r="B85" s="160"/>
      <c r="C85" s="160"/>
      <c r="D85" s="160"/>
      <c r="E85" s="160"/>
    </row>
    <row r="86" spans="2:5" s="164" customFormat="1" ht="12">
      <c r="B86" s="160"/>
      <c r="C86" s="160"/>
      <c r="D86" s="160"/>
      <c r="E86" s="160"/>
    </row>
    <row r="87" spans="2:5" s="164" customFormat="1" ht="12">
      <c r="B87" s="160"/>
      <c r="C87" s="160"/>
      <c r="D87" s="160"/>
      <c r="E87" s="160"/>
    </row>
    <row r="88" spans="2:5" s="164" customFormat="1" ht="12">
      <c r="B88" s="160"/>
      <c r="C88" s="160"/>
      <c r="D88" s="160"/>
      <c r="E88" s="160"/>
    </row>
    <row r="89" spans="2:5" s="164" customFormat="1" ht="12">
      <c r="B89" s="160"/>
      <c r="C89" s="160"/>
      <c r="D89" s="160"/>
      <c r="E89" s="160"/>
    </row>
    <row r="90" spans="2:5" s="164" customFormat="1" ht="12">
      <c r="B90" s="160"/>
      <c r="C90" s="160"/>
      <c r="D90" s="160"/>
      <c r="E90" s="160"/>
    </row>
    <row r="91" spans="2:5" s="164" customFormat="1" ht="12">
      <c r="B91" s="160"/>
      <c r="C91" s="160"/>
      <c r="D91" s="160"/>
      <c r="E91" s="160"/>
    </row>
    <row r="92" spans="2:5" s="164" customFormat="1" ht="12">
      <c r="B92" s="160"/>
      <c r="C92" s="160"/>
      <c r="D92" s="160"/>
      <c r="E92" s="160"/>
    </row>
    <row r="93" spans="2:5" s="164" customFormat="1" ht="12">
      <c r="B93" s="160"/>
      <c r="C93" s="160"/>
      <c r="D93" s="160"/>
      <c r="E93" s="160"/>
    </row>
    <row r="94" spans="2:5" s="164" customFormat="1" ht="12">
      <c r="B94" s="160"/>
      <c r="C94" s="160"/>
      <c r="D94" s="160"/>
      <c r="E94" s="160"/>
    </row>
    <row r="95" spans="2:5" s="164" customFormat="1" ht="12">
      <c r="B95" s="160"/>
      <c r="C95" s="160"/>
      <c r="D95" s="160"/>
      <c r="E95" s="160"/>
    </row>
    <row r="96" spans="2:5" s="164" customFormat="1" ht="12">
      <c r="B96" s="160"/>
      <c r="C96" s="160"/>
      <c r="D96" s="160"/>
      <c r="E96" s="160"/>
    </row>
    <row r="97" spans="2:5" s="164" customFormat="1" ht="12">
      <c r="B97" s="160"/>
      <c r="C97" s="160"/>
      <c r="D97" s="160"/>
      <c r="E97" s="160"/>
    </row>
    <row r="98" spans="2:5" s="164" customFormat="1" ht="12">
      <c r="B98" s="160"/>
      <c r="C98" s="160"/>
      <c r="D98" s="160"/>
      <c r="E98" s="160"/>
    </row>
    <row r="99" spans="2:5" s="164" customFormat="1" ht="12">
      <c r="B99" s="160"/>
      <c r="C99" s="160"/>
      <c r="D99" s="160"/>
      <c r="E99" s="160"/>
    </row>
  </sheetData>
  <sheetProtection/>
  <mergeCells count="6">
    <mergeCell ref="A2:E2"/>
    <mergeCell ref="A4:E4"/>
    <mergeCell ref="B5:C5"/>
    <mergeCell ref="D5:E5"/>
    <mergeCell ref="A45:E45"/>
    <mergeCell ref="A1:E1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zoomScaleSheetLayoutView="100" zoomScalePageLayoutView="0" workbookViewId="0" topLeftCell="A1">
      <selection activeCell="P17" sqref="P17"/>
    </sheetView>
  </sheetViews>
  <sheetFormatPr defaultColWidth="9.140625" defaultRowHeight="15"/>
  <cols>
    <col min="1" max="1" width="0.71875" style="114" customWidth="1"/>
    <col min="2" max="2" width="4.7109375" style="114" customWidth="1"/>
    <col min="3" max="3" width="3.421875" style="114" customWidth="1"/>
    <col min="4" max="4" width="9.8515625" style="114" customWidth="1"/>
    <col min="5" max="5" width="0.85546875" style="114" customWidth="1"/>
    <col min="6" max="9" width="17.421875" style="112" customWidth="1"/>
    <col min="10" max="16384" width="9.00390625" style="114" customWidth="1"/>
  </cols>
  <sheetData>
    <row r="1" spans="1:9" ht="13.5">
      <c r="A1" s="377" t="s">
        <v>1801</v>
      </c>
      <c r="B1" s="377"/>
      <c r="C1" s="377"/>
      <c r="D1" s="377"/>
      <c r="E1" s="377"/>
      <c r="F1" s="187"/>
      <c r="G1" s="113"/>
      <c r="H1" s="113"/>
      <c r="I1" s="113"/>
    </row>
    <row r="2" spans="2:9" ht="17.25">
      <c r="B2" s="3" t="s">
        <v>170</v>
      </c>
      <c r="C2" s="3"/>
      <c r="D2" s="3"/>
      <c r="E2" s="3"/>
      <c r="F2" s="3"/>
      <c r="G2" s="3"/>
      <c r="H2" s="3"/>
      <c r="I2" s="3"/>
    </row>
    <row r="3" spans="2:9" s="116" customFormat="1" ht="19.5" customHeight="1" thickBot="1">
      <c r="B3" s="6"/>
      <c r="C3" s="6"/>
      <c r="D3" s="6"/>
      <c r="E3" s="6"/>
      <c r="F3" s="6"/>
      <c r="G3" s="6"/>
      <c r="H3" s="188"/>
      <c r="I3" s="188"/>
    </row>
    <row r="4" spans="1:10" s="2" customFormat="1" ht="22.5" customHeight="1" thickTop="1">
      <c r="A4" s="189"/>
      <c r="B4" s="119" t="s">
        <v>171</v>
      </c>
      <c r="C4" s="119"/>
      <c r="D4" s="119"/>
      <c r="E4" s="190"/>
      <c r="F4" s="191" t="s">
        <v>172</v>
      </c>
      <c r="G4" s="192" t="s">
        <v>173</v>
      </c>
      <c r="H4" s="193" t="s">
        <v>174</v>
      </c>
      <c r="I4" s="191" t="s">
        <v>175</v>
      </c>
      <c r="J4" s="5"/>
    </row>
    <row r="5" spans="2:12" s="2" customFormat="1" ht="22.5" customHeight="1">
      <c r="B5" s="136" t="s">
        <v>176</v>
      </c>
      <c r="C5" s="136" t="s">
        <v>177</v>
      </c>
      <c r="D5" s="136" t="s">
        <v>178</v>
      </c>
      <c r="E5" s="136"/>
      <c r="F5" s="166">
        <v>301132</v>
      </c>
      <c r="G5" s="127">
        <v>145</v>
      </c>
      <c r="H5" s="127">
        <v>297766</v>
      </c>
      <c r="I5" s="127">
        <v>3221</v>
      </c>
      <c r="J5" s="5"/>
      <c r="K5" s="5"/>
      <c r="L5" s="5"/>
    </row>
    <row r="6" spans="2:12" s="2" customFormat="1" ht="22.5" customHeight="1">
      <c r="B6" s="128"/>
      <c r="C6" s="136" t="s">
        <v>179</v>
      </c>
      <c r="D6" s="128"/>
      <c r="E6" s="128"/>
      <c r="F6" s="166">
        <v>302955</v>
      </c>
      <c r="G6" s="127">
        <v>104</v>
      </c>
      <c r="H6" s="127">
        <v>299668</v>
      </c>
      <c r="I6" s="127">
        <v>3183</v>
      </c>
      <c r="J6" s="5"/>
      <c r="K6" s="5"/>
      <c r="L6" s="5"/>
    </row>
    <row r="7" spans="2:12" s="2" customFormat="1" ht="22.5" customHeight="1">
      <c r="B7" s="128"/>
      <c r="C7" s="136" t="s">
        <v>180</v>
      </c>
      <c r="D7" s="128"/>
      <c r="E7" s="128"/>
      <c r="F7" s="166">
        <v>304248</v>
      </c>
      <c r="G7" s="127">
        <v>4</v>
      </c>
      <c r="H7" s="127">
        <v>300892</v>
      </c>
      <c r="I7" s="127">
        <v>3352</v>
      </c>
      <c r="J7" s="5"/>
      <c r="K7" s="5"/>
      <c r="L7" s="5"/>
    </row>
    <row r="8" spans="2:12" s="2" customFormat="1" ht="22.5" customHeight="1">
      <c r="B8" s="136"/>
      <c r="C8" s="136" t="s">
        <v>181</v>
      </c>
      <c r="D8" s="136"/>
      <c r="E8" s="136"/>
      <c r="F8" s="166">
        <v>306627</v>
      </c>
      <c r="G8" s="127">
        <v>3</v>
      </c>
      <c r="H8" s="127">
        <v>303250</v>
      </c>
      <c r="I8" s="127">
        <v>3374</v>
      </c>
      <c r="J8" s="5"/>
      <c r="K8" s="5"/>
      <c r="L8" s="5"/>
    </row>
    <row r="9" spans="2:12" s="2" customFormat="1" ht="22.5" customHeight="1">
      <c r="B9" s="136"/>
      <c r="C9" s="136" t="s">
        <v>182</v>
      </c>
      <c r="D9" s="136"/>
      <c r="E9" s="136"/>
      <c r="F9" s="166">
        <v>310257</v>
      </c>
      <c r="G9" s="127">
        <v>3</v>
      </c>
      <c r="H9" s="127">
        <v>306935</v>
      </c>
      <c r="I9" s="127">
        <v>3319</v>
      </c>
      <c r="J9" s="5"/>
      <c r="K9" s="5"/>
      <c r="L9" s="5"/>
    </row>
    <row r="10" spans="2:12" s="2" customFormat="1" ht="22.5" customHeight="1">
      <c r="B10" s="136"/>
      <c r="C10" s="136" t="s">
        <v>183</v>
      </c>
      <c r="D10" s="136"/>
      <c r="E10" s="136"/>
      <c r="F10" s="166">
        <v>312050</v>
      </c>
      <c r="G10" s="127">
        <v>1</v>
      </c>
      <c r="H10" s="127">
        <v>308749</v>
      </c>
      <c r="I10" s="127">
        <v>3300</v>
      </c>
      <c r="J10" s="5"/>
      <c r="K10" s="5"/>
      <c r="L10" s="5"/>
    </row>
    <row r="11" spans="2:12" s="2" customFormat="1" ht="22.5" customHeight="1">
      <c r="B11" s="136"/>
      <c r="C11" s="136" t="s">
        <v>184</v>
      </c>
      <c r="D11" s="136"/>
      <c r="E11" s="136"/>
      <c r="F11" s="166">
        <v>315064</v>
      </c>
      <c r="G11" s="127">
        <v>2</v>
      </c>
      <c r="H11" s="127">
        <v>311876</v>
      </c>
      <c r="I11" s="127">
        <v>3186</v>
      </c>
      <c r="J11" s="5"/>
      <c r="K11" s="5"/>
      <c r="L11" s="5"/>
    </row>
    <row r="12" spans="2:12" s="2" customFormat="1" ht="22.5" customHeight="1">
      <c r="B12" s="136"/>
      <c r="C12" s="136" t="s">
        <v>185</v>
      </c>
      <c r="D12" s="136"/>
      <c r="E12" s="136"/>
      <c r="F12" s="166">
        <v>314819</v>
      </c>
      <c r="G12" s="127">
        <v>2</v>
      </c>
      <c r="H12" s="127">
        <v>311587</v>
      </c>
      <c r="I12" s="127">
        <v>3230</v>
      </c>
      <c r="J12" s="5"/>
      <c r="K12" s="5"/>
      <c r="L12" s="5"/>
    </row>
    <row r="13" spans="2:12" s="2" customFormat="1" ht="22.5" customHeight="1">
      <c r="B13" s="136"/>
      <c r="C13" s="136" t="s">
        <v>186</v>
      </c>
      <c r="D13" s="136"/>
      <c r="E13" s="136"/>
      <c r="F13" s="166">
        <v>315520</v>
      </c>
      <c r="G13" s="127">
        <v>2</v>
      </c>
      <c r="H13" s="127">
        <v>312288</v>
      </c>
      <c r="I13" s="127">
        <v>3230</v>
      </c>
      <c r="J13" s="5"/>
      <c r="K13" s="5"/>
      <c r="L13" s="5"/>
    </row>
    <row r="14" spans="2:12" s="2" customFormat="1" ht="22.5" customHeight="1">
      <c r="B14" s="136"/>
      <c r="C14" s="136" t="s">
        <v>187</v>
      </c>
      <c r="D14" s="136"/>
      <c r="E14" s="136"/>
      <c r="F14" s="166">
        <v>312826</v>
      </c>
      <c r="G14" s="127">
        <v>5</v>
      </c>
      <c r="H14" s="127">
        <v>309702</v>
      </c>
      <c r="I14" s="127">
        <v>3119</v>
      </c>
      <c r="J14" s="5"/>
      <c r="K14" s="5"/>
      <c r="L14" s="5"/>
    </row>
    <row r="15" spans="2:12" s="2" customFormat="1" ht="22.5" customHeight="1">
      <c r="B15" s="136"/>
      <c r="C15" s="136" t="s">
        <v>188</v>
      </c>
      <c r="D15" s="136"/>
      <c r="E15" s="136"/>
      <c r="F15" s="166">
        <v>314382</v>
      </c>
      <c r="G15" s="127">
        <v>5</v>
      </c>
      <c r="H15" s="127">
        <v>311277</v>
      </c>
      <c r="I15" s="127">
        <v>3100</v>
      </c>
      <c r="J15" s="5"/>
      <c r="K15" s="5"/>
      <c r="L15" s="5"/>
    </row>
    <row r="16" spans="2:11" s="2" customFormat="1" ht="22.5" customHeight="1">
      <c r="B16" s="136"/>
      <c r="C16" s="136" t="s">
        <v>59</v>
      </c>
      <c r="D16" s="136"/>
      <c r="E16" s="136"/>
      <c r="F16" s="166">
        <v>311684</v>
      </c>
      <c r="G16" s="127">
        <v>5</v>
      </c>
      <c r="H16" s="127">
        <v>308691</v>
      </c>
      <c r="I16" s="127">
        <v>2988</v>
      </c>
      <c r="J16" s="5"/>
      <c r="K16" s="5"/>
    </row>
    <row r="17" spans="2:11" s="135" customFormat="1" ht="22.5" customHeight="1">
      <c r="B17" s="194"/>
      <c r="C17" s="194" t="s">
        <v>144</v>
      </c>
      <c r="D17" s="194"/>
      <c r="E17" s="194"/>
      <c r="F17" s="195">
        <v>310804</v>
      </c>
      <c r="G17" s="196">
        <v>4</v>
      </c>
      <c r="H17" s="196">
        <v>308160</v>
      </c>
      <c r="I17" s="196">
        <v>2640</v>
      </c>
      <c r="J17" s="134"/>
      <c r="K17" s="134"/>
    </row>
    <row r="18" spans="1:9" s="2" customFormat="1" ht="18" customHeight="1">
      <c r="A18" s="197"/>
      <c r="B18" s="58" t="s">
        <v>189</v>
      </c>
      <c r="C18" s="58"/>
      <c r="D18" s="58"/>
      <c r="E18" s="58"/>
      <c r="F18" s="58"/>
      <c r="G18" s="58"/>
      <c r="H18" s="198"/>
      <c r="I18" s="198"/>
    </row>
    <row r="19" spans="6:9" s="2" customFormat="1" ht="13.5">
      <c r="F19" s="1"/>
      <c r="G19" s="1"/>
      <c r="H19" s="1"/>
      <c r="I19" s="1"/>
    </row>
    <row r="20" spans="6:9" s="2" customFormat="1" ht="13.5">
      <c r="F20" s="1"/>
      <c r="G20" s="1"/>
      <c r="H20" s="1"/>
      <c r="I20" s="1"/>
    </row>
    <row r="21" spans="6:9" s="2" customFormat="1" ht="13.5">
      <c r="F21" s="1"/>
      <c r="G21" s="1"/>
      <c r="H21" s="1"/>
      <c r="I21" s="1"/>
    </row>
    <row r="22" spans="6:9" s="2" customFormat="1" ht="13.5">
      <c r="F22" s="1"/>
      <c r="G22" s="1"/>
      <c r="H22" s="1"/>
      <c r="I22" s="1"/>
    </row>
    <row r="23" spans="6:9" s="2" customFormat="1" ht="13.5">
      <c r="F23" s="1"/>
      <c r="G23" s="1"/>
      <c r="H23" s="1"/>
      <c r="I23" s="1"/>
    </row>
    <row r="24" spans="6:9" s="2" customFormat="1" ht="13.5">
      <c r="F24" s="1"/>
      <c r="G24" s="1"/>
      <c r="H24" s="1"/>
      <c r="I24" s="1"/>
    </row>
    <row r="25" spans="6:9" s="2" customFormat="1" ht="13.5">
      <c r="F25" s="1"/>
      <c r="G25" s="1"/>
      <c r="H25" s="1"/>
      <c r="I25" s="1"/>
    </row>
    <row r="26" spans="6:9" s="2" customFormat="1" ht="13.5">
      <c r="F26" s="1"/>
      <c r="G26" s="1"/>
      <c r="H26" s="1"/>
      <c r="I26" s="1"/>
    </row>
    <row r="27" spans="6:9" s="2" customFormat="1" ht="13.5">
      <c r="F27" s="1"/>
      <c r="G27" s="1"/>
      <c r="H27" s="1"/>
      <c r="I27" s="1"/>
    </row>
    <row r="28" spans="6:9" s="2" customFormat="1" ht="13.5">
      <c r="F28" s="1"/>
      <c r="G28" s="1"/>
      <c r="H28" s="1"/>
      <c r="I28" s="1"/>
    </row>
    <row r="29" spans="6:9" s="2" customFormat="1" ht="13.5">
      <c r="F29" s="1"/>
      <c r="G29" s="1"/>
      <c r="H29" s="1"/>
      <c r="I29" s="1"/>
    </row>
    <row r="30" spans="6:9" s="2" customFormat="1" ht="13.5">
      <c r="F30" s="1"/>
      <c r="G30" s="1"/>
      <c r="H30" s="1"/>
      <c r="I30" s="1"/>
    </row>
    <row r="31" spans="6:9" s="2" customFormat="1" ht="13.5">
      <c r="F31" s="1"/>
      <c r="G31" s="1"/>
      <c r="H31" s="1"/>
      <c r="I31" s="1"/>
    </row>
    <row r="32" spans="6:9" s="2" customFormat="1" ht="13.5">
      <c r="F32" s="1"/>
      <c r="G32" s="1"/>
      <c r="H32" s="1"/>
      <c r="I32" s="1"/>
    </row>
    <row r="33" spans="6:9" s="2" customFormat="1" ht="13.5">
      <c r="F33" s="1"/>
      <c r="G33" s="1"/>
      <c r="H33" s="1"/>
      <c r="I33" s="1"/>
    </row>
    <row r="34" spans="6:9" s="2" customFormat="1" ht="13.5">
      <c r="F34" s="1"/>
      <c r="G34" s="1"/>
      <c r="H34" s="1"/>
      <c r="I34" s="1"/>
    </row>
    <row r="35" spans="6:9" s="2" customFormat="1" ht="13.5">
      <c r="F35" s="1"/>
      <c r="G35" s="1"/>
      <c r="H35" s="1"/>
      <c r="I35" s="1"/>
    </row>
    <row r="36" spans="6:9" s="2" customFormat="1" ht="13.5">
      <c r="F36" s="1"/>
      <c r="G36" s="1"/>
      <c r="H36" s="1"/>
      <c r="I36" s="1"/>
    </row>
    <row r="37" spans="6:9" s="2" customFormat="1" ht="13.5">
      <c r="F37" s="1"/>
      <c r="G37" s="1"/>
      <c r="H37" s="1"/>
      <c r="I37" s="1"/>
    </row>
    <row r="38" spans="6:9" s="2" customFormat="1" ht="13.5">
      <c r="F38" s="1"/>
      <c r="G38" s="1"/>
      <c r="H38" s="1"/>
      <c r="I38" s="1"/>
    </row>
    <row r="39" spans="6:9" s="2" customFormat="1" ht="13.5">
      <c r="F39" s="1"/>
      <c r="G39" s="1"/>
      <c r="H39" s="1"/>
      <c r="I39" s="1"/>
    </row>
    <row r="40" spans="6:9" s="2" customFormat="1" ht="13.5">
      <c r="F40" s="1"/>
      <c r="G40" s="1"/>
      <c r="H40" s="1"/>
      <c r="I40" s="1"/>
    </row>
    <row r="41" spans="6:9" s="2" customFormat="1" ht="13.5">
      <c r="F41" s="1"/>
      <c r="G41" s="1"/>
      <c r="H41" s="1"/>
      <c r="I41" s="1"/>
    </row>
    <row r="42" spans="6:9" s="2" customFormat="1" ht="13.5">
      <c r="F42" s="1"/>
      <c r="G42" s="1"/>
      <c r="H42" s="1"/>
      <c r="I42" s="1"/>
    </row>
    <row r="43" spans="6:9" s="2" customFormat="1" ht="13.5">
      <c r="F43" s="1"/>
      <c r="G43" s="1"/>
      <c r="H43" s="1"/>
      <c r="I43" s="1"/>
    </row>
    <row r="44" spans="6:9" s="2" customFormat="1" ht="13.5">
      <c r="F44" s="1"/>
      <c r="G44" s="1"/>
      <c r="H44" s="1"/>
      <c r="I44" s="1"/>
    </row>
    <row r="45" spans="6:9" s="2" customFormat="1" ht="13.5">
      <c r="F45" s="1"/>
      <c r="G45" s="1"/>
      <c r="H45" s="1"/>
      <c r="I45" s="1"/>
    </row>
    <row r="46" spans="6:9" s="2" customFormat="1" ht="13.5">
      <c r="F46" s="1"/>
      <c r="G46" s="1"/>
      <c r="H46" s="1"/>
      <c r="I46" s="1"/>
    </row>
    <row r="47" spans="6:9" s="2" customFormat="1" ht="13.5">
      <c r="F47" s="1"/>
      <c r="G47" s="1"/>
      <c r="H47" s="1"/>
      <c r="I47" s="1"/>
    </row>
    <row r="48" spans="6:9" s="2" customFormat="1" ht="13.5">
      <c r="F48" s="1"/>
      <c r="G48" s="1"/>
      <c r="H48" s="1"/>
      <c r="I48" s="1"/>
    </row>
    <row r="49" spans="6:9" s="2" customFormat="1" ht="13.5">
      <c r="F49" s="1"/>
      <c r="G49" s="1"/>
      <c r="H49" s="1"/>
      <c r="I49" s="1"/>
    </row>
    <row r="50" spans="6:9" s="2" customFormat="1" ht="13.5">
      <c r="F50" s="1"/>
      <c r="G50" s="1"/>
      <c r="H50" s="1"/>
      <c r="I50" s="1"/>
    </row>
    <row r="51" spans="6:9" s="2" customFormat="1" ht="13.5">
      <c r="F51" s="1"/>
      <c r="G51" s="1"/>
      <c r="H51" s="1"/>
      <c r="I51" s="1"/>
    </row>
    <row r="52" spans="6:9" s="2" customFormat="1" ht="13.5">
      <c r="F52" s="1"/>
      <c r="G52" s="1"/>
      <c r="H52" s="1"/>
      <c r="I52" s="1"/>
    </row>
    <row r="53" spans="6:9" s="2" customFormat="1" ht="13.5">
      <c r="F53" s="1"/>
      <c r="G53" s="1"/>
      <c r="H53" s="1"/>
      <c r="I53" s="1"/>
    </row>
    <row r="54" spans="6:9" s="2" customFormat="1" ht="13.5">
      <c r="F54" s="1"/>
      <c r="G54" s="1"/>
      <c r="H54" s="1"/>
      <c r="I54" s="1"/>
    </row>
    <row r="55" spans="6:9" s="2" customFormat="1" ht="13.5">
      <c r="F55" s="1"/>
      <c r="G55" s="1"/>
      <c r="H55" s="1"/>
      <c r="I55" s="1"/>
    </row>
    <row r="56" spans="6:9" s="2" customFormat="1" ht="13.5">
      <c r="F56" s="1"/>
      <c r="G56" s="1"/>
      <c r="H56" s="1"/>
      <c r="I56" s="1"/>
    </row>
    <row r="57" spans="6:9" s="2" customFormat="1" ht="13.5">
      <c r="F57" s="1"/>
      <c r="G57" s="1"/>
      <c r="H57" s="1"/>
      <c r="I57" s="1"/>
    </row>
    <row r="58" spans="6:9" s="2" customFormat="1" ht="13.5">
      <c r="F58" s="1"/>
      <c r="G58" s="1"/>
      <c r="H58" s="1"/>
      <c r="I58" s="1"/>
    </row>
    <row r="59" spans="6:9" s="2" customFormat="1" ht="13.5">
      <c r="F59" s="1"/>
      <c r="G59" s="1"/>
      <c r="H59" s="1"/>
      <c r="I59" s="1"/>
    </row>
    <row r="60" spans="6:9" s="2" customFormat="1" ht="13.5">
      <c r="F60" s="1"/>
      <c r="G60" s="1"/>
      <c r="H60" s="1"/>
      <c r="I60" s="1"/>
    </row>
    <row r="61" spans="6:9" s="2" customFormat="1" ht="13.5">
      <c r="F61" s="1"/>
      <c r="G61" s="1"/>
      <c r="H61" s="1"/>
      <c r="I61" s="1"/>
    </row>
    <row r="62" spans="6:9" s="2" customFormat="1" ht="13.5">
      <c r="F62" s="1"/>
      <c r="G62" s="1"/>
      <c r="H62" s="1"/>
      <c r="I62" s="1"/>
    </row>
    <row r="63" spans="6:9" s="2" customFormat="1" ht="13.5">
      <c r="F63" s="1"/>
      <c r="G63" s="1"/>
      <c r="H63" s="1"/>
      <c r="I63" s="1"/>
    </row>
    <row r="64" spans="6:9" s="2" customFormat="1" ht="13.5">
      <c r="F64" s="1"/>
      <c r="G64" s="1"/>
      <c r="H64" s="1"/>
      <c r="I64" s="1"/>
    </row>
    <row r="65" spans="6:9" s="2" customFormat="1" ht="13.5">
      <c r="F65" s="1"/>
      <c r="G65" s="1"/>
      <c r="H65" s="1"/>
      <c r="I65" s="1"/>
    </row>
    <row r="66" spans="6:9" s="2" customFormat="1" ht="13.5">
      <c r="F66" s="1"/>
      <c r="G66" s="1"/>
      <c r="H66" s="1"/>
      <c r="I66" s="1"/>
    </row>
    <row r="67" spans="6:9" s="2" customFormat="1" ht="13.5">
      <c r="F67" s="1"/>
      <c r="G67" s="1"/>
      <c r="H67" s="1"/>
      <c r="I67" s="1"/>
    </row>
    <row r="68" spans="6:9" s="2" customFormat="1" ht="13.5">
      <c r="F68" s="1"/>
      <c r="G68" s="1"/>
      <c r="H68" s="1"/>
      <c r="I68" s="1"/>
    </row>
    <row r="69" spans="6:9" s="2" customFormat="1" ht="13.5">
      <c r="F69" s="1"/>
      <c r="G69" s="1"/>
      <c r="H69" s="1"/>
      <c r="I69" s="1"/>
    </row>
    <row r="70" spans="6:9" s="2" customFormat="1" ht="13.5">
      <c r="F70" s="1"/>
      <c r="G70" s="1"/>
      <c r="H70" s="1"/>
      <c r="I70" s="1"/>
    </row>
    <row r="71" spans="6:9" s="2" customFormat="1" ht="13.5">
      <c r="F71" s="1"/>
      <c r="G71" s="1"/>
      <c r="H71" s="1"/>
      <c r="I71" s="1"/>
    </row>
    <row r="72" spans="6:9" s="2" customFormat="1" ht="13.5">
      <c r="F72" s="1"/>
      <c r="G72" s="1"/>
      <c r="H72" s="1"/>
      <c r="I72" s="1"/>
    </row>
  </sheetData>
  <sheetProtection/>
  <mergeCells count="5">
    <mergeCell ref="B2:I2"/>
    <mergeCell ref="B3:G3"/>
    <mergeCell ref="B4:D4"/>
    <mergeCell ref="B18:G18"/>
    <mergeCell ref="A1:E1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0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zoomScaleSheetLayoutView="100" zoomScalePageLayoutView="0" workbookViewId="0" topLeftCell="A1">
      <selection activeCell="P17" sqref="P17"/>
    </sheetView>
  </sheetViews>
  <sheetFormatPr defaultColWidth="9.140625" defaultRowHeight="15"/>
  <cols>
    <col min="1" max="1" width="20.421875" style="114" customWidth="1"/>
    <col min="2" max="2" width="33.8515625" style="112" customWidth="1"/>
    <col min="3" max="3" width="6.8515625" style="112" customWidth="1"/>
    <col min="4" max="4" width="27.140625" style="112" customWidth="1"/>
    <col min="5" max="5" width="15.57421875" style="112" customWidth="1"/>
    <col min="6" max="6" width="13.421875" style="112" customWidth="1"/>
    <col min="7" max="16384" width="9.00390625" style="114" customWidth="1"/>
  </cols>
  <sheetData>
    <row r="1" spans="1:6" ht="13.5">
      <c r="A1" s="377" t="s">
        <v>1801</v>
      </c>
      <c r="B1" s="377"/>
      <c r="C1" s="377"/>
      <c r="D1" s="377"/>
      <c r="E1" s="377"/>
      <c r="F1" s="113"/>
    </row>
    <row r="2" spans="1:6" ht="17.25">
      <c r="A2" s="3" t="s">
        <v>190</v>
      </c>
      <c r="B2" s="3"/>
      <c r="C2" s="3"/>
      <c r="D2" s="3"/>
      <c r="E2" s="3"/>
      <c r="F2" s="3"/>
    </row>
    <row r="3" spans="1:6" ht="14.25">
      <c r="A3" s="199" t="s">
        <v>191</v>
      </c>
      <c r="B3" s="199"/>
      <c r="C3" s="199"/>
      <c r="D3" s="199"/>
      <c r="E3" s="199"/>
      <c r="F3" s="199"/>
    </row>
    <row r="4" spans="1:6" s="116" customFormat="1" ht="14.25" thickBot="1">
      <c r="A4" s="200" t="s">
        <v>192</v>
      </c>
      <c r="B4" s="201" t="s">
        <v>141</v>
      </c>
      <c r="C4" s="201"/>
      <c r="D4" s="201"/>
      <c r="E4" s="202"/>
      <c r="F4" s="202"/>
    </row>
    <row r="5" spans="1:7" s="2" customFormat="1" ht="19.5" customHeight="1" thickTop="1">
      <c r="A5" s="203" t="s">
        <v>44</v>
      </c>
      <c r="B5" s="204" t="s">
        <v>193</v>
      </c>
      <c r="C5" s="205" t="s">
        <v>194</v>
      </c>
      <c r="D5" s="204" t="s">
        <v>195</v>
      </c>
      <c r="E5" s="204" t="s">
        <v>196</v>
      </c>
      <c r="F5" s="205" t="s">
        <v>197</v>
      </c>
      <c r="G5" s="5"/>
    </row>
    <row r="6" spans="1:9" s="2" customFormat="1" ht="19.5" customHeight="1">
      <c r="A6" s="136" t="s">
        <v>198</v>
      </c>
      <c r="B6" s="206" t="s">
        <v>199</v>
      </c>
      <c r="C6" s="207" t="s">
        <v>200</v>
      </c>
      <c r="D6" s="208" t="s">
        <v>201</v>
      </c>
      <c r="E6" s="207" t="s">
        <v>202</v>
      </c>
      <c r="F6" s="209" t="s">
        <v>203</v>
      </c>
      <c r="G6" s="5"/>
      <c r="H6" s="5"/>
      <c r="I6" s="5"/>
    </row>
    <row r="7" spans="1:9" s="2" customFormat="1" ht="19.5" customHeight="1">
      <c r="A7" s="128"/>
      <c r="B7" s="210" t="s">
        <v>204</v>
      </c>
      <c r="C7" s="211" t="s">
        <v>205</v>
      </c>
      <c r="D7" s="208" t="s">
        <v>201</v>
      </c>
      <c r="E7" s="211" t="s">
        <v>202</v>
      </c>
      <c r="F7" s="212" t="s">
        <v>206</v>
      </c>
      <c r="G7" s="5"/>
      <c r="H7" s="5"/>
      <c r="I7" s="5"/>
    </row>
    <row r="8" spans="1:9" s="135" customFormat="1" ht="19.5" customHeight="1">
      <c r="A8" s="136" t="s">
        <v>207</v>
      </c>
      <c r="B8" s="210" t="s">
        <v>208</v>
      </c>
      <c r="C8" s="211" t="s">
        <v>209</v>
      </c>
      <c r="D8" s="208" t="s">
        <v>210</v>
      </c>
      <c r="E8" s="211" t="s">
        <v>211</v>
      </c>
      <c r="F8" s="208" t="s">
        <v>212</v>
      </c>
      <c r="G8" s="134"/>
      <c r="H8" s="134"/>
      <c r="I8" s="134"/>
    </row>
    <row r="9" spans="1:9" s="135" customFormat="1" ht="19.5" customHeight="1">
      <c r="A9" s="136" t="s">
        <v>213</v>
      </c>
      <c r="B9" s="210" t="s">
        <v>214</v>
      </c>
      <c r="C9" s="211" t="s">
        <v>215</v>
      </c>
      <c r="D9" s="208" t="s">
        <v>216</v>
      </c>
      <c r="E9" s="211" t="s">
        <v>217</v>
      </c>
      <c r="F9" s="208" t="s">
        <v>218</v>
      </c>
      <c r="G9" s="134"/>
      <c r="H9" s="134"/>
      <c r="I9" s="134"/>
    </row>
    <row r="10" spans="1:9" s="2" customFormat="1" ht="19.5" customHeight="1">
      <c r="A10" s="136"/>
      <c r="B10" s="210" t="s">
        <v>219</v>
      </c>
      <c r="C10" s="211" t="s">
        <v>220</v>
      </c>
      <c r="D10" s="208" t="s">
        <v>221</v>
      </c>
      <c r="E10" s="211" t="s">
        <v>222</v>
      </c>
      <c r="F10" s="208" t="s">
        <v>223</v>
      </c>
      <c r="G10" s="5"/>
      <c r="H10" s="5"/>
      <c r="I10" s="5"/>
    </row>
    <row r="11" spans="1:8" s="135" customFormat="1" ht="19.5" customHeight="1">
      <c r="A11" s="141"/>
      <c r="B11" s="213" t="s">
        <v>224</v>
      </c>
      <c r="C11" s="214" t="s">
        <v>215</v>
      </c>
      <c r="D11" s="215" t="s">
        <v>225</v>
      </c>
      <c r="E11" s="214" t="s">
        <v>226</v>
      </c>
      <c r="F11" s="215" t="s">
        <v>227</v>
      </c>
      <c r="G11" s="134"/>
      <c r="H11" s="134"/>
    </row>
    <row r="12" spans="1:6" s="2" customFormat="1" ht="17.25" customHeight="1">
      <c r="A12" s="58" t="s">
        <v>228</v>
      </c>
      <c r="B12" s="58"/>
      <c r="C12" s="58"/>
      <c r="D12" s="198"/>
      <c r="E12" s="198"/>
      <c r="F12" s="198"/>
    </row>
    <row r="13" spans="2:6" s="2" customFormat="1" ht="13.5">
      <c r="B13" s="1"/>
      <c r="C13" s="1"/>
      <c r="D13" s="1"/>
      <c r="E13" s="1"/>
      <c r="F13" s="1"/>
    </row>
    <row r="14" spans="2:6" s="2" customFormat="1" ht="13.5">
      <c r="B14" s="1"/>
      <c r="C14" s="1"/>
      <c r="D14" s="1"/>
      <c r="E14" s="1"/>
      <c r="F14" s="1"/>
    </row>
    <row r="15" spans="2:6" s="2" customFormat="1" ht="13.5">
      <c r="B15" s="1"/>
      <c r="C15" s="1"/>
      <c r="D15" s="1"/>
      <c r="E15" s="1"/>
      <c r="F15" s="1"/>
    </row>
    <row r="16" spans="2:6" s="2" customFormat="1" ht="13.5">
      <c r="B16" s="1"/>
      <c r="C16" s="1"/>
      <c r="D16" s="1"/>
      <c r="E16" s="1"/>
      <c r="F16" s="1"/>
    </row>
    <row r="17" spans="2:6" s="2" customFormat="1" ht="13.5">
      <c r="B17" s="1"/>
      <c r="C17" s="1"/>
      <c r="D17" s="1"/>
      <c r="E17" s="1"/>
      <c r="F17" s="1"/>
    </row>
    <row r="18" spans="2:6" s="2" customFormat="1" ht="13.5">
      <c r="B18" s="1"/>
      <c r="C18" s="1"/>
      <c r="D18" s="1"/>
      <c r="E18" s="1"/>
      <c r="F18" s="1"/>
    </row>
    <row r="19" spans="2:6" s="2" customFormat="1" ht="13.5">
      <c r="B19" s="1"/>
      <c r="C19" s="1"/>
      <c r="D19" s="1"/>
      <c r="E19" s="1"/>
      <c r="F19" s="1"/>
    </row>
    <row r="20" spans="2:6" s="2" customFormat="1" ht="13.5">
      <c r="B20" s="1"/>
      <c r="C20" s="1"/>
      <c r="D20" s="1"/>
      <c r="E20" s="1"/>
      <c r="F20" s="1"/>
    </row>
    <row r="21" spans="2:6" s="2" customFormat="1" ht="13.5">
      <c r="B21" s="1"/>
      <c r="C21" s="1"/>
      <c r="D21" s="1"/>
      <c r="E21" s="1"/>
      <c r="F21" s="1"/>
    </row>
    <row r="22" spans="2:6" s="2" customFormat="1" ht="13.5">
      <c r="B22" s="1"/>
      <c r="C22" s="1"/>
      <c r="D22" s="1"/>
      <c r="E22" s="1"/>
      <c r="F22" s="1"/>
    </row>
    <row r="23" spans="2:6" s="2" customFormat="1" ht="13.5">
      <c r="B23" s="1"/>
      <c r="C23" s="1"/>
      <c r="D23" s="1"/>
      <c r="E23" s="1"/>
      <c r="F23" s="1"/>
    </row>
    <row r="24" spans="2:6" s="2" customFormat="1" ht="13.5">
      <c r="B24" s="1"/>
      <c r="C24" s="1"/>
      <c r="D24" s="1"/>
      <c r="E24" s="1"/>
      <c r="F24" s="1"/>
    </row>
    <row r="25" spans="2:6" s="2" customFormat="1" ht="13.5">
      <c r="B25" s="1"/>
      <c r="C25" s="1"/>
      <c r="D25" s="1"/>
      <c r="E25" s="1"/>
      <c r="F25" s="1"/>
    </row>
    <row r="26" spans="2:6" s="2" customFormat="1" ht="13.5">
      <c r="B26" s="1"/>
      <c r="C26" s="1"/>
      <c r="D26" s="1"/>
      <c r="E26" s="1"/>
      <c r="F26" s="1"/>
    </row>
    <row r="27" spans="2:6" s="2" customFormat="1" ht="13.5">
      <c r="B27" s="1"/>
      <c r="C27" s="1"/>
      <c r="D27" s="1"/>
      <c r="E27" s="1"/>
      <c r="F27" s="1"/>
    </row>
    <row r="28" spans="2:6" s="2" customFormat="1" ht="13.5">
      <c r="B28" s="1"/>
      <c r="C28" s="1"/>
      <c r="D28" s="1"/>
      <c r="E28" s="1"/>
      <c r="F28" s="1"/>
    </row>
    <row r="29" spans="2:6" s="2" customFormat="1" ht="13.5">
      <c r="B29" s="1"/>
      <c r="C29" s="1"/>
      <c r="D29" s="1"/>
      <c r="E29" s="1"/>
      <c r="F29" s="1"/>
    </row>
    <row r="30" spans="2:6" s="2" customFormat="1" ht="13.5">
      <c r="B30" s="1"/>
      <c r="C30" s="1"/>
      <c r="D30" s="1"/>
      <c r="E30" s="1"/>
      <c r="F30" s="1"/>
    </row>
    <row r="31" spans="2:6" s="2" customFormat="1" ht="13.5">
      <c r="B31" s="1"/>
      <c r="C31" s="1"/>
      <c r="D31" s="1"/>
      <c r="E31" s="1"/>
      <c r="F31" s="1"/>
    </row>
    <row r="32" spans="2:6" s="2" customFormat="1" ht="13.5">
      <c r="B32" s="1"/>
      <c r="C32" s="1"/>
      <c r="D32" s="1"/>
      <c r="E32" s="1"/>
      <c r="F32" s="1"/>
    </row>
    <row r="33" spans="2:6" s="2" customFormat="1" ht="13.5">
      <c r="B33" s="1"/>
      <c r="C33" s="1"/>
      <c r="D33" s="1"/>
      <c r="E33" s="1"/>
      <c r="F33" s="1"/>
    </row>
    <row r="34" spans="2:6" s="2" customFormat="1" ht="13.5">
      <c r="B34" s="1"/>
      <c r="C34" s="1"/>
      <c r="D34" s="1"/>
      <c r="E34" s="1"/>
      <c r="F34" s="1"/>
    </row>
    <row r="35" spans="2:6" s="2" customFormat="1" ht="13.5">
      <c r="B35" s="1"/>
      <c r="C35" s="1"/>
      <c r="D35" s="1"/>
      <c r="E35" s="1"/>
      <c r="F35" s="1"/>
    </row>
    <row r="36" spans="2:6" s="2" customFormat="1" ht="13.5">
      <c r="B36" s="1"/>
      <c r="C36" s="1"/>
      <c r="D36" s="1"/>
      <c r="E36" s="1"/>
      <c r="F36" s="1"/>
    </row>
    <row r="37" spans="2:6" s="2" customFormat="1" ht="13.5">
      <c r="B37" s="1"/>
      <c r="C37" s="1"/>
      <c r="D37" s="1"/>
      <c r="E37" s="1"/>
      <c r="F37" s="1"/>
    </row>
    <row r="38" spans="2:6" s="2" customFormat="1" ht="13.5">
      <c r="B38" s="1"/>
      <c r="C38" s="1"/>
      <c r="D38" s="1"/>
      <c r="E38" s="1"/>
      <c r="F38" s="1"/>
    </row>
    <row r="39" spans="2:6" s="2" customFormat="1" ht="13.5">
      <c r="B39" s="1"/>
      <c r="C39" s="1"/>
      <c r="D39" s="1"/>
      <c r="E39" s="1"/>
      <c r="F39" s="1"/>
    </row>
    <row r="40" spans="2:6" s="2" customFormat="1" ht="13.5">
      <c r="B40" s="1"/>
      <c r="C40" s="1"/>
      <c r="D40" s="1"/>
      <c r="E40" s="1"/>
      <c r="F40" s="1"/>
    </row>
    <row r="41" spans="2:6" s="2" customFormat="1" ht="13.5">
      <c r="B41" s="1"/>
      <c r="C41" s="1"/>
      <c r="D41" s="1"/>
      <c r="E41" s="1"/>
      <c r="F41" s="1"/>
    </row>
    <row r="42" spans="2:6" s="2" customFormat="1" ht="13.5">
      <c r="B42" s="1"/>
      <c r="C42" s="1"/>
      <c r="D42" s="1"/>
      <c r="E42" s="1"/>
      <c r="F42" s="1"/>
    </row>
    <row r="43" spans="2:6" s="2" customFormat="1" ht="13.5">
      <c r="B43" s="1"/>
      <c r="C43" s="1"/>
      <c r="D43" s="1"/>
      <c r="E43" s="1"/>
      <c r="F43" s="1"/>
    </row>
    <row r="44" spans="2:6" s="2" customFormat="1" ht="13.5">
      <c r="B44" s="1"/>
      <c r="C44" s="1"/>
      <c r="D44" s="1"/>
      <c r="E44" s="1"/>
      <c r="F44" s="1"/>
    </row>
    <row r="45" spans="2:6" s="2" customFormat="1" ht="13.5">
      <c r="B45" s="1"/>
      <c r="C45" s="1"/>
      <c r="D45" s="1"/>
      <c r="E45" s="1"/>
      <c r="F45" s="1"/>
    </row>
    <row r="46" spans="2:6" s="2" customFormat="1" ht="13.5">
      <c r="B46" s="1"/>
      <c r="C46" s="1"/>
      <c r="D46" s="1"/>
      <c r="E46" s="1"/>
      <c r="F46" s="1"/>
    </row>
    <row r="47" spans="2:6" s="2" customFormat="1" ht="13.5">
      <c r="B47" s="1"/>
      <c r="C47" s="1"/>
      <c r="D47" s="1"/>
      <c r="E47" s="1"/>
      <c r="F47" s="1"/>
    </row>
    <row r="48" spans="2:6" s="2" customFormat="1" ht="13.5">
      <c r="B48" s="1"/>
      <c r="C48" s="1"/>
      <c r="D48" s="1"/>
      <c r="E48" s="1"/>
      <c r="F48" s="1"/>
    </row>
    <row r="49" spans="2:6" s="2" customFormat="1" ht="13.5">
      <c r="B49" s="1"/>
      <c r="C49" s="1"/>
      <c r="D49" s="1"/>
      <c r="E49" s="1"/>
      <c r="F49" s="1"/>
    </row>
    <row r="50" spans="2:6" s="2" customFormat="1" ht="13.5">
      <c r="B50" s="1"/>
      <c r="C50" s="1"/>
      <c r="D50" s="1"/>
      <c r="E50" s="1"/>
      <c r="F50" s="1"/>
    </row>
    <row r="51" spans="2:6" s="2" customFormat="1" ht="13.5">
      <c r="B51" s="1"/>
      <c r="C51" s="1"/>
      <c r="D51" s="1"/>
      <c r="E51" s="1"/>
      <c r="F51" s="1"/>
    </row>
    <row r="52" spans="2:6" s="2" customFormat="1" ht="13.5">
      <c r="B52" s="1"/>
      <c r="C52" s="1"/>
      <c r="D52" s="1"/>
      <c r="E52" s="1"/>
      <c r="F52" s="1"/>
    </row>
    <row r="53" spans="2:6" s="2" customFormat="1" ht="13.5">
      <c r="B53" s="1"/>
      <c r="C53" s="1"/>
      <c r="D53" s="1"/>
      <c r="E53" s="1"/>
      <c r="F53" s="1"/>
    </row>
    <row r="54" spans="2:6" s="2" customFormat="1" ht="13.5">
      <c r="B54" s="1"/>
      <c r="C54" s="1"/>
      <c r="D54" s="1"/>
      <c r="E54" s="1"/>
      <c r="F54" s="1"/>
    </row>
    <row r="55" spans="2:6" s="2" customFormat="1" ht="13.5">
      <c r="B55" s="1"/>
      <c r="C55" s="1"/>
      <c r="D55" s="1"/>
      <c r="E55" s="1"/>
      <c r="F55" s="1"/>
    </row>
    <row r="56" spans="2:6" s="2" customFormat="1" ht="13.5">
      <c r="B56" s="1"/>
      <c r="C56" s="1"/>
      <c r="D56" s="1"/>
      <c r="E56" s="1"/>
      <c r="F56" s="1"/>
    </row>
    <row r="57" spans="2:6" s="2" customFormat="1" ht="13.5">
      <c r="B57" s="1"/>
      <c r="C57" s="1"/>
      <c r="D57" s="1"/>
      <c r="E57" s="1"/>
      <c r="F57" s="1"/>
    </row>
    <row r="58" spans="2:6" s="2" customFormat="1" ht="13.5">
      <c r="B58" s="1"/>
      <c r="C58" s="1"/>
      <c r="D58" s="1"/>
      <c r="E58" s="1"/>
      <c r="F58" s="1"/>
    </row>
    <row r="59" spans="2:6" s="2" customFormat="1" ht="13.5">
      <c r="B59" s="1"/>
      <c r="C59" s="1"/>
      <c r="D59" s="1"/>
      <c r="E59" s="1"/>
      <c r="F59" s="1"/>
    </row>
    <row r="60" spans="2:6" s="2" customFormat="1" ht="13.5">
      <c r="B60" s="1"/>
      <c r="C60" s="1"/>
      <c r="D60" s="1"/>
      <c r="E60" s="1"/>
      <c r="F60" s="1"/>
    </row>
    <row r="61" spans="2:6" s="2" customFormat="1" ht="13.5">
      <c r="B61" s="1"/>
      <c r="C61" s="1"/>
      <c r="D61" s="1"/>
      <c r="E61" s="1"/>
      <c r="F61" s="1"/>
    </row>
    <row r="62" spans="2:6" s="2" customFormat="1" ht="13.5">
      <c r="B62" s="1"/>
      <c r="C62" s="1"/>
      <c r="D62" s="1"/>
      <c r="E62" s="1"/>
      <c r="F62" s="1"/>
    </row>
    <row r="63" spans="2:6" s="2" customFormat="1" ht="13.5">
      <c r="B63" s="1"/>
      <c r="C63" s="1"/>
      <c r="D63" s="1"/>
      <c r="E63" s="1"/>
      <c r="F63" s="1"/>
    </row>
    <row r="64" spans="2:6" s="2" customFormat="1" ht="13.5">
      <c r="B64" s="1"/>
      <c r="C64" s="1"/>
      <c r="D64" s="1"/>
      <c r="E64" s="1"/>
      <c r="F64" s="1"/>
    </row>
    <row r="65" spans="2:6" s="2" customFormat="1" ht="13.5">
      <c r="B65" s="1"/>
      <c r="C65" s="1"/>
      <c r="D65" s="1"/>
      <c r="E65" s="1"/>
      <c r="F65" s="1"/>
    </row>
    <row r="66" spans="2:6" s="2" customFormat="1" ht="13.5">
      <c r="B66" s="1"/>
      <c r="C66" s="1"/>
      <c r="D66" s="1"/>
      <c r="E66" s="1"/>
      <c r="F66" s="1"/>
    </row>
  </sheetData>
  <sheetProtection/>
  <mergeCells count="5">
    <mergeCell ref="A2:F2"/>
    <mergeCell ref="A3:F3"/>
    <mergeCell ref="B4:D4"/>
    <mergeCell ref="A12:C12"/>
    <mergeCell ref="A1:E1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0" fitToWidth="1"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showGridLines="0" zoomScale="85" zoomScaleNormal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1.7109375" style="114" customWidth="1"/>
    <col min="2" max="2" width="44.140625" style="112" customWidth="1"/>
    <col min="3" max="3" width="9.7109375" style="112" customWidth="1"/>
    <col min="4" max="4" width="32.00390625" style="112" customWidth="1"/>
    <col min="5" max="5" width="21.8515625" style="112" customWidth="1"/>
    <col min="6" max="6" width="15.7109375" style="112" customWidth="1"/>
    <col min="7" max="16384" width="9.00390625" style="114" customWidth="1"/>
  </cols>
  <sheetData>
    <row r="1" spans="1:6" ht="13.5">
      <c r="A1" s="377" t="s">
        <v>1801</v>
      </c>
      <c r="B1" s="377"/>
      <c r="C1" s="377"/>
      <c r="D1" s="377"/>
      <c r="E1" s="377"/>
      <c r="F1" s="113"/>
    </row>
    <row r="2" spans="1:6" ht="17.25">
      <c r="A2" s="3" t="s">
        <v>190</v>
      </c>
      <c r="B2" s="3"/>
      <c r="C2" s="3"/>
      <c r="D2" s="3"/>
      <c r="E2" s="3"/>
      <c r="F2" s="3"/>
    </row>
    <row r="3" spans="1:6" ht="14.25">
      <c r="A3" s="199" t="s">
        <v>191</v>
      </c>
      <c r="B3" s="199"/>
      <c r="C3" s="199"/>
      <c r="D3" s="199"/>
      <c r="E3" s="199"/>
      <c r="F3" s="199"/>
    </row>
    <row r="4" spans="1:6" s="116" customFormat="1" ht="14.25" thickBot="1">
      <c r="A4" s="217" t="s">
        <v>427</v>
      </c>
      <c r="B4" s="217"/>
      <c r="C4" s="202"/>
      <c r="D4" s="202"/>
      <c r="E4" s="202"/>
      <c r="F4" s="202"/>
    </row>
    <row r="5" spans="1:7" s="262" customFormat="1" ht="24.75" customHeight="1" thickTop="1">
      <c r="A5" s="259" t="s">
        <v>44</v>
      </c>
      <c r="B5" s="260" t="s">
        <v>193</v>
      </c>
      <c r="C5" s="260" t="s">
        <v>194</v>
      </c>
      <c r="D5" s="233" t="s">
        <v>195</v>
      </c>
      <c r="E5" s="233" t="s">
        <v>196</v>
      </c>
      <c r="F5" s="260" t="s">
        <v>197</v>
      </c>
      <c r="G5" s="261"/>
    </row>
    <row r="6" spans="1:9" s="2" customFormat="1" ht="23.25" customHeight="1">
      <c r="A6" s="263" t="s">
        <v>198</v>
      </c>
      <c r="B6" s="236" t="s">
        <v>428</v>
      </c>
      <c r="C6" s="238" t="s">
        <v>205</v>
      </c>
      <c r="D6" s="248" t="s">
        <v>429</v>
      </c>
      <c r="E6" s="238" t="s">
        <v>430</v>
      </c>
      <c r="F6" s="239" t="s">
        <v>431</v>
      </c>
      <c r="G6" s="5"/>
      <c r="H6" s="5"/>
      <c r="I6" s="5"/>
    </row>
    <row r="7" spans="1:9" s="2" customFormat="1" ht="23.25" customHeight="1">
      <c r="A7" s="264"/>
      <c r="B7" s="240" t="s">
        <v>432</v>
      </c>
      <c r="C7" s="242" t="s">
        <v>200</v>
      </c>
      <c r="D7" s="248" t="s">
        <v>433</v>
      </c>
      <c r="E7" s="242" t="s">
        <v>434</v>
      </c>
      <c r="F7" s="243" t="s">
        <v>206</v>
      </c>
      <c r="G7" s="5"/>
      <c r="H7" s="5"/>
      <c r="I7" s="5"/>
    </row>
    <row r="8" spans="1:9" s="135" customFormat="1" ht="23.25" customHeight="1">
      <c r="A8" s="264"/>
      <c r="B8" s="240" t="s">
        <v>435</v>
      </c>
      <c r="C8" s="242" t="s">
        <v>205</v>
      </c>
      <c r="D8" s="248" t="s">
        <v>436</v>
      </c>
      <c r="E8" s="242" t="s">
        <v>437</v>
      </c>
      <c r="F8" s="243" t="s">
        <v>438</v>
      </c>
      <c r="G8" s="134"/>
      <c r="H8" s="134"/>
      <c r="I8" s="134"/>
    </row>
    <row r="9" spans="1:9" s="135" customFormat="1" ht="23.25" customHeight="1">
      <c r="A9" s="264"/>
      <c r="B9" s="240" t="s">
        <v>439</v>
      </c>
      <c r="C9" s="242" t="s">
        <v>205</v>
      </c>
      <c r="D9" s="248" t="s">
        <v>436</v>
      </c>
      <c r="E9" s="242" t="s">
        <v>437</v>
      </c>
      <c r="F9" s="243" t="s">
        <v>206</v>
      </c>
      <c r="G9" s="134"/>
      <c r="H9" s="134"/>
      <c r="I9" s="134"/>
    </row>
    <row r="10" spans="1:9" s="2" customFormat="1" ht="23.25" customHeight="1">
      <c r="A10" s="264"/>
      <c r="B10" s="240" t="s">
        <v>440</v>
      </c>
      <c r="C10" s="242" t="s">
        <v>205</v>
      </c>
      <c r="D10" s="248" t="s">
        <v>441</v>
      </c>
      <c r="E10" s="242" t="s">
        <v>21</v>
      </c>
      <c r="F10" s="243" t="s">
        <v>442</v>
      </c>
      <c r="G10" s="5"/>
      <c r="H10" s="5"/>
      <c r="I10" s="5"/>
    </row>
    <row r="11" spans="1:9" s="2" customFormat="1" ht="23.25" customHeight="1">
      <c r="A11" s="264"/>
      <c r="B11" s="241" t="s">
        <v>443</v>
      </c>
      <c r="C11" s="242" t="s">
        <v>205</v>
      </c>
      <c r="D11" s="248" t="s">
        <v>444</v>
      </c>
      <c r="E11" s="242" t="s">
        <v>445</v>
      </c>
      <c r="F11" s="243" t="s">
        <v>446</v>
      </c>
      <c r="G11" s="5"/>
      <c r="H11" s="5"/>
      <c r="I11" s="5"/>
    </row>
    <row r="12" spans="1:9" s="2" customFormat="1" ht="23.25" customHeight="1">
      <c r="A12" s="264"/>
      <c r="B12" s="240" t="s">
        <v>447</v>
      </c>
      <c r="C12" s="242" t="s">
        <v>200</v>
      </c>
      <c r="D12" s="248" t="s">
        <v>448</v>
      </c>
      <c r="E12" s="242" t="s">
        <v>449</v>
      </c>
      <c r="F12" s="243" t="s">
        <v>450</v>
      </c>
      <c r="G12" s="5"/>
      <c r="H12" s="5"/>
      <c r="I12" s="5"/>
    </row>
    <row r="13" spans="1:9" s="135" customFormat="1" ht="23.25" customHeight="1">
      <c r="A13" s="264"/>
      <c r="B13" s="240" t="s">
        <v>451</v>
      </c>
      <c r="C13" s="242" t="s">
        <v>205</v>
      </c>
      <c r="D13" s="248" t="s">
        <v>452</v>
      </c>
      <c r="E13" s="242" t="s">
        <v>453</v>
      </c>
      <c r="F13" s="243" t="s">
        <v>454</v>
      </c>
      <c r="G13" s="134"/>
      <c r="H13" s="134"/>
      <c r="I13" s="134"/>
    </row>
    <row r="14" spans="1:9" s="135" customFormat="1" ht="23.25" customHeight="1">
      <c r="A14" s="264"/>
      <c r="B14" s="240" t="s">
        <v>455</v>
      </c>
      <c r="C14" s="242" t="s">
        <v>205</v>
      </c>
      <c r="D14" s="248" t="s">
        <v>456</v>
      </c>
      <c r="E14" s="242" t="s">
        <v>457</v>
      </c>
      <c r="F14" s="243" t="s">
        <v>206</v>
      </c>
      <c r="G14" s="134"/>
      <c r="H14" s="134"/>
      <c r="I14" s="134"/>
    </row>
    <row r="15" spans="1:9" s="2" customFormat="1" ht="23.25" customHeight="1">
      <c r="A15" s="264"/>
      <c r="B15" s="240" t="s">
        <v>458</v>
      </c>
      <c r="C15" s="242" t="s">
        <v>205</v>
      </c>
      <c r="D15" s="248" t="s">
        <v>459</v>
      </c>
      <c r="E15" s="242" t="s">
        <v>460</v>
      </c>
      <c r="F15" s="243" t="s">
        <v>206</v>
      </c>
      <c r="G15" s="5"/>
      <c r="H15" s="5"/>
      <c r="I15" s="5"/>
    </row>
    <row r="16" spans="1:9" s="2" customFormat="1" ht="23.25" customHeight="1">
      <c r="A16" s="264"/>
      <c r="B16" s="240" t="s">
        <v>461</v>
      </c>
      <c r="C16" s="242" t="s">
        <v>205</v>
      </c>
      <c r="D16" s="248" t="s">
        <v>462</v>
      </c>
      <c r="E16" s="265" t="s">
        <v>463</v>
      </c>
      <c r="F16" s="243" t="s">
        <v>464</v>
      </c>
      <c r="G16" s="5"/>
      <c r="H16" s="5"/>
      <c r="I16" s="5"/>
    </row>
    <row r="17" spans="1:9" s="135" customFormat="1" ht="23.25" customHeight="1">
      <c r="A17" s="264"/>
      <c r="B17" s="240" t="s">
        <v>465</v>
      </c>
      <c r="C17" s="242" t="s">
        <v>205</v>
      </c>
      <c r="D17" s="248" t="s">
        <v>466</v>
      </c>
      <c r="E17" s="242" t="s">
        <v>467</v>
      </c>
      <c r="F17" s="243" t="s">
        <v>468</v>
      </c>
      <c r="G17" s="134"/>
      <c r="H17" s="134"/>
      <c r="I17" s="134"/>
    </row>
    <row r="18" spans="1:9" s="135" customFormat="1" ht="23.25" customHeight="1">
      <c r="A18" s="264"/>
      <c r="B18" s="240" t="s">
        <v>469</v>
      </c>
      <c r="C18" s="242" t="s">
        <v>205</v>
      </c>
      <c r="D18" s="248" t="s">
        <v>470</v>
      </c>
      <c r="E18" s="242" t="s">
        <v>471</v>
      </c>
      <c r="F18" s="243" t="s">
        <v>206</v>
      </c>
      <c r="G18" s="134"/>
      <c r="H18" s="134"/>
      <c r="I18" s="134"/>
    </row>
    <row r="19" spans="1:9" s="2" customFormat="1" ht="23.25" customHeight="1">
      <c r="A19" s="264"/>
      <c r="B19" s="240" t="s">
        <v>472</v>
      </c>
      <c r="C19" s="242" t="s">
        <v>205</v>
      </c>
      <c r="D19" s="248" t="s">
        <v>1855</v>
      </c>
      <c r="E19" s="242" t="s">
        <v>1857</v>
      </c>
      <c r="F19" s="243" t="s">
        <v>206</v>
      </c>
      <c r="G19" s="5"/>
      <c r="H19" s="5"/>
      <c r="I19" s="5"/>
    </row>
    <row r="20" spans="1:9" s="2" customFormat="1" ht="23.25" customHeight="1">
      <c r="A20" s="264"/>
      <c r="B20" s="241" t="s">
        <v>473</v>
      </c>
      <c r="C20" s="242" t="s">
        <v>205</v>
      </c>
      <c r="D20" s="248" t="s">
        <v>474</v>
      </c>
      <c r="E20" s="242" t="s">
        <v>475</v>
      </c>
      <c r="F20" s="243" t="s">
        <v>206</v>
      </c>
      <c r="G20" s="5"/>
      <c r="H20" s="5"/>
      <c r="I20" s="5"/>
    </row>
    <row r="21" spans="1:9" s="2" customFormat="1" ht="23.25" customHeight="1">
      <c r="A21" s="264"/>
      <c r="B21" s="240" t="s">
        <v>476</v>
      </c>
      <c r="C21" s="242" t="s">
        <v>205</v>
      </c>
      <c r="D21" s="266" t="s">
        <v>477</v>
      </c>
      <c r="E21" s="242" t="s">
        <v>20</v>
      </c>
      <c r="F21" s="243" t="s">
        <v>478</v>
      </c>
      <c r="G21" s="5"/>
      <c r="H21" s="5"/>
      <c r="I21" s="5"/>
    </row>
    <row r="22" spans="1:9" s="135" customFormat="1" ht="23.25" customHeight="1">
      <c r="A22" s="264"/>
      <c r="B22" s="240" t="s">
        <v>479</v>
      </c>
      <c r="C22" s="242" t="s">
        <v>205</v>
      </c>
      <c r="D22" s="248" t="s">
        <v>1858</v>
      </c>
      <c r="E22" s="242" t="s">
        <v>480</v>
      </c>
      <c r="F22" s="243" t="s">
        <v>481</v>
      </c>
      <c r="G22" s="134"/>
      <c r="H22" s="134"/>
      <c r="I22" s="134"/>
    </row>
    <row r="23" spans="1:9" s="135" customFormat="1" ht="23.25" customHeight="1">
      <c r="A23" s="264"/>
      <c r="B23" s="240" t="s">
        <v>482</v>
      </c>
      <c r="C23" s="242" t="s">
        <v>205</v>
      </c>
      <c r="D23" s="248" t="s">
        <v>483</v>
      </c>
      <c r="E23" s="242" t="s">
        <v>484</v>
      </c>
      <c r="F23" s="243" t="s">
        <v>206</v>
      </c>
      <c r="G23" s="134"/>
      <c r="H23" s="134"/>
      <c r="I23" s="134"/>
    </row>
    <row r="24" spans="1:9" s="2" customFormat="1" ht="23.25" customHeight="1">
      <c r="A24" s="264"/>
      <c r="B24" s="240" t="s">
        <v>485</v>
      </c>
      <c r="C24" s="242" t="s">
        <v>205</v>
      </c>
      <c r="D24" s="248" t="s">
        <v>486</v>
      </c>
      <c r="E24" s="242" t="s">
        <v>487</v>
      </c>
      <c r="F24" s="243" t="s">
        <v>488</v>
      </c>
      <c r="G24" s="5"/>
      <c r="H24" s="5"/>
      <c r="I24" s="5"/>
    </row>
    <row r="25" spans="1:9" s="2" customFormat="1" ht="23.25" customHeight="1">
      <c r="A25" s="264"/>
      <c r="B25" s="240" t="s">
        <v>489</v>
      </c>
      <c r="C25" s="242" t="s">
        <v>205</v>
      </c>
      <c r="D25" s="248" t="s">
        <v>490</v>
      </c>
      <c r="E25" s="242" t="s">
        <v>491</v>
      </c>
      <c r="F25" s="243" t="s">
        <v>492</v>
      </c>
      <c r="G25" s="5"/>
      <c r="H25" s="5"/>
      <c r="I25" s="5"/>
    </row>
    <row r="26" spans="1:9" s="135" customFormat="1" ht="23.25" customHeight="1">
      <c r="A26" s="264"/>
      <c r="B26" s="240" t="s">
        <v>493</v>
      </c>
      <c r="C26" s="242" t="s">
        <v>200</v>
      </c>
      <c r="D26" s="248" t="s">
        <v>494</v>
      </c>
      <c r="E26" s="242" t="s">
        <v>495</v>
      </c>
      <c r="F26" s="243" t="s">
        <v>496</v>
      </c>
      <c r="G26" s="134"/>
      <c r="H26" s="134"/>
      <c r="I26" s="134"/>
    </row>
    <row r="27" spans="1:9" s="2" customFormat="1" ht="23.25" customHeight="1">
      <c r="A27" s="263" t="s">
        <v>497</v>
      </c>
      <c r="B27" s="241" t="s">
        <v>498</v>
      </c>
      <c r="C27" s="242" t="s">
        <v>499</v>
      </c>
      <c r="D27" s="248" t="s">
        <v>500</v>
      </c>
      <c r="E27" s="242" t="s">
        <v>501</v>
      </c>
      <c r="F27" s="243" t="s">
        <v>502</v>
      </c>
      <c r="G27" s="5"/>
      <c r="H27" s="5"/>
      <c r="I27" s="5"/>
    </row>
    <row r="28" spans="1:9" s="2" customFormat="1" ht="23.25" customHeight="1">
      <c r="A28" s="245"/>
      <c r="B28" s="241" t="s">
        <v>503</v>
      </c>
      <c r="C28" s="242" t="s">
        <v>504</v>
      </c>
      <c r="D28" s="248" t="s">
        <v>505</v>
      </c>
      <c r="E28" s="242" t="s">
        <v>506</v>
      </c>
      <c r="F28" s="243" t="s">
        <v>206</v>
      </c>
      <c r="G28" s="5"/>
      <c r="H28" s="5"/>
      <c r="I28" s="5"/>
    </row>
    <row r="29" spans="1:9" s="135" customFormat="1" ht="23.25" customHeight="1">
      <c r="A29" s="244"/>
      <c r="B29" s="241" t="s">
        <v>507</v>
      </c>
      <c r="C29" s="242" t="s">
        <v>504</v>
      </c>
      <c r="D29" s="248" t="s">
        <v>456</v>
      </c>
      <c r="E29" s="242" t="s">
        <v>508</v>
      </c>
      <c r="F29" s="243" t="s">
        <v>206</v>
      </c>
      <c r="G29" s="134"/>
      <c r="H29" s="134"/>
      <c r="I29" s="134"/>
    </row>
    <row r="30" spans="1:9" s="135" customFormat="1" ht="23.25" customHeight="1">
      <c r="A30" s="244"/>
      <c r="B30" s="241" t="s">
        <v>507</v>
      </c>
      <c r="C30" s="242" t="s">
        <v>509</v>
      </c>
      <c r="D30" s="248" t="s">
        <v>510</v>
      </c>
      <c r="E30" s="242" t="s">
        <v>511</v>
      </c>
      <c r="F30" s="243" t="s">
        <v>206</v>
      </c>
      <c r="G30" s="134"/>
      <c r="H30" s="134"/>
      <c r="I30" s="134"/>
    </row>
    <row r="31" spans="1:9" s="2" customFormat="1" ht="23.25" customHeight="1">
      <c r="A31" s="244"/>
      <c r="B31" s="241" t="s">
        <v>512</v>
      </c>
      <c r="C31" s="242" t="s">
        <v>509</v>
      </c>
      <c r="D31" s="248" t="s">
        <v>354</v>
      </c>
      <c r="E31" s="242" t="s">
        <v>513</v>
      </c>
      <c r="F31" s="243" t="s">
        <v>206</v>
      </c>
      <c r="G31" s="5"/>
      <c r="H31" s="5"/>
      <c r="I31" s="5"/>
    </row>
    <row r="32" spans="1:9" s="2" customFormat="1" ht="23.25" customHeight="1">
      <c r="A32" s="245"/>
      <c r="B32" s="241" t="s">
        <v>514</v>
      </c>
      <c r="C32" s="242" t="s">
        <v>509</v>
      </c>
      <c r="D32" s="248" t="s">
        <v>354</v>
      </c>
      <c r="E32" s="242" t="s">
        <v>513</v>
      </c>
      <c r="F32" s="243" t="s">
        <v>206</v>
      </c>
      <c r="G32" s="5"/>
      <c r="H32" s="5"/>
      <c r="I32" s="5"/>
    </row>
    <row r="33" spans="1:9" s="135" customFormat="1" ht="23.25" customHeight="1">
      <c r="A33" s="244"/>
      <c r="B33" s="241" t="s">
        <v>515</v>
      </c>
      <c r="C33" s="242" t="s">
        <v>509</v>
      </c>
      <c r="D33" s="248" t="s">
        <v>354</v>
      </c>
      <c r="E33" s="242" t="s">
        <v>513</v>
      </c>
      <c r="F33" s="243" t="s">
        <v>516</v>
      </c>
      <c r="G33" s="134"/>
      <c r="H33" s="134"/>
      <c r="I33" s="134"/>
    </row>
    <row r="34" spans="1:9" s="135" customFormat="1" ht="23.25" customHeight="1">
      <c r="A34" s="244"/>
      <c r="B34" s="241" t="s">
        <v>517</v>
      </c>
      <c r="C34" s="242" t="s">
        <v>509</v>
      </c>
      <c r="D34" s="248" t="s">
        <v>518</v>
      </c>
      <c r="E34" s="242" t="s">
        <v>519</v>
      </c>
      <c r="F34" s="243" t="s">
        <v>206</v>
      </c>
      <c r="G34" s="134"/>
      <c r="H34" s="134"/>
      <c r="I34" s="134"/>
    </row>
    <row r="35" spans="1:9" s="2" customFormat="1" ht="23.25" customHeight="1">
      <c r="A35" s="244"/>
      <c r="B35" s="241" t="s">
        <v>517</v>
      </c>
      <c r="C35" s="242" t="s">
        <v>509</v>
      </c>
      <c r="D35" s="248" t="s">
        <v>520</v>
      </c>
      <c r="E35" s="242" t="s">
        <v>521</v>
      </c>
      <c r="F35" s="243" t="s">
        <v>206</v>
      </c>
      <c r="G35" s="5"/>
      <c r="H35" s="5"/>
      <c r="I35" s="5"/>
    </row>
    <row r="36" spans="1:9" s="2" customFormat="1" ht="23.25" customHeight="1">
      <c r="A36" s="244"/>
      <c r="B36" s="241" t="s">
        <v>522</v>
      </c>
      <c r="C36" s="242" t="s">
        <v>509</v>
      </c>
      <c r="D36" s="248" t="s">
        <v>225</v>
      </c>
      <c r="E36" s="242" t="s">
        <v>226</v>
      </c>
      <c r="F36" s="243" t="s">
        <v>523</v>
      </c>
      <c r="G36" s="5"/>
      <c r="H36" s="5"/>
      <c r="I36" s="5"/>
    </row>
    <row r="37" spans="1:9" s="2" customFormat="1" ht="23.25" customHeight="1">
      <c r="A37" s="245"/>
      <c r="B37" s="241" t="s">
        <v>524</v>
      </c>
      <c r="C37" s="242"/>
      <c r="D37" s="248"/>
      <c r="E37" s="242"/>
      <c r="F37" s="243"/>
      <c r="G37" s="5"/>
      <c r="H37" s="5"/>
      <c r="I37" s="5"/>
    </row>
    <row r="38" spans="1:9" s="135" customFormat="1" ht="23.25" customHeight="1">
      <c r="A38" s="244"/>
      <c r="B38" s="241" t="s">
        <v>525</v>
      </c>
      <c r="C38" s="242" t="s">
        <v>509</v>
      </c>
      <c r="D38" s="248" t="s">
        <v>526</v>
      </c>
      <c r="E38" s="242" t="s">
        <v>527</v>
      </c>
      <c r="F38" s="243" t="s">
        <v>528</v>
      </c>
      <c r="G38" s="134"/>
      <c r="H38" s="134"/>
      <c r="I38" s="134"/>
    </row>
    <row r="39" spans="1:9" s="135" customFormat="1" ht="23.25" customHeight="1">
      <c r="A39" s="244"/>
      <c r="B39" s="241" t="s">
        <v>529</v>
      </c>
      <c r="C39" s="242"/>
      <c r="D39" s="248"/>
      <c r="E39" s="242"/>
      <c r="F39" s="243"/>
      <c r="G39" s="134"/>
      <c r="H39" s="134"/>
      <c r="I39" s="134"/>
    </row>
    <row r="40" spans="1:9" s="2" customFormat="1" ht="23.25" customHeight="1">
      <c r="A40" s="244"/>
      <c r="B40" s="241" t="s">
        <v>530</v>
      </c>
      <c r="C40" s="242" t="s">
        <v>509</v>
      </c>
      <c r="D40" s="248" t="s">
        <v>531</v>
      </c>
      <c r="E40" s="242" t="s">
        <v>532</v>
      </c>
      <c r="F40" s="243" t="s">
        <v>533</v>
      </c>
      <c r="G40" s="5"/>
      <c r="H40" s="5"/>
      <c r="I40" s="5"/>
    </row>
    <row r="41" spans="1:9" s="2" customFormat="1" ht="23.25" customHeight="1">
      <c r="A41" s="245"/>
      <c r="B41" s="241" t="s">
        <v>534</v>
      </c>
      <c r="C41" s="242" t="s">
        <v>509</v>
      </c>
      <c r="D41" s="266" t="s">
        <v>535</v>
      </c>
      <c r="E41" s="242" t="s">
        <v>536</v>
      </c>
      <c r="F41" s="243" t="s">
        <v>537</v>
      </c>
      <c r="G41" s="5"/>
      <c r="H41" s="5"/>
      <c r="I41" s="5"/>
    </row>
    <row r="42" spans="1:9" s="131" customFormat="1" ht="23.25" customHeight="1">
      <c r="A42" s="245"/>
      <c r="B42" s="241" t="s">
        <v>538</v>
      </c>
      <c r="C42" s="242" t="s">
        <v>509</v>
      </c>
      <c r="D42" s="248" t="s">
        <v>520</v>
      </c>
      <c r="E42" s="242" t="s">
        <v>521</v>
      </c>
      <c r="F42" s="243" t="s">
        <v>539</v>
      </c>
      <c r="G42" s="267"/>
      <c r="H42" s="267"/>
      <c r="I42" s="267"/>
    </row>
    <row r="43" spans="1:9" s="262" customFormat="1" ht="23.25" customHeight="1">
      <c r="A43" s="235" t="s">
        <v>540</v>
      </c>
      <c r="B43" s="241" t="s">
        <v>541</v>
      </c>
      <c r="C43" s="242" t="s">
        <v>542</v>
      </c>
      <c r="D43" s="248" t="s">
        <v>543</v>
      </c>
      <c r="E43" s="242" t="s">
        <v>544</v>
      </c>
      <c r="F43" s="243" t="s">
        <v>516</v>
      </c>
      <c r="G43" s="261"/>
      <c r="H43" s="261"/>
      <c r="I43" s="261"/>
    </row>
    <row r="44" spans="1:9" s="262" customFormat="1" ht="23.25" customHeight="1">
      <c r="A44" s="245"/>
      <c r="B44" s="241" t="s">
        <v>545</v>
      </c>
      <c r="C44" s="242" t="s">
        <v>542</v>
      </c>
      <c r="D44" s="248" t="s">
        <v>459</v>
      </c>
      <c r="E44" s="242" t="s">
        <v>460</v>
      </c>
      <c r="F44" s="243" t="s">
        <v>206</v>
      </c>
      <c r="G44" s="261"/>
      <c r="H44" s="261"/>
      <c r="I44" s="261"/>
    </row>
    <row r="45" spans="1:9" s="131" customFormat="1" ht="23.25" customHeight="1">
      <c r="A45" s="244"/>
      <c r="B45" s="241" t="s">
        <v>546</v>
      </c>
      <c r="C45" s="242" t="s">
        <v>542</v>
      </c>
      <c r="D45" s="248" t="s">
        <v>547</v>
      </c>
      <c r="E45" s="242" t="s">
        <v>548</v>
      </c>
      <c r="F45" s="243" t="s">
        <v>206</v>
      </c>
      <c r="G45" s="267"/>
      <c r="H45" s="267"/>
      <c r="I45" s="267"/>
    </row>
    <row r="46" spans="1:9" s="131" customFormat="1" ht="23.25" customHeight="1">
      <c r="A46" s="244"/>
      <c r="B46" s="241" t="s">
        <v>549</v>
      </c>
      <c r="C46" s="242" t="s">
        <v>542</v>
      </c>
      <c r="D46" s="248" t="s">
        <v>520</v>
      </c>
      <c r="E46" s="242" t="s">
        <v>521</v>
      </c>
      <c r="F46" s="243" t="s">
        <v>550</v>
      </c>
      <c r="G46" s="267"/>
      <c r="H46" s="267"/>
      <c r="I46" s="267"/>
    </row>
    <row r="47" spans="1:9" s="262" customFormat="1" ht="23.25" customHeight="1">
      <c r="A47" s="244"/>
      <c r="B47" s="241" t="s">
        <v>551</v>
      </c>
      <c r="C47" s="242" t="s">
        <v>542</v>
      </c>
      <c r="D47" s="248" t="s">
        <v>552</v>
      </c>
      <c r="E47" s="242" t="s">
        <v>553</v>
      </c>
      <c r="F47" s="243" t="s">
        <v>554</v>
      </c>
      <c r="G47" s="261"/>
      <c r="H47" s="261"/>
      <c r="I47" s="261"/>
    </row>
    <row r="48" spans="1:9" s="262" customFormat="1" ht="23.25" customHeight="1">
      <c r="A48" s="245"/>
      <c r="B48" s="241" t="s">
        <v>555</v>
      </c>
      <c r="C48" s="242" t="s">
        <v>542</v>
      </c>
      <c r="D48" s="248" t="s">
        <v>556</v>
      </c>
      <c r="E48" s="242" t="s">
        <v>557</v>
      </c>
      <c r="F48" s="243" t="s">
        <v>558</v>
      </c>
      <c r="G48" s="261"/>
      <c r="H48" s="261"/>
      <c r="I48" s="261"/>
    </row>
    <row r="49" spans="1:9" s="131" customFormat="1" ht="23.25" customHeight="1">
      <c r="A49" s="244"/>
      <c r="B49" s="241" t="s">
        <v>559</v>
      </c>
      <c r="C49" s="242"/>
      <c r="D49" s="248"/>
      <c r="E49" s="242"/>
      <c r="F49" s="243"/>
      <c r="G49" s="267"/>
      <c r="H49" s="267"/>
      <c r="I49" s="267"/>
    </row>
    <row r="50" spans="1:9" s="131" customFormat="1" ht="23.25" customHeight="1">
      <c r="A50" s="244"/>
      <c r="B50" s="241" t="s">
        <v>560</v>
      </c>
      <c r="C50" s="242" t="s">
        <v>542</v>
      </c>
      <c r="D50" s="248" t="s">
        <v>326</v>
      </c>
      <c r="E50" s="242" t="s">
        <v>561</v>
      </c>
      <c r="F50" s="243" t="s">
        <v>206</v>
      </c>
      <c r="G50" s="267"/>
      <c r="H50" s="267"/>
      <c r="I50" s="267"/>
    </row>
    <row r="51" spans="1:9" s="262" customFormat="1" ht="23.25" customHeight="1">
      <c r="A51" s="244"/>
      <c r="B51" s="241" t="s">
        <v>562</v>
      </c>
      <c r="C51" s="242" t="s">
        <v>542</v>
      </c>
      <c r="D51" s="248" t="s">
        <v>563</v>
      </c>
      <c r="E51" s="242" t="s">
        <v>564</v>
      </c>
      <c r="F51" s="243" t="s">
        <v>206</v>
      </c>
      <c r="G51" s="261"/>
      <c r="H51" s="261"/>
      <c r="I51" s="261"/>
    </row>
    <row r="52" spans="1:9" s="262" customFormat="1" ht="23.25" customHeight="1">
      <c r="A52" s="244"/>
      <c r="B52" s="241" t="s">
        <v>565</v>
      </c>
      <c r="C52" s="242" t="s">
        <v>542</v>
      </c>
      <c r="D52" s="248" t="s">
        <v>566</v>
      </c>
      <c r="E52" s="242" t="s">
        <v>567</v>
      </c>
      <c r="F52" s="243" t="s">
        <v>206</v>
      </c>
      <c r="G52" s="261"/>
      <c r="H52" s="261"/>
      <c r="I52" s="261"/>
    </row>
    <row r="53" spans="1:9" s="262" customFormat="1" ht="23.25" customHeight="1">
      <c r="A53" s="245"/>
      <c r="B53" s="241" t="s">
        <v>568</v>
      </c>
      <c r="C53" s="242" t="s">
        <v>542</v>
      </c>
      <c r="D53" s="248" t="s">
        <v>326</v>
      </c>
      <c r="E53" s="242" t="s">
        <v>569</v>
      </c>
      <c r="F53" s="243" t="s">
        <v>570</v>
      </c>
      <c r="G53" s="261"/>
      <c r="H53" s="261"/>
      <c r="I53" s="261"/>
    </row>
    <row r="54" spans="1:9" s="131" customFormat="1" ht="23.25" customHeight="1">
      <c r="A54" s="244"/>
      <c r="B54" s="241" t="s">
        <v>549</v>
      </c>
      <c r="C54" s="242" t="s">
        <v>542</v>
      </c>
      <c r="D54" s="248" t="s">
        <v>326</v>
      </c>
      <c r="E54" s="242" t="s">
        <v>569</v>
      </c>
      <c r="F54" s="243" t="s">
        <v>206</v>
      </c>
      <c r="G54" s="267"/>
      <c r="H54" s="267"/>
      <c r="I54" s="267"/>
    </row>
    <row r="55" spans="1:9" s="131" customFormat="1" ht="23.25" customHeight="1">
      <c r="A55" s="244"/>
      <c r="B55" s="241" t="s">
        <v>545</v>
      </c>
      <c r="C55" s="242" t="s">
        <v>542</v>
      </c>
      <c r="D55" s="248" t="s">
        <v>571</v>
      </c>
      <c r="E55" s="242" t="s">
        <v>572</v>
      </c>
      <c r="F55" s="243" t="s">
        <v>206</v>
      </c>
      <c r="G55" s="267"/>
      <c r="H55" s="267"/>
      <c r="I55" s="267"/>
    </row>
    <row r="56" spans="1:9" s="262" customFormat="1" ht="23.25" customHeight="1">
      <c r="A56" s="244"/>
      <c r="B56" s="241" t="s">
        <v>573</v>
      </c>
      <c r="C56" s="242" t="s">
        <v>574</v>
      </c>
      <c r="D56" s="248" t="s">
        <v>326</v>
      </c>
      <c r="E56" s="242" t="s">
        <v>575</v>
      </c>
      <c r="F56" s="243" t="s">
        <v>446</v>
      </c>
      <c r="G56" s="261"/>
      <c r="H56" s="261"/>
      <c r="I56" s="261"/>
    </row>
    <row r="57" spans="1:9" s="262" customFormat="1" ht="23.25" customHeight="1">
      <c r="A57" s="245"/>
      <c r="B57" s="241" t="s">
        <v>576</v>
      </c>
      <c r="C57" s="242" t="s">
        <v>542</v>
      </c>
      <c r="D57" s="248" t="s">
        <v>577</v>
      </c>
      <c r="E57" s="242" t="s">
        <v>449</v>
      </c>
      <c r="F57" s="243" t="s">
        <v>206</v>
      </c>
      <c r="G57" s="261"/>
      <c r="H57" s="261"/>
      <c r="I57" s="261"/>
    </row>
    <row r="58" spans="1:9" s="131" customFormat="1" ht="23.25" customHeight="1">
      <c r="A58" s="235" t="s">
        <v>540</v>
      </c>
      <c r="B58" s="241" t="s">
        <v>578</v>
      </c>
      <c r="C58" s="242" t="s">
        <v>542</v>
      </c>
      <c r="D58" s="248" t="s">
        <v>201</v>
      </c>
      <c r="E58" s="242" t="s">
        <v>202</v>
      </c>
      <c r="F58" s="243" t="s">
        <v>206</v>
      </c>
      <c r="G58" s="267"/>
      <c r="H58" s="267"/>
      <c r="I58" s="267"/>
    </row>
    <row r="59" spans="1:9" s="131" customFormat="1" ht="23.25" customHeight="1">
      <c r="A59" s="244"/>
      <c r="B59" s="241" t="s">
        <v>579</v>
      </c>
      <c r="C59" s="242" t="s">
        <v>542</v>
      </c>
      <c r="D59" s="248" t="s">
        <v>201</v>
      </c>
      <c r="E59" s="242" t="s">
        <v>202</v>
      </c>
      <c r="F59" s="243" t="s">
        <v>206</v>
      </c>
      <c r="G59" s="267"/>
      <c r="H59" s="267"/>
      <c r="I59" s="267"/>
    </row>
    <row r="60" spans="1:9" s="262" customFormat="1" ht="23.25" customHeight="1">
      <c r="A60" s="244"/>
      <c r="B60" s="241" t="s">
        <v>576</v>
      </c>
      <c r="C60" s="242" t="s">
        <v>542</v>
      </c>
      <c r="D60" s="248" t="s">
        <v>201</v>
      </c>
      <c r="E60" s="242" t="s">
        <v>202</v>
      </c>
      <c r="F60" s="243" t="s">
        <v>206</v>
      </c>
      <c r="G60" s="261"/>
      <c r="H60" s="261"/>
      <c r="I60" s="261"/>
    </row>
    <row r="61" spans="1:9" s="262" customFormat="1" ht="23.25" customHeight="1">
      <c r="A61" s="244"/>
      <c r="B61" s="241" t="s">
        <v>541</v>
      </c>
      <c r="C61" s="242" t="s">
        <v>542</v>
      </c>
      <c r="D61" s="248" t="s">
        <v>201</v>
      </c>
      <c r="E61" s="242" t="s">
        <v>202</v>
      </c>
      <c r="F61" s="243" t="s">
        <v>206</v>
      </c>
      <c r="G61" s="261"/>
      <c r="H61" s="261"/>
      <c r="I61" s="261"/>
    </row>
    <row r="62" spans="1:9" s="262" customFormat="1" ht="23.25" customHeight="1">
      <c r="A62" s="245"/>
      <c r="B62" s="241" t="s">
        <v>580</v>
      </c>
      <c r="C62" s="242" t="s">
        <v>542</v>
      </c>
      <c r="D62" s="248" t="s">
        <v>459</v>
      </c>
      <c r="E62" s="242" t="s">
        <v>460</v>
      </c>
      <c r="F62" s="243" t="s">
        <v>206</v>
      </c>
      <c r="G62" s="261"/>
      <c r="H62" s="261"/>
      <c r="I62" s="261"/>
    </row>
    <row r="63" spans="1:9" s="131" customFormat="1" ht="23.25" customHeight="1">
      <c r="A63" s="244"/>
      <c r="B63" s="241" t="s">
        <v>555</v>
      </c>
      <c r="C63" s="242" t="s">
        <v>542</v>
      </c>
      <c r="D63" s="248" t="s">
        <v>459</v>
      </c>
      <c r="E63" s="242" t="s">
        <v>460</v>
      </c>
      <c r="F63" s="243" t="s">
        <v>206</v>
      </c>
      <c r="G63" s="267"/>
      <c r="H63" s="267"/>
      <c r="I63" s="267"/>
    </row>
    <row r="64" spans="1:9" s="131" customFormat="1" ht="23.25" customHeight="1">
      <c r="A64" s="244"/>
      <c r="B64" s="241" t="s">
        <v>581</v>
      </c>
      <c r="C64" s="242" t="s">
        <v>582</v>
      </c>
      <c r="D64" s="248" t="s">
        <v>436</v>
      </c>
      <c r="E64" s="242" t="s">
        <v>437</v>
      </c>
      <c r="F64" s="243" t="s">
        <v>206</v>
      </c>
      <c r="G64" s="267"/>
      <c r="H64" s="267"/>
      <c r="I64" s="267"/>
    </row>
    <row r="65" spans="1:9" s="262" customFormat="1" ht="23.25" customHeight="1">
      <c r="A65" s="244"/>
      <c r="B65" s="241" t="s">
        <v>576</v>
      </c>
      <c r="C65" s="242" t="s">
        <v>542</v>
      </c>
      <c r="D65" s="248" t="s">
        <v>547</v>
      </c>
      <c r="E65" s="242" t="s">
        <v>548</v>
      </c>
      <c r="F65" s="243" t="s">
        <v>206</v>
      </c>
      <c r="G65" s="261"/>
      <c r="H65" s="261"/>
      <c r="I65" s="261"/>
    </row>
    <row r="66" spans="1:9" s="262" customFormat="1" ht="23.25" customHeight="1">
      <c r="A66" s="245"/>
      <c r="B66" s="241" t="s">
        <v>555</v>
      </c>
      <c r="C66" s="242" t="s">
        <v>542</v>
      </c>
      <c r="D66" s="248" t="s">
        <v>583</v>
      </c>
      <c r="E66" s="242" t="s">
        <v>430</v>
      </c>
      <c r="F66" s="243" t="s">
        <v>584</v>
      </c>
      <c r="G66" s="261"/>
      <c r="H66" s="261"/>
      <c r="I66" s="261"/>
    </row>
    <row r="67" spans="1:9" s="131" customFormat="1" ht="23.25" customHeight="1">
      <c r="A67" s="244"/>
      <c r="B67" s="241" t="s">
        <v>585</v>
      </c>
      <c r="C67" s="242" t="s">
        <v>542</v>
      </c>
      <c r="D67" s="248" t="s">
        <v>452</v>
      </c>
      <c r="E67" s="242" t="s">
        <v>453</v>
      </c>
      <c r="F67" s="243" t="s">
        <v>586</v>
      </c>
      <c r="G67" s="267"/>
      <c r="H67" s="267"/>
      <c r="I67" s="267"/>
    </row>
    <row r="68" spans="1:9" s="131" customFormat="1" ht="23.25" customHeight="1">
      <c r="A68" s="244"/>
      <c r="B68" s="241" t="s">
        <v>587</v>
      </c>
      <c r="C68" s="268"/>
      <c r="D68" s="248"/>
      <c r="E68" s="242"/>
      <c r="F68" s="243"/>
      <c r="G68" s="267"/>
      <c r="H68" s="267"/>
      <c r="I68" s="267"/>
    </row>
    <row r="69" spans="1:9" s="262" customFormat="1" ht="23.25" customHeight="1">
      <c r="A69" s="244"/>
      <c r="B69" s="241" t="s">
        <v>545</v>
      </c>
      <c r="C69" s="269" t="s">
        <v>588</v>
      </c>
      <c r="D69" s="248" t="s">
        <v>589</v>
      </c>
      <c r="E69" s="242" t="s">
        <v>590</v>
      </c>
      <c r="F69" s="243" t="s">
        <v>206</v>
      </c>
      <c r="G69" s="261"/>
      <c r="H69" s="261"/>
      <c r="I69" s="261"/>
    </row>
    <row r="70" spans="1:9" s="262" customFormat="1" ht="23.25" customHeight="1">
      <c r="A70" s="244"/>
      <c r="B70" s="241" t="s">
        <v>591</v>
      </c>
      <c r="C70" s="268"/>
      <c r="D70" s="248"/>
      <c r="E70" s="242"/>
      <c r="F70" s="243"/>
      <c r="G70" s="261"/>
      <c r="H70" s="261"/>
      <c r="I70" s="261"/>
    </row>
    <row r="71" spans="1:9" s="262" customFormat="1" ht="23.25" customHeight="1">
      <c r="A71" s="245"/>
      <c r="B71" s="241" t="s">
        <v>592</v>
      </c>
      <c r="C71" s="242" t="s">
        <v>542</v>
      </c>
      <c r="D71" s="248" t="s">
        <v>593</v>
      </c>
      <c r="E71" s="242" t="s">
        <v>594</v>
      </c>
      <c r="F71" s="243" t="s">
        <v>206</v>
      </c>
      <c r="G71" s="261"/>
      <c r="H71" s="261"/>
      <c r="I71" s="261"/>
    </row>
    <row r="72" spans="1:9" s="131" customFormat="1" ht="23.25" customHeight="1">
      <c r="A72" s="244"/>
      <c r="B72" s="241" t="s">
        <v>595</v>
      </c>
      <c r="C72" s="242" t="s">
        <v>596</v>
      </c>
      <c r="D72" s="248" t="s">
        <v>1859</v>
      </c>
      <c r="E72" s="242" t="s">
        <v>597</v>
      </c>
      <c r="F72" s="243" t="s">
        <v>533</v>
      </c>
      <c r="G72" s="267"/>
      <c r="H72" s="267"/>
      <c r="I72" s="267"/>
    </row>
    <row r="73" spans="1:9" s="131" customFormat="1" ht="23.25" customHeight="1">
      <c r="A73" s="244"/>
      <c r="B73" s="241" t="s">
        <v>598</v>
      </c>
      <c r="C73" s="242"/>
      <c r="D73" s="248"/>
      <c r="E73" s="242"/>
      <c r="F73" s="243"/>
      <c r="G73" s="267"/>
      <c r="H73" s="267"/>
      <c r="I73" s="267"/>
    </row>
    <row r="74" spans="1:9" s="262" customFormat="1" ht="23.25" customHeight="1">
      <c r="A74" s="244"/>
      <c r="B74" s="241" t="s">
        <v>555</v>
      </c>
      <c r="C74" s="242" t="s">
        <v>542</v>
      </c>
      <c r="D74" s="248" t="s">
        <v>599</v>
      </c>
      <c r="E74" s="242" t="s">
        <v>600</v>
      </c>
      <c r="F74" s="243" t="s">
        <v>206</v>
      </c>
      <c r="G74" s="261"/>
      <c r="H74" s="261"/>
      <c r="I74" s="261"/>
    </row>
    <row r="75" spans="1:9" s="262" customFormat="1" ht="23.25" customHeight="1">
      <c r="A75" s="244"/>
      <c r="B75" s="241" t="s">
        <v>549</v>
      </c>
      <c r="C75" s="270" t="s">
        <v>601</v>
      </c>
      <c r="D75" s="248"/>
      <c r="E75" s="271" t="s">
        <v>602</v>
      </c>
      <c r="F75" s="243"/>
      <c r="G75" s="261"/>
      <c r="H75" s="261"/>
      <c r="I75" s="261"/>
    </row>
    <row r="76" spans="1:9" s="262" customFormat="1" ht="23.25" customHeight="1">
      <c r="A76" s="245"/>
      <c r="B76" s="241" t="s">
        <v>549</v>
      </c>
      <c r="C76" s="270"/>
      <c r="D76" s="248"/>
      <c r="E76" s="271"/>
      <c r="F76" s="243"/>
      <c r="G76" s="261"/>
      <c r="H76" s="261"/>
      <c r="I76" s="261"/>
    </row>
    <row r="77" spans="1:9" s="131" customFormat="1" ht="23.25" customHeight="1">
      <c r="A77" s="244"/>
      <c r="B77" s="241" t="s">
        <v>603</v>
      </c>
      <c r="C77" s="270"/>
      <c r="D77" s="248" t="s">
        <v>604</v>
      </c>
      <c r="E77" s="271"/>
      <c r="F77" s="243" t="s">
        <v>605</v>
      </c>
      <c r="G77" s="267"/>
      <c r="H77" s="267"/>
      <c r="I77" s="267"/>
    </row>
    <row r="78" spans="1:9" s="131" customFormat="1" ht="23.25" customHeight="1">
      <c r="A78" s="244"/>
      <c r="B78" s="241" t="s">
        <v>606</v>
      </c>
      <c r="C78" s="270"/>
      <c r="D78" s="248"/>
      <c r="E78" s="271"/>
      <c r="F78" s="243"/>
      <c r="G78" s="267"/>
      <c r="H78" s="267"/>
      <c r="I78" s="267"/>
    </row>
    <row r="79" spans="1:9" s="262" customFormat="1" ht="23.25" customHeight="1">
      <c r="A79" s="244"/>
      <c r="B79" s="241" t="s">
        <v>607</v>
      </c>
      <c r="C79" s="270"/>
      <c r="D79" s="248"/>
      <c r="E79" s="271"/>
      <c r="F79" s="243"/>
      <c r="G79" s="261"/>
      <c r="H79" s="261"/>
      <c r="I79" s="261"/>
    </row>
    <row r="80" spans="1:9" s="262" customFormat="1" ht="23.25" customHeight="1">
      <c r="A80" s="245"/>
      <c r="B80" s="241" t="s">
        <v>585</v>
      </c>
      <c r="C80" s="242" t="s">
        <v>542</v>
      </c>
      <c r="D80" s="248" t="s">
        <v>608</v>
      </c>
      <c r="E80" s="242" t="s">
        <v>609</v>
      </c>
      <c r="F80" s="243" t="s">
        <v>610</v>
      </c>
      <c r="G80" s="261"/>
      <c r="H80" s="261"/>
      <c r="I80" s="261"/>
    </row>
    <row r="81" spans="1:9" s="131" customFormat="1" ht="23.25" customHeight="1">
      <c r="A81" s="244"/>
      <c r="B81" s="241" t="s">
        <v>611</v>
      </c>
      <c r="C81" s="242" t="s">
        <v>582</v>
      </c>
      <c r="D81" s="248" t="s">
        <v>452</v>
      </c>
      <c r="E81" s="242" t="s">
        <v>453</v>
      </c>
      <c r="F81" s="243" t="s">
        <v>206</v>
      </c>
      <c r="G81" s="267"/>
      <c r="H81" s="267"/>
      <c r="I81" s="267"/>
    </row>
    <row r="82" spans="1:9" s="131" customFormat="1" ht="23.25" customHeight="1">
      <c r="A82" s="244"/>
      <c r="B82" s="241" t="s">
        <v>555</v>
      </c>
      <c r="C82" s="242" t="s">
        <v>542</v>
      </c>
      <c r="D82" s="248" t="s">
        <v>612</v>
      </c>
      <c r="E82" s="242" t="s">
        <v>613</v>
      </c>
      <c r="F82" s="243" t="s">
        <v>614</v>
      </c>
      <c r="G82" s="267"/>
      <c r="H82" s="267"/>
      <c r="I82" s="267"/>
    </row>
    <row r="83" spans="1:9" s="262" customFormat="1" ht="23.25" customHeight="1">
      <c r="A83" s="244"/>
      <c r="B83" s="220" t="s">
        <v>615</v>
      </c>
      <c r="C83" s="268"/>
      <c r="D83" s="248"/>
      <c r="E83" s="242"/>
      <c r="F83" s="243"/>
      <c r="G83" s="261"/>
      <c r="H83" s="261"/>
      <c r="I83" s="261"/>
    </row>
    <row r="84" spans="1:9" s="262" customFormat="1" ht="23.25" customHeight="1">
      <c r="A84" s="244"/>
      <c r="B84" s="220" t="s">
        <v>616</v>
      </c>
      <c r="C84" s="270" t="s">
        <v>617</v>
      </c>
      <c r="D84" s="272" t="s">
        <v>618</v>
      </c>
      <c r="E84" s="271" t="s">
        <v>619</v>
      </c>
      <c r="F84" s="273" t="s">
        <v>620</v>
      </c>
      <c r="G84" s="261"/>
      <c r="H84" s="261"/>
      <c r="I84" s="261"/>
    </row>
    <row r="85" spans="1:9" s="262" customFormat="1" ht="23.25" customHeight="1">
      <c r="A85" s="245"/>
      <c r="B85" s="241" t="s">
        <v>621</v>
      </c>
      <c r="C85" s="270"/>
      <c r="D85" s="272"/>
      <c r="E85" s="274"/>
      <c r="F85" s="275"/>
      <c r="G85" s="261"/>
      <c r="H85" s="261"/>
      <c r="I85" s="261"/>
    </row>
    <row r="86" spans="1:9" s="131" customFormat="1" ht="23.25" customHeight="1">
      <c r="A86" s="244"/>
      <c r="B86" s="241" t="s">
        <v>622</v>
      </c>
      <c r="C86" s="242" t="s">
        <v>542</v>
      </c>
      <c r="D86" s="248" t="s">
        <v>623</v>
      </c>
      <c r="E86" s="242" t="s">
        <v>624</v>
      </c>
      <c r="F86" s="243" t="s">
        <v>206</v>
      </c>
      <c r="G86" s="267"/>
      <c r="H86" s="267"/>
      <c r="I86" s="267"/>
    </row>
    <row r="87" spans="1:9" s="131" customFormat="1" ht="23.25" customHeight="1">
      <c r="A87" s="244"/>
      <c r="B87" s="241" t="s">
        <v>625</v>
      </c>
      <c r="C87" s="242" t="s">
        <v>574</v>
      </c>
      <c r="D87" s="248" t="s">
        <v>577</v>
      </c>
      <c r="E87" s="242" t="s">
        <v>449</v>
      </c>
      <c r="F87" s="243" t="s">
        <v>626</v>
      </c>
      <c r="G87" s="267"/>
      <c r="H87" s="267"/>
      <c r="I87" s="267"/>
    </row>
    <row r="88" spans="1:9" s="262" customFormat="1" ht="23.25" customHeight="1">
      <c r="A88" s="235" t="s">
        <v>627</v>
      </c>
      <c r="B88" s="241" t="s">
        <v>628</v>
      </c>
      <c r="C88" s="242" t="s">
        <v>509</v>
      </c>
      <c r="D88" s="248" t="s">
        <v>629</v>
      </c>
      <c r="E88" s="242" t="s">
        <v>211</v>
      </c>
      <c r="F88" s="243" t="s">
        <v>502</v>
      </c>
      <c r="G88" s="261"/>
      <c r="H88" s="261"/>
      <c r="I88" s="261"/>
    </row>
    <row r="89" spans="1:9" s="262" customFormat="1" ht="23.25" customHeight="1">
      <c r="A89" s="244"/>
      <c r="B89" s="241" t="s">
        <v>630</v>
      </c>
      <c r="C89" s="242" t="s">
        <v>509</v>
      </c>
      <c r="D89" s="248" t="s">
        <v>629</v>
      </c>
      <c r="E89" s="242" t="s">
        <v>211</v>
      </c>
      <c r="F89" s="243" t="s">
        <v>206</v>
      </c>
      <c r="G89" s="261"/>
      <c r="H89" s="261"/>
      <c r="I89" s="261"/>
    </row>
    <row r="90" spans="1:9" s="131" customFormat="1" ht="24" customHeight="1">
      <c r="A90" s="244"/>
      <c r="B90" s="241" t="s">
        <v>631</v>
      </c>
      <c r="C90" s="242" t="s">
        <v>632</v>
      </c>
      <c r="D90" s="248" t="s">
        <v>459</v>
      </c>
      <c r="E90" s="242" t="s">
        <v>460</v>
      </c>
      <c r="F90" s="243" t="s">
        <v>516</v>
      </c>
      <c r="G90" s="267"/>
      <c r="H90" s="267"/>
      <c r="I90" s="267"/>
    </row>
    <row r="91" spans="1:9" s="131" customFormat="1" ht="24" customHeight="1">
      <c r="A91" s="244"/>
      <c r="B91" s="241" t="s">
        <v>633</v>
      </c>
      <c r="C91" s="270" t="s">
        <v>634</v>
      </c>
      <c r="D91" s="272" t="s">
        <v>635</v>
      </c>
      <c r="E91" s="271" t="s">
        <v>636</v>
      </c>
      <c r="F91" s="273" t="s">
        <v>523</v>
      </c>
      <c r="G91" s="267"/>
      <c r="H91" s="267"/>
      <c r="I91" s="267"/>
    </row>
    <row r="92" spans="1:9" s="262" customFormat="1" ht="24" customHeight="1">
      <c r="A92" s="244"/>
      <c r="B92" s="241" t="s">
        <v>637</v>
      </c>
      <c r="C92" s="270"/>
      <c r="D92" s="272"/>
      <c r="E92" s="274"/>
      <c r="F92" s="273"/>
      <c r="G92" s="261"/>
      <c r="H92" s="261"/>
      <c r="I92" s="261"/>
    </row>
    <row r="93" spans="1:9" s="262" customFormat="1" ht="24" customHeight="1">
      <c r="A93" s="244"/>
      <c r="B93" s="241" t="s">
        <v>638</v>
      </c>
      <c r="C93" s="270"/>
      <c r="D93" s="272"/>
      <c r="E93" s="274"/>
      <c r="F93" s="273"/>
      <c r="G93" s="261"/>
      <c r="H93" s="261"/>
      <c r="I93" s="261"/>
    </row>
    <row r="94" spans="1:9" s="262" customFormat="1" ht="24" customHeight="1">
      <c r="A94" s="245"/>
      <c r="B94" s="241" t="s">
        <v>639</v>
      </c>
      <c r="C94" s="276"/>
      <c r="D94" s="272"/>
      <c r="E94" s="274"/>
      <c r="F94" s="273"/>
      <c r="G94" s="261"/>
      <c r="H94" s="261"/>
      <c r="I94" s="261"/>
    </row>
    <row r="95" spans="1:9" s="131" customFormat="1" ht="24" customHeight="1">
      <c r="A95" s="244"/>
      <c r="B95" s="241" t="s">
        <v>640</v>
      </c>
      <c r="C95" s="242" t="s">
        <v>632</v>
      </c>
      <c r="D95" s="248" t="s">
        <v>354</v>
      </c>
      <c r="E95" s="242" t="s">
        <v>513</v>
      </c>
      <c r="F95" s="243" t="s">
        <v>206</v>
      </c>
      <c r="G95" s="267"/>
      <c r="H95" s="267"/>
      <c r="I95" s="267"/>
    </row>
    <row r="96" spans="1:9" s="131" customFormat="1" ht="24" customHeight="1">
      <c r="A96" s="244"/>
      <c r="B96" s="241" t="s">
        <v>641</v>
      </c>
      <c r="C96" s="242" t="s">
        <v>642</v>
      </c>
      <c r="D96" s="248" t="s">
        <v>354</v>
      </c>
      <c r="E96" s="242" t="s">
        <v>513</v>
      </c>
      <c r="F96" s="243" t="s">
        <v>206</v>
      </c>
      <c r="G96" s="267"/>
      <c r="H96" s="267"/>
      <c r="I96" s="267"/>
    </row>
    <row r="97" spans="1:9" s="262" customFormat="1" ht="24" customHeight="1">
      <c r="A97" s="244"/>
      <c r="B97" s="241" t="s">
        <v>643</v>
      </c>
      <c r="C97" s="242" t="s">
        <v>644</v>
      </c>
      <c r="D97" s="248" t="s">
        <v>645</v>
      </c>
      <c r="E97" s="242" t="s">
        <v>646</v>
      </c>
      <c r="F97" s="243" t="s">
        <v>206</v>
      </c>
      <c r="G97" s="261"/>
      <c r="H97" s="261"/>
      <c r="I97" s="261"/>
    </row>
    <row r="98" spans="1:9" s="262" customFormat="1" ht="24" customHeight="1">
      <c r="A98" s="245"/>
      <c r="B98" s="241" t="s">
        <v>647</v>
      </c>
      <c r="C98" s="242" t="s">
        <v>648</v>
      </c>
      <c r="D98" s="248" t="s">
        <v>210</v>
      </c>
      <c r="E98" s="242" t="s">
        <v>211</v>
      </c>
      <c r="F98" s="243" t="s">
        <v>649</v>
      </c>
      <c r="G98" s="261"/>
      <c r="H98" s="261"/>
      <c r="I98" s="261"/>
    </row>
    <row r="99" spans="1:9" s="131" customFormat="1" ht="24" customHeight="1">
      <c r="A99" s="244"/>
      <c r="B99" s="241" t="s">
        <v>650</v>
      </c>
      <c r="C99" s="242" t="s">
        <v>632</v>
      </c>
      <c r="D99" s="248" t="s">
        <v>210</v>
      </c>
      <c r="E99" s="242" t="s">
        <v>211</v>
      </c>
      <c r="F99" s="243" t="s">
        <v>206</v>
      </c>
      <c r="G99" s="267"/>
      <c r="H99" s="267"/>
      <c r="I99" s="267"/>
    </row>
    <row r="100" spans="1:9" s="131" customFormat="1" ht="24" customHeight="1">
      <c r="A100" s="244"/>
      <c r="B100" s="241" t="s">
        <v>651</v>
      </c>
      <c r="C100" s="242" t="s">
        <v>648</v>
      </c>
      <c r="D100" s="248" t="s">
        <v>652</v>
      </c>
      <c r="E100" s="242" t="s">
        <v>653</v>
      </c>
      <c r="F100" s="243" t="s">
        <v>464</v>
      </c>
      <c r="G100" s="267"/>
      <c r="H100" s="267"/>
      <c r="I100" s="267"/>
    </row>
    <row r="101" spans="1:9" s="262" customFormat="1" ht="24" customHeight="1">
      <c r="A101" s="244"/>
      <c r="B101" s="241" t="s">
        <v>654</v>
      </c>
      <c r="C101" s="242" t="s">
        <v>655</v>
      </c>
      <c r="D101" s="248" t="s">
        <v>656</v>
      </c>
      <c r="E101" s="242" t="s">
        <v>657</v>
      </c>
      <c r="F101" s="243" t="s">
        <v>658</v>
      </c>
      <c r="G101" s="261"/>
      <c r="H101" s="261"/>
      <c r="I101" s="261"/>
    </row>
    <row r="102" spans="1:9" s="262" customFormat="1" ht="24" customHeight="1">
      <c r="A102" s="244"/>
      <c r="B102" s="241" t="s">
        <v>659</v>
      </c>
      <c r="C102" s="242" t="s">
        <v>648</v>
      </c>
      <c r="D102" s="248" t="s">
        <v>660</v>
      </c>
      <c r="E102" s="242" t="s">
        <v>661</v>
      </c>
      <c r="F102" s="243" t="s">
        <v>533</v>
      </c>
      <c r="G102" s="261"/>
      <c r="H102" s="261"/>
      <c r="I102" s="261"/>
    </row>
    <row r="103" spans="1:9" s="262" customFormat="1" ht="24" customHeight="1">
      <c r="A103" s="245"/>
      <c r="B103" s="240" t="s">
        <v>662</v>
      </c>
      <c r="C103" s="242" t="s">
        <v>632</v>
      </c>
      <c r="D103" s="248" t="s">
        <v>663</v>
      </c>
      <c r="E103" s="242" t="s">
        <v>664</v>
      </c>
      <c r="F103" s="243" t="s">
        <v>605</v>
      </c>
      <c r="G103" s="261"/>
      <c r="H103" s="261"/>
      <c r="I103" s="261"/>
    </row>
    <row r="104" spans="1:9" s="262" customFormat="1" ht="24" customHeight="1">
      <c r="A104" s="235" t="s">
        <v>665</v>
      </c>
      <c r="B104" s="241" t="s">
        <v>666</v>
      </c>
      <c r="C104" s="242" t="s">
        <v>667</v>
      </c>
      <c r="D104" s="248" t="s">
        <v>668</v>
      </c>
      <c r="E104" s="242" t="s">
        <v>669</v>
      </c>
      <c r="F104" s="243" t="s">
        <v>670</v>
      </c>
      <c r="G104" s="261"/>
      <c r="H104" s="261"/>
      <c r="I104" s="261"/>
    </row>
    <row r="105" spans="1:9" s="262" customFormat="1" ht="24" customHeight="1">
      <c r="A105" s="235"/>
      <c r="B105" s="241" t="s">
        <v>671</v>
      </c>
      <c r="C105" s="242" t="s">
        <v>509</v>
      </c>
      <c r="D105" s="248" t="s">
        <v>456</v>
      </c>
      <c r="E105" s="242" t="s">
        <v>222</v>
      </c>
      <c r="F105" s="243" t="s">
        <v>672</v>
      </c>
      <c r="G105" s="261"/>
      <c r="H105" s="261"/>
      <c r="I105" s="261"/>
    </row>
    <row r="106" spans="1:9" s="131" customFormat="1" ht="24" customHeight="1">
      <c r="A106" s="235" t="s">
        <v>673</v>
      </c>
      <c r="B106" s="241" t="s">
        <v>674</v>
      </c>
      <c r="C106" s="242" t="s">
        <v>675</v>
      </c>
      <c r="D106" s="248" t="s">
        <v>676</v>
      </c>
      <c r="E106" s="242" t="s">
        <v>677</v>
      </c>
      <c r="F106" s="243" t="s">
        <v>678</v>
      </c>
      <c r="G106" s="267"/>
      <c r="H106" s="267"/>
      <c r="I106" s="267"/>
    </row>
    <row r="107" spans="1:9" s="131" customFormat="1" ht="24" customHeight="1">
      <c r="A107" s="235"/>
      <c r="B107" s="241" t="s">
        <v>679</v>
      </c>
      <c r="C107" s="242" t="s">
        <v>680</v>
      </c>
      <c r="D107" s="248" t="s">
        <v>681</v>
      </c>
      <c r="E107" s="277" t="s">
        <v>682</v>
      </c>
      <c r="F107" s="243" t="s">
        <v>683</v>
      </c>
      <c r="G107" s="267"/>
      <c r="H107" s="267"/>
      <c r="I107" s="267"/>
    </row>
    <row r="108" spans="1:9" s="262" customFormat="1" ht="24" customHeight="1">
      <c r="A108" s="235" t="s">
        <v>684</v>
      </c>
      <c r="B108" s="241" t="s">
        <v>685</v>
      </c>
      <c r="C108" s="242" t="s">
        <v>686</v>
      </c>
      <c r="D108" s="248" t="s">
        <v>645</v>
      </c>
      <c r="E108" s="242" t="s">
        <v>646</v>
      </c>
      <c r="F108" s="243" t="s">
        <v>502</v>
      </c>
      <c r="G108" s="261"/>
      <c r="H108" s="261"/>
      <c r="I108" s="261"/>
    </row>
    <row r="109" spans="1:9" s="262" customFormat="1" ht="24" customHeight="1">
      <c r="A109" s="245"/>
      <c r="B109" s="240" t="s">
        <v>687</v>
      </c>
      <c r="C109" s="242" t="s">
        <v>215</v>
      </c>
      <c r="D109" s="248" t="s">
        <v>645</v>
      </c>
      <c r="E109" s="242" t="s">
        <v>646</v>
      </c>
      <c r="F109" s="243" t="s">
        <v>688</v>
      </c>
      <c r="G109" s="261"/>
      <c r="H109" s="261"/>
      <c r="I109" s="261"/>
    </row>
    <row r="110" spans="1:9" s="131" customFormat="1" ht="24" customHeight="1">
      <c r="A110" s="235" t="s">
        <v>684</v>
      </c>
      <c r="B110" s="240" t="s">
        <v>689</v>
      </c>
      <c r="C110" s="242" t="s">
        <v>215</v>
      </c>
      <c r="D110" s="248" t="s">
        <v>663</v>
      </c>
      <c r="E110" s="242" t="s">
        <v>664</v>
      </c>
      <c r="F110" s="243" t="s">
        <v>690</v>
      </c>
      <c r="G110" s="267"/>
      <c r="H110" s="267"/>
      <c r="I110" s="267"/>
    </row>
    <row r="111" spans="1:9" s="131" customFormat="1" ht="24" customHeight="1">
      <c r="A111" s="244"/>
      <c r="B111" s="240" t="s">
        <v>691</v>
      </c>
      <c r="C111" s="242" t="s">
        <v>215</v>
      </c>
      <c r="D111" s="248" t="s">
        <v>210</v>
      </c>
      <c r="E111" s="242" t="s">
        <v>211</v>
      </c>
      <c r="F111" s="243" t="s">
        <v>558</v>
      </c>
      <c r="G111" s="267"/>
      <c r="H111" s="267"/>
      <c r="I111" s="267"/>
    </row>
    <row r="112" spans="1:9" s="262" customFormat="1" ht="24" customHeight="1">
      <c r="A112" s="244"/>
      <c r="B112" s="240" t="s">
        <v>692</v>
      </c>
      <c r="C112" s="242" t="s">
        <v>215</v>
      </c>
      <c r="D112" s="248" t="s">
        <v>645</v>
      </c>
      <c r="E112" s="242" t="s">
        <v>646</v>
      </c>
      <c r="F112" s="243" t="s">
        <v>693</v>
      </c>
      <c r="G112" s="261"/>
      <c r="H112" s="261"/>
      <c r="I112" s="261"/>
    </row>
    <row r="113" spans="1:9" s="262" customFormat="1" ht="24" customHeight="1">
      <c r="A113" s="244"/>
      <c r="B113" s="240" t="s">
        <v>694</v>
      </c>
      <c r="C113" s="242" t="s">
        <v>220</v>
      </c>
      <c r="D113" s="248" t="s">
        <v>695</v>
      </c>
      <c r="E113" s="242" t="s">
        <v>696</v>
      </c>
      <c r="F113" s="243" t="s">
        <v>223</v>
      </c>
      <c r="G113" s="261"/>
      <c r="H113" s="261"/>
      <c r="I113" s="261"/>
    </row>
    <row r="114" spans="1:8" s="131" customFormat="1" ht="24" customHeight="1">
      <c r="A114" s="249"/>
      <c r="B114" s="255" t="s">
        <v>697</v>
      </c>
      <c r="C114" s="252" t="s">
        <v>698</v>
      </c>
      <c r="D114" s="250" t="s">
        <v>699</v>
      </c>
      <c r="E114" s="252" t="s">
        <v>700</v>
      </c>
      <c r="F114" s="257" t="s">
        <v>701</v>
      </c>
      <c r="G114" s="267"/>
      <c r="H114" s="267"/>
    </row>
    <row r="115" spans="1:6" s="262" customFormat="1" ht="19.5" customHeight="1">
      <c r="A115" s="278" t="s">
        <v>252</v>
      </c>
      <c r="B115" s="278"/>
      <c r="C115" s="278"/>
      <c r="D115" s="278"/>
      <c r="E115" s="278"/>
      <c r="F115" s="278"/>
    </row>
    <row r="116" spans="2:6" s="2" customFormat="1" ht="13.5">
      <c r="B116" s="1"/>
      <c r="C116" s="1"/>
      <c r="D116" s="1"/>
      <c r="E116" s="1"/>
      <c r="F116" s="1"/>
    </row>
    <row r="117" spans="2:6" s="2" customFormat="1" ht="13.5">
      <c r="B117" s="1"/>
      <c r="C117" s="1"/>
      <c r="D117" s="1"/>
      <c r="E117" s="1"/>
      <c r="F117" s="1"/>
    </row>
    <row r="118" spans="2:6" s="2" customFormat="1" ht="13.5">
      <c r="B118" s="1"/>
      <c r="C118" s="1"/>
      <c r="D118" s="1"/>
      <c r="E118" s="1"/>
      <c r="F118" s="1"/>
    </row>
    <row r="119" spans="2:6" s="2" customFormat="1" ht="13.5">
      <c r="B119" s="1"/>
      <c r="C119" s="1"/>
      <c r="D119" s="1"/>
      <c r="E119" s="1"/>
      <c r="F119" s="1"/>
    </row>
    <row r="120" spans="2:6" s="2" customFormat="1" ht="13.5">
      <c r="B120" s="1"/>
      <c r="C120" s="1"/>
      <c r="D120" s="1"/>
      <c r="E120" s="1"/>
      <c r="F120" s="1"/>
    </row>
    <row r="121" spans="2:6" s="2" customFormat="1" ht="13.5">
      <c r="B121" s="1"/>
      <c r="C121" s="1"/>
      <c r="D121" s="1"/>
      <c r="E121" s="1"/>
      <c r="F121" s="1"/>
    </row>
    <row r="122" spans="2:6" s="2" customFormat="1" ht="13.5">
      <c r="B122" s="1"/>
      <c r="C122" s="1"/>
      <c r="D122" s="1"/>
      <c r="E122" s="1"/>
      <c r="F122" s="1"/>
    </row>
    <row r="123" spans="2:6" s="2" customFormat="1" ht="13.5">
      <c r="B123" s="1"/>
      <c r="C123" s="1"/>
      <c r="D123" s="1"/>
      <c r="E123" s="1"/>
      <c r="F123" s="1"/>
    </row>
    <row r="124" spans="2:6" s="2" customFormat="1" ht="13.5">
      <c r="B124" s="1"/>
      <c r="C124" s="1"/>
      <c r="D124" s="1"/>
      <c r="E124" s="1"/>
      <c r="F124" s="1"/>
    </row>
    <row r="125" spans="2:6" s="2" customFormat="1" ht="13.5">
      <c r="B125" s="1"/>
      <c r="C125" s="1"/>
      <c r="D125" s="1"/>
      <c r="E125" s="1"/>
      <c r="F125" s="1"/>
    </row>
    <row r="126" spans="2:6" s="2" customFormat="1" ht="13.5">
      <c r="B126" s="1"/>
      <c r="C126" s="1"/>
      <c r="D126" s="1"/>
      <c r="E126" s="1"/>
      <c r="F126" s="1"/>
    </row>
    <row r="127" spans="2:6" s="2" customFormat="1" ht="13.5">
      <c r="B127" s="1"/>
      <c r="C127" s="1"/>
      <c r="D127" s="1"/>
      <c r="E127" s="1"/>
      <c r="F127" s="1"/>
    </row>
    <row r="128" spans="2:6" s="2" customFormat="1" ht="13.5">
      <c r="B128" s="1"/>
      <c r="C128" s="1"/>
      <c r="D128" s="1"/>
      <c r="E128" s="1"/>
      <c r="F128" s="1"/>
    </row>
    <row r="129" spans="2:6" s="2" customFormat="1" ht="13.5">
      <c r="B129" s="1"/>
      <c r="C129" s="1"/>
      <c r="D129" s="1"/>
      <c r="E129" s="1"/>
      <c r="F129" s="1"/>
    </row>
    <row r="130" spans="2:6" s="2" customFormat="1" ht="13.5">
      <c r="B130" s="1"/>
      <c r="C130" s="1"/>
      <c r="D130" s="1"/>
      <c r="E130" s="1"/>
      <c r="F130" s="1"/>
    </row>
    <row r="131" spans="2:6" s="2" customFormat="1" ht="13.5">
      <c r="B131" s="1"/>
      <c r="C131" s="1"/>
      <c r="D131" s="1"/>
      <c r="E131" s="1"/>
      <c r="F131" s="1"/>
    </row>
    <row r="132" spans="2:6" s="2" customFormat="1" ht="13.5">
      <c r="B132" s="1"/>
      <c r="C132" s="1"/>
      <c r="D132" s="1"/>
      <c r="E132" s="1"/>
      <c r="F132" s="1"/>
    </row>
    <row r="133" spans="2:6" s="2" customFormat="1" ht="13.5">
      <c r="B133" s="1"/>
      <c r="C133" s="1"/>
      <c r="D133" s="1"/>
      <c r="E133" s="1"/>
      <c r="F133" s="1"/>
    </row>
    <row r="134" spans="2:6" s="2" customFormat="1" ht="13.5">
      <c r="B134" s="1"/>
      <c r="C134" s="1"/>
      <c r="D134" s="1"/>
      <c r="E134" s="1"/>
      <c r="F134" s="1"/>
    </row>
    <row r="135" spans="2:6" s="2" customFormat="1" ht="13.5">
      <c r="B135" s="1"/>
      <c r="C135" s="1"/>
      <c r="D135" s="1"/>
      <c r="E135" s="1"/>
      <c r="F135" s="1"/>
    </row>
    <row r="136" spans="2:6" s="2" customFormat="1" ht="13.5">
      <c r="B136" s="1"/>
      <c r="C136" s="1"/>
      <c r="D136" s="1"/>
      <c r="E136" s="1"/>
      <c r="F136" s="1"/>
    </row>
    <row r="137" spans="2:6" s="2" customFormat="1" ht="13.5">
      <c r="B137" s="1"/>
      <c r="C137" s="1"/>
      <c r="D137" s="1"/>
      <c r="E137" s="1"/>
      <c r="F137" s="1"/>
    </row>
    <row r="138" spans="2:6" s="2" customFormat="1" ht="13.5">
      <c r="B138" s="1"/>
      <c r="C138" s="1"/>
      <c r="D138" s="1"/>
      <c r="E138" s="1"/>
      <c r="F138" s="1"/>
    </row>
    <row r="139" spans="2:6" s="2" customFormat="1" ht="13.5">
      <c r="B139" s="1"/>
      <c r="C139" s="1"/>
      <c r="D139" s="1"/>
      <c r="E139" s="1"/>
      <c r="F139" s="1"/>
    </row>
    <row r="140" spans="2:6" s="2" customFormat="1" ht="13.5">
      <c r="B140" s="1"/>
      <c r="C140" s="1"/>
      <c r="D140" s="1"/>
      <c r="E140" s="1"/>
      <c r="F140" s="1"/>
    </row>
    <row r="141" spans="2:6" s="2" customFormat="1" ht="13.5">
      <c r="B141" s="1"/>
      <c r="C141" s="1"/>
      <c r="D141" s="1"/>
      <c r="E141" s="1"/>
      <c r="F141" s="1"/>
    </row>
    <row r="142" spans="2:6" s="2" customFormat="1" ht="13.5">
      <c r="B142" s="1"/>
      <c r="C142" s="1"/>
      <c r="D142" s="1"/>
      <c r="E142" s="1"/>
      <c r="F142" s="1"/>
    </row>
    <row r="143" spans="2:6" s="2" customFormat="1" ht="13.5">
      <c r="B143" s="1"/>
      <c r="C143" s="1"/>
      <c r="D143" s="1"/>
      <c r="E143" s="1"/>
      <c r="F143" s="1"/>
    </row>
    <row r="144" spans="2:6" s="2" customFormat="1" ht="13.5">
      <c r="B144" s="1"/>
      <c r="C144" s="1"/>
      <c r="D144" s="1"/>
      <c r="E144" s="1"/>
      <c r="F144" s="1"/>
    </row>
    <row r="145" spans="2:6" s="2" customFormat="1" ht="13.5">
      <c r="B145" s="1"/>
      <c r="C145" s="1"/>
      <c r="D145" s="1"/>
      <c r="E145" s="1"/>
      <c r="F145" s="1"/>
    </row>
    <row r="146" spans="2:6" s="2" customFormat="1" ht="13.5">
      <c r="B146" s="1"/>
      <c r="C146" s="1"/>
      <c r="D146" s="1"/>
      <c r="E146" s="1"/>
      <c r="F146" s="1"/>
    </row>
    <row r="147" spans="2:6" s="2" customFormat="1" ht="13.5">
      <c r="B147" s="1"/>
      <c r="C147" s="1"/>
      <c r="D147" s="1"/>
      <c r="E147" s="1"/>
      <c r="F147" s="1"/>
    </row>
    <row r="148" spans="2:6" s="2" customFormat="1" ht="13.5">
      <c r="B148" s="1"/>
      <c r="C148" s="1"/>
      <c r="D148" s="1"/>
      <c r="E148" s="1"/>
      <c r="F148" s="1"/>
    </row>
    <row r="149" spans="2:6" s="2" customFormat="1" ht="13.5">
      <c r="B149" s="1"/>
      <c r="C149" s="1"/>
      <c r="D149" s="1"/>
      <c r="E149" s="1"/>
      <c r="F149" s="1"/>
    </row>
    <row r="150" spans="2:6" s="2" customFormat="1" ht="13.5">
      <c r="B150" s="1"/>
      <c r="C150" s="1"/>
      <c r="D150" s="1"/>
      <c r="E150" s="1"/>
      <c r="F150" s="1"/>
    </row>
    <row r="151" spans="2:6" s="2" customFormat="1" ht="13.5">
      <c r="B151" s="1"/>
      <c r="C151" s="1"/>
      <c r="D151" s="1"/>
      <c r="E151" s="1"/>
      <c r="F151" s="1"/>
    </row>
    <row r="152" spans="2:6" s="2" customFormat="1" ht="13.5">
      <c r="B152" s="1"/>
      <c r="C152" s="1"/>
      <c r="D152" s="1"/>
      <c r="E152" s="1"/>
      <c r="F152" s="1"/>
    </row>
    <row r="153" spans="2:6" s="2" customFormat="1" ht="13.5">
      <c r="B153" s="1"/>
      <c r="C153" s="1"/>
      <c r="D153" s="1"/>
      <c r="E153" s="1"/>
      <c r="F153" s="1"/>
    </row>
    <row r="154" spans="2:6" s="2" customFormat="1" ht="13.5">
      <c r="B154" s="1"/>
      <c r="C154" s="1"/>
      <c r="D154" s="1"/>
      <c r="E154" s="1"/>
      <c r="F154" s="1"/>
    </row>
    <row r="155" spans="2:6" s="2" customFormat="1" ht="13.5">
      <c r="B155" s="1"/>
      <c r="C155" s="1"/>
      <c r="D155" s="1"/>
      <c r="E155" s="1"/>
      <c r="F155" s="1"/>
    </row>
    <row r="156" spans="2:6" s="2" customFormat="1" ht="13.5">
      <c r="B156" s="1"/>
      <c r="C156" s="1"/>
      <c r="D156" s="1"/>
      <c r="E156" s="1"/>
      <c r="F156" s="1"/>
    </row>
    <row r="157" spans="2:6" s="2" customFormat="1" ht="13.5">
      <c r="B157" s="1"/>
      <c r="C157" s="1"/>
      <c r="D157" s="1"/>
      <c r="E157" s="1"/>
      <c r="F157" s="1"/>
    </row>
    <row r="158" spans="2:6" s="2" customFormat="1" ht="13.5">
      <c r="B158" s="1"/>
      <c r="C158" s="1"/>
      <c r="D158" s="1"/>
      <c r="E158" s="1"/>
      <c r="F158" s="1"/>
    </row>
    <row r="159" spans="2:6" s="2" customFormat="1" ht="13.5">
      <c r="B159" s="1"/>
      <c r="C159" s="1"/>
      <c r="D159" s="1"/>
      <c r="E159" s="1"/>
      <c r="F159" s="1"/>
    </row>
    <row r="160" spans="2:6" s="2" customFormat="1" ht="13.5">
      <c r="B160" s="1"/>
      <c r="C160" s="1"/>
      <c r="D160" s="1"/>
      <c r="E160" s="1"/>
      <c r="F160" s="1"/>
    </row>
    <row r="161" spans="2:6" s="2" customFormat="1" ht="13.5">
      <c r="B161" s="1"/>
      <c r="C161" s="1"/>
      <c r="D161" s="1"/>
      <c r="E161" s="1"/>
      <c r="F161" s="1"/>
    </row>
    <row r="162" spans="2:6" s="2" customFormat="1" ht="13.5">
      <c r="B162" s="1"/>
      <c r="C162" s="1"/>
      <c r="D162" s="1"/>
      <c r="E162" s="1"/>
      <c r="F162" s="1"/>
    </row>
    <row r="163" spans="2:6" s="2" customFormat="1" ht="13.5">
      <c r="B163" s="1"/>
      <c r="C163" s="1"/>
      <c r="D163" s="1"/>
      <c r="E163" s="1"/>
      <c r="F163" s="1"/>
    </row>
    <row r="164" spans="2:6" s="2" customFormat="1" ht="13.5">
      <c r="B164" s="1"/>
      <c r="C164" s="1"/>
      <c r="D164" s="1"/>
      <c r="E164" s="1"/>
      <c r="F164" s="1"/>
    </row>
    <row r="165" spans="2:6" s="2" customFormat="1" ht="13.5">
      <c r="B165" s="1"/>
      <c r="C165" s="1"/>
      <c r="D165" s="1"/>
      <c r="E165" s="1"/>
      <c r="F165" s="1"/>
    </row>
    <row r="166" spans="2:6" s="2" customFormat="1" ht="13.5">
      <c r="B166" s="1"/>
      <c r="C166" s="1"/>
      <c r="D166" s="1"/>
      <c r="E166" s="1"/>
      <c r="F166" s="1"/>
    </row>
    <row r="167" spans="2:6" s="2" customFormat="1" ht="13.5">
      <c r="B167" s="1"/>
      <c r="C167" s="1"/>
      <c r="D167" s="1"/>
      <c r="E167" s="1"/>
      <c r="F167" s="1"/>
    </row>
    <row r="168" spans="2:6" s="2" customFormat="1" ht="13.5">
      <c r="B168" s="1"/>
      <c r="C168" s="1"/>
      <c r="D168" s="1"/>
      <c r="E168" s="1"/>
      <c r="F168" s="1"/>
    </row>
    <row r="169" spans="2:6" s="2" customFormat="1" ht="13.5">
      <c r="B169" s="1"/>
      <c r="C169" s="1"/>
      <c r="D169" s="1"/>
      <c r="E169" s="1"/>
      <c r="F169" s="1"/>
    </row>
  </sheetData>
  <sheetProtection/>
  <mergeCells count="14">
    <mergeCell ref="C91:C94"/>
    <mergeCell ref="D91:D94"/>
    <mergeCell ref="E91:E94"/>
    <mergeCell ref="F91:F94"/>
    <mergeCell ref="A1:E1"/>
    <mergeCell ref="A2:F2"/>
    <mergeCell ref="A3:F3"/>
    <mergeCell ref="A4:B4"/>
    <mergeCell ref="C75:C79"/>
    <mergeCell ref="E75:E79"/>
    <mergeCell ref="C84:C85"/>
    <mergeCell ref="D84:D85"/>
    <mergeCell ref="E84:E85"/>
    <mergeCell ref="F84:F85"/>
  </mergeCells>
  <hyperlinks>
    <hyperlink ref="A1:E1" location="'21文化・宗教目次'!A1" display="21　文化・宗教"/>
  </hyperlinks>
  <printOptions/>
  <pageMargins left="0.5905511811023623" right="0.3937007874015748" top="0.3937007874015748" bottom="0.3937007874015748" header="0" footer="0"/>
  <pageSetup blackAndWhite="1" fitToHeight="0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2010-06-04T06:10:32Z</cp:lastPrinted>
  <dcterms:created xsi:type="dcterms:W3CDTF">2010-05-21T00:14:11Z</dcterms:created>
  <dcterms:modified xsi:type="dcterms:W3CDTF">2010-06-04T06:10:37Z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