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215" windowWidth="9600" windowHeight="4245" activeTab="0"/>
  </bookViews>
  <sheets>
    <sheet name="10電気・ガス・水道目次" sheetId="1" r:id="rId1"/>
    <sheet name="10-1" sheetId="2" r:id="rId2"/>
    <sheet name="10-2" sheetId="3" r:id="rId3"/>
    <sheet name="10-3" sheetId="4" r:id="rId4"/>
    <sheet name="10-4" sheetId="5" r:id="rId5"/>
    <sheet name="10-5(1)" sheetId="6" r:id="rId6"/>
    <sheet name="10-5(2)" sheetId="7" r:id="rId7"/>
    <sheet name="10-5(3)" sheetId="8" r:id="rId8"/>
    <sheet name="10-6" sheetId="9" r:id="rId9"/>
    <sheet name="10-7" sheetId="10" r:id="rId10"/>
    <sheet name="10-8" sheetId="11" r:id="rId11"/>
  </sheets>
  <definedNames>
    <definedName name="_xlnm.Print_Area" localSheetId="1">'10-1'!$A$2:$U$60</definedName>
    <definedName name="_xlnm.Print_Area" localSheetId="2">'10-2'!$A$2:$W$26</definedName>
    <definedName name="_xlnm.Print_Area" localSheetId="3">'10-3'!$A$2:$K$31</definedName>
    <definedName name="_xlnm.Print_Area" localSheetId="4">'10-4'!$A$2:$N$25</definedName>
    <definedName name="_xlnm.Print_Area" localSheetId="5">'10-5(1)'!$A$2:$I$27</definedName>
    <definedName name="_xlnm.Print_Area" localSheetId="6">'10-5(2)'!$A$2:$G$10</definedName>
    <definedName name="_xlnm.Print_Area" localSheetId="7">'10-5(3)'!$A$2:$F$9</definedName>
    <definedName name="_xlnm.Print_Area" localSheetId="8">'10-6'!$A$2:$J$12</definedName>
    <definedName name="_xlnm.Print_Area" localSheetId="9">'10-7'!$A$2:$J$30</definedName>
    <definedName name="_xlnm.Print_Area" localSheetId="10">'10-8'!$A$2:$O$39</definedName>
    <definedName name="_xlnm.Print_Titles" localSheetId="2">'10-2'!$A:$A</definedName>
  </definedNames>
  <calcPr fullCalcOnLoad="1"/>
</workbook>
</file>

<file path=xl/sharedStrings.xml><?xml version="1.0" encoding="utf-8"?>
<sst xmlns="http://schemas.openxmlformats.org/spreadsheetml/2006/main" count="794" uniqueCount="425">
  <si>
    <t>原子力</t>
  </si>
  <si>
    <t>10　電気・ガス・水道</t>
  </si>
  <si>
    <t>１　発　　　電　　　所</t>
  </si>
  <si>
    <t>事業所名</t>
  </si>
  <si>
    <t>発電所名</t>
  </si>
  <si>
    <t>所在地</t>
  </si>
  <si>
    <t>原動力</t>
  </si>
  <si>
    <t>河川名</t>
  </si>
  <si>
    <t>有効落差</t>
  </si>
  <si>
    <t>使用水量</t>
  </si>
  <si>
    <t>認可出力</t>
  </si>
  <si>
    <t>原動機</t>
  </si>
  <si>
    <t>発電機</t>
  </si>
  <si>
    <t>使用認可</t>
  </si>
  <si>
    <t>最大</t>
  </si>
  <si>
    <t>常時</t>
  </si>
  <si>
    <t>出力及び個数</t>
  </si>
  <si>
    <t>回転数</t>
  </si>
  <si>
    <t>電圧</t>
  </si>
  <si>
    <t>年  月  日</t>
  </si>
  <si>
    <t>ｍ</t>
  </si>
  <si>
    <t>ｋＷ</t>
  </si>
  <si>
    <t>ｋＶＡ</t>
  </si>
  <si>
    <t>ｋＶ</t>
  </si>
  <si>
    <t>北陸電力株式会社</t>
  </si>
  <si>
    <t>持越</t>
  </si>
  <si>
    <t>今立郡池田町持越3字坂ノ後13番2</t>
  </si>
  <si>
    <t>水　力</t>
  </si>
  <si>
    <t>足羽川</t>
  </si>
  <si>
    <t>×</t>
  </si>
  <si>
    <t>1</t>
  </si>
  <si>
    <t>明42.8</t>
  </si>
  <si>
    <t>白粟</t>
  </si>
  <si>
    <t>〃</t>
  </si>
  <si>
    <t>昭4.7</t>
  </si>
  <si>
    <t>足羽</t>
  </si>
  <si>
    <t>昭24.12</t>
  </si>
  <si>
    <t>小和清水</t>
  </si>
  <si>
    <t>明44.11</t>
  </si>
  <si>
    <t>蒲生</t>
  </si>
  <si>
    <t>大味川</t>
  </si>
  <si>
    <t>2</t>
  </si>
  <si>
    <t>3</t>
  </si>
  <si>
    <t>大9.9</t>
  </si>
  <si>
    <t>疋田</t>
  </si>
  <si>
    <t>敦賀市鳩原3-2-6</t>
  </si>
  <si>
    <t>笙の川</t>
  </si>
  <si>
    <t>大12.9</t>
  </si>
  <si>
    <t>平泉寺第一</t>
  </si>
  <si>
    <t>勝山市平泉寺町大字平泉寺202字西揚原13番地</t>
  </si>
  <si>
    <t>女神川</t>
  </si>
  <si>
    <t>昭9.5</t>
  </si>
  <si>
    <t>平泉寺第二</t>
  </si>
  <si>
    <t>勝山市平泉寺町大字平泉寺123字弁慶岩8番地</t>
  </si>
  <si>
    <t>女神川・不動川</t>
  </si>
  <si>
    <t>昭11.5</t>
  </si>
  <si>
    <t>西勝原第一</t>
  </si>
  <si>
    <t>大野市西勝原38字落合平1番5</t>
  </si>
  <si>
    <t>九頭竜川</t>
  </si>
  <si>
    <t>大12.10</t>
  </si>
  <si>
    <t>西勝原第二</t>
  </si>
  <si>
    <t>大野市西勝原23字勝原腹第9号の1番地</t>
  </si>
  <si>
    <t>大8.12</t>
  </si>
  <si>
    <t>西勝原第三</t>
  </si>
  <si>
    <t>大野市西勝原大字第40字三熊1の2</t>
  </si>
  <si>
    <t>昭43.5</t>
  </si>
  <si>
    <t>下打波</t>
  </si>
  <si>
    <t>大野市下打波26字上ノ洞山1番16</t>
  </si>
  <si>
    <t>打波川</t>
  </si>
  <si>
    <t>昭14.11</t>
  </si>
  <si>
    <t>上打波</t>
  </si>
  <si>
    <t>大野市上打波182字三出ヶ平1の2</t>
  </si>
  <si>
    <t>昭33.12</t>
  </si>
  <si>
    <t>東勝原</t>
  </si>
  <si>
    <t>大野市東勝原大字22号字大平7番3</t>
  </si>
  <si>
    <t>昭12.12</t>
  </si>
  <si>
    <t>壁倉</t>
  </si>
  <si>
    <t>勝山市平泉寺町大字壁倉18字上河原1</t>
  </si>
  <si>
    <t>九頭竜川・真名川</t>
  </si>
  <si>
    <t>昭33.9</t>
  </si>
  <si>
    <t>富田</t>
  </si>
  <si>
    <t>大野市下唯野5字窪田石原13番地</t>
  </si>
  <si>
    <t>昭33.9</t>
  </si>
  <si>
    <t>五条方</t>
  </si>
  <si>
    <t>大野市五条方大字38字地林58-1</t>
  </si>
  <si>
    <t>真名川</t>
  </si>
  <si>
    <t>昭28.1</t>
  </si>
  <si>
    <t>福井火力</t>
  </si>
  <si>
    <t>火　力</t>
  </si>
  <si>
    <t>昭53.9.3</t>
  </si>
  <si>
    <t>敦賀火力</t>
  </si>
  <si>
    <t>敦賀市泉171号5-7</t>
  </si>
  <si>
    <t>平3.10.1</t>
  </si>
  <si>
    <t>平12.9.28</t>
  </si>
  <si>
    <t>関西電力株式会社</t>
  </si>
  <si>
    <t>熊川</t>
  </si>
  <si>
    <t>三方上中郡若狭町熊川75</t>
  </si>
  <si>
    <t>北川（河内川）</t>
  </si>
  <si>
    <t>大8.9</t>
  </si>
  <si>
    <t>耳川</t>
  </si>
  <si>
    <t>三方郡美浜町新庄162-1</t>
  </si>
  <si>
    <t>昭37.10.24　　（出力増加）</t>
  </si>
  <si>
    <t>市荒川</t>
  </si>
  <si>
    <t>吉田郡永平寺町大字市荒川19-15</t>
  </si>
  <si>
    <t>昭19.7</t>
  </si>
  <si>
    <t>美浜</t>
  </si>
  <si>
    <t>三方郡美浜町丹生</t>
  </si>
  <si>
    <t>昭45.11</t>
  </si>
  <si>
    <t>昭47.7</t>
  </si>
  <si>
    <t>昭51.12</t>
  </si>
  <si>
    <t>高浜</t>
  </si>
  <si>
    <t>大飯郡高浜町田ノ浦</t>
  </si>
  <si>
    <t>昭49.11</t>
  </si>
  <si>
    <t>昭50.11</t>
  </si>
  <si>
    <t>昭60.1</t>
  </si>
  <si>
    <t>昭60.6</t>
  </si>
  <si>
    <t>大飯</t>
  </si>
  <si>
    <t>大飯郡おおい町大島</t>
  </si>
  <si>
    <t>昭54.3</t>
  </si>
  <si>
    <t>昭54.12</t>
  </si>
  <si>
    <t>平3.12</t>
  </si>
  <si>
    <t>平5.2</t>
  </si>
  <si>
    <t>福井県</t>
  </si>
  <si>
    <t>中島</t>
  </si>
  <si>
    <t>大野市中島</t>
  </si>
  <si>
    <t>昭32.2.15</t>
  </si>
  <si>
    <t>中島第二</t>
  </si>
  <si>
    <t>大野市中島南大雲谷</t>
  </si>
  <si>
    <t>大雲谷川</t>
  </si>
  <si>
    <t>平4.12.17</t>
  </si>
  <si>
    <t>滝波川第一</t>
  </si>
  <si>
    <t>勝山市北谷町木根橋</t>
  </si>
  <si>
    <t>滝波川</t>
  </si>
  <si>
    <t>昭40.2.1</t>
  </si>
  <si>
    <t>真名川</t>
  </si>
  <si>
    <t>大野市五条方</t>
  </si>
  <si>
    <t>昭52.4.1</t>
  </si>
  <si>
    <t>山口</t>
  </si>
  <si>
    <t>坂井市丸岡町上竹田</t>
  </si>
  <si>
    <t>竹田川</t>
  </si>
  <si>
    <t>平元.6.23</t>
  </si>
  <si>
    <t>広野</t>
  </si>
  <si>
    <t>南条郡南越前町広野</t>
  </si>
  <si>
    <t>日野川</t>
  </si>
  <si>
    <t>平8.12.20</t>
  </si>
  <si>
    <t>国見岳風力</t>
  </si>
  <si>
    <t>福井市国見元町</t>
  </si>
  <si>
    <t>風　力</t>
  </si>
  <si>
    <t>14.9/22.4</t>
  </si>
  <si>
    <t xml:space="preserve">200/900 </t>
  </si>
  <si>
    <t>平14.12.1</t>
  </si>
  <si>
    <t>日本原子力発電株式会社</t>
  </si>
  <si>
    <t>敦賀</t>
  </si>
  <si>
    <t>敦賀市明神町1</t>
  </si>
  <si>
    <t>昭62.2.17</t>
  </si>
  <si>
    <t>電源開発株式会社</t>
  </si>
  <si>
    <t>長野</t>
  </si>
  <si>
    <t>昭43.5.25</t>
  </si>
  <si>
    <t>湯上</t>
  </si>
  <si>
    <t>大野市西勝原37</t>
  </si>
  <si>
    <t>昭43.5.19</t>
  </si>
  <si>
    <t>日本海発電株式会社</t>
  </si>
  <si>
    <t>新薬師</t>
  </si>
  <si>
    <t>勝山市野向町薬師神谷36字2-3</t>
  </si>
  <si>
    <t>滝波川・杉山川</t>
  </si>
  <si>
    <t>資　料：北陸電力㈱福井支店、関西電力㈱原子力事業本部、福井県企業局電気課、日本原子力発電㈱、</t>
  </si>
  <si>
    <t>　　　　電源開発㈱、日本海発電㈱</t>
  </si>
  <si>
    <t>福井市東天田第19号字太石63番地</t>
  </si>
  <si>
    <t>福井市小和清水6字木石32番1</t>
  </si>
  <si>
    <t>坂井市三国町新保第57号1番地6</t>
  </si>
  <si>
    <t>昭45.3.14</t>
  </si>
  <si>
    <t>㎥/Ｓ</t>
  </si>
  <si>
    <t>‐</t>
  </si>
  <si>
    <t>-</t>
  </si>
  <si>
    <t xml:space="preserve">      -</t>
  </si>
  <si>
    <t>　　　-</t>
  </si>
  <si>
    <t>　　　　-</t>
  </si>
  <si>
    <t>平成20年3月31日現在</t>
  </si>
  <si>
    <t>平7.5.19</t>
  </si>
  <si>
    <t>今立郡池田町松ヶ谷字39号細尾口3番1号</t>
  </si>
  <si>
    <t>福井市蒲生町19字北城ヶ脇19番1</t>
  </si>
  <si>
    <t>大野市長野36-17</t>
  </si>
  <si>
    <t>ｒｐｍ</t>
  </si>
  <si>
    <t>電源開発㈱、日本海発電㈱、中部経済産業局電力・ガス事業北陸支局（自家発電）</t>
  </si>
  <si>
    <t xml:space="preserve">   3</t>
  </si>
  <si>
    <t xml:space="preserve">   2</t>
  </si>
  <si>
    <t>20年1月</t>
  </si>
  <si>
    <t xml:space="preserve">   12</t>
  </si>
  <si>
    <t xml:space="preserve">   11</t>
  </si>
  <si>
    <t xml:space="preserve">   10</t>
  </si>
  <si>
    <t xml:space="preserve">   9</t>
  </si>
  <si>
    <t xml:space="preserve">   8</t>
  </si>
  <si>
    <t xml:space="preserve">   7</t>
  </si>
  <si>
    <t xml:space="preserve">   6</t>
  </si>
  <si>
    <t xml:space="preserve">   5</t>
  </si>
  <si>
    <t>19年4月</t>
  </si>
  <si>
    <t xml:space="preserve">  </t>
  </si>
  <si>
    <t xml:space="preserve">     19</t>
  </si>
  <si>
    <t xml:space="preserve">     18</t>
  </si>
  <si>
    <t>平成17年度　</t>
  </si>
  <si>
    <t>火力</t>
  </si>
  <si>
    <t>水力</t>
  </si>
  <si>
    <t>水力</t>
  </si>
  <si>
    <t>風力</t>
  </si>
  <si>
    <t>計</t>
  </si>
  <si>
    <t>自家発電</t>
  </si>
  <si>
    <t>関西電力</t>
  </si>
  <si>
    <t>北陸電力</t>
  </si>
  <si>
    <t>日本海発電</t>
  </si>
  <si>
    <t>電源開発</t>
  </si>
  <si>
    <t>日本原子力発電</t>
  </si>
  <si>
    <t>県営発電所</t>
  </si>
  <si>
    <t>総計</t>
  </si>
  <si>
    <t>県内供給量</t>
  </si>
  <si>
    <t>量</t>
  </si>
  <si>
    <t>発電</t>
  </si>
  <si>
    <t>（単位：ＭＷｈ）</t>
  </si>
  <si>
    <t>２　月別発電量および供給電力量</t>
  </si>
  <si>
    <t>資　料：北陸電力㈱福井支店、関西電力㈱原子力事業本部</t>
  </si>
  <si>
    <t>　　　　　・「電力」欄の「その他電力」は、低圧供給している利用者のみを集約。</t>
  </si>
  <si>
    <t>　　　５．平成17年4月に、自由化対象となる特定規模需要の範囲が高圧供給の利用者全数まで拡大されたため以下の通り変更。</t>
  </si>
  <si>
    <t>　　　４．「特定規模需要以外」…非自由化対象利用者(H17.4～ 低圧供給の利用者全数)</t>
  </si>
  <si>
    <t>　　　３．「特定規模需要」…自由化対象利用者(H17.4～ 高圧供給の利用者全数）</t>
  </si>
  <si>
    <t>　　　２．＜＞は再掲を示す。</t>
  </si>
  <si>
    <t>（注）１．一部内訳が不明なものがある。(関西電力㈱の電力量は電力計の項目に一括して含まれている。）</t>
  </si>
  <si>
    <t xml:space="preserve">      3</t>
  </si>
  <si>
    <t xml:space="preserve">      2</t>
  </si>
  <si>
    <t xml:space="preserve">      2</t>
  </si>
  <si>
    <t>　　20年1月</t>
  </si>
  <si>
    <t xml:space="preserve">      12</t>
  </si>
  <si>
    <t xml:space="preserve">      11</t>
  </si>
  <si>
    <t xml:space="preserve">      10</t>
  </si>
  <si>
    <t xml:space="preserve">      9</t>
  </si>
  <si>
    <t xml:space="preserve">      8</t>
  </si>
  <si>
    <t xml:space="preserve">      7</t>
  </si>
  <si>
    <t xml:space="preserve">      6</t>
  </si>
  <si>
    <t xml:space="preserve">      5</t>
  </si>
  <si>
    <t>　　19年4月</t>
  </si>
  <si>
    <t xml:space="preserve">      19</t>
  </si>
  <si>
    <t xml:space="preserve">      19</t>
  </si>
  <si>
    <t xml:space="preserve">      18</t>
  </si>
  <si>
    <t xml:space="preserve">      18</t>
  </si>
  <si>
    <t>　平成17年度　</t>
  </si>
  <si>
    <t>産業用</t>
  </si>
  <si>
    <t>業務用</t>
  </si>
  <si>
    <t>その他の電力</t>
  </si>
  <si>
    <t>低圧電力</t>
  </si>
  <si>
    <t>特定規模需要計</t>
  </si>
  <si>
    <t>特定規模需要以外計</t>
  </si>
  <si>
    <t>大口電力
＜再掲＞</t>
  </si>
  <si>
    <t>特定規模需要</t>
  </si>
  <si>
    <t>特 定 規 模 需 要 以 外</t>
  </si>
  <si>
    <t>特定規模需要以外</t>
  </si>
  <si>
    <t>電 力 計
(内訳不明分を含む)</t>
  </si>
  <si>
    <t>電　　灯</t>
  </si>
  <si>
    <t>３　月別使用電灯電力量</t>
  </si>
  <si>
    <t>（注）一部内訳が不明なものがある。</t>
  </si>
  <si>
    <t xml:space="preserve">   3</t>
  </si>
  <si>
    <t xml:space="preserve">   12</t>
  </si>
  <si>
    <t xml:space="preserve">   11</t>
  </si>
  <si>
    <t xml:space="preserve">   10</t>
  </si>
  <si>
    <t xml:space="preserve">   9</t>
  </si>
  <si>
    <t xml:space="preserve">   8</t>
  </si>
  <si>
    <t xml:space="preserve">   7</t>
  </si>
  <si>
    <t xml:space="preserve">   6</t>
  </si>
  <si>
    <t>19</t>
  </si>
  <si>
    <t>18　</t>
  </si>
  <si>
    <t>（内訳不明分を含む）</t>
  </si>
  <si>
    <t>その他</t>
  </si>
  <si>
    <t>鉄道</t>
  </si>
  <si>
    <t>その他製造業</t>
  </si>
  <si>
    <t>機械</t>
  </si>
  <si>
    <t>非鉄金属</t>
  </si>
  <si>
    <t>鉄鋼</t>
  </si>
  <si>
    <t>窯業・土石</t>
  </si>
  <si>
    <t>化学</t>
  </si>
  <si>
    <t>紙・パルプ</t>
  </si>
  <si>
    <t>繊維</t>
  </si>
  <si>
    <t>食料品</t>
  </si>
  <si>
    <t>総　計</t>
  </si>
  <si>
    <t>４　産業別、月別電力供給量</t>
  </si>
  <si>
    <t>資　料：福井市企業局経営企画課、敦賀ガス株式会社、越前エネライン株式会社</t>
  </si>
  <si>
    <t>（注）　供給戸数の年計は、12月の供給戸数である。</t>
  </si>
  <si>
    <t xml:space="preserve">      4</t>
  </si>
  <si>
    <t>　　19年1月</t>
  </si>
  <si>
    <t>平成  17年</t>
  </si>
  <si>
    <t>商業用</t>
  </si>
  <si>
    <t>家庭用</t>
  </si>
  <si>
    <t>（戸）</t>
  </si>
  <si>
    <t>プロパン(㎏)</t>
  </si>
  <si>
    <t>ＬＮＧ(㎏)</t>
  </si>
  <si>
    <t>ブタン(㎏)</t>
  </si>
  <si>
    <t>ガス供給量</t>
  </si>
  <si>
    <t>供給戸数</t>
  </si>
  <si>
    <t>使用原料</t>
  </si>
  <si>
    <t>ガス生産量</t>
  </si>
  <si>
    <t>（単位：1,000ＭＪ）</t>
  </si>
  <si>
    <t>（１）月別生産供給量</t>
  </si>
  <si>
    <t>５　ガスの生産、供給および施設</t>
  </si>
  <si>
    <t>個</t>
  </si>
  <si>
    <t>千ＭＪ</t>
  </si>
  <si>
    <t>平成19年</t>
  </si>
  <si>
    <t>年末供給導管総延長</t>
  </si>
  <si>
    <t>取付メーター器</t>
  </si>
  <si>
    <t>一日平均ガス供給量</t>
  </si>
  <si>
    <t>（２）1日平均ガス供給量および施設</t>
  </si>
  <si>
    <t>オイルその他のガス</t>
  </si>
  <si>
    <t>ＬＰＧ－ＡＩＲガス</t>
  </si>
  <si>
    <t>改質ガス</t>
  </si>
  <si>
    <t>発生ガス</t>
  </si>
  <si>
    <t>総数</t>
  </si>
  <si>
    <t>（３）ガス生産量内訳</t>
  </si>
  <si>
    <t>資　料：経済産業省「平成19年 資源・エネルギー統計年報」</t>
  </si>
  <si>
    <t>平成17年</t>
  </si>
  <si>
    <t>Ｂ・Ｃ</t>
  </si>
  <si>
    <t>Ａ</t>
  </si>
  <si>
    <t>燃料油</t>
  </si>
  <si>
    <t>重油</t>
  </si>
  <si>
    <t>軽油</t>
  </si>
  <si>
    <t>灯油</t>
  </si>
  <si>
    <t>ジェット</t>
  </si>
  <si>
    <t>ナフサ</t>
  </si>
  <si>
    <t>ガソリン</t>
  </si>
  <si>
    <t>（単位：ｋℓ）</t>
  </si>
  <si>
    <t>６　燃料油販売量</t>
  </si>
  <si>
    <t>資　料：福井県食品安全・衛生課</t>
  </si>
  <si>
    <t>（注）芦原温泉上水道財産区水道事業はあわら市に含む。</t>
  </si>
  <si>
    <t>若狭町</t>
  </si>
  <si>
    <t>高浜町</t>
  </si>
  <si>
    <t>美浜町</t>
  </si>
  <si>
    <t>越前町</t>
  </si>
  <si>
    <t>永平寺町</t>
  </si>
  <si>
    <t>坂井市</t>
  </si>
  <si>
    <t>越前市</t>
  </si>
  <si>
    <t>あわら市</t>
  </si>
  <si>
    <t>勝山市</t>
  </si>
  <si>
    <t>大野市</t>
  </si>
  <si>
    <t>小浜市</t>
  </si>
  <si>
    <t>敦賀市</t>
  </si>
  <si>
    <t>福井市</t>
  </si>
  <si>
    <t>18</t>
  </si>
  <si>
    <t>平成17年度</t>
  </si>
  <si>
    <t>千㎥</t>
  </si>
  <si>
    <t>％</t>
  </si>
  <si>
    <t>ℓ</t>
  </si>
  <si>
    <t>人</t>
  </si>
  <si>
    <t>有収水量</t>
  </si>
  <si>
    <t>給水量</t>
  </si>
  <si>
    <t>有収率</t>
  </si>
  <si>
    <t>最大給水量</t>
  </si>
  <si>
    <t>1日当たりの給水量</t>
  </si>
  <si>
    <t>年間給水量</t>
  </si>
  <si>
    <t>計画1人1日</t>
  </si>
  <si>
    <t>現在給水人口</t>
  </si>
  <si>
    <t>施設数</t>
  </si>
  <si>
    <t>平成20年3月31日現在</t>
  </si>
  <si>
    <t>７　上　水　道　の　現　況</t>
  </si>
  <si>
    <t>資　料：福井県食品安全・衛生課</t>
  </si>
  <si>
    <t>人口は3月31日現在の住民基本台帳による。</t>
  </si>
  <si>
    <t>　　　　 給水人口の合計には含まない。</t>
  </si>
  <si>
    <t>(注３）：上水道等の他の水道からの浄水受水による専用水道（自己水源との併用も含む）であるため、</t>
  </si>
  <si>
    <t>(注２）：自己水源（井戸等）のみを水源とする専用水道施設であり、常時居住人口のみを計上している。</t>
  </si>
  <si>
    <t>(注１）：福井市の給水人口には江市からの給水需要者（205人）が含まれる。</t>
  </si>
  <si>
    <t>町計</t>
  </si>
  <si>
    <t>（注2）58</t>
  </si>
  <si>
    <t>若狭町</t>
  </si>
  <si>
    <t>おおい町</t>
  </si>
  <si>
    <t>高浜町</t>
  </si>
  <si>
    <t>（注2）438</t>
  </si>
  <si>
    <t>美浜町</t>
  </si>
  <si>
    <t>越前町</t>
  </si>
  <si>
    <t>（注3）-</t>
  </si>
  <si>
    <t>南越前町</t>
  </si>
  <si>
    <t>池田町</t>
  </si>
  <si>
    <t>永平寺町</t>
  </si>
  <si>
    <t>市計</t>
  </si>
  <si>
    <t>坂井市</t>
  </si>
  <si>
    <t>越前市</t>
  </si>
  <si>
    <t>あわら市</t>
  </si>
  <si>
    <t>(注2）4</t>
  </si>
  <si>
    <t>勝山市</t>
  </si>
  <si>
    <t>(注2）321</t>
  </si>
  <si>
    <t>大野市</t>
  </si>
  <si>
    <t>小浜市</t>
  </si>
  <si>
    <t>敦賀市</t>
  </si>
  <si>
    <t>(注2）532</t>
  </si>
  <si>
    <t>（注1）257,797</t>
  </si>
  <si>
    <t>福井市</t>
  </si>
  <si>
    <t>給水人口</t>
  </si>
  <si>
    <t>個  数（箇所）</t>
  </si>
  <si>
    <t>個数（箇所）</t>
  </si>
  <si>
    <t>普及率（％）</t>
  </si>
  <si>
    <t>合計</t>
  </si>
  <si>
    <t>飲料水給水施設</t>
  </si>
  <si>
    <t>専用水道</t>
  </si>
  <si>
    <t>簡易水道</t>
  </si>
  <si>
    <t>上水道</t>
  </si>
  <si>
    <t>人口</t>
  </si>
  <si>
    <t>平成20年3月31日</t>
  </si>
  <si>
    <t>８　水　道　普　及　状　況</t>
  </si>
  <si>
    <t>鯖江市</t>
  </si>
  <si>
    <t>１０　電気・ガス・水道</t>
  </si>
  <si>
    <t>10-1</t>
  </si>
  <si>
    <t>発電所</t>
  </si>
  <si>
    <t>10-2</t>
  </si>
  <si>
    <t>月別発電量および供給電力量</t>
  </si>
  <si>
    <t>10-3</t>
  </si>
  <si>
    <t>月別使用電灯電力量</t>
  </si>
  <si>
    <t>10-4</t>
  </si>
  <si>
    <t>産業別、月別電力供給量</t>
  </si>
  <si>
    <t>10-5(1)</t>
  </si>
  <si>
    <t>ガスの生産、供給および施設(1)月別生産供給量</t>
  </si>
  <si>
    <t>10-5(2)</t>
  </si>
  <si>
    <t>ガスの生産、供給および施設(2)１日平均ガス供給量および施設</t>
  </si>
  <si>
    <t>10-5(3)</t>
  </si>
  <si>
    <t>ガスの生産、供給および施設(3)ガス生産量内訳</t>
  </si>
  <si>
    <t>10-6</t>
  </si>
  <si>
    <t>燃料油販売量</t>
  </si>
  <si>
    <t>10-7</t>
  </si>
  <si>
    <t>上水道の現況</t>
  </si>
  <si>
    <t>10-8</t>
  </si>
  <si>
    <t>水道普及状況</t>
  </si>
  <si>
    <t>平成19年福井県統計年鑑</t>
  </si>
  <si>
    <t>10　電気・ガス・水道 目次へ＜＜</t>
  </si>
  <si>
    <t>２　月別発電量および供給電力量　（続）</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</si>
</sst>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0.0_ "/>
    <numFmt numFmtId="180" formatCode="#,##0_);[Red]\(#,##0\)"/>
    <numFmt numFmtId="181" formatCode="0.0;&quot;△ &quot;0.0"/>
    <numFmt numFmtId="182" formatCode="#,##0.00_);[Red]\(#,##0.00\)"/>
    <numFmt numFmtId="183" formatCode="0.0_);[Red]\(0.0\)"/>
    <numFmt numFmtId="184" formatCode="0.000_);[Red]\(0.000\)"/>
    <numFmt numFmtId="185" formatCode="0.00_);[Red]\(0.00\)"/>
    <numFmt numFmtId="186" formatCode="#,##0.000_);[Red]\(#,##0.000\)"/>
    <numFmt numFmtId="187" formatCode="#,##0;\-#,##0;&quot;-&quot;"/>
    <numFmt numFmtId="188" formatCode="0.0_ "/>
  </numFmts>
  <fonts count="56">
    <font>
      <sz val="11"/>
      <name val="ＭＳ Ｐゴシック"/>
      <family val="3"/>
    </font>
    <font>
      <sz val="6"/>
      <name val="ＭＳ Ｐゴシック"/>
      <family val="3"/>
    </font>
    <font>
      <sz val="11"/>
      <name val="ＭＳ 明朝"/>
      <family val="1"/>
    </font>
    <font>
      <sz val="11"/>
      <name val="ＭＳ ゴシック"/>
      <family val="3"/>
    </font>
    <font>
      <sz val="14"/>
      <name val="ＭＳ 明朝"/>
      <family val="1"/>
    </font>
    <font>
      <sz val="12"/>
      <name val="ＭＳ 明朝"/>
      <family val="1"/>
    </font>
    <font>
      <sz val="12"/>
      <name val="ＭＳ Ｐゴシック"/>
      <family val="3"/>
    </font>
    <font>
      <sz val="10"/>
      <name val="ＭＳ Ｐゴシック"/>
      <family val="3"/>
    </font>
    <font>
      <sz val="10"/>
      <name val="ＭＳ 明朝"/>
      <family val="1"/>
    </font>
    <font>
      <sz val="10"/>
      <name val="ＭＳ ゴシック"/>
      <family val="3"/>
    </font>
    <font>
      <sz val="12"/>
      <name val="ＭＳ ゴシック"/>
      <family val="3"/>
    </font>
    <font>
      <sz val="14"/>
      <name val="ＭＳ ゴシック"/>
      <family val="3"/>
    </font>
    <font>
      <sz val="10"/>
      <color indexed="8"/>
      <name val="Arial"/>
      <family val="2"/>
    </font>
    <font>
      <b/>
      <sz val="12"/>
      <name val="Arial"/>
      <family val="2"/>
    </font>
    <font>
      <sz val="10"/>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name val="ＭＳ Ｐゴシック"/>
      <family val="3"/>
    </font>
    <font>
      <u val="single"/>
      <sz val="11"/>
      <color indexed="12"/>
      <name val="ＭＳ Ｐゴシック"/>
      <family val="3"/>
    </font>
    <font>
      <u val="single"/>
      <sz val="11"/>
      <name val="ＭＳ Ｐゴシック"/>
      <family val="3"/>
    </font>
    <font>
      <u val="single"/>
      <sz val="9.35"/>
      <color indexed="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9.35"/>
      <color theme="11"/>
      <name val="ＭＳ Ｐゴシック"/>
      <family val="3"/>
    </font>
    <font>
      <sz val="11"/>
      <color rgb="FF006100"/>
      <name val="Calibri"/>
      <family val="3"/>
    </font>
    <font>
      <u val="single"/>
      <sz val="11"/>
      <color rgb="FF0000FF"/>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tted"/>
      <right style="dotted"/>
      <top style="dotted"/>
      <bottom style="dotted"/>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style="thin"/>
      <right>
        <color indexed="63"/>
      </right>
      <top style="thin"/>
      <bottom style="thin"/>
    </border>
    <border>
      <left style="thin"/>
      <right style="thin"/>
      <top style="thin"/>
      <bottom style="thin"/>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style="double"/>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187" fontId="12" fillId="0" borderId="0" applyFill="0" applyBorder="0" applyAlignment="0">
      <protection/>
    </xf>
    <xf numFmtId="0" fontId="10" fillId="0" borderId="0" applyNumberFormat="0" applyFont="0" applyBorder="0" applyAlignment="0" applyProtection="0"/>
    <xf numFmtId="0" fontId="13" fillId="0" borderId="1" applyNumberFormat="0" applyAlignment="0" applyProtection="0"/>
    <xf numFmtId="0" fontId="13" fillId="0" borderId="2">
      <alignment horizontal="left" vertical="center"/>
      <protection/>
    </xf>
    <xf numFmtId="0" fontId="14" fillId="0" borderId="0">
      <alignment/>
      <protection/>
    </xf>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3"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4" applyNumberFormat="0" applyFont="0" applyAlignment="0" applyProtection="0"/>
    <xf numFmtId="0" fontId="42" fillId="0" borderId="5" applyNumberFormat="0" applyFill="0" applyAlignment="0" applyProtection="0"/>
    <xf numFmtId="0" fontId="43" fillId="29" borderId="0" applyNumberFormat="0" applyBorder="0" applyAlignment="0" applyProtection="0"/>
    <xf numFmtId="0" fontId="44" fillId="30" borderId="6"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2" fillId="0" borderId="0" applyFont="0" applyFill="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0" borderId="9" applyNumberFormat="0" applyFill="0" applyAlignment="0" applyProtection="0"/>
    <xf numFmtId="0" fontId="48" fillId="0" borderId="0" applyNumberFormat="0" applyFill="0" applyBorder="0" applyAlignment="0" applyProtection="0"/>
    <xf numFmtId="0" fontId="49" fillId="0" borderId="10" applyNumberFormat="0" applyFill="0" applyAlignment="0" applyProtection="0"/>
    <xf numFmtId="0" fontId="50" fillId="30" borderId="11"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6" applyNumberFormat="0" applyAlignment="0" applyProtection="0"/>
    <xf numFmtId="176" fontId="6" fillId="0" borderId="12" applyNumberFormat="0" applyFont="0" applyAlignment="0" applyProtection="0"/>
    <xf numFmtId="0" fontId="2" fillId="0" borderId="0">
      <alignment/>
      <protection/>
    </xf>
    <xf numFmtId="0" fontId="0" fillId="0" borderId="0">
      <alignment/>
      <protection/>
    </xf>
    <xf numFmtId="0" fontId="0" fillId="0" borderId="0">
      <alignment/>
      <protection/>
    </xf>
    <xf numFmtId="0" fontId="53" fillId="0" borderId="0" applyNumberFormat="0" applyFill="0" applyBorder="0" applyAlignment="0" applyProtection="0"/>
    <xf numFmtId="0" fontId="54" fillId="32" borderId="0" applyNumberFormat="0" applyBorder="0" applyAlignment="0" applyProtection="0"/>
  </cellStyleXfs>
  <cellXfs count="479">
    <xf numFmtId="0" fontId="0" fillId="0" borderId="0" xfId="0" applyAlignment="1">
      <alignment/>
    </xf>
    <xf numFmtId="0" fontId="0" fillId="0" borderId="0" xfId="0" applyFill="1" applyAlignment="1">
      <alignment/>
    </xf>
    <xf numFmtId="49" fontId="2" fillId="0" borderId="13" xfId="0" applyNumberFormat="1" applyFont="1" applyFill="1" applyBorder="1" applyAlignment="1">
      <alignment horizontal="center" vertical="center"/>
    </xf>
    <xf numFmtId="180" fontId="2" fillId="0" borderId="14" xfId="0" applyNumberFormat="1" applyFont="1" applyFill="1" applyBorder="1" applyAlignment="1">
      <alignment vertical="center"/>
    </xf>
    <xf numFmtId="49" fontId="2" fillId="0" borderId="0" xfId="0" applyNumberFormat="1" applyFont="1" applyFill="1" applyBorder="1" applyAlignment="1">
      <alignment horizontal="left" vertical="center"/>
    </xf>
    <xf numFmtId="49" fontId="2" fillId="0" borderId="0"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0" fontId="2" fillId="0" borderId="0" xfId="0" applyFont="1" applyFill="1" applyAlignment="1">
      <alignment/>
    </xf>
    <xf numFmtId="49" fontId="2" fillId="0" borderId="0" xfId="0" applyNumberFormat="1" applyFont="1" applyFill="1" applyAlignment="1">
      <alignment horizontal="right"/>
    </xf>
    <xf numFmtId="0" fontId="3" fillId="0" borderId="0" xfId="0" applyFont="1" applyFill="1" applyAlignment="1">
      <alignment horizontal="left"/>
    </xf>
    <xf numFmtId="49" fontId="2" fillId="0" borderId="16" xfId="0" applyNumberFormat="1" applyFont="1" applyFill="1" applyBorder="1" applyAlignment="1">
      <alignment horizontal="center" vertical="center"/>
    </xf>
    <xf numFmtId="0" fontId="3" fillId="0" borderId="0" xfId="0" applyFont="1" applyAlignment="1">
      <alignment horizontal="left"/>
    </xf>
    <xf numFmtId="0" fontId="3" fillId="0" borderId="0" xfId="0" applyFont="1" applyAlignment="1">
      <alignment/>
    </xf>
    <xf numFmtId="0" fontId="4" fillId="0" borderId="0" xfId="0" applyFont="1" applyBorder="1" applyAlignment="1">
      <alignment horizontal="center"/>
    </xf>
    <xf numFmtId="0" fontId="5" fillId="0" borderId="0" xfId="0" applyFont="1" applyFill="1" applyBorder="1" applyAlignment="1">
      <alignment horizontal="center"/>
    </xf>
    <xf numFmtId="0" fontId="5" fillId="0" borderId="0" xfId="0" applyFont="1" applyBorder="1" applyAlignment="1">
      <alignment horizontal="center"/>
    </xf>
    <xf numFmtId="0" fontId="6" fillId="0" borderId="0" xfId="0" applyFont="1" applyAlignment="1">
      <alignment/>
    </xf>
    <xf numFmtId="49" fontId="2" fillId="0" borderId="17" xfId="0" applyNumberFormat="1" applyFont="1" applyBorder="1" applyAlignment="1">
      <alignment horizontal="center"/>
    </xf>
    <xf numFmtId="0" fontId="2" fillId="0" borderId="0" xfId="0" applyFont="1" applyBorder="1" applyAlignment="1">
      <alignment/>
    </xf>
    <xf numFmtId="0" fontId="2" fillId="0" borderId="0" xfId="0" applyFont="1" applyAlignment="1">
      <alignment/>
    </xf>
    <xf numFmtId="0" fontId="2" fillId="0" borderId="18" xfId="0" applyFont="1" applyBorder="1" applyAlignment="1">
      <alignment horizontal="distributed" vertical="center"/>
    </xf>
    <xf numFmtId="0" fontId="2" fillId="0" borderId="19" xfId="0" applyFont="1" applyBorder="1" applyAlignment="1">
      <alignment horizontal="distributed" vertical="center"/>
    </xf>
    <xf numFmtId="0" fontId="2" fillId="0" borderId="20" xfId="0" applyFont="1" applyBorder="1" applyAlignment="1">
      <alignment horizontal="distributed" vertical="center"/>
    </xf>
    <xf numFmtId="49" fontId="2" fillId="0" borderId="0" xfId="0" applyNumberFormat="1" applyFont="1" applyFill="1" applyBorder="1" applyAlignment="1">
      <alignment horizontal="distributed" vertical="center"/>
    </xf>
    <xf numFmtId="49" fontId="2" fillId="0" borderId="14" xfId="0" applyNumberFormat="1" applyFont="1" applyFill="1" applyBorder="1" applyAlignment="1">
      <alignment horizontal="distributed" vertical="center"/>
    </xf>
    <xf numFmtId="49" fontId="2" fillId="0" borderId="21" xfId="0" applyNumberFormat="1" applyFont="1" applyFill="1" applyBorder="1" applyAlignment="1">
      <alignment horizontal="left" vertical="center"/>
    </xf>
    <xf numFmtId="49" fontId="2" fillId="0" borderId="21" xfId="0" applyNumberFormat="1" applyFont="1" applyFill="1" applyBorder="1" applyAlignment="1">
      <alignment horizontal="distributed" vertical="center"/>
    </xf>
    <xf numFmtId="182" fontId="2" fillId="0" borderId="14" xfId="0" applyNumberFormat="1" applyFont="1" applyFill="1" applyBorder="1" applyAlignment="1">
      <alignment vertical="center"/>
    </xf>
    <xf numFmtId="180" fontId="2" fillId="0" borderId="21" xfId="0" applyNumberFormat="1" applyFont="1" applyFill="1" applyBorder="1" applyAlignment="1">
      <alignment vertical="center"/>
    </xf>
    <xf numFmtId="182" fontId="2" fillId="0" borderId="0" xfId="0" applyNumberFormat="1" applyFont="1" applyFill="1" applyBorder="1" applyAlignment="1">
      <alignment horizontal="center" vertical="center"/>
    </xf>
    <xf numFmtId="183" fontId="2" fillId="0" borderId="14" xfId="0" applyNumberFormat="1" applyFont="1" applyFill="1" applyBorder="1" applyAlignment="1">
      <alignment vertical="center"/>
    </xf>
    <xf numFmtId="186" fontId="2" fillId="0" borderId="21" xfId="0" applyNumberFormat="1" applyFont="1" applyFill="1" applyBorder="1" applyAlignment="1">
      <alignment vertical="center"/>
    </xf>
    <xf numFmtId="49" fontId="2" fillId="0" borderId="14" xfId="0" applyNumberFormat="1" applyFont="1" applyFill="1" applyBorder="1" applyAlignment="1">
      <alignment vertical="center"/>
    </xf>
    <xf numFmtId="49" fontId="2" fillId="0" borderId="14" xfId="0" applyNumberFormat="1" applyFont="1" applyFill="1" applyBorder="1" applyAlignment="1">
      <alignment horizontal="right" vertical="center"/>
    </xf>
    <xf numFmtId="0" fontId="2" fillId="0" borderId="0" xfId="0" applyFont="1" applyBorder="1" applyAlignment="1">
      <alignment horizontal="left"/>
    </xf>
    <xf numFmtId="0" fontId="0" fillId="0" borderId="0" xfId="0" applyBorder="1" applyAlignment="1">
      <alignment/>
    </xf>
    <xf numFmtId="49" fontId="2" fillId="0" borderId="15" xfId="0" applyNumberFormat="1" applyFont="1" applyFill="1" applyBorder="1" applyAlignment="1">
      <alignment horizontal="distributed" vertical="center"/>
    </xf>
    <xf numFmtId="49" fontId="2" fillId="0" borderId="20" xfId="0" applyNumberFormat="1" applyFont="1" applyFill="1" applyBorder="1" applyAlignment="1">
      <alignment horizontal="distributed" vertical="center"/>
    </xf>
    <xf numFmtId="49" fontId="2" fillId="0" borderId="22" xfId="0" applyNumberFormat="1" applyFont="1" applyFill="1" applyBorder="1" applyAlignment="1">
      <alignment horizontal="left" vertical="center"/>
    </xf>
    <xf numFmtId="49" fontId="2" fillId="0" borderId="22" xfId="0" applyNumberFormat="1" applyFont="1" applyFill="1" applyBorder="1" applyAlignment="1">
      <alignment horizontal="distributed" vertical="center"/>
    </xf>
    <xf numFmtId="182" fontId="2" fillId="0" borderId="20" xfId="0" applyNumberFormat="1" applyFont="1" applyFill="1" applyBorder="1" applyAlignment="1">
      <alignment vertical="center"/>
    </xf>
    <xf numFmtId="180" fontId="2" fillId="0" borderId="22" xfId="0" applyNumberFormat="1" applyFont="1" applyFill="1" applyBorder="1" applyAlignment="1">
      <alignment vertical="center"/>
    </xf>
    <xf numFmtId="180" fontId="2" fillId="0" borderId="20" xfId="0" applyNumberFormat="1" applyFont="1" applyFill="1" applyBorder="1" applyAlignment="1">
      <alignment vertical="center"/>
    </xf>
    <xf numFmtId="182" fontId="2" fillId="0" borderId="15" xfId="0" applyNumberFormat="1" applyFont="1" applyFill="1" applyBorder="1" applyAlignment="1">
      <alignment horizontal="center" vertical="center"/>
    </xf>
    <xf numFmtId="183" fontId="2" fillId="0" borderId="20" xfId="0" applyNumberFormat="1" applyFont="1" applyFill="1" applyBorder="1" applyAlignment="1">
      <alignment vertical="center"/>
    </xf>
    <xf numFmtId="0" fontId="2" fillId="0" borderId="23" xfId="0" applyFont="1" applyBorder="1" applyAlignment="1">
      <alignment horizontal="distributed" vertical="center"/>
    </xf>
    <xf numFmtId="49" fontId="2" fillId="0" borderId="0" xfId="0" applyNumberFormat="1" applyFont="1" applyFill="1" applyBorder="1" applyAlignment="1">
      <alignment horizontal="left"/>
    </xf>
    <xf numFmtId="41" fontId="2" fillId="0" borderId="14" xfId="0" applyNumberFormat="1" applyFont="1" applyFill="1" applyBorder="1" applyAlignment="1">
      <alignment/>
    </xf>
    <xf numFmtId="41" fontId="2" fillId="0" borderId="24" xfId="0" applyNumberFormat="1" applyFont="1" applyFill="1" applyBorder="1" applyAlignment="1">
      <alignment/>
    </xf>
    <xf numFmtId="41" fontId="2" fillId="0" borderId="0" xfId="0" applyNumberFormat="1" applyFont="1" applyFill="1" applyBorder="1" applyAlignment="1">
      <alignment/>
    </xf>
    <xf numFmtId="49" fontId="2" fillId="0" borderId="21" xfId="0" applyNumberFormat="1" applyFont="1" applyFill="1" applyBorder="1" applyAlignment="1">
      <alignment horizontal="right" vertical="center"/>
    </xf>
    <xf numFmtId="41" fontId="2" fillId="0" borderId="0" xfId="0" applyNumberFormat="1" applyFont="1" applyFill="1" applyBorder="1" applyAlignment="1">
      <alignment horizontal="left"/>
    </xf>
    <xf numFmtId="184" fontId="2" fillId="0" borderId="21" xfId="0" applyNumberFormat="1" applyFont="1" applyFill="1" applyBorder="1" applyAlignment="1">
      <alignment vertical="center"/>
    </xf>
    <xf numFmtId="183" fontId="2" fillId="0" borderId="21" xfId="0" applyNumberFormat="1" applyFont="1" applyFill="1" applyBorder="1" applyAlignment="1">
      <alignment vertical="center"/>
    </xf>
    <xf numFmtId="0" fontId="2" fillId="0" borderId="14" xfId="0" applyFont="1" applyFill="1" applyBorder="1" applyAlignment="1">
      <alignment vertical="center"/>
    </xf>
    <xf numFmtId="49" fontId="2" fillId="0" borderId="21" xfId="0" applyNumberFormat="1" applyFont="1" applyFill="1" applyBorder="1" applyAlignment="1">
      <alignment horizontal="center" vertical="center" shrinkToFit="1"/>
    </xf>
    <xf numFmtId="186" fontId="2" fillId="0" borderId="14" xfId="0" applyNumberFormat="1" applyFont="1" applyFill="1" applyBorder="1" applyAlignment="1">
      <alignment vertical="center"/>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left" vertical="center" wrapText="1"/>
    </xf>
    <xf numFmtId="0" fontId="2" fillId="0" borderId="21" xfId="0" applyNumberFormat="1" applyFont="1" applyFill="1" applyBorder="1" applyAlignment="1">
      <alignment horizontal="left" vertical="center"/>
    </xf>
    <xf numFmtId="49" fontId="2" fillId="0" borderId="13" xfId="0" applyNumberFormat="1" applyFont="1" applyFill="1" applyBorder="1" applyAlignment="1">
      <alignment horizontal="right" vertical="center"/>
    </xf>
    <xf numFmtId="182" fontId="2" fillId="0" borderId="13" xfId="0" applyNumberFormat="1" applyFont="1" applyFill="1" applyBorder="1" applyAlignment="1">
      <alignment vertical="center"/>
    </xf>
    <xf numFmtId="184" fontId="2" fillId="0" borderId="13" xfId="0" applyNumberFormat="1" applyFont="1" applyFill="1" applyBorder="1" applyAlignment="1">
      <alignment vertical="center"/>
    </xf>
    <xf numFmtId="0" fontId="2" fillId="0" borderId="13" xfId="0" applyNumberFormat="1" applyFont="1" applyFill="1" applyBorder="1" applyAlignment="1">
      <alignment horizontal="left" vertical="center"/>
    </xf>
    <xf numFmtId="186" fontId="2" fillId="0" borderId="13" xfId="0" applyNumberFormat="1" applyFont="1" applyFill="1" applyBorder="1" applyAlignment="1">
      <alignment vertical="center"/>
    </xf>
    <xf numFmtId="182" fontId="2" fillId="0" borderId="16" xfId="0" applyNumberFormat="1" applyFont="1" applyFill="1" applyBorder="1" applyAlignment="1">
      <alignment vertical="center"/>
    </xf>
    <xf numFmtId="0" fontId="2" fillId="0" borderId="14" xfId="0" applyNumberFormat="1" applyFont="1" applyFill="1" applyBorder="1" applyAlignment="1">
      <alignment horizontal="left" vertical="center"/>
    </xf>
    <xf numFmtId="49" fontId="2" fillId="0" borderId="15" xfId="0" applyNumberFormat="1" applyFont="1" applyFill="1" applyBorder="1" applyAlignment="1">
      <alignment horizontal="left" vertical="center"/>
    </xf>
    <xf numFmtId="0" fontId="2" fillId="0" borderId="0" xfId="0" applyFont="1" applyFill="1" applyAlignment="1">
      <alignment vertical="center"/>
    </xf>
    <xf numFmtId="49" fontId="2" fillId="0" borderId="0" xfId="0" applyNumberFormat="1" applyFont="1" applyFill="1" applyBorder="1" applyAlignment="1">
      <alignment horizontal="right"/>
    </xf>
    <xf numFmtId="0" fontId="7" fillId="0" borderId="0" xfId="0" applyFont="1" applyAlignment="1">
      <alignment horizontal="left"/>
    </xf>
    <xf numFmtId="0" fontId="2" fillId="0" borderId="0" xfId="0" applyFont="1" applyAlignment="1">
      <alignment/>
    </xf>
    <xf numFmtId="0" fontId="2" fillId="0" borderId="0" xfId="0" applyFont="1" applyFill="1" applyAlignment="1">
      <alignment/>
    </xf>
    <xf numFmtId="49" fontId="2" fillId="0" borderId="0" xfId="0" applyNumberFormat="1" applyFont="1" applyFill="1" applyAlignment="1">
      <alignment horizontal="left"/>
    </xf>
    <xf numFmtId="0" fontId="0" fillId="0" borderId="25" xfId="0" applyFill="1" applyBorder="1" applyAlignment="1">
      <alignment/>
    </xf>
    <xf numFmtId="0" fontId="7" fillId="0" borderId="0" xfId="0" applyFont="1" applyFill="1" applyAlignment="1">
      <alignment/>
    </xf>
    <xf numFmtId="49" fontId="2" fillId="0" borderId="25" xfId="0" applyNumberFormat="1" applyFont="1" applyFill="1" applyBorder="1" applyAlignment="1">
      <alignment/>
    </xf>
    <xf numFmtId="0" fontId="2" fillId="0" borderId="0" xfId="0" applyFont="1" applyFill="1" applyBorder="1" applyAlignment="1">
      <alignment vertical="center"/>
    </xf>
    <xf numFmtId="180" fontId="2" fillId="0" borderId="15" xfId="0" applyNumberFormat="1" applyFont="1" applyFill="1" applyBorder="1" applyAlignment="1">
      <alignment vertical="center"/>
    </xf>
    <xf numFmtId="180" fontId="2" fillId="0" borderId="0" xfId="0" applyNumberFormat="1" applyFont="1" applyFill="1" applyBorder="1" applyAlignment="1">
      <alignment vertical="center"/>
    </xf>
    <xf numFmtId="49" fontId="2" fillId="0" borderId="0" xfId="0" applyNumberFormat="1" applyFont="1" applyFill="1" applyBorder="1" applyAlignment="1">
      <alignment horizontal="distributed" vertical="center"/>
    </xf>
    <xf numFmtId="49" fontId="2" fillId="0" borderId="13" xfId="0" applyNumberFormat="1" applyFont="1" applyFill="1" applyBorder="1" applyAlignment="1">
      <alignment horizontal="distributed" vertical="center"/>
    </xf>
    <xf numFmtId="0" fontId="3" fillId="0" borderId="0" xfId="0" applyFont="1" applyFill="1" applyAlignment="1">
      <alignment vertical="center"/>
    </xf>
    <xf numFmtId="0" fontId="3" fillId="0" borderId="0" xfId="0" applyFont="1" applyFill="1" applyBorder="1" applyAlignment="1">
      <alignment vertical="center"/>
    </xf>
    <xf numFmtId="180" fontId="3" fillId="0" borderId="0" xfId="0" applyNumberFormat="1" applyFont="1" applyFill="1" applyBorder="1" applyAlignment="1">
      <alignment vertical="center"/>
    </xf>
    <xf numFmtId="180" fontId="3" fillId="0" borderId="14" xfId="0" applyNumberFormat="1" applyFont="1" applyFill="1" applyBorder="1" applyAlignment="1">
      <alignment vertical="center"/>
    </xf>
    <xf numFmtId="49" fontId="3" fillId="0" borderId="0" xfId="0" applyNumberFormat="1" applyFont="1" applyFill="1" applyBorder="1" applyAlignment="1">
      <alignment horizontal="left" vertical="center"/>
    </xf>
    <xf numFmtId="180" fontId="2" fillId="0" borderId="26" xfId="0" applyNumberFormat="1" applyFont="1" applyFill="1" applyBorder="1" applyAlignment="1">
      <alignment vertical="center"/>
    </xf>
    <xf numFmtId="0" fontId="2" fillId="0" borderId="0" xfId="0" applyFont="1" applyFill="1" applyAlignment="1">
      <alignment horizontal="center" vertical="center"/>
    </xf>
    <xf numFmtId="0" fontId="2" fillId="0" borderId="0" xfId="0" applyFont="1" applyFill="1" applyBorder="1" applyAlignment="1">
      <alignment horizontal="center" vertical="center"/>
    </xf>
    <xf numFmtId="0" fontId="2" fillId="0" borderId="19" xfId="0" applyFont="1" applyFill="1" applyBorder="1" applyAlignment="1">
      <alignment horizontal="distributed" vertical="center"/>
    </xf>
    <xf numFmtId="0" fontId="2" fillId="0" borderId="23" xfId="0" applyFont="1" applyFill="1" applyBorder="1" applyAlignment="1">
      <alignment horizontal="distributed" vertical="center"/>
    </xf>
    <xf numFmtId="0" fontId="2" fillId="0" borderId="18" xfId="0" applyFont="1" applyFill="1" applyBorder="1" applyAlignment="1">
      <alignment horizontal="distributed" vertical="center" shrinkToFit="1"/>
    </xf>
    <xf numFmtId="0" fontId="2" fillId="0" borderId="19" xfId="0" applyFont="1" applyFill="1" applyBorder="1" applyAlignment="1">
      <alignment horizontal="distributed" vertical="center" shrinkToFit="1"/>
    </xf>
    <xf numFmtId="0" fontId="2" fillId="0" borderId="18" xfId="0" applyFont="1" applyFill="1" applyBorder="1" applyAlignment="1">
      <alignment horizontal="distributed" vertical="center"/>
    </xf>
    <xf numFmtId="0" fontId="2" fillId="0" borderId="19" xfId="0" applyFont="1" applyFill="1" applyBorder="1" applyAlignment="1">
      <alignment horizontal="center" vertical="center" shrinkToFit="1"/>
    </xf>
    <xf numFmtId="0" fontId="2" fillId="0" borderId="17" xfId="0" applyFont="1" applyFill="1" applyBorder="1" applyAlignment="1">
      <alignment horizontal="right"/>
    </xf>
    <xf numFmtId="0" fontId="0" fillId="0" borderId="17" xfId="0" applyFill="1" applyBorder="1" applyAlignment="1">
      <alignment/>
    </xf>
    <xf numFmtId="0" fontId="2" fillId="0" borderId="17" xfId="0" applyFont="1" applyFill="1" applyBorder="1" applyAlignment="1">
      <alignment/>
    </xf>
    <xf numFmtId="49" fontId="2" fillId="0" borderId="17" xfId="0" applyNumberFormat="1" applyFont="1" applyFill="1" applyBorder="1" applyAlignment="1">
      <alignment horizontal="right"/>
    </xf>
    <xf numFmtId="0" fontId="6" fillId="0" borderId="0" xfId="0" applyFont="1" applyFill="1" applyAlignment="1">
      <alignment/>
    </xf>
    <xf numFmtId="0" fontId="2" fillId="0" borderId="0" xfId="0" applyFont="1" applyFill="1" applyBorder="1" applyAlignment="1">
      <alignment horizontal="right"/>
    </xf>
    <xf numFmtId="0" fontId="6" fillId="0" borderId="0" xfId="0" applyFont="1" applyFill="1" applyBorder="1" applyAlignment="1">
      <alignment/>
    </xf>
    <xf numFmtId="0" fontId="5" fillId="0" borderId="0" xfId="0" applyFont="1" applyFill="1" applyBorder="1" applyAlignment="1">
      <alignment horizontal="left"/>
    </xf>
    <xf numFmtId="0" fontId="4" fillId="0" borderId="0" xfId="0" applyFont="1" applyFill="1" applyBorder="1" applyAlignment="1">
      <alignment horizontal="center"/>
    </xf>
    <xf numFmtId="0" fontId="2" fillId="0" borderId="0" xfId="0" applyFont="1" applyAlignment="1">
      <alignment vertical="center"/>
    </xf>
    <xf numFmtId="180" fontId="2" fillId="0" borderId="0" xfId="0" applyNumberFormat="1" applyFont="1" applyBorder="1" applyAlignment="1">
      <alignment vertical="center"/>
    </xf>
    <xf numFmtId="180" fontId="3" fillId="0" borderId="0" xfId="0" applyNumberFormat="1" applyFont="1" applyBorder="1" applyAlignment="1">
      <alignment vertical="center"/>
    </xf>
    <xf numFmtId="0" fontId="2" fillId="0" borderId="0" xfId="0" applyFont="1" applyBorder="1" applyAlignment="1">
      <alignment vertical="center" shrinkToFit="1"/>
    </xf>
    <xf numFmtId="0" fontId="2" fillId="0" borderId="0" xfId="0" applyFont="1" applyBorder="1" applyAlignment="1">
      <alignment horizontal="distributed" vertical="center"/>
    </xf>
    <xf numFmtId="49" fontId="2" fillId="0" borderId="0" xfId="0" applyNumberFormat="1" applyFont="1" applyAlignment="1">
      <alignment horizontal="right"/>
    </xf>
    <xf numFmtId="49" fontId="2" fillId="0" borderId="0" xfId="0" applyNumberFormat="1" applyFont="1" applyBorder="1" applyAlignment="1">
      <alignment/>
    </xf>
    <xf numFmtId="49" fontId="8" fillId="0" borderId="0" xfId="0" applyNumberFormat="1" applyFont="1" applyBorder="1" applyAlignment="1">
      <alignment/>
    </xf>
    <xf numFmtId="0" fontId="2" fillId="0" borderId="0" xfId="0" applyFont="1" applyBorder="1" applyAlignment="1">
      <alignment vertical="center"/>
    </xf>
    <xf numFmtId="49" fontId="2" fillId="0" borderId="0" xfId="0" applyNumberFormat="1" applyFont="1" applyBorder="1" applyAlignment="1">
      <alignment horizontal="left" vertical="center"/>
    </xf>
    <xf numFmtId="49" fontId="8" fillId="0" borderId="0" xfId="0" applyNumberFormat="1" applyFont="1" applyBorder="1" applyAlignment="1">
      <alignment horizontal="left" vertical="center"/>
    </xf>
    <xf numFmtId="49" fontId="2" fillId="0" borderId="0" xfId="0" applyNumberFormat="1" applyFont="1" applyBorder="1" applyAlignment="1">
      <alignment vertical="center"/>
    </xf>
    <xf numFmtId="49" fontId="8" fillId="0" borderId="0" xfId="0" applyNumberFormat="1" applyFont="1" applyBorder="1" applyAlignment="1">
      <alignment vertical="center"/>
    </xf>
    <xf numFmtId="180" fontId="2" fillId="0" borderId="25" xfId="0" applyNumberFormat="1" applyFont="1" applyBorder="1" applyAlignment="1">
      <alignment vertical="center"/>
    </xf>
    <xf numFmtId="49" fontId="2" fillId="0" borderId="25" xfId="0" applyNumberFormat="1" applyFont="1" applyBorder="1" applyAlignment="1">
      <alignment vertical="center"/>
    </xf>
    <xf numFmtId="49" fontId="8" fillId="0" borderId="25" xfId="0" applyNumberFormat="1" applyFont="1" applyBorder="1" applyAlignment="1">
      <alignment vertical="center"/>
    </xf>
    <xf numFmtId="180" fontId="2" fillId="0" borderId="0" xfId="0" applyNumberFormat="1" applyFont="1" applyFill="1" applyBorder="1" applyAlignment="1">
      <alignment horizontal="right" vertical="center"/>
    </xf>
    <xf numFmtId="49" fontId="2" fillId="0" borderId="15" xfId="0" applyNumberFormat="1" applyFont="1" applyBorder="1" applyAlignment="1">
      <alignment horizontal="center" vertical="center"/>
    </xf>
    <xf numFmtId="49" fontId="2" fillId="0" borderId="0" xfId="0" applyNumberFormat="1" applyFont="1" applyBorder="1" applyAlignment="1">
      <alignment horizontal="center" vertical="center"/>
    </xf>
    <xf numFmtId="0" fontId="3" fillId="0" borderId="0" xfId="0" applyFont="1" applyAlignment="1">
      <alignment vertical="center"/>
    </xf>
    <xf numFmtId="0" fontId="3" fillId="0" borderId="0" xfId="0" applyFont="1" applyBorder="1" applyAlignment="1">
      <alignment vertical="center"/>
    </xf>
    <xf numFmtId="180" fontId="3" fillId="0" borderId="0" xfId="0" applyNumberFormat="1" applyFont="1" applyFill="1" applyBorder="1" applyAlignment="1">
      <alignment horizontal="right" vertical="center"/>
    </xf>
    <xf numFmtId="180" fontId="3" fillId="0" borderId="14" xfId="0" applyNumberFormat="1" applyFont="1" applyFill="1" applyBorder="1" applyAlignment="1">
      <alignment horizontal="right" vertical="center"/>
    </xf>
    <xf numFmtId="49" fontId="3" fillId="0" borderId="0" xfId="0" applyNumberFormat="1" applyFont="1" applyBorder="1" applyAlignment="1">
      <alignment horizontal="left" vertical="center"/>
    </xf>
    <xf numFmtId="41" fontId="2" fillId="0" borderId="0" xfId="0" applyNumberFormat="1" applyFont="1" applyAlignment="1">
      <alignment horizontal="right" vertical="center"/>
    </xf>
    <xf numFmtId="180" fontId="2" fillId="0" borderId="0" xfId="0" applyNumberFormat="1" applyFont="1" applyBorder="1" applyAlignment="1">
      <alignment horizontal="right" vertical="center"/>
    </xf>
    <xf numFmtId="180" fontId="2" fillId="0" borderId="0" xfId="0" applyNumberFormat="1" applyFont="1" applyAlignment="1">
      <alignment horizontal="right" vertical="center"/>
    </xf>
    <xf numFmtId="180" fontId="2" fillId="0" borderId="14" xfId="0" applyNumberFormat="1" applyFont="1" applyBorder="1" applyAlignment="1">
      <alignment vertical="center"/>
    </xf>
    <xf numFmtId="41" fontId="2" fillId="0" borderId="25" xfId="0" applyNumberFormat="1" applyFont="1" applyBorder="1" applyAlignment="1">
      <alignment horizontal="righ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shrinkToFit="1"/>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2" fillId="0" borderId="23" xfId="0" applyFont="1" applyBorder="1" applyAlignment="1">
      <alignment horizontal="center" vertical="center"/>
    </xf>
    <xf numFmtId="0" fontId="2" fillId="0" borderId="22" xfId="0" applyFont="1" applyBorder="1" applyAlignment="1">
      <alignment horizontal="center" vertical="center" shrinkToFit="1"/>
    </xf>
    <xf numFmtId="0" fontId="2" fillId="0" borderId="27" xfId="0" applyFont="1" applyBorder="1" applyAlignment="1">
      <alignment horizontal="center" vertical="center"/>
    </xf>
    <xf numFmtId="0" fontId="2" fillId="0" borderId="25" xfId="0" applyFont="1" applyBorder="1" applyAlignment="1">
      <alignment horizontal="center" vertical="center"/>
    </xf>
    <xf numFmtId="0" fontId="2" fillId="0" borderId="2" xfId="0" applyFont="1" applyBorder="1" applyAlignment="1">
      <alignment horizontal="center" vertical="center"/>
    </xf>
    <xf numFmtId="0" fontId="2" fillId="0" borderId="17" xfId="0" applyFont="1" applyBorder="1" applyAlignment="1">
      <alignment/>
    </xf>
    <xf numFmtId="49" fontId="2" fillId="0" borderId="17" xfId="0" applyNumberFormat="1" applyFont="1" applyBorder="1" applyAlignment="1">
      <alignment horizontal="right"/>
    </xf>
    <xf numFmtId="0" fontId="2" fillId="0" borderId="0" xfId="0" applyFont="1" applyBorder="1" applyAlignment="1">
      <alignment horizontal="right"/>
    </xf>
    <xf numFmtId="0" fontId="8" fillId="0" borderId="0" xfId="0" applyFont="1" applyAlignment="1">
      <alignment/>
    </xf>
    <xf numFmtId="180" fontId="8" fillId="0" borderId="0" xfId="0" applyNumberFormat="1" applyFont="1" applyBorder="1" applyAlignment="1">
      <alignment vertical="center"/>
    </xf>
    <xf numFmtId="180" fontId="8" fillId="0" borderId="25" xfId="0" applyNumberFormat="1" applyFont="1" applyBorder="1" applyAlignment="1">
      <alignment vertical="center"/>
    </xf>
    <xf numFmtId="180" fontId="8" fillId="0" borderId="15" xfId="0" applyNumberFormat="1" applyFont="1" applyFill="1" applyBorder="1" applyAlignment="1">
      <alignment vertical="center"/>
    </xf>
    <xf numFmtId="180" fontId="8" fillId="0" borderId="0" xfId="0" applyNumberFormat="1" applyFont="1" applyFill="1" applyBorder="1" applyAlignment="1">
      <alignment vertical="center"/>
    </xf>
    <xf numFmtId="49" fontId="8" fillId="0" borderId="13" xfId="0" applyNumberFormat="1" applyFont="1" applyBorder="1" applyAlignment="1">
      <alignment horizontal="center" vertical="center"/>
    </xf>
    <xf numFmtId="49" fontId="8" fillId="0" borderId="13" xfId="0" applyNumberFormat="1" applyFont="1" applyBorder="1" applyAlignment="1">
      <alignment horizontal="distributed" vertical="center"/>
    </xf>
    <xf numFmtId="180" fontId="9" fillId="0" borderId="0" xfId="0" applyNumberFormat="1" applyFont="1" applyBorder="1" applyAlignment="1">
      <alignment vertical="center"/>
    </xf>
    <xf numFmtId="180" fontId="9" fillId="0" borderId="14" xfId="0" applyNumberFormat="1" applyFont="1" applyBorder="1" applyAlignment="1">
      <alignment horizontal="right" vertical="center"/>
    </xf>
    <xf numFmtId="49" fontId="9" fillId="0" borderId="13" xfId="0" applyNumberFormat="1" applyFont="1" applyBorder="1" applyAlignment="1">
      <alignment horizontal="distributed" vertical="center"/>
    </xf>
    <xf numFmtId="180" fontId="8" fillId="0" borderId="14" xfId="0" applyNumberFormat="1" applyFont="1" applyBorder="1" applyAlignment="1">
      <alignment vertical="center"/>
    </xf>
    <xf numFmtId="0" fontId="8" fillId="0" borderId="16" xfId="0" applyFont="1" applyBorder="1" applyAlignment="1">
      <alignment horizontal="center" vertical="center" shrinkToFit="1"/>
    </xf>
    <xf numFmtId="0" fontId="8" fillId="0" borderId="13" xfId="0" applyFont="1" applyBorder="1" applyAlignment="1">
      <alignment horizontal="distributed" vertical="center" shrinkToFit="1"/>
    </xf>
    <xf numFmtId="0" fontId="2" fillId="0" borderId="0" xfId="0" applyFont="1" applyBorder="1" applyAlignment="1">
      <alignment/>
    </xf>
    <xf numFmtId="0" fontId="0" fillId="0" borderId="17" xfId="0" applyBorder="1" applyAlignment="1">
      <alignment/>
    </xf>
    <xf numFmtId="49" fontId="2" fillId="0" borderId="0" xfId="0" applyNumberFormat="1" applyFont="1" applyBorder="1" applyAlignment="1">
      <alignment horizontal="left"/>
    </xf>
    <xf numFmtId="180" fontId="2" fillId="0" borderId="25" xfId="0" applyNumberFormat="1" applyFont="1" applyFill="1" applyBorder="1" applyAlignment="1">
      <alignment vertical="center"/>
    </xf>
    <xf numFmtId="49" fontId="2" fillId="0" borderId="25" xfId="0" applyNumberFormat="1" applyFont="1" applyBorder="1" applyAlignment="1">
      <alignment horizontal="left"/>
    </xf>
    <xf numFmtId="49" fontId="2" fillId="0" borderId="13" xfId="0" applyNumberFormat="1" applyFont="1" applyBorder="1" applyAlignment="1">
      <alignment horizontal="center" vertical="center"/>
    </xf>
    <xf numFmtId="49" fontId="3" fillId="0" borderId="13" xfId="0" applyNumberFormat="1" applyFont="1" applyBorder="1" applyAlignment="1">
      <alignment horizontal="left" vertical="center"/>
    </xf>
    <xf numFmtId="49" fontId="2" fillId="0" borderId="13" xfId="0" applyNumberFormat="1" applyFont="1" applyBorder="1" applyAlignment="1">
      <alignment horizontal="left" vertical="center"/>
    </xf>
    <xf numFmtId="180" fontId="2" fillId="0" borderId="26" xfId="0" applyNumberFormat="1" applyFont="1" applyBorder="1" applyAlignment="1">
      <alignment vertical="center"/>
    </xf>
    <xf numFmtId="0" fontId="2" fillId="0" borderId="20" xfId="0" applyFont="1" applyBorder="1" applyAlignment="1">
      <alignment horizontal="distributed" vertical="center" shrinkToFit="1"/>
    </xf>
    <xf numFmtId="0" fontId="2" fillId="0" borderId="22" xfId="0" applyFont="1" applyBorder="1" applyAlignment="1">
      <alignment horizontal="distributed" vertical="center" shrinkToFit="1"/>
    </xf>
    <xf numFmtId="0" fontId="2" fillId="0" borderId="16" xfId="0" applyFont="1" applyBorder="1" applyAlignment="1">
      <alignment horizontal="distributed" vertical="center" shrinkToFit="1"/>
    </xf>
    <xf numFmtId="0" fontId="2" fillId="0" borderId="22" xfId="0" applyFont="1" applyBorder="1" applyAlignment="1">
      <alignment horizontal="center" vertical="center"/>
    </xf>
    <xf numFmtId="0" fontId="2" fillId="0" borderId="20" xfId="0" applyFont="1" applyBorder="1" applyAlignment="1">
      <alignment horizontal="center" vertical="center" shrinkToFit="1"/>
    </xf>
    <xf numFmtId="0" fontId="2" fillId="0" borderId="21" xfId="0" applyFont="1" applyBorder="1" applyAlignment="1">
      <alignment horizontal="distributed" vertical="center"/>
    </xf>
    <xf numFmtId="0" fontId="2" fillId="0" borderId="17" xfId="0" applyFont="1" applyBorder="1" applyAlignment="1">
      <alignment horizontal="right"/>
    </xf>
    <xf numFmtId="49" fontId="5" fillId="0" borderId="17" xfId="0" applyNumberFormat="1" applyFont="1" applyBorder="1" applyAlignment="1">
      <alignment horizontal="left"/>
    </xf>
    <xf numFmtId="49" fontId="5" fillId="0" borderId="0" xfId="0" applyNumberFormat="1" applyFont="1" applyBorder="1" applyAlignment="1">
      <alignment horizontal="left"/>
    </xf>
    <xf numFmtId="0" fontId="5" fillId="0" borderId="0" xfId="0" applyFont="1" applyBorder="1" applyAlignment="1">
      <alignment horizontal="left"/>
    </xf>
    <xf numFmtId="49" fontId="3" fillId="0" borderId="15" xfId="0" applyNumberFormat="1" applyFont="1" applyBorder="1" applyAlignment="1">
      <alignment horizontal="left" vertical="center"/>
    </xf>
    <xf numFmtId="180" fontId="3" fillId="0" borderId="20" xfId="0" applyNumberFormat="1" applyFont="1" applyFill="1" applyBorder="1" applyAlignment="1">
      <alignment vertical="center"/>
    </xf>
    <xf numFmtId="49" fontId="3" fillId="0" borderId="15" xfId="0" applyNumberFormat="1" applyFont="1" applyFill="1" applyBorder="1" applyAlignment="1">
      <alignment horizontal="left" vertical="center"/>
    </xf>
    <xf numFmtId="49" fontId="3" fillId="0" borderId="15" xfId="0" applyNumberFormat="1" applyFont="1" applyBorder="1" applyAlignment="1">
      <alignment horizontal="center" vertical="center"/>
    </xf>
    <xf numFmtId="180" fontId="3" fillId="0" borderId="20" xfId="0" applyNumberFormat="1" applyFont="1" applyFill="1" applyBorder="1" applyAlignment="1">
      <alignment horizontal="center" vertical="center"/>
    </xf>
    <xf numFmtId="0" fontId="2" fillId="0" borderId="15" xfId="0" applyFont="1" applyBorder="1" applyAlignment="1">
      <alignment horizontal="center" vertical="center" shrinkToFit="1"/>
    </xf>
    <xf numFmtId="180" fontId="2" fillId="0" borderId="0" xfId="0" applyNumberFormat="1" applyFont="1" applyAlignment="1">
      <alignment/>
    </xf>
    <xf numFmtId="0" fontId="5" fillId="0" borderId="0" xfId="0" applyFont="1" applyAlignment="1">
      <alignment/>
    </xf>
    <xf numFmtId="0" fontId="10" fillId="0" borderId="0" xfId="0" applyFont="1" applyAlignment="1">
      <alignment vertical="center"/>
    </xf>
    <xf numFmtId="0" fontId="10" fillId="0" borderId="0" xfId="0" applyFont="1" applyBorder="1" applyAlignment="1">
      <alignment vertical="center"/>
    </xf>
    <xf numFmtId="180" fontId="10" fillId="0" borderId="15" xfId="0" applyNumberFormat="1" applyFont="1" applyBorder="1" applyAlignment="1">
      <alignment vertical="center"/>
    </xf>
    <xf numFmtId="41" fontId="10" fillId="0" borderId="15" xfId="0" applyNumberFormat="1" applyFont="1" applyBorder="1" applyAlignment="1">
      <alignment horizontal="left" vertical="center"/>
    </xf>
    <xf numFmtId="180" fontId="10" fillId="0" borderId="20" xfId="0" applyNumberFormat="1" applyFont="1" applyBorder="1" applyAlignment="1">
      <alignment vertical="center"/>
    </xf>
    <xf numFmtId="49" fontId="10" fillId="0" borderId="16" xfId="0" applyNumberFormat="1" applyFont="1" applyBorder="1" applyAlignment="1">
      <alignment horizontal="left" vertical="center"/>
    </xf>
    <xf numFmtId="0" fontId="5" fillId="0" borderId="0" xfId="0" applyFont="1" applyAlignment="1">
      <alignment vertical="center"/>
    </xf>
    <xf numFmtId="0" fontId="5" fillId="0" borderId="0" xfId="0" applyFont="1" applyBorder="1" applyAlignment="1">
      <alignment vertical="center"/>
    </xf>
    <xf numFmtId="180" fontId="5" fillId="0" borderId="0" xfId="0" applyNumberFormat="1" applyFont="1" applyBorder="1" applyAlignment="1">
      <alignment vertical="center"/>
    </xf>
    <xf numFmtId="180" fontId="5" fillId="0" borderId="14" xfId="0" applyNumberFormat="1" applyFont="1" applyBorder="1" applyAlignment="1">
      <alignment vertical="center"/>
    </xf>
    <xf numFmtId="49" fontId="5" fillId="0" borderId="13" xfId="0" applyNumberFormat="1" applyFont="1" applyBorder="1" applyAlignment="1">
      <alignment horizontal="left" vertical="center"/>
    </xf>
    <xf numFmtId="180" fontId="5" fillId="0" borderId="25" xfId="0" applyNumberFormat="1" applyFont="1" applyBorder="1" applyAlignment="1">
      <alignment vertical="center"/>
    </xf>
    <xf numFmtId="49" fontId="5" fillId="0" borderId="0" xfId="0" applyNumberFormat="1"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horizontal="center" vertical="center" shrinkToFit="1"/>
    </xf>
    <xf numFmtId="0" fontId="5" fillId="0" borderId="19" xfId="0" applyFont="1" applyBorder="1" applyAlignment="1">
      <alignment horizontal="center" vertical="center" shrinkToFit="1"/>
    </xf>
    <xf numFmtId="0" fontId="5" fillId="0" borderId="13" xfId="0" applyFont="1" applyBorder="1" applyAlignment="1">
      <alignment horizontal="center" vertical="center" shrinkToFit="1"/>
    </xf>
    <xf numFmtId="0" fontId="5" fillId="0" borderId="21" xfId="0" applyFont="1" applyBorder="1" applyAlignment="1">
      <alignment horizontal="distributed" vertical="center"/>
    </xf>
    <xf numFmtId="0" fontId="5" fillId="0" borderId="28" xfId="0" applyFont="1" applyBorder="1" applyAlignment="1">
      <alignment horizontal="distributed" vertical="center"/>
    </xf>
    <xf numFmtId="49" fontId="2" fillId="0" borderId="17" xfId="0" applyNumberFormat="1" applyFont="1" applyBorder="1" applyAlignment="1">
      <alignment horizontal="left"/>
    </xf>
    <xf numFmtId="0" fontId="0" fillId="0" borderId="0" xfId="70">
      <alignment/>
      <protection/>
    </xf>
    <xf numFmtId="0" fontId="2" fillId="0" borderId="0" xfId="70" applyFont="1">
      <alignment/>
      <protection/>
    </xf>
    <xf numFmtId="49" fontId="2" fillId="0" borderId="0" xfId="70" applyNumberFormat="1" applyFont="1" applyAlignment="1">
      <alignment horizontal="right"/>
      <protection/>
    </xf>
    <xf numFmtId="180" fontId="2" fillId="0" borderId="0" xfId="70" applyNumberFormat="1" applyFont="1">
      <alignment/>
      <protection/>
    </xf>
    <xf numFmtId="49" fontId="5" fillId="0" borderId="0" xfId="70" applyNumberFormat="1" applyFont="1" applyAlignment="1">
      <alignment horizontal="left"/>
      <protection/>
    </xf>
    <xf numFmtId="0" fontId="5" fillId="0" borderId="0" xfId="70" applyFont="1" applyAlignment="1">
      <alignment horizontal="left"/>
      <protection/>
    </xf>
    <xf numFmtId="180" fontId="5" fillId="0" borderId="0" xfId="70" applyNumberFormat="1" applyFont="1" applyAlignment="1">
      <alignment horizontal="left"/>
      <protection/>
    </xf>
    <xf numFmtId="0" fontId="0" fillId="0" borderId="0" xfId="70" applyAlignment="1">
      <alignment vertical="center"/>
      <protection/>
    </xf>
    <xf numFmtId="183" fontId="4" fillId="0" borderId="15" xfId="70" applyNumberFormat="1" applyFont="1" applyFill="1" applyBorder="1" applyAlignment="1">
      <alignment vertical="center"/>
      <protection/>
    </xf>
    <xf numFmtId="180" fontId="4" fillId="0" borderId="15" xfId="70" applyNumberFormat="1" applyFont="1" applyFill="1" applyBorder="1" applyAlignment="1">
      <alignment vertical="center"/>
      <protection/>
    </xf>
    <xf numFmtId="180" fontId="4" fillId="0" borderId="14" xfId="70" applyNumberFormat="1" applyFont="1" applyFill="1" applyBorder="1" applyAlignment="1">
      <alignment vertical="center"/>
      <protection/>
    </xf>
    <xf numFmtId="49" fontId="4" fillId="0" borderId="15" xfId="70" applyNumberFormat="1" applyFont="1" applyBorder="1" applyAlignment="1">
      <alignment horizontal="distributed" vertical="center"/>
      <protection/>
    </xf>
    <xf numFmtId="183" fontId="4" fillId="0" borderId="0" xfId="70" applyNumberFormat="1" applyFont="1" applyFill="1" applyBorder="1" applyAlignment="1">
      <alignment vertical="center"/>
      <protection/>
    </xf>
    <xf numFmtId="180" fontId="4" fillId="0" borderId="0" xfId="70" applyNumberFormat="1" applyFont="1" applyFill="1" applyBorder="1" applyAlignment="1">
      <alignment vertical="center"/>
      <protection/>
    </xf>
    <xf numFmtId="49" fontId="4" fillId="0" borderId="0" xfId="70" applyNumberFormat="1" applyFont="1" applyBorder="1" applyAlignment="1">
      <alignment horizontal="distributed" vertical="center"/>
      <protection/>
    </xf>
    <xf numFmtId="49" fontId="4" fillId="0" borderId="0" xfId="70" applyNumberFormat="1" applyFont="1" applyFill="1" applyBorder="1" applyAlignment="1">
      <alignment horizontal="distributed" vertical="center"/>
      <protection/>
    </xf>
    <xf numFmtId="0" fontId="3" fillId="0" borderId="0" xfId="70" applyFont="1" applyAlignment="1">
      <alignment vertical="center"/>
      <protection/>
    </xf>
    <xf numFmtId="183" fontId="11" fillId="0" borderId="0" xfId="70" applyNumberFormat="1" applyFont="1" applyFill="1" applyBorder="1" applyAlignment="1">
      <alignment vertical="center"/>
      <protection/>
    </xf>
    <xf numFmtId="180" fontId="11" fillId="0" borderId="0" xfId="70" applyNumberFormat="1" applyFont="1" applyFill="1" applyBorder="1" applyAlignment="1">
      <alignment vertical="center"/>
      <protection/>
    </xf>
    <xf numFmtId="180" fontId="11" fillId="0" borderId="14" xfId="70" applyNumberFormat="1" applyFont="1" applyFill="1" applyBorder="1" applyAlignment="1">
      <alignment vertical="center"/>
      <protection/>
    </xf>
    <xf numFmtId="49" fontId="11" fillId="0" borderId="0" xfId="70" applyNumberFormat="1" applyFont="1" applyBorder="1" applyAlignment="1">
      <alignment horizontal="left" vertical="center"/>
      <protection/>
    </xf>
    <xf numFmtId="49" fontId="10" fillId="0" borderId="0" xfId="70" applyNumberFormat="1" applyFont="1" applyBorder="1" applyAlignment="1">
      <alignment horizontal="center" vertical="center"/>
      <protection/>
    </xf>
    <xf numFmtId="0" fontId="2" fillId="0" borderId="0" xfId="70" applyFont="1" applyAlignment="1">
      <alignment vertical="center"/>
      <protection/>
    </xf>
    <xf numFmtId="183" fontId="4" fillId="0" borderId="0" xfId="70" applyNumberFormat="1" applyFont="1" applyBorder="1" applyAlignment="1">
      <alignment vertical="center"/>
      <protection/>
    </xf>
    <xf numFmtId="180" fontId="4" fillId="0" borderId="0" xfId="70" applyNumberFormat="1" applyFont="1" applyBorder="1" applyAlignment="1">
      <alignment vertical="center"/>
      <protection/>
    </xf>
    <xf numFmtId="180" fontId="4" fillId="0" borderId="14" xfId="70" applyNumberFormat="1" applyFont="1" applyBorder="1" applyAlignment="1">
      <alignment vertical="center"/>
      <protection/>
    </xf>
    <xf numFmtId="49" fontId="5" fillId="0" borderId="0" xfId="70" applyNumberFormat="1" applyFont="1" applyBorder="1" applyAlignment="1">
      <alignment horizontal="center" vertical="center"/>
      <protection/>
    </xf>
    <xf numFmtId="49" fontId="5" fillId="0" borderId="0" xfId="70" applyNumberFormat="1" applyFont="1" applyBorder="1" applyAlignment="1">
      <alignment horizontal="distributed" vertical="center"/>
      <protection/>
    </xf>
    <xf numFmtId="0" fontId="0" fillId="0" borderId="0" xfId="70" applyBorder="1" applyAlignment="1">
      <alignment vertical="center"/>
      <protection/>
    </xf>
    <xf numFmtId="0" fontId="2" fillId="0" borderId="0" xfId="70" applyFont="1" applyBorder="1" applyAlignment="1">
      <alignment horizontal="center" vertical="center" shrinkToFit="1"/>
      <protection/>
    </xf>
    <xf numFmtId="0" fontId="2" fillId="0" borderId="0" xfId="70" applyFont="1" applyBorder="1" applyAlignment="1">
      <alignment horizontal="distributed" vertical="center"/>
      <protection/>
    </xf>
    <xf numFmtId="0" fontId="2" fillId="0" borderId="14" xfId="70" applyFont="1" applyBorder="1" applyAlignment="1">
      <alignment horizontal="center" vertical="center"/>
      <protection/>
    </xf>
    <xf numFmtId="49" fontId="2" fillId="0" borderId="0" xfId="70" applyNumberFormat="1" applyFont="1" applyBorder="1" applyAlignment="1">
      <alignment horizontal="distributed" vertical="center"/>
      <protection/>
    </xf>
    <xf numFmtId="49" fontId="5" fillId="0" borderId="0" xfId="70" applyNumberFormat="1" applyFont="1" applyBorder="1" applyAlignment="1">
      <alignment horizontal="right" vertical="center"/>
      <protection/>
    </xf>
    <xf numFmtId="49" fontId="5" fillId="0" borderId="25" xfId="70" applyNumberFormat="1" applyFont="1" applyBorder="1" applyAlignment="1">
      <alignment horizontal="right" vertical="center"/>
      <protection/>
    </xf>
    <xf numFmtId="49" fontId="5" fillId="0" borderId="25" xfId="70" applyNumberFormat="1" applyFont="1" applyBorder="1" applyAlignment="1">
      <alignment horizontal="right" vertical="center" shrinkToFit="1"/>
      <protection/>
    </xf>
    <xf numFmtId="49" fontId="5" fillId="0" borderId="14" xfId="70" applyNumberFormat="1" applyFont="1" applyBorder="1" applyAlignment="1">
      <alignment horizontal="right" vertical="center"/>
      <protection/>
    </xf>
    <xf numFmtId="49" fontId="2" fillId="0" borderId="0" xfId="70" applyNumberFormat="1" applyFont="1" applyBorder="1" applyAlignment="1">
      <alignment horizontal="right" vertical="center"/>
      <protection/>
    </xf>
    <xf numFmtId="0" fontId="0" fillId="0" borderId="0" xfId="70" applyBorder="1">
      <alignment/>
      <protection/>
    </xf>
    <xf numFmtId="0" fontId="5" fillId="0" borderId="20" xfId="70" applyFont="1" applyBorder="1" applyAlignment="1">
      <alignment horizontal="distributed" vertical="center" shrinkToFit="1"/>
      <protection/>
    </xf>
    <xf numFmtId="0" fontId="5" fillId="0" borderId="22" xfId="70" applyFont="1" applyBorder="1" applyAlignment="1">
      <alignment horizontal="distributed" vertical="center" shrinkToFit="1"/>
      <protection/>
    </xf>
    <xf numFmtId="0" fontId="5" fillId="0" borderId="19" xfId="70" applyFont="1" applyBorder="1" applyAlignment="1">
      <alignment horizontal="distributed" vertical="center"/>
      <protection/>
    </xf>
    <xf numFmtId="0" fontId="5" fillId="0" borderId="22" xfId="70" applyFont="1" applyBorder="1" applyAlignment="1">
      <alignment horizontal="center" vertical="center" shrinkToFit="1"/>
      <protection/>
    </xf>
    <xf numFmtId="49" fontId="2" fillId="0" borderId="15" xfId="70" applyNumberFormat="1" applyFont="1" applyBorder="1" applyAlignment="1">
      <alignment horizontal="distributed" vertical="center"/>
      <protection/>
    </xf>
    <xf numFmtId="0" fontId="5" fillId="0" borderId="28" xfId="70" applyFont="1" applyBorder="1" applyAlignment="1">
      <alignment horizontal="center" vertical="center"/>
      <protection/>
    </xf>
    <xf numFmtId="49" fontId="2" fillId="0" borderId="29" xfId="70" applyNumberFormat="1" applyFont="1" applyBorder="1" applyAlignment="1">
      <alignment horizontal="distributed" vertical="center"/>
      <protection/>
    </xf>
    <xf numFmtId="0" fontId="6" fillId="0" borderId="0" xfId="70" applyFont="1">
      <alignment/>
      <protection/>
    </xf>
    <xf numFmtId="0" fontId="3" fillId="0" borderId="0" xfId="70" applyFont="1">
      <alignment/>
      <protection/>
    </xf>
    <xf numFmtId="0" fontId="3" fillId="0" borderId="0" xfId="70" applyFont="1" applyAlignment="1">
      <alignment horizontal="left"/>
      <protection/>
    </xf>
    <xf numFmtId="0" fontId="0" fillId="0" borderId="0" xfId="71">
      <alignment/>
      <protection/>
    </xf>
    <xf numFmtId="0" fontId="2" fillId="0" borderId="0" xfId="71" applyFont="1">
      <alignment/>
      <protection/>
    </xf>
    <xf numFmtId="49" fontId="2" fillId="0" borderId="0" xfId="71" applyNumberFormat="1" applyFont="1" applyAlignment="1">
      <alignment horizontal="right"/>
      <protection/>
    </xf>
    <xf numFmtId="41" fontId="2" fillId="0" borderId="0" xfId="71" applyNumberFormat="1" applyFont="1">
      <alignment/>
      <protection/>
    </xf>
    <xf numFmtId="49" fontId="2" fillId="0" borderId="0" xfId="71" applyNumberFormat="1" applyFont="1" applyAlignment="1">
      <alignment horizontal="left"/>
      <protection/>
    </xf>
    <xf numFmtId="0" fontId="2" fillId="0" borderId="0" xfId="71" applyFont="1" applyAlignment="1">
      <alignment horizontal="left"/>
      <protection/>
    </xf>
    <xf numFmtId="0" fontId="0" fillId="0" borderId="0" xfId="71" applyAlignment="1">
      <alignment/>
      <protection/>
    </xf>
    <xf numFmtId="0" fontId="2" fillId="0" borderId="0" xfId="71" applyFont="1" applyBorder="1" applyAlignment="1">
      <alignment/>
      <protection/>
    </xf>
    <xf numFmtId="0" fontId="0" fillId="0" borderId="0" xfId="71" applyBorder="1" applyAlignment="1">
      <alignment/>
      <protection/>
    </xf>
    <xf numFmtId="0" fontId="3" fillId="0" borderId="0" xfId="71" applyFont="1">
      <alignment/>
      <protection/>
    </xf>
    <xf numFmtId="0" fontId="2" fillId="0" borderId="25" xfId="71" applyFont="1" applyBorder="1" applyAlignment="1">
      <alignment/>
      <protection/>
    </xf>
    <xf numFmtId="49" fontId="2" fillId="0" borderId="25" xfId="71" applyNumberFormat="1" applyFont="1" applyBorder="1" applyAlignment="1">
      <alignment horizontal="left"/>
      <protection/>
    </xf>
    <xf numFmtId="0" fontId="3" fillId="0" borderId="25" xfId="71" applyFont="1" applyBorder="1">
      <alignment/>
      <protection/>
    </xf>
    <xf numFmtId="188" fontId="3" fillId="0" borderId="15" xfId="71" applyNumberFormat="1" applyFont="1" applyFill="1" applyBorder="1">
      <alignment/>
      <protection/>
    </xf>
    <xf numFmtId="177" fontId="3" fillId="0" borderId="15" xfId="71" applyNumberFormat="1" applyFont="1" applyFill="1" applyBorder="1">
      <alignment/>
      <protection/>
    </xf>
    <xf numFmtId="177" fontId="3" fillId="0" borderId="20" xfId="71" applyNumberFormat="1" applyFont="1" applyFill="1" applyBorder="1">
      <alignment/>
      <protection/>
    </xf>
    <xf numFmtId="49" fontId="3" fillId="0" borderId="15" xfId="71" applyNumberFormat="1" applyFont="1" applyBorder="1" applyAlignment="1">
      <alignment horizontal="distributed"/>
      <protection/>
    </xf>
    <xf numFmtId="49" fontId="3" fillId="0" borderId="15" xfId="71" applyNumberFormat="1" applyFont="1" applyBorder="1" applyAlignment="1">
      <alignment horizontal="distributed" vertical="center"/>
      <protection/>
    </xf>
    <xf numFmtId="0" fontId="3" fillId="0" borderId="15" xfId="71" applyFont="1" applyBorder="1">
      <alignment/>
      <protection/>
    </xf>
    <xf numFmtId="179" fontId="2" fillId="0" borderId="0" xfId="71" applyNumberFormat="1" applyFont="1" applyFill="1" applyBorder="1">
      <alignment/>
      <protection/>
    </xf>
    <xf numFmtId="177" fontId="2" fillId="0" borderId="0" xfId="71" applyNumberFormat="1" applyFont="1" applyFill="1" applyBorder="1">
      <alignment/>
      <protection/>
    </xf>
    <xf numFmtId="41" fontId="2" fillId="0" borderId="0" xfId="71" applyNumberFormat="1" applyFont="1" applyFill="1" applyBorder="1">
      <alignment/>
      <protection/>
    </xf>
    <xf numFmtId="177" fontId="2" fillId="0" borderId="14" xfId="71" applyNumberFormat="1" applyFont="1" applyFill="1" applyBorder="1">
      <alignment/>
      <protection/>
    </xf>
    <xf numFmtId="49" fontId="2" fillId="0" borderId="0" xfId="71" applyNumberFormat="1" applyFont="1" applyBorder="1" applyAlignment="1">
      <alignment horizontal="distributed"/>
      <protection/>
    </xf>
    <xf numFmtId="49" fontId="2" fillId="0" borderId="0" xfId="71" applyNumberFormat="1" applyFont="1" applyBorder="1" applyAlignment="1">
      <alignment horizontal="distributed" vertical="center"/>
      <protection/>
    </xf>
    <xf numFmtId="188" fontId="2" fillId="0" borderId="0" xfId="71" applyNumberFormat="1" applyFont="1" applyFill="1" applyBorder="1">
      <alignment/>
      <protection/>
    </xf>
    <xf numFmtId="41" fontId="2" fillId="0" borderId="0" xfId="71" applyNumberFormat="1" applyFont="1" applyFill="1" applyBorder="1" applyAlignment="1">
      <alignment horizontal="right"/>
      <protection/>
    </xf>
    <xf numFmtId="49" fontId="3" fillId="0" borderId="0" xfId="71" applyNumberFormat="1" applyFont="1" applyBorder="1" applyAlignment="1">
      <alignment horizontal="distributed"/>
      <protection/>
    </xf>
    <xf numFmtId="188" fontId="3" fillId="0" borderId="0" xfId="71" applyNumberFormat="1" applyFont="1" applyFill="1" applyBorder="1">
      <alignment/>
      <protection/>
    </xf>
    <xf numFmtId="41" fontId="3" fillId="0" borderId="0" xfId="71" applyNumberFormat="1" applyFont="1" applyFill="1" applyBorder="1">
      <alignment/>
      <protection/>
    </xf>
    <xf numFmtId="41" fontId="3" fillId="0" borderId="14" xfId="71" applyNumberFormat="1" applyFont="1" applyFill="1" applyBorder="1">
      <alignment/>
      <protection/>
    </xf>
    <xf numFmtId="49" fontId="3" fillId="0" borderId="0" xfId="71" applyNumberFormat="1" applyFont="1" applyBorder="1" applyAlignment="1">
      <alignment horizontal="distributed" vertical="center"/>
      <protection/>
    </xf>
    <xf numFmtId="49" fontId="2" fillId="0" borderId="0" xfId="71" applyNumberFormat="1" applyFont="1" applyFill="1" applyBorder="1" applyAlignment="1">
      <alignment horizontal="distributed" vertical="center"/>
      <protection/>
    </xf>
    <xf numFmtId="49" fontId="3" fillId="0" borderId="0" xfId="71" applyNumberFormat="1" applyFont="1" applyBorder="1" applyAlignment="1">
      <alignment horizontal="left"/>
      <protection/>
    </xf>
    <xf numFmtId="49" fontId="3" fillId="0" borderId="0" xfId="71" applyNumberFormat="1" applyFont="1" applyBorder="1" applyAlignment="1">
      <alignment horizontal="left" vertical="center"/>
      <protection/>
    </xf>
    <xf numFmtId="49" fontId="3" fillId="0" borderId="0" xfId="71" applyNumberFormat="1" applyFont="1" applyBorder="1" applyAlignment="1">
      <alignment horizontal="center" vertical="center"/>
      <protection/>
    </xf>
    <xf numFmtId="188" fontId="2" fillId="0" borderId="0" xfId="71" applyNumberFormat="1" applyFont="1" applyBorder="1">
      <alignment/>
      <protection/>
    </xf>
    <xf numFmtId="177" fontId="2" fillId="0" borderId="0" xfId="71" applyNumberFormat="1" applyFont="1" applyBorder="1">
      <alignment/>
      <protection/>
    </xf>
    <xf numFmtId="41" fontId="2" fillId="0" borderId="0" xfId="71" applyNumberFormat="1" applyFont="1" applyBorder="1">
      <alignment/>
      <protection/>
    </xf>
    <xf numFmtId="177" fontId="2" fillId="0" borderId="14" xfId="71" applyNumberFormat="1" applyFont="1" applyBorder="1">
      <alignment/>
      <protection/>
    </xf>
    <xf numFmtId="49" fontId="2" fillId="0" borderId="0" xfId="71" applyNumberFormat="1" applyFont="1" applyBorder="1" applyAlignment="1">
      <alignment horizontal="left"/>
      <protection/>
    </xf>
    <xf numFmtId="49" fontId="2" fillId="0" borderId="0" xfId="71" applyNumberFormat="1" applyFont="1" applyBorder="1" applyAlignment="1">
      <alignment horizontal="center" vertical="center"/>
      <protection/>
    </xf>
    <xf numFmtId="177" fontId="2" fillId="0" borderId="25" xfId="71" applyNumberFormat="1" applyFont="1" applyBorder="1">
      <alignment/>
      <protection/>
    </xf>
    <xf numFmtId="41" fontId="2" fillId="0" borderId="25" xfId="71" applyNumberFormat="1" applyFont="1" applyBorder="1">
      <alignment/>
      <protection/>
    </xf>
    <xf numFmtId="177" fontId="2" fillId="0" borderId="26" xfId="71" applyNumberFormat="1" applyFont="1" applyBorder="1">
      <alignment/>
      <protection/>
    </xf>
    <xf numFmtId="0" fontId="0" fillId="0" borderId="0" xfId="71" applyBorder="1">
      <alignment/>
      <protection/>
    </xf>
    <xf numFmtId="0" fontId="2" fillId="0" borderId="20" xfId="71" applyFont="1" applyBorder="1" applyAlignment="1">
      <alignment horizontal="distributed" vertical="center" shrinkToFit="1"/>
      <protection/>
    </xf>
    <xf numFmtId="0" fontId="2" fillId="0" borderId="22" xfId="71" applyFont="1" applyBorder="1" applyAlignment="1">
      <alignment horizontal="center" vertical="center" shrinkToFit="1"/>
      <protection/>
    </xf>
    <xf numFmtId="0" fontId="2" fillId="0" borderId="19" xfId="71" applyFont="1" applyBorder="1" applyAlignment="1">
      <alignment horizontal="distributed" vertical="center"/>
      <protection/>
    </xf>
    <xf numFmtId="0" fontId="2" fillId="0" borderId="23" xfId="71" applyFont="1" applyBorder="1" applyAlignment="1">
      <alignment horizontal="center" vertical="center"/>
      <protection/>
    </xf>
    <xf numFmtId="0" fontId="2" fillId="0" borderId="19" xfId="71" applyFont="1" applyBorder="1" applyAlignment="1">
      <alignment horizontal="center" vertical="center"/>
      <protection/>
    </xf>
    <xf numFmtId="49" fontId="2" fillId="0" borderId="16" xfId="71" applyNumberFormat="1" applyFont="1" applyBorder="1" applyAlignment="1">
      <alignment horizontal="distributed" vertical="center"/>
      <protection/>
    </xf>
    <xf numFmtId="0" fontId="0" fillId="0" borderId="15" xfId="71" applyBorder="1">
      <alignment/>
      <protection/>
    </xf>
    <xf numFmtId="49" fontId="2" fillId="0" borderId="13" xfId="71" applyNumberFormat="1" applyFont="1" applyBorder="1" applyAlignment="1">
      <alignment horizontal="distributed" vertical="center"/>
      <protection/>
    </xf>
    <xf numFmtId="0" fontId="0" fillId="0" borderId="17" xfId="71" applyBorder="1">
      <alignment/>
      <protection/>
    </xf>
    <xf numFmtId="0" fontId="6" fillId="0" borderId="0" xfId="71" applyFont="1">
      <alignment/>
      <protection/>
    </xf>
    <xf numFmtId="49" fontId="2" fillId="0" borderId="0" xfId="71" applyNumberFormat="1" applyFont="1" applyBorder="1" applyAlignment="1">
      <alignment horizontal="center"/>
      <protection/>
    </xf>
    <xf numFmtId="0" fontId="4" fillId="0" borderId="0" xfId="71" applyFont="1" applyBorder="1" applyAlignment="1">
      <alignment horizontal="center"/>
      <protection/>
    </xf>
    <xf numFmtId="0" fontId="4" fillId="0" borderId="0" xfId="0" applyFont="1" applyBorder="1" applyAlignment="1">
      <alignment horizontal="center"/>
    </xf>
    <xf numFmtId="49" fontId="2" fillId="0" borderId="17" xfId="0" applyNumberFormat="1" applyFont="1" applyBorder="1" applyAlignment="1">
      <alignment horizontal="center"/>
    </xf>
    <xf numFmtId="49" fontId="2" fillId="0" borderId="30" xfId="0" applyNumberFormat="1" applyFont="1" applyFill="1" applyBorder="1" applyAlignment="1">
      <alignment horizontal="distributed" vertical="center"/>
    </xf>
    <xf numFmtId="49" fontId="2" fillId="0" borderId="16" xfId="0" applyNumberFormat="1" applyFont="1" applyFill="1" applyBorder="1" applyAlignment="1">
      <alignment horizontal="distributed" vertical="center"/>
    </xf>
    <xf numFmtId="0" fontId="2" fillId="0" borderId="31" xfId="0" applyFont="1" applyBorder="1" applyAlignment="1">
      <alignment horizontal="center" vertical="center"/>
    </xf>
    <xf numFmtId="0" fontId="2" fillId="0" borderId="20" xfId="0" applyFont="1" applyBorder="1" applyAlignment="1">
      <alignment horizontal="center" vertical="center"/>
    </xf>
    <xf numFmtId="0" fontId="2" fillId="0" borderId="28" xfId="0" applyFont="1" applyBorder="1" applyAlignment="1">
      <alignment horizontal="distributed" vertical="center"/>
    </xf>
    <xf numFmtId="0" fontId="2" fillId="0" borderId="22" xfId="0" applyFont="1" applyBorder="1" applyAlignment="1">
      <alignment horizontal="distributed" vertical="center"/>
    </xf>
    <xf numFmtId="0" fontId="2" fillId="0" borderId="29" xfId="0" applyFont="1" applyBorder="1" applyAlignment="1">
      <alignment horizontal="center" vertical="center"/>
    </xf>
    <xf numFmtId="0" fontId="2" fillId="0" borderId="15" xfId="0" applyFont="1" applyBorder="1" applyAlignment="1">
      <alignment horizontal="center" vertical="center"/>
    </xf>
    <xf numFmtId="0" fontId="2" fillId="0" borderId="32" xfId="0" applyFont="1" applyBorder="1" applyAlignment="1">
      <alignment horizontal="distributed" vertical="center"/>
    </xf>
    <xf numFmtId="0" fontId="2" fillId="0" borderId="33" xfId="0" applyFont="1" applyBorder="1" applyAlignment="1">
      <alignment horizontal="distributed" vertical="center"/>
    </xf>
    <xf numFmtId="0" fontId="2" fillId="0" borderId="34" xfId="0" applyFont="1" applyBorder="1" applyAlignment="1">
      <alignment horizontal="distributed" vertical="center"/>
    </xf>
    <xf numFmtId="0" fontId="2" fillId="0" borderId="31" xfId="0" applyFont="1" applyBorder="1" applyAlignment="1">
      <alignment horizontal="distributed" vertical="center"/>
    </xf>
    <xf numFmtId="0" fontId="2" fillId="0" borderId="29" xfId="0" applyFont="1" applyBorder="1" applyAlignment="1">
      <alignment horizontal="distributed" vertical="center"/>
    </xf>
    <xf numFmtId="0" fontId="2" fillId="0" borderId="18" xfId="0" applyFont="1" applyBorder="1" applyAlignment="1">
      <alignment horizontal="distributed" vertical="center"/>
    </xf>
    <xf numFmtId="0" fontId="2" fillId="0" borderId="2" xfId="0" applyFont="1" applyBorder="1" applyAlignment="1">
      <alignment horizontal="distributed" vertical="center"/>
    </xf>
    <xf numFmtId="0" fontId="2" fillId="0" borderId="23" xfId="0" applyFont="1" applyBorder="1" applyAlignment="1">
      <alignment horizontal="distributed" vertical="center"/>
    </xf>
    <xf numFmtId="0" fontId="2" fillId="0" borderId="20" xfId="0" applyFont="1" applyBorder="1" applyAlignment="1">
      <alignment horizontal="distributed" vertical="center"/>
    </xf>
    <xf numFmtId="0" fontId="2" fillId="0" borderId="15" xfId="0" applyFont="1" applyBorder="1" applyAlignment="1">
      <alignment horizontal="distributed" vertical="center"/>
    </xf>
    <xf numFmtId="49" fontId="2" fillId="0" borderId="26" xfId="0" applyNumberFormat="1" applyFont="1" applyFill="1" applyBorder="1" applyAlignment="1">
      <alignment horizontal="right" vertical="center"/>
    </xf>
    <xf numFmtId="49" fontId="2" fillId="0" borderId="25" xfId="0" applyNumberFormat="1" applyFont="1" applyFill="1" applyBorder="1" applyAlignment="1">
      <alignment horizontal="right" vertical="center"/>
    </xf>
    <xf numFmtId="49" fontId="2" fillId="0" borderId="27" xfId="0" applyNumberFormat="1" applyFont="1" applyFill="1" applyBorder="1" applyAlignment="1">
      <alignment horizontal="right" vertical="center"/>
    </xf>
    <xf numFmtId="49" fontId="2" fillId="0" borderId="13" xfId="0" applyNumberFormat="1" applyFont="1" applyFill="1" applyBorder="1" applyAlignment="1">
      <alignment horizontal="distributed" vertical="center"/>
    </xf>
    <xf numFmtId="49" fontId="2" fillId="0" borderId="21" xfId="0" applyNumberFormat="1" applyFont="1" applyFill="1" applyBorder="1" applyAlignment="1">
      <alignment horizontal="distributed" vertical="center"/>
    </xf>
    <xf numFmtId="49" fontId="2" fillId="0" borderId="21" xfId="0" applyNumberFormat="1" applyFont="1" applyFill="1" applyBorder="1" applyAlignment="1">
      <alignment horizontal="left" vertical="center"/>
    </xf>
    <xf numFmtId="49" fontId="2" fillId="0" borderId="21" xfId="0" applyNumberFormat="1" applyFont="1" applyFill="1" applyBorder="1" applyAlignment="1">
      <alignment horizontal="center" vertical="center"/>
    </xf>
    <xf numFmtId="182" fontId="2" fillId="0" borderId="21" xfId="0" applyNumberFormat="1" applyFont="1" applyFill="1" applyBorder="1" applyAlignment="1">
      <alignment vertical="center"/>
    </xf>
    <xf numFmtId="182" fontId="2" fillId="0" borderId="14" xfId="0" applyNumberFormat="1" applyFont="1" applyFill="1" applyBorder="1" applyAlignment="1">
      <alignment vertical="center"/>
    </xf>
    <xf numFmtId="182" fontId="2" fillId="0" borderId="13" xfId="0" applyNumberFormat="1" applyFont="1" applyFill="1" applyBorder="1" applyAlignment="1">
      <alignment vertical="center"/>
    </xf>
    <xf numFmtId="180" fontId="2" fillId="0" borderId="21" xfId="0" applyNumberFormat="1" applyFont="1" applyFill="1" applyBorder="1" applyAlignment="1">
      <alignment vertical="center"/>
    </xf>
    <xf numFmtId="49" fontId="2" fillId="0" borderId="0" xfId="0" applyNumberFormat="1" applyFont="1" applyFill="1" applyBorder="1" applyAlignment="1">
      <alignment horizontal="left" vertical="center"/>
    </xf>
    <xf numFmtId="49" fontId="2" fillId="0" borderId="21" xfId="0" applyNumberFormat="1" applyFont="1" applyFill="1" applyBorder="1" applyAlignment="1">
      <alignment horizontal="center" vertical="center"/>
    </xf>
    <xf numFmtId="0" fontId="2" fillId="0" borderId="21" xfId="0" applyFont="1" applyFill="1" applyBorder="1" applyAlignment="1">
      <alignment vertical="center"/>
    </xf>
    <xf numFmtId="0" fontId="2" fillId="0" borderId="14" xfId="0" applyFont="1" applyFill="1" applyBorder="1" applyAlignment="1">
      <alignment vertical="center"/>
    </xf>
    <xf numFmtId="184" fontId="2" fillId="0" borderId="13" xfId="0" applyNumberFormat="1" applyFont="1" applyFill="1" applyBorder="1" applyAlignment="1">
      <alignment vertical="center"/>
    </xf>
    <xf numFmtId="185" fontId="2" fillId="0" borderId="21" xfId="0" applyNumberFormat="1" applyFont="1" applyFill="1" applyBorder="1" applyAlignment="1">
      <alignment vertical="center"/>
    </xf>
    <xf numFmtId="180" fontId="2" fillId="0" borderId="14" xfId="0" applyNumberFormat="1" applyFont="1" applyFill="1" applyBorder="1" applyAlignment="1">
      <alignment vertical="center"/>
    </xf>
    <xf numFmtId="182" fontId="2" fillId="0" borderId="0" xfId="0" applyNumberFormat="1" applyFont="1" applyFill="1" applyBorder="1" applyAlignment="1">
      <alignment horizontal="center" vertical="center"/>
    </xf>
    <xf numFmtId="0" fontId="2" fillId="0" borderId="0" xfId="0" applyFont="1" applyFill="1" applyAlignment="1">
      <alignment vertical="center"/>
    </xf>
    <xf numFmtId="49" fontId="2" fillId="0" borderId="13" xfId="0" applyNumberFormat="1" applyFont="1" applyFill="1" applyBorder="1" applyAlignment="1">
      <alignment horizontal="center" vertical="center"/>
    </xf>
    <xf numFmtId="0" fontId="2" fillId="0" borderId="13" xfId="0" applyFont="1" applyFill="1" applyBorder="1" applyAlignment="1">
      <alignment vertical="center"/>
    </xf>
    <xf numFmtId="183" fontId="2" fillId="0" borderId="21" xfId="0" applyNumberFormat="1" applyFont="1" applyFill="1" applyBorder="1" applyAlignment="1">
      <alignment vertical="center"/>
    </xf>
    <xf numFmtId="0" fontId="2" fillId="0" borderId="0" xfId="0" applyFont="1" applyFill="1" applyBorder="1" applyAlignment="1">
      <alignment horizontal="left" vertical="center"/>
    </xf>
    <xf numFmtId="185" fontId="2" fillId="0" borderId="14" xfId="0" applyNumberFormat="1" applyFont="1" applyFill="1" applyBorder="1" applyAlignment="1">
      <alignment vertical="center"/>
    </xf>
    <xf numFmtId="185" fontId="2" fillId="0" borderId="13" xfId="0" applyNumberFormat="1" applyFont="1" applyFill="1" applyBorder="1" applyAlignment="1">
      <alignment vertical="center"/>
    </xf>
    <xf numFmtId="0" fontId="2" fillId="0" borderId="0" xfId="0" applyFont="1" applyBorder="1" applyAlignment="1">
      <alignment horizontal="left"/>
    </xf>
    <xf numFmtId="49" fontId="2" fillId="0" borderId="0" xfId="0" applyNumberFormat="1" applyFont="1" applyAlignment="1">
      <alignment horizontal="left" wrapText="1"/>
    </xf>
    <xf numFmtId="0" fontId="2" fillId="0" borderId="2" xfId="0" applyFont="1" applyFill="1" applyBorder="1" applyAlignment="1">
      <alignment horizontal="distributed" vertical="center"/>
    </xf>
    <xf numFmtId="0" fontId="2" fillId="0" borderId="23" xfId="0" applyFont="1" applyFill="1" applyBorder="1" applyAlignment="1">
      <alignment horizontal="distributed" vertical="center"/>
    </xf>
    <xf numFmtId="0" fontId="2" fillId="0" borderId="18" xfId="0" applyFont="1" applyFill="1" applyBorder="1" applyAlignment="1">
      <alignment horizontal="distributed" vertical="center"/>
    </xf>
    <xf numFmtId="0" fontId="2" fillId="0" borderId="19" xfId="0" applyFont="1" applyFill="1" applyBorder="1" applyAlignment="1">
      <alignment horizontal="distributed" vertical="center" shrinkToFit="1"/>
    </xf>
    <xf numFmtId="0" fontId="2" fillId="0" borderId="18" xfId="0" applyFont="1" applyFill="1" applyBorder="1" applyAlignment="1">
      <alignment horizontal="distributed" vertical="center" shrinkToFit="1"/>
    </xf>
    <xf numFmtId="0" fontId="2" fillId="0" borderId="32" xfId="0" applyFont="1" applyFill="1" applyBorder="1" applyAlignment="1">
      <alignment horizontal="distributed" vertical="center" shrinkToFit="1"/>
    </xf>
    <xf numFmtId="0" fontId="2" fillId="0" borderId="33" xfId="0" applyFont="1" applyFill="1" applyBorder="1" applyAlignment="1">
      <alignment horizontal="distributed" vertical="center" shrinkToFit="1"/>
    </xf>
    <xf numFmtId="0" fontId="2" fillId="0" borderId="34" xfId="0" applyFont="1" applyFill="1" applyBorder="1" applyAlignment="1">
      <alignment horizontal="distributed" vertical="center" shrinkToFit="1"/>
    </xf>
    <xf numFmtId="0" fontId="2" fillId="0" borderId="27"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24" xfId="0" applyFont="1" applyFill="1" applyBorder="1" applyAlignment="1">
      <alignment horizontal="distributed" vertical="center"/>
    </xf>
    <xf numFmtId="0" fontId="2" fillId="0" borderId="22" xfId="0" applyFont="1" applyFill="1" applyBorder="1" applyAlignment="1">
      <alignment horizontal="distributed" vertical="center"/>
    </xf>
    <xf numFmtId="0" fontId="2" fillId="0" borderId="26" xfId="0" applyFont="1" applyFill="1" applyBorder="1" applyAlignment="1">
      <alignment horizontal="distributed" vertical="center"/>
    </xf>
    <xf numFmtId="0" fontId="2" fillId="0" borderId="20" xfId="0" applyFont="1" applyFill="1" applyBorder="1" applyAlignment="1">
      <alignment horizontal="distributed" vertical="center"/>
    </xf>
    <xf numFmtId="0" fontId="3" fillId="0" borderId="0" xfId="0" applyFont="1" applyFill="1" applyAlignment="1">
      <alignment horizontal="left"/>
    </xf>
    <xf numFmtId="0" fontId="4" fillId="0" borderId="0" xfId="0" applyFont="1" applyFill="1" applyBorder="1" applyAlignment="1">
      <alignment horizontal="center"/>
    </xf>
    <xf numFmtId="49" fontId="2" fillId="0" borderId="30"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0" fontId="2" fillId="0" borderId="32" xfId="0" applyFont="1" applyFill="1" applyBorder="1" applyAlignment="1">
      <alignment horizontal="distributed" vertical="center"/>
    </xf>
    <xf numFmtId="0" fontId="2" fillId="0" borderId="33" xfId="0" applyFont="1" applyFill="1" applyBorder="1" applyAlignment="1">
      <alignment horizontal="distributed" vertical="center"/>
    </xf>
    <xf numFmtId="0" fontId="2" fillId="0" borderId="19" xfId="0" applyFont="1" applyFill="1" applyBorder="1" applyAlignment="1">
      <alignment horizontal="distributed" vertical="center"/>
    </xf>
    <xf numFmtId="0" fontId="3" fillId="0" borderId="0" xfId="0" applyFont="1" applyAlignment="1">
      <alignment horizontal="left"/>
    </xf>
    <xf numFmtId="49" fontId="2" fillId="0" borderId="0" xfId="0" applyNumberFormat="1" applyFont="1" applyBorder="1" applyAlignment="1">
      <alignment horizontal="center" vertical="center"/>
    </xf>
    <xf numFmtId="49" fontId="2" fillId="0" borderId="15" xfId="0" applyNumberFormat="1" applyFont="1" applyBorder="1" applyAlignment="1">
      <alignment horizontal="center" vertical="center"/>
    </xf>
    <xf numFmtId="0" fontId="2" fillId="0" borderId="28"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8" xfId="0" applyFont="1" applyBorder="1" applyAlignment="1">
      <alignment horizontal="center" vertical="center" wrapText="1" shrinkToFit="1"/>
    </xf>
    <xf numFmtId="0" fontId="0" fillId="0" borderId="21" xfId="0" applyBorder="1" applyAlignment="1">
      <alignment/>
    </xf>
    <xf numFmtId="0" fontId="2" fillId="0" borderId="28" xfId="0" applyFont="1" applyBorder="1" applyAlignment="1">
      <alignment horizontal="center" vertical="center" wrapText="1" shrinkToFit="1"/>
    </xf>
    <xf numFmtId="0" fontId="2" fillId="0" borderId="21" xfId="0" applyFont="1" applyBorder="1" applyAlignment="1">
      <alignment horizontal="center" vertical="center" wrapText="1" shrinkToFit="1"/>
    </xf>
    <xf numFmtId="0" fontId="2" fillId="0" borderId="22" xfId="0" applyFont="1" applyBorder="1" applyAlignment="1">
      <alignment horizontal="center" vertical="center" wrapText="1" shrinkToFit="1"/>
    </xf>
    <xf numFmtId="0" fontId="2" fillId="0" borderId="33"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31" xfId="0" applyFont="1" applyBorder="1" applyAlignment="1">
      <alignment horizontal="center" vertical="center" wrapText="1"/>
    </xf>
    <xf numFmtId="0" fontId="2" fillId="0" borderId="14" xfId="0" applyFont="1" applyBorder="1" applyAlignment="1">
      <alignment horizontal="center" vertical="center"/>
    </xf>
    <xf numFmtId="0" fontId="2" fillId="0" borderId="26" xfId="0" applyFont="1" applyBorder="1" applyAlignment="1">
      <alignment horizontal="center" vertical="center"/>
    </xf>
    <xf numFmtId="0" fontId="2" fillId="0" borderId="20" xfId="0" applyFont="1" applyBorder="1" applyAlignment="1">
      <alignment horizontal="center" vertical="center"/>
    </xf>
    <xf numFmtId="0" fontId="2" fillId="0" borderId="15" xfId="0" applyFont="1" applyBorder="1" applyAlignment="1">
      <alignment horizontal="distributed" vertical="center" shrinkToFit="1"/>
    </xf>
    <xf numFmtId="0" fontId="2" fillId="0" borderId="25" xfId="0" applyFont="1" applyBorder="1" applyAlignment="1">
      <alignment horizontal="distributed" vertical="center" shrinkToFit="1"/>
    </xf>
    <xf numFmtId="49" fontId="2" fillId="0" borderId="0" xfId="0" applyNumberFormat="1" applyFont="1" applyAlignment="1">
      <alignment horizontal="left"/>
    </xf>
    <xf numFmtId="0" fontId="2" fillId="0" borderId="32" xfId="0" applyFont="1" applyBorder="1" applyAlignment="1">
      <alignment horizontal="distributed" vertical="center" indent="5" shrinkToFit="1"/>
    </xf>
    <xf numFmtId="0" fontId="2" fillId="0" borderId="33" xfId="0" applyFont="1" applyBorder="1" applyAlignment="1">
      <alignment horizontal="distributed" vertical="center" indent="5" shrinkToFit="1"/>
    </xf>
    <xf numFmtId="0" fontId="2" fillId="0" borderId="34" xfId="0" applyFont="1" applyBorder="1" applyAlignment="1">
      <alignment horizontal="distributed" vertical="center" indent="5" shrinkToFit="1"/>
    </xf>
    <xf numFmtId="49" fontId="8" fillId="0" borderId="0" xfId="0" applyNumberFormat="1" applyFont="1" applyBorder="1" applyAlignment="1">
      <alignment horizontal="left"/>
    </xf>
    <xf numFmtId="0" fontId="8" fillId="0" borderId="19" xfId="0" applyFont="1" applyBorder="1" applyAlignment="1">
      <alignment horizontal="distributed" vertical="center" shrinkToFit="1"/>
    </xf>
    <xf numFmtId="0" fontId="8" fillId="0" borderId="18" xfId="0" applyFont="1" applyBorder="1" applyAlignment="1">
      <alignment horizontal="distributed" vertical="center"/>
    </xf>
    <xf numFmtId="0" fontId="8" fillId="0" borderId="19" xfId="0" applyFont="1" applyBorder="1" applyAlignment="1">
      <alignment horizontal="distributed" vertical="center"/>
    </xf>
    <xf numFmtId="0" fontId="8" fillId="0" borderId="28" xfId="0" applyFont="1" applyBorder="1" applyAlignment="1">
      <alignment horizontal="center" vertical="center"/>
    </xf>
    <xf numFmtId="0" fontId="8" fillId="0" borderId="22" xfId="0" applyFont="1" applyBorder="1" applyAlignment="1">
      <alignment horizontal="center" vertical="center"/>
    </xf>
    <xf numFmtId="0" fontId="8" fillId="0" borderId="22" xfId="0" applyFont="1" applyBorder="1" applyAlignment="1">
      <alignment horizontal="distributed" vertical="center"/>
    </xf>
    <xf numFmtId="0" fontId="8" fillId="0" borderId="30" xfId="0" applyFont="1" applyBorder="1" applyAlignment="1">
      <alignment horizontal="center" vertical="center"/>
    </xf>
    <xf numFmtId="0" fontId="8" fillId="0" borderId="16" xfId="0" applyFont="1" applyBorder="1" applyAlignment="1">
      <alignment horizontal="center" vertical="center"/>
    </xf>
    <xf numFmtId="0" fontId="8" fillId="0" borderId="31" xfId="0" applyFont="1" applyBorder="1" applyAlignment="1">
      <alignment horizontal="distributed" vertical="center"/>
    </xf>
    <xf numFmtId="0" fontId="8" fillId="0" borderId="20" xfId="0" applyFont="1" applyBorder="1" applyAlignment="1">
      <alignment horizontal="distributed" vertical="center"/>
    </xf>
    <xf numFmtId="49" fontId="8" fillId="0" borderId="25" xfId="0" applyNumberFormat="1" applyFont="1" applyBorder="1" applyAlignment="1">
      <alignment horizontal="left" vertical="center"/>
    </xf>
    <xf numFmtId="49" fontId="8" fillId="0" borderId="13" xfId="0" applyNumberFormat="1" applyFont="1" applyBorder="1" applyAlignment="1">
      <alignment horizontal="center" vertical="center"/>
    </xf>
    <xf numFmtId="49" fontId="8" fillId="0" borderId="16" xfId="0" applyNumberFormat="1" applyFont="1" applyBorder="1" applyAlignment="1">
      <alignment horizontal="center" vertical="center"/>
    </xf>
    <xf numFmtId="0" fontId="8" fillId="0" borderId="23" xfId="0" applyFont="1" applyBorder="1" applyAlignment="1">
      <alignment horizontal="distributed" vertical="center" shrinkToFit="1"/>
    </xf>
    <xf numFmtId="49" fontId="2" fillId="0" borderId="0" xfId="0" applyNumberFormat="1" applyFont="1" applyBorder="1" applyAlignment="1">
      <alignment horizontal="left"/>
    </xf>
    <xf numFmtId="0" fontId="2" fillId="0" borderId="19" xfId="0" applyFont="1" applyBorder="1" applyAlignment="1">
      <alignment horizontal="distributed" vertical="center"/>
    </xf>
    <xf numFmtId="0" fontId="2" fillId="0" borderId="20" xfId="0" applyFont="1" applyBorder="1" applyAlignment="1">
      <alignment horizontal="distributed" vertical="center" shrinkToFit="1"/>
    </xf>
    <xf numFmtId="0" fontId="2" fillId="0" borderId="16" xfId="0" applyFont="1" applyBorder="1" applyAlignment="1">
      <alignment horizontal="distributed" vertical="center" shrinkToFit="1"/>
    </xf>
    <xf numFmtId="49" fontId="5" fillId="0" borderId="0" xfId="0" applyNumberFormat="1" applyFont="1" applyBorder="1" applyAlignment="1">
      <alignment horizontal="left"/>
    </xf>
    <xf numFmtId="0" fontId="2" fillId="0" borderId="0" xfId="0" applyFont="1" applyBorder="1" applyAlignment="1">
      <alignment horizontal="right"/>
    </xf>
    <xf numFmtId="0" fontId="2" fillId="0" borderId="20" xfId="0" applyFont="1" applyBorder="1" applyAlignment="1">
      <alignment horizontal="center" vertical="center" shrinkToFit="1"/>
    </xf>
    <xf numFmtId="0" fontId="2" fillId="0" borderId="16" xfId="0" applyFont="1" applyBorder="1" applyAlignment="1">
      <alignment horizontal="center" vertical="center" shrinkToFit="1"/>
    </xf>
    <xf numFmtId="49" fontId="2" fillId="0" borderId="0" xfId="0" applyNumberFormat="1" applyFont="1" applyBorder="1" applyAlignment="1">
      <alignment horizontal="right"/>
    </xf>
    <xf numFmtId="49" fontId="2" fillId="0" borderId="25" xfId="0" applyNumberFormat="1" applyFont="1" applyBorder="1" applyAlignment="1">
      <alignment horizontal="left"/>
    </xf>
    <xf numFmtId="0" fontId="5" fillId="0" borderId="28" xfId="0" applyFont="1" applyBorder="1" applyAlignment="1">
      <alignment horizontal="distributed" vertical="center"/>
    </xf>
    <xf numFmtId="0" fontId="5" fillId="0" borderId="21" xfId="0" applyFont="1" applyBorder="1" applyAlignment="1">
      <alignment horizontal="distributed" vertical="center"/>
    </xf>
    <xf numFmtId="0" fontId="5" fillId="0" borderId="28" xfId="0" applyFont="1" applyBorder="1" applyAlignment="1">
      <alignment horizontal="center" vertical="center"/>
    </xf>
    <xf numFmtId="0" fontId="5" fillId="0" borderId="22" xfId="0" applyFont="1" applyBorder="1" applyAlignment="1">
      <alignment horizontal="center" vertical="center"/>
    </xf>
    <xf numFmtId="0" fontId="5" fillId="0" borderId="35" xfId="0" applyFont="1" applyBorder="1" applyAlignment="1">
      <alignment horizontal="distributed" vertical="center"/>
    </xf>
    <xf numFmtId="0" fontId="5" fillId="0" borderId="24" xfId="0" applyFont="1" applyBorder="1" applyAlignment="1">
      <alignment horizontal="distributed" vertical="center"/>
    </xf>
    <xf numFmtId="0" fontId="2" fillId="0" borderId="17" xfId="0" applyFont="1" applyBorder="1" applyAlignment="1">
      <alignment horizontal="right"/>
    </xf>
    <xf numFmtId="49" fontId="5" fillId="0" borderId="0" xfId="0" applyNumberFormat="1" applyFont="1" applyBorder="1" applyAlignment="1">
      <alignment horizontal="center" vertical="center"/>
    </xf>
    <xf numFmtId="49" fontId="5" fillId="0" borderId="15" xfId="0" applyNumberFormat="1" applyFont="1" applyBorder="1" applyAlignment="1">
      <alignment horizontal="center" vertical="center"/>
    </xf>
    <xf numFmtId="0" fontId="5" fillId="0" borderId="19" xfId="0" applyFont="1" applyBorder="1" applyAlignment="1">
      <alignment horizontal="distributed" vertical="center"/>
    </xf>
    <xf numFmtId="0" fontId="5" fillId="0" borderId="32" xfId="0" applyFont="1" applyBorder="1" applyAlignment="1">
      <alignment horizontal="distributed" vertical="center" shrinkToFit="1"/>
    </xf>
    <xf numFmtId="0" fontId="5" fillId="0" borderId="33" xfId="0" applyFont="1" applyBorder="1" applyAlignment="1">
      <alignment horizontal="distributed" vertical="center" shrinkToFit="1"/>
    </xf>
    <xf numFmtId="0" fontId="5" fillId="0" borderId="0" xfId="70" applyFont="1" applyAlignment="1">
      <alignment horizontal="left"/>
      <protection/>
    </xf>
    <xf numFmtId="0" fontId="4" fillId="0" borderId="0" xfId="70" applyFont="1" applyBorder="1" applyAlignment="1">
      <alignment horizontal="center"/>
      <protection/>
    </xf>
    <xf numFmtId="49" fontId="2" fillId="0" borderId="0" xfId="70" applyNumberFormat="1" applyFont="1" applyBorder="1" applyAlignment="1">
      <alignment horizontal="center"/>
      <protection/>
    </xf>
    <xf numFmtId="0" fontId="5" fillId="0" borderId="28" xfId="70" applyFont="1" applyBorder="1" applyAlignment="1">
      <alignment horizontal="center" vertical="center" shrinkToFit="1"/>
      <protection/>
    </xf>
    <xf numFmtId="0" fontId="5" fillId="0" borderId="22" xfId="70" applyFont="1" applyBorder="1" applyAlignment="1">
      <alignment horizontal="center" vertical="center" shrinkToFit="1"/>
      <protection/>
    </xf>
    <xf numFmtId="0" fontId="5" fillId="0" borderId="32" xfId="70" applyFont="1" applyBorder="1" applyAlignment="1">
      <alignment horizontal="center" vertical="center"/>
      <protection/>
    </xf>
    <xf numFmtId="0" fontId="5" fillId="0" borderId="33" xfId="70" applyFont="1" applyBorder="1" applyAlignment="1">
      <alignment horizontal="center" vertical="center"/>
      <protection/>
    </xf>
    <xf numFmtId="0" fontId="5" fillId="0" borderId="32" xfId="70" applyFont="1" applyBorder="1" applyAlignment="1">
      <alignment horizontal="distributed" vertical="center"/>
      <protection/>
    </xf>
    <xf numFmtId="0" fontId="5" fillId="0" borderId="33" xfId="70" applyFont="1" applyBorder="1" applyAlignment="1">
      <alignment horizontal="distributed" vertical="center"/>
      <protection/>
    </xf>
    <xf numFmtId="0" fontId="5" fillId="0" borderId="34" xfId="70" applyFont="1" applyBorder="1" applyAlignment="1">
      <alignment horizontal="distributed" vertical="center"/>
      <protection/>
    </xf>
    <xf numFmtId="0" fontId="5" fillId="0" borderId="28" xfId="70" applyFont="1" applyBorder="1" applyAlignment="1">
      <alignment horizontal="distributed" vertical="center"/>
      <protection/>
    </xf>
    <xf numFmtId="0" fontId="5" fillId="0" borderId="22" xfId="70" applyFont="1" applyBorder="1" applyAlignment="1">
      <alignment horizontal="distributed" vertical="center"/>
      <protection/>
    </xf>
    <xf numFmtId="0" fontId="5" fillId="0" borderId="25" xfId="70" applyFont="1" applyBorder="1" applyAlignment="1">
      <alignment horizontal="left"/>
      <protection/>
    </xf>
    <xf numFmtId="0" fontId="6" fillId="0" borderId="25" xfId="70" applyFont="1" applyBorder="1" applyAlignment="1">
      <alignment horizontal="left"/>
      <protection/>
    </xf>
    <xf numFmtId="0" fontId="2" fillId="0" borderId="32" xfId="71" applyFont="1" applyBorder="1" applyAlignment="1">
      <alignment horizontal="distributed" vertical="center"/>
      <protection/>
    </xf>
    <xf numFmtId="0" fontId="2" fillId="0" borderId="33" xfId="71" applyFont="1" applyBorder="1" applyAlignment="1">
      <alignment horizontal="distributed" vertical="center"/>
      <protection/>
    </xf>
    <xf numFmtId="0" fontId="2" fillId="0" borderId="31" xfId="71" applyFont="1" applyBorder="1" applyAlignment="1">
      <alignment horizontal="center" vertical="center"/>
      <protection/>
    </xf>
    <xf numFmtId="0" fontId="2" fillId="0" borderId="20" xfId="71" applyFont="1" applyBorder="1" applyAlignment="1">
      <alignment horizontal="center" vertical="center"/>
      <protection/>
    </xf>
    <xf numFmtId="49" fontId="2" fillId="0" borderId="0" xfId="71" applyNumberFormat="1" applyFont="1" applyBorder="1" applyAlignment="1">
      <alignment horizontal="distributed" vertical="center"/>
      <protection/>
    </xf>
    <xf numFmtId="49" fontId="2" fillId="0" borderId="15" xfId="71" applyNumberFormat="1" applyFont="1" applyBorder="1" applyAlignment="1">
      <alignment horizontal="distributed" vertical="center"/>
      <protection/>
    </xf>
    <xf numFmtId="0" fontId="2" fillId="0" borderId="21" xfId="71" applyFont="1" applyBorder="1" applyAlignment="1">
      <alignment horizontal="distributed" vertical="center"/>
      <protection/>
    </xf>
    <xf numFmtId="0" fontId="2" fillId="0" borderId="22" xfId="71" applyFont="1" applyBorder="1" applyAlignment="1">
      <alignment horizontal="distributed" vertical="center"/>
      <protection/>
    </xf>
    <xf numFmtId="0" fontId="3" fillId="0" borderId="0" xfId="71" applyFont="1" applyAlignment="1">
      <alignment horizontal="left"/>
      <protection/>
    </xf>
    <xf numFmtId="0" fontId="4" fillId="0" borderId="0" xfId="71" applyFont="1" applyBorder="1" applyAlignment="1">
      <alignment horizontal="center"/>
      <protection/>
    </xf>
    <xf numFmtId="49" fontId="2" fillId="0" borderId="0" xfId="71" applyNumberFormat="1" applyFont="1" applyBorder="1" applyAlignment="1">
      <alignment horizontal="center"/>
      <protection/>
    </xf>
    <xf numFmtId="0" fontId="32" fillId="0" borderId="0" xfId="0" applyFont="1" applyFill="1" applyAlignment="1">
      <alignment/>
    </xf>
    <xf numFmtId="0" fontId="0" fillId="0" borderId="0" xfId="0" applyFont="1" applyFill="1" applyAlignment="1">
      <alignment/>
    </xf>
    <xf numFmtId="0" fontId="55" fillId="0" borderId="0" xfId="48" applyFont="1" applyFill="1" applyAlignment="1" applyProtection="1" quotePrefix="1">
      <alignment/>
      <protection/>
    </xf>
    <xf numFmtId="0" fontId="34" fillId="0" borderId="0" xfId="48" applyFont="1" applyFill="1" applyAlignment="1" applyProtection="1" quotePrefix="1">
      <alignment/>
      <protection/>
    </xf>
    <xf numFmtId="0" fontId="41" fillId="0" borderId="0" xfId="48" applyFill="1" applyAlignment="1" applyProtection="1">
      <alignment/>
      <protection/>
    </xf>
    <xf numFmtId="0" fontId="2" fillId="0" borderId="35" xfId="0" applyFont="1" applyBorder="1" applyAlignment="1">
      <alignment horizontal="center" vertical="center" wrapText="1" shrinkToFit="1"/>
    </xf>
    <xf numFmtId="0" fontId="2" fillId="0" borderId="24" xfId="0" applyFont="1" applyBorder="1" applyAlignment="1">
      <alignment horizontal="center" vertical="center" wrapText="1" shrinkToFit="1"/>
    </xf>
    <xf numFmtId="0" fontId="8" fillId="0" borderId="35" xfId="0" applyFont="1" applyBorder="1" applyAlignment="1">
      <alignment horizontal="distributed" vertical="center"/>
    </xf>
    <xf numFmtId="0" fontId="2" fillId="0" borderId="34" xfId="71" applyFont="1" applyBorder="1" applyAlignment="1">
      <alignment horizontal="distributed" vertical="center"/>
      <protection/>
    </xf>
    <xf numFmtId="0" fontId="2" fillId="0" borderId="22" xfId="71" applyFont="1" applyBorder="1" applyAlignment="1">
      <alignment horizontal="distributed" vertical="center" shrinkToFit="1"/>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P定番表書式" xfId="34"/>
    <cellStyle name="Header1" xfId="35"/>
    <cellStyle name="Header2" xfId="36"/>
    <cellStyle name="Normal_#18-Internet"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Percent" xfId="47"/>
    <cellStyle name="Hyperlink" xfId="48"/>
    <cellStyle name="メモ" xfId="49"/>
    <cellStyle name="リンク セル" xfId="50"/>
    <cellStyle name="悪い" xfId="51"/>
    <cellStyle name="計算" xfId="52"/>
    <cellStyle name="警告文" xfId="53"/>
    <cellStyle name="Comma [0]" xfId="54"/>
    <cellStyle name="Comma" xfId="55"/>
    <cellStyle name="桁区切り 2" xfId="56"/>
    <cellStyle name="桁区切り 3"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破線" xfId="68"/>
    <cellStyle name="標準 2" xfId="69"/>
    <cellStyle name="標準_7　上水道の現況" xfId="70"/>
    <cellStyle name="標準_8　水道普及状況" xfId="71"/>
    <cellStyle name="Followed Hyperlink"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466725</xdr:colOff>
      <xdr:row>8</xdr:row>
      <xdr:rowOff>28575</xdr:rowOff>
    </xdr:from>
    <xdr:to>
      <xdr:col>11</xdr:col>
      <xdr:colOff>542925</xdr:colOff>
      <xdr:row>11</xdr:row>
      <xdr:rowOff>0</xdr:rowOff>
    </xdr:to>
    <xdr:sp>
      <xdr:nvSpPr>
        <xdr:cNvPr id="1" name="AutoShape 1"/>
        <xdr:cNvSpPr>
          <a:spLocks/>
        </xdr:cNvSpPr>
      </xdr:nvSpPr>
      <xdr:spPr>
        <a:xfrm>
          <a:off x="13506450" y="1533525"/>
          <a:ext cx="76200" cy="657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466725</xdr:colOff>
      <xdr:row>14</xdr:row>
      <xdr:rowOff>85725</xdr:rowOff>
    </xdr:from>
    <xdr:to>
      <xdr:col>11</xdr:col>
      <xdr:colOff>542925</xdr:colOff>
      <xdr:row>15</xdr:row>
      <xdr:rowOff>152400</xdr:rowOff>
    </xdr:to>
    <xdr:sp>
      <xdr:nvSpPr>
        <xdr:cNvPr id="2" name="AutoShape 2"/>
        <xdr:cNvSpPr>
          <a:spLocks/>
        </xdr:cNvSpPr>
      </xdr:nvSpPr>
      <xdr:spPr>
        <a:xfrm>
          <a:off x="13506450" y="3305175"/>
          <a:ext cx="76200" cy="295275"/>
        </a:xfrm>
        <a:prstGeom prst="leftBrace">
          <a:avLst>
            <a:gd name="adj" fmla="val -40324"/>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304800</xdr:colOff>
      <xdr:row>20</xdr:row>
      <xdr:rowOff>47625</xdr:rowOff>
    </xdr:from>
    <xdr:to>
      <xdr:col>11</xdr:col>
      <xdr:colOff>381000</xdr:colOff>
      <xdr:row>21</xdr:row>
      <xdr:rowOff>152400</xdr:rowOff>
    </xdr:to>
    <xdr:sp>
      <xdr:nvSpPr>
        <xdr:cNvPr id="3" name="AutoShape 3"/>
        <xdr:cNvSpPr>
          <a:spLocks/>
        </xdr:cNvSpPr>
      </xdr:nvSpPr>
      <xdr:spPr>
        <a:xfrm>
          <a:off x="13344525" y="5095875"/>
          <a:ext cx="76200" cy="295275"/>
        </a:xfrm>
        <a:prstGeom prst="leftBrace">
          <a:avLst>
            <a:gd name="adj" fmla="val -40592"/>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171450</xdr:colOff>
      <xdr:row>30</xdr:row>
      <xdr:rowOff>47625</xdr:rowOff>
    </xdr:from>
    <xdr:to>
      <xdr:col>9</xdr:col>
      <xdr:colOff>247650</xdr:colOff>
      <xdr:row>31</xdr:row>
      <xdr:rowOff>190500</xdr:rowOff>
    </xdr:to>
    <xdr:sp>
      <xdr:nvSpPr>
        <xdr:cNvPr id="4" name="AutoShape 4"/>
        <xdr:cNvSpPr>
          <a:spLocks/>
        </xdr:cNvSpPr>
      </xdr:nvSpPr>
      <xdr:spPr>
        <a:xfrm>
          <a:off x="11430000" y="8220075"/>
          <a:ext cx="76200" cy="3714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171450</xdr:colOff>
      <xdr:row>30</xdr:row>
      <xdr:rowOff>47625</xdr:rowOff>
    </xdr:from>
    <xdr:to>
      <xdr:col>10</xdr:col>
      <xdr:colOff>247650</xdr:colOff>
      <xdr:row>31</xdr:row>
      <xdr:rowOff>190500</xdr:rowOff>
    </xdr:to>
    <xdr:sp>
      <xdr:nvSpPr>
        <xdr:cNvPr id="5" name="AutoShape 5"/>
        <xdr:cNvSpPr>
          <a:spLocks/>
        </xdr:cNvSpPr>
      </xdr:nvSpPr>
      <xdr:spPr>
        <a:xfrm>
          <a:off x="12315825" y="8220075"/>
          <a:ext cx="76200" cy="3714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171450</xdr:colOff>
      <xdr:row>30</xdr:row>
      <xdr:rowOff>47625</xdr:rowOff>
    </xdr:from>
    <xdr:to>
      <xdr:col>11</xdr:col>
      <xdr:colOff>247650</xdr:colOff>
      <xdr:row>31</xdr:row>
      <xdr:rowOff>190500</xdr:rowOff>
    </xdr:to>
    <xdr:sp>
      <xdr:nvSpPr>
        <xdr:cNvPr id="6" name="AutoShape 6"/>
        <xdr:cNvSpPr>
          <a:spLocks/>
        </xdr:cNvSpPr>
      </xdr:nvSpPr>
      <xdr:spPr>
        <a:xfrm>
          <a:off x="13211175" y="8220075"/>
          <a:ext cx="76200" cy="3714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152400</xdr:colOff>
      <xdr:row>35</xdr:row>
      <xdr:rowOff>66675</xdr:rowOff>
    </xdr:from>
    <xdr:to>
      <xdr:col>11</xdr:col>
      <xdr:colOff>190500</xdr:colOff>
      <xdr:row>37</xdr:row>
      <xdr:rowOff>133350</xdr:rowOff>
    </xdr:to>
    <xdr:sp>
      <xdr:nvSpPr>
        <xdr:cNvPr id="7" name="AutoShape 7"/>
        <xdr:cNvSpPr>
          <a:spLocks/>
        </xdr:cNvSpPr>
      </xdr:nvSpPr>
      <xdr:spPr>
        <a:xfrm>
          <a:off x="13192125" y="9725025"/>
          <a:ext cx="38100" cy="3714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133350</xdr:colOff>
      <xdr:row>38</xdr:row>
      <xdr:rowOff>38100</xdr:rowOff>
    </xdr:from>
    <xdr:to>
      <xdr:col>11</xdr:col>
      <xdr:colOff>190500</xdr:colOff>
      <xdr:row>41</xdr:row>
      <xdr:rowOff>133350</xdr:rowOff>
    </xdr:to>
    <xdr:sp>
      <xdr:nvSpPr>
        <xdr:cNvPr id="8" name="AutoShape 8"/>
        <xdr:cNvSpPr>
          <a:spLocks/>
        </xdr:cNvSpPr>
      </xdr:nvSpPr>
      <xdr:spPr>
        <a:xfrm>
          <a:off x="13173075" y="10153650"/>
          <a:ext cx="57150" cy="5524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42</xdr:row>
      <xdr:rowOff>38100</xdr:rowOff>
    </xdr:from>
    <xdr:to>
      <xdr:col>11</xdr:col>
      <xdr:colOff>76200</xdr:colOff>
      <xdr:row>45</xdr:row>
      <xdr:rowOff>133350</xdr:rowOff>
    </xdr:to>
    <xdr:sp>
      <xdr:nvSpPr>
        <xdr:cNvPr id="9" name="AutoShape 9"/>
        <xdr:cNvSpPr>
          <a:spLocks/>
        </xdr:cNvSpPr>
      </xdr:nvSpPr>
      <xdr:spPr>
        <a:xfrm>
          <a:off x="13058775" y="10763250"/>
          <a:ext cx="57150" cy="5524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35</xdr:row>
      <xdr:rowOff>66675</xdr:rowOff>
    </xdr:from>
    <xdr:to>
      <xdr:col>14</xdr:col>
      <xdr:colOff>190500</xdr:colOff>
      <xdr:row>37</xdr:row>
      <xdr:rowOff>133350</xdr:rowOff>
    </xdr:to>
    <xdr:sp>
      <xdr:nvSpPr>
        <xdr:cNvPr id="10" name="AutoShape 10"/>
        <xdr:cNvSpPr>
          <a:spLocks/>
        </xdr:cNvSpPr>
      </xdr:nvSpPr>
      <xdr:spPr>
        <a:xfrm>
          <a:off x="14516100" y="9725025"/>
          <a:ext cx="38100" cy="3714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152400</xdr:colOff>
      <xdr:row>35</xdr:row>
      <xdr:rowOff>66675</xdr:rowOff>
    </xdr:from>
    <xdr:to>
      <xdr:col>15</xdr:col>
      <xdr:colOff>190500</xdr:colOff>
      <xdr:row>37</xdr:row>
      <xdr:rowOff>133350</xdr:rowOff>
    </xdr:to>
    <xdr:sp>
      <xdr:nvSpPr>
        <xdr:cNvPr id="11" name="AutoShape 11"/>
        <xdr:cNvSpPr>
          <a:spLocks/>
        </xdr:cNvSpPr>
      </xdr:nvSpPr>
      <xdr:spPr>
        <a:xfrm>
          <a:off x="15278100" y="9725025"/>
          <a:ext cx="38100" cy="3714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38</xdr:row>
      <xdr:rowOff>38100</xdr:rowOff>
    </xdr:from>
    <xdr:to>
      <xdr:col>14</xdr:col>
      <xdr:colOff>190500</xdr:colOff>
      <xdr:row>41</xdr:row>
      <xdr:rowOff>133350</xdr:rowOff>
    </xdr:to>
    <xdr:sp>
      <xdr:nvSpPr>
        <xdr:cNvPr id="12" name="AutoShape 12"/>
        <xdr:cNvSpPr>
          <a:spLocks/>
        </xdr:cNvSpPr>
      </xdr:nvSpPr>
      <xdr:spPr>
        <a:xfrm>
          <a:off x="14497050" y="10153650"/>
          <a:ext cx="57150" cy="5524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38</xdr:row>
      <xdr:rowOff>38100</xdr:rowOff>
    </xdr:from>
    <xdr:to>
      <xdr:col>15</xdr:col>
      <xdr:colOff>190500</xdr:colOff>
      <xdr:row>41</xdr:row>
      <xdr:rowOff>133350</xdr:rowOff>
    </xdr:to>
    <xdr:sp>
      <xdr:nvSpPr>
        <xdr:cNvPr id="13" name="AutoShape 13"/>
        <xdr:cNvSpPr>
          <a:spLocks/>
        </xdr:cNvSpPr>
      </xdr:nvSpPr>
      <xdr:spPr>
        <a:xfrm>
          <a:off x="15259050" y="10153650"/>
          <a:ext cx="57150" cy="5524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42</xdr:row>
      <xdr:rowOff>38100</xdr:rowOff>
    </xdr:from>
    <xdr:to>
      <xdr:col>14</xdr:col>
      <xdr:colOff>190500</xdr:colOff>
      <xdr:row>45</xdr:row>
      <xdr:rowOff>133350</xdr:rowOff>
    </xdr:to>
    <xdr:sp>
      <xdr:nvSpPr>
        <xdr:cNvPr id="14" name="AutoShape 14"/>
        <xdr:cNvSpPr>
          <a:spLocks/>
        </xdr:cNvSpPr>
      </xdr:nvSpPr>
      <xdr:spPr>
        <a:xfrm>
          <a:off x="14497050" y="10763250"/>
          <a:ext cx="57150" cy="5524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47625</xdr:colOff>
      <xdr:row>42</xdr:row>
      <xdr:rowOff>57150</xdr:rowOff>
    </xdr:from>
    <xdr:to>
      <xdr:col>15</xdr:col>
      <xdr:colOff>104775</xdr:colOff>
      <xdr:row>46</xdr:row>
      <xdr:rowOff>0</xdr:rowOff>
    </xdr:to>
    <xdr:sp>
      <xdr:nvSpPr>
        <xdr:cNvPr id="15" name="AutoShape 15"/>
        <xdr:cNvSpPr>
          <a:spLocks/>
        </xdr:cNvSpPr>
      </xdr:nvSpPr>
      <xdr:spPr>
        <a:xfrm>
          <a:off x="15173325" y="10782300"/>
          <a:ext cx="57150" cy="5524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53</xdr:row>
      <xdr:rowOff>76200</xdr:rowOff>
    </xdr:from>
    <xdr:to>
      <xdr:col>11</xdr:col>
      <xdr:colOff>95250</xdr:colOff>
      <xdr:row>54</xdr:row>
      <xdr:rowOff>219075</xdr:rowOff>
    </xdr:to>
    <xdr:sp>
      <xdr:nvSpPr>
        <xdr:cNvPr id="16" name="AutoShape 16"/>
        <xdr:cNvSpPr>
          <a:spLocks/>
        </xdr:cNvSpPr>
      </xdr:nvSpPr>
      <xdr:spPr>
        <a:xfrm>
          <a:off x="13096875" y="13811250"/>
          <a:ext cx="38100" cy="3714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57150</xdr:colOff>
      <xdr:row>53</xdr:row>
      <xdr:rowOff>76200</xdr:rowOff>
    </xdr:from>
    <xdr:to>
      <xdr:col>14</xdr:col>
      <xdr:colOff>95250</xdr:colOff>
      <xdr:row>54</xdr:row>
      <xdr:rowOff>219075</xdr:rowOff>
    </xdr:to>
    <xdr:sp>
      <xdr:nvSpPr>
        <xdr:cNvPr id="17" name="AutoShape 17"/>
        <xdr:cNvSpPr>
          <a:spLocks/>
        </xdr:cNvSpPr>
      </xdr:nvSpPr>
      <xdr:spPr>
        <a:xfrm>
          <a:off x="14420850" y="13811250"/>
          <a:ext cx="38100" cy="3714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53</xdr:row>
      <xdr:rowOff>76200</xdr:rowOff>
    </xdr:from>
    <xdr:to>
      <xdr:col>15</xdr:col>
      <xdr:colOff>95250</xdr:colOff>
      <xdr:row>54</xdr:row>
      <xdr:rowOff>219075</xdr:rowOff>
    </xdr:to>
    <xdr:sp>
      <xdr:nvSpPr>
        <xdr:cNvPr id="18" name="AutoShape 18"/>
        <xdr:cNvSpPr>
          <a:spLocks/>
        </xdr:cNvSpPr>
      </xdr:nvSpPr>
      <xdr:spPr>
        <a:xfrm>
          <a:off x="15182850" y="13811250"/>
          <a:ext cx="38100" cy="3714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247650</xdr:colOff>
      <xdr:row>53</xdr:row>
      <xdr:rowOff>66675</xdr:rowOff>
    </xdr:from>
    <xdr:to>
      <xdr:col>18</xdr:col>
      <xdr:colOff>285750</xdr:colOff>
      <xdr:row>54</xdr:row>
      <xdr:rowOff>209550</xdr:rowOff>
    </xdr:to>
    <xdr:sp>
      <xdr:nvSpPr>
        <xdr:cNvPr id="19" name="AutoShape 19"/>
        <xdr:cNvSpPr>
          <a:spLocks/>
        </xdr:cNvSpPr>
      </xdr:nvSpPr>
      <xdr:spPr>
        <a:xfrm>
          <a:off x="16697325" y="13801725"/>
          <a:ext cx="38100" cy="3714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209550</xdr:colOff>
      <xdr:row>53</xdr:row>
      <xdr:rowOff>57150</xdr:rowOff>
    </xdr:from>
    <xdr:to>
      <xdr:col>19</xdr:col>
      <xdr:colOff>247650</xdr:colOff>
      <xdr:row>54</xdr:row>
      <xdr:rowOff>200025</xdr:rowOff>
    </xdr:to>
    <xdr:sp>
      <xdr:nvSpPr>
        <xdr:cNvPr id="20" name="AutoShape 20"/>
        <xdr:cNvSpPr>
          <a:spLocks/>
        </xdr:cNvSpPr>
      </xdr:nvSpPr>
      <xdr:spPr>
        <a:xfrm>
          <a:off x="17421225" y="13792200"/>
          <a:ext cx="38100" cy="3714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285750</xdr:colOff>
      <xdr:row>35</xdr:row>
      <xdr:rowOff>47625</xdr:rowOff>
    </xdr:from>
    <xdr:to>
      <xdr:col>18</xdr:col>
      <xdr:colOff>323850</xdr:colOff>
      <xdr:row>37</xdr:row>
      <xdr:rowOff>114300</xdr:rowOff>
    </xdr:to>
    <xdr:sp>
      <xdr:nvSpPr>
        <xdr:cNvPr id="21" name="AutoShape 22"/>
        <xdr:cNvSpPr>
          <a:spLocks/>
        </xdr:cNvSpPr>
      </xdr:nvSpPr>
      <xdr:spPr>
        <a:xfrm>
          <a:off x="16735425" y="9705975"/>
          <a:ext cx="38100" cy="3714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219075</xdr:colOff>
      <xdr:row>35</xdr:row>
      <xdr:rowOff>57150</xdr:rowOff>
    </xdr:from>
    <xdr:to>
      <xdr:col>19</xdr:col>
      <xdr:colOff>257175</xdr:colOff>
      <xdr:row>37</xdr:row>
      <xdr:rowOff>123825</xdr:rowOff>
    </xdr:to>
    <xdr:sp>
      <xdr:nvSpPr>
        <xdr:cNvPr id="22" name="AutoShape 23"/>
        <xdr:cNvSpPr>
          <a:spLocks/>
        </xdr:cNvSpPr>
      </xdr:nvSpPr>
      <xdr:spPr>
        <a:xfrm>
          <a:off x="17430750" y="9715500"/>
          <a:ext cx="38100" cy="3714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276225</xdr:colOff>
      <xdr:row>38</xdr:row>
      <xdr:rowOff>28575</xdr:rowOff>
    </xdr:from>
    <xdr:to>
      <xdr:col>18</xdr:col>
      <xdr:colOff>333375</xdr:colOff>
      <xdr:row>41</xdr:row>
      <xdr:rowOff>123825</xdr:rowOff>
    </xdr:to>
    <xdr:sp>
      <xdr:nvSpPr>
        <xdr:cNvPr id="23" name="AutoShape 24"/>
        <xdr:cNvSpPr>
          <a:spLocks/>
        </xdr:cNvSpPr>
      </xdr:nvSpPr>
      <xdr:spPr>
        <a:xfrm>
          <a:off x="16725900" y="10144125"/>
          <a:ext cx="57150" cy="5524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200025</xdr:colOff>
      <xdr:row>38</xdr:row>
      <xdr:rowOff>38100</xdr:rowOff>
    </xdr:from>
    <xdr:to>
      <xdr:col>19</xdr:col>
      <xdr:colOff>257175</xdr:colOff>
      <xdr:row>41</xdr:row>
      <xdr:rowOff>133350</xdr:rowOff>
    </xdr:to>
    <xdr:sp>
      <xdr:nvSpPr>
        <xdr:cNvPr id="24" name="AutoShape 25"/>
        <xdr:cNvSpPr>
          <a:spLocks/>
        </xdr:cNvSpPr>
      </xdr:nvSpPr>
      <xdr:spPr>
        <a:xfrm>
          <a:off x="17411700" y="10153650"/>
          <a:ext cx="57150" cy="5524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257175</xdr:colOff>
      <xdr:row>42</xdr:row>
      <xdr:rowOff>47625</xdr:rowOff>
    </xdr:from>
    <xdr:to>
      <xdr:col>18</xdr:col>
      <xdr:colOff>314325</xdr:colOff>
      <xdr:row>45</xdr:row>
      <xdr:rowOff>142875</xdr:rowOff>
    </xdr:to>
    <xdr:sp>
      <xdr:nvSpPr>
        <xdr:cNvPr id="25" name="AutoShape 26"/>
        <xdr:cNvSpPr>
          <a:spLocks/>
        </xdr:cNvSpPr>
      </xdr:nvSpPr>
      <xdr:spPr>
        <a:xfrm>
          <a:off x="16706850" y="10772775"/>
          <a:ext cx="57150" cy="5524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42</xdr:row>
      <xdr:rowOff>47625</xdr:rowOff>
    </xdr:from>
    <xdr:to>
      <xdr:col>19</xdr:col>
      <xdr:colOff>247650</xdr:colOff>
      <xdr:row>45</xdr:row>
      <xdr:rowOff>142875</xdr:rowOff>
    </xdr:to>
    <xdr:sp>
      <xdr:nvSpPr>
        <xdr:cNvPr id="26" name="AutoShape 27"/>
        <xdr:cNvSpPr>
          <a:spLocks/>
        </xdr:cNvSpPr>
      </xdr:nvSpPr>
      <xdr:spPr>
        <a:xfrm>
          <a:off x="17402175" y="10772775"/>
          <a:ext cx="57150" cy="55245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304800</xdr:colOff>
      <xdr:row>8</xdr:row>
      <xdr:rowOff>28575</xdr:rowOff>
    </xdr:from>
    <xdr:to>
      <xdr:col>14</xdr:col>
      <xdr:colOff>381000</xdr:colOff>
      <xdr:row>11</xdr:row>
      <xdr:rowOff>0</xdr:rowOff>
    </xdr:to>
    <xdr:sp>
      <xdr:nvSpPr>
        <xdr:cNvPr id="27" name="AutoShape 28"/>
        <xdr:cNvSpPr>
          <a:spLocks/>
        </xdr:cNvSpPr>
      </xdr:nvSpPr>
      <xdr:spPr>
        <a:xfrm>
          <a:off x="14668500" y="1533525"/>
          <a:ext cx="76200" cy="657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438150</xdr:colOff>
      <xdr:row>8</xdr:row>
      <xdr:rowOff>19050</xdr:rowOff>
    </xdr:from>
    <xdr:to>
      <xdr:col>15</xdr:col>
      <xdr:colOff>514350</xdr:colOff>
      <xdr:row>10</xdr:row>
      <xdr:rowOff>142875</xdr:rowOff>
    </xdr:to>
    <xdr:sp>
      <xdr:nvSpPr>
        <xdr:cNvPr id="28" name="AutoShape 29"/>
        <xdr:cNvSpPr>
          <a:spLocks/>
        </xdr:cNvSpPr>
      </xdr:nvSpPr>
      <xdr:spPr>
        <a:xfrm>
          <a:off x="15563850" y="1524000"/>
          <a:ext cx="76200" cy="5810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304800</xdr:colOff>
      <xdr:row>8</xdr:row>
      <xdr:rowOff>38100</xdr:rowOff>
    </xdr:from>
    <xdr:to>
      <xdr:col>18</xdr:col>
      <xdr:colOff>381000</xdr:colOff>
      <xdr:row>11</xdr:row>
      <xdr:rowOff>9525</xdr:rowOff>
    </xdr:to>
    <xdr:sp>
      <xdr:nvSpPr>
        <xdr:cNvPr id="29" name="AutoShape 30"/>
        <xdr:cNvSpPr>
          <a:spLocks/>
        </xdr:cNvSpPr>
      </xdr:nvSpPr>
      <xdr:spPr>
        <a:xfrm>
          <a:off x="16754475" y="1543050"/>
          <a:ext cx="76200" cy="65722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361950</xdr:colOff>
      <xdr:row>14</xdr:row>
      <xdr:rowOff>85725</xdr:rowOff>
    </xdr:from>
    <xdr:to>
      <xdr:col>14</xdr:col>
      <xdr:colOff>390525</xdr:colOff>
      <xdr:row>15</xdr:row>
      <xdr:rowOff>200025</xdr:rowOff>
    </xdr:to>
    <xdr:sp>
      <xdr:nvSpPr>
        <xdr:cNvPr id="30" name="AutoShape 31"/>
        <xdr:cNvSpPr>
          <a:spLocks/>
        </xdr:cNvSpPr>
      </xdr:nvSpPr>
      <xdr:spPr>
        <a:xfrm>
          <a:off x="14725650" y="3305175"/>
          <a:ext cx="28575" cy="342900"/>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30</xdr:row>
      <xdr:rowOff>66675</xdr:rowOff>
    </xdr:from>
    <xdr:to>
      <xdr:col>15</xdr:col>
      <xdr:colOff>200025</xdr:colOff>
      <xdr:row>31</xdr:row>
      <xdr:rowOff>171450</xdr:rowOff>
    </xdr:to>
    <xdr:sp>
      <xdr:nvSpPr>
        <xdr:cNvPr id="31" name="AutoShape 32"/>
        <xdr:cNvSpPr>
          <a:spLocks/>
        </xdr:cNvSpPr>
      </xdr:nvSpPr>
      <xdr:spPr>
        <a:xfrm>
          <a:off x="15268575" y="8239125"/>
          <a:ext cx="57150"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209550</xdr:colOff>
      <xdr:row>30</xdr:row>
      <xdr:rowOff>76200</xdr:rowOff>
    </xdr:from>
    <xdr:to>
      <xdr:col>19</xdr:col>
      <xdr:colOff>285750</xdr:colOff>
      <xdr:row>31</xdr:row>
      <xdr:rowOff>180975</xdr:rowOff>
    </xdr:to>
    <xdr:sp>
      <xdr:nvSpPr>
        <xdr:cNvPr id="32" name="AutoShape 33"/>
        <xdr:cNvSpPr>
          <a:spLocks/>
        </xdr:cNvSpPr>
      </xdr:nvSpPr>
      <xdr:spPr>
        <a:xfrm>
          <a:off x="17421225" y="8248650"/>
          <a:ext cx="76200"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209550</xdr:colOff>
      <xdr:row>30</xdr:row>
      <xdr:rowOff>57150</xdr:rowOff>
    </xdr:from>
    <xdr:to>
      <xdr:col>18</xdr:col>
      <xdr:colOff>266700</xdr:colOff>
      <xdr:row>31</xdr:row>
      <xdr:rowOff>161925</xdr:rowOff>
    </xdr:to>
    <xdr:sp>
      <xdr:nvSpPr>
        <xdr:cNvPr id="33" name="AutoShape 34"/>
        <xdr:cNvSpPr>
          <a:spLocks/>
        </xdr:cNvSpPr>
      </xdr:nvSpPr>
      <xdr:spPr>
        <a:xfrm>
          <a:off x="16659225" y="8229600"/>
          <a:ext cx="57150" cy="3333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53</xdr:row>
      <xdr:rowOff>76200</xdr:rowOff>
    </xdr:from>
    <xdr:to>
      <xdr:col>11</xdr:col>
      <xdr:colOff>95250</xdr:colOff>
      <xdr:row>54</xdr:row>
      <xdr:rowOff>219075</xdr:rowOff>
    </xdr:to>
    <xdr:sp>
      <xdr:nvSpPr>
        <xdr:cNvPr id="34" name="AutoShape 16"/>
        <xdr:cNvSpPr>
          <a:spLocks/>
        </xdr:cNvSpPr>
      </xdr:nvSpPr>
      <xdr:spPr>
        <a:xfrm>
          <a:off x="13096875" y="13811250"/>
          <a:ext cx="38100" cy="3714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57150</xdr:colOff>
      <xdr:row>53</xdr:row>
      <xdr:rowOff>76200</xdr:rowOff>
    </xdr:from>
    <xdr:to>
      <xdr:col>14</xdr:col>
      <xdr:colOff>95250</xdr:colOff>
      <xdr:row>54</xdr:row>
      <xdr:rowOff>219075</xdr:rowOff>
    </xdr:to>
    <xdr:sp>
      <xdr:nvSpPr>
        <xdr:cNvPr id="35" name="AutoShape 17"/>
        <xdr:cNvSpPr>
          <a:spLocks/>
        </xdr:cNvSpPr>
      </xdr:nvSpPr>
      <xdr:spPr>
        <a:xfrm>
          <a:off x="14420850" y="13811250"/>
          <a:ext cx="38100" cy="3714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53</xdr:row>
      <xdr:rowOff>76200</xdr:rowOff>
    </xdr:from>
    <xdr:to>
      <xdr:col>15</xdr:col>
      <xdr:colOff>95250</xdr:colOff>
      <xdr:row>54</xdr:row>
      <xdr:rowOff>219075</xdr:rowOff>
    </xdr:to>
    <xdr:sp>
      <xdr:nvSpPr>
        <xdr:cNvPr id="36" name="AutoShape 18"/>
        <xdr:cNvSpPr>
          <a:spLocks/>
        </xdr:cNvSpPr>
      </xdr:nvSpPr>
      <xdr:spPr>
        <a:xfrm>
          <a:off x="15182850" y="13811250"/>
          <a:ext cx="38100" cy="3714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247650</xdr:colOff>
      <xdr:row>53</xdr:row>
      <xdr:rowOff>66675</xdr:rowOff>
    </xdr:from>
    <xdr:to>
      <xdr:col>18</xdr:col>
      <xdr:colOff>285750</xdr:colOff>
      <xdr:row>54</xdr:row>
      <xdr:rowOff>209550</xdr:rowOff>
    </xdr:to>
    <xdr:sp>
      <xdr:nvSpPr>
        <xdr:cNvPr id="37" name="AutoShape 19"/>
        <xdr:cNvSpPr>
          <a:spLocks/>
        </xdr:cNvSpPr>
      </xdr:nvSpPr>
      <xdr:spPr>
        <a:xfrm>
          <a:off x="16697325" y="13801725"/>
          <a:ext cx="38100" cy="3714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209550</xdr:colOff>
      <xdr:row>53</xdr:row>
      <xdr:rowOff>57150</xdr:rowOff>
    </xdr:from>
    <xdr:to>
      <xdr:col>19</xdr:col>
      <xdr:colOff>247650</xdr:colOff>
      <xdr:row>54</xdr:row>
      <xdr:rowOff>200025</xdr:rowOff>
    </xdr:to>
    <xdr:sp>
      <xdr:nvSpPr>
        <xdr:cNvPr id="38" name="AutoShape 20"/>
        <xdr:cNvSpPr>
          <a:spLocks/>
        </xdr:cNvSpPr>
      </xdr:nvSpPr>
      <xdr:spPr>
        <a:xfrm>
          <a:off x="17421225" y="13792200"/>
          <a:ext cx="38100" cy="371475"/>
        </a:xfrm>
        <a:prstGeom prst="leftBrac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19"/>
  <sheetViews>
    <sheetView showGridLines="0" tabSelected="1" zoomScalePageLayoutView="0" workbookViewId="0" topLeftCell="A1">
      <selection activeCell="D18" sqref="D18"/>
    </sheetView>
  </sheetViews>
  <sheetFormatPr defaultColWidth="9.00390625" defaultRowHeight="13.5"/>
  <cols>
    <col min="1" max="1" width="3.50390625" style="470" customWidth="1"/>
    <col min="2" max="16384" width="9.00390625" style="470" customWidth="1"/>
  </cols>
  <sheetData>
    <row r="1" ht="18.75">
      <c r="A1" s="469" t="s">
        <v>422</v>
      </c>
    </row>
    <row r="2" ht="18.75">
      <c r="B2" s="469" t="s">
        <v>401</v>
      </c>
    </row>
    <row r="4" spans="2:3" ht="13.5">
      <c r="B4" s="471" t="s">
        <v>402</v>
      </c>
      <c r="C4" s="470" t="s">
        <v>403</v>
      </c>
    </row>
    <row r="5" spans="2:3" ht="13.5">
      <c r="B5" s="471" t="s">
        <v>404</v>
      </c>
      <c r="C5" s="470" t="s">
        <v>405</v>
      </c>
    </row>
    <row r="6" spans="2:3" ht="13.5">
      <c r="B6" s="471" t="s">
        <v>406</v>
      </c>
      <c r="C6" s="470" t="s">
        <v>407</v>
      </c>
    </row>
    <row r="7" spans="2:3" ht="13.5">
      <c r="B7" s="471" t="s">
        <v>408</v>
      </c>
      <c r="C7" s="470" t="s">
        <v>409</v>
      </c>
    </row>
    <row r="8" spans="2:3" ht="13.5">
      <c r="B8" s="471" t="s">
        <v>410</v>
      </c>
      <c r="C8" s="470" t="s">
        <v>411</v>
      </c>
    </row>
    <row r="9" spans="2:3" ht="13.5">
      <c r="B9" s="471" t="s">
        <v>412</v>
      </c>
      <c r="C9" s="470" t="s">
        <v>413</v>
      </c>
    </row>
    <row r="10" spans="2:3" ht="13.5">
      <c r="B10" s="471" t="s">
        <v>414</v>
      </c>
      <c r="C10" s="470" t="s">
        <v>415</v>
      </c>
    </row>
    <row r="11" spans="2:3" ht="13.5">
      <c r="B11" s="471" t="s">
        <v>416</v>
      </c>
      <c r="C11" s="470" t="s">
        <v>417</v>
      </c>
    </row>
    <row r="12" spans="2:3" ht="13.5">
      <c r="B12" s="471" t="s">
        <v>418</v>
      </c>
      <c r="C12" s="470" t="s">
        <v>419</v>
      </c>
    </row>
    <row r="13" spans="2:3" ht="13.5">
      <c r="B13" s="471" t="s">
        <v>420</v>
      </c>
      <c r="C13" s="470" t="s">
        <v>421</v>
      </c>
    </row>
    <row r="14" ht="13.5">
      <c r="B14" s="472"/>
    </row>
    <row r="15" ht="13.5">
      <c r="B15" s="472"/>
    </row>
    <row r="19" ht="13.5">
      <c r="B19" s="472"/>
    </row>
  </sheetData>
  <sheetProtection/>
  <hyperlinks>
    <hyperlink ref="B4" location="'10-1'!A1" display="10-1"/>
    <hyperlink ref="B5" location="'10-2'!A1" display="10-2"/>
    <hyperlink ref="B6" location="'10-3'!A1" display="10-3"/>
    <hyperlink ref="B7" location="'10-4'!A1" display="10-4"/>
    <hyperlink ref="B8" location="'10-5(1)'!A1" display="10-5(1)"/>
    <hyperlink ref="B9" location="'10-5(2)'!A1" display="10-5(2)"/>
    <hyperlink ref="B10" location="'10-5(3)'!A1" display="10-5(3)"/>
    <hyperlink ref="B11" location="'10-6'!A1" display="10-6"/>
    <hyperlink ref="B12" location="'10-7'!A1" display="10-7"/>
    <hyperlink ref="B13" location="'10-8'!A1" display="10-8"/>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36"/>
  <sheetViews>
    <sheetView showGridLines="0" zoomScaleSheetLayoutView="75" zoomScalePageLayoutView="0" workbookViewId="0" topLeftCell="A1">
      <pane xSplit="2" ySplit="7" topLeftCell="C17" activePane="bottomRight" state="frozen"/>
      <selection pane="topLeft" activeCell="C17" sqref="C17"/>
      <selection pane="topRight" activeCell="C17" sqref="C17"/>
      <selection pane="bottomLeft" activeCell="C17" sqref="C17"/>
      <selection pane="bottomRight" activeCell="C17" sqref="C17"/>
    </sheetView>
  </sheetViews>
  <sheetFormatPr defaultColWidth="9.00390625" defaultRowHeight="13.5"/>
  <cols>
    <col min="1" max="1" width="1.25" style="208" customWidth="1"/>
    <col min="2" max="2" width="13.125" style="208" customWidth="1"/>
    <col min="3" max="10" width="12.75390625" style="208" customWidth="1"/>
    <col min="11" max="16384" width="9.00390625" style="208" customWidth="1"/>
  </cols>
  <sheetData>
    <row r="1" spans="1:3" ht="13.5">
      <c r="A1" s="473" t="s">
        <v>423</v>
      </c>
      <c r="B1" s="473"/>
      <c r="C1" s="473"/>
    </row>
    <row r="2" spans="2:4" ht="13.5">
      <c r="B2" s="256" t="s">
        <v>1</v>
      </c>
      <c r="C2" s="256"/>
      <c r="D2" s="255"/>
    </row>
    <row r="3" spans="2:10" ht="17.25">
      <c r="B3" s="445" t="s">
        <v>356</v>
      </c>
      <c r="C3" s="445"/>
      <c r="D3" s="445"/>
      <c r="E3" s="445"/>
      <c r="F3" s="445"/>
      <c r="G3" s="445"/>
      <c r="H3" s="445"/>
      <c r="I3" s="445"/>
      <c r="J3" s="445"/>
    </row>
    <row r="4" spans="2:10" s="254" customFormat="1" ht="14.25">
      <c r="B4" s="446" t="s">
        <v>355</v>
      </c>
      <c r="C4" s="446"/>
      <c r="D4" s="446"/>
      <c r="E4" s="446"/>
      <c r="F4" s="446"/>
      <c r="G4" s="446"/>
      <c r="H4" s="446"/>
      <c r="I4" s="446"/>
      <c r="J4" s="446"/>
    </row>
    <row r="5" ht="6" customHeight="1" thickBot="1"/>
    <row r="6" spans="2:11" ht="26.25" customHeight="1" thickTop="1">
      <c r="B6" s="253"/>
      <c r="C6" s="454" t="s">
        <v>354</v>
      </c>
      <c r="D6" s="447" t="s">
        <v>353</v>
      </c>
      <c r="E6" s="252" t="s">
        <v>352</v>
      </c>
      <c r="F6" s="451" t="s">
        <v>351</v>
      </c>
      <c r="G6" s="452"/>
      <c r="H6" s="453"/>
      <c r="I6" s="449" t="s">
        <v>350</v>
      </c>
      <c r="J6" s="450"/>
      <c r="K6" s="246"/>
    </row>
    <row r="7" spans="2:11" ht="26.25" customHeight="1">
      <c r="B7" s="251"/>
      <c r="C7" s="455"/>
      <c r="D7" s="448"/>
      <c r="E7" s="250" t="s">
        <v>349</v>
      </c>
      <c r="F7" s="249" t="s">
        <v>347</v>
      </c>
      <c r="G7" s="249" t="s">
        <v>346</v>
      </c>
      <c r="H7" s="249" t="s">
        <v>348</v>
      </c>
      <c r="I7" s="248" t="s">
        <v>347</v>
      </c>
      <c r="J7" s="247" t="s">
        <v>346</v>
      </c>
      <c r="K7" s="246"/>
    </row>
    <row r="8" spans="2:11" s="215" customFormat="1" ht="34.5" customHeight="1">
      <c r="B8" s="245"/>
      <c r="C8" s="244"/>
      <c r="D8" s="242" t="s">
        <v>345</v>
      </c>
      <c r="E8" s="243" t="s">
        <v>344</v>
      </c>
      <c r="F8" s="242" t="s">
        <v>342</v>
      </c>
      <c r="G8" s="242" t="s">
        <v>342</v>
      </c>
      <c r="H8" s="242" t="s">
        <v>343</v>
      </c>
      <c r="I8" s="242" t="s">
        <v>342</v>
      </c>
      <c r="J8" s="241" t="s">
        <v>342</v>
      </c>
      <c r="K8" s="236"/>
    </row>
    <row r="9" spans="2:11" s="215" customFormat="1" ht="34.5" customHeight="1">
      <c r="B9" s="240"/>
      <c r="C9" s="239"/>
      <c r="D9" s="238"/>
      <c r="E9" s="237"/>
      <c r="F9" s="238"/>
      <c r="G9" s="238"/>
      <c r="H9" s="238"/>
      <c r="I9" s="237"/>
      <c r="J9" s="237"/>
      <c r="K9" s="236"/>
    </row>
    <row r="10" spans="2:10" s="230" customFormat="1" ht="34.5" customHeight="1">
      <c r="B10" s="235" t="s">
        <v>341</v>
      </c>
      <c r="C10" s="233">
        <v>15</v>
      </c>
      <c r="D10" s="232">
        <v>689360</v>
      </c>
      <c r="E10" s="232">
        <v>717</v>
      </c>
      <c r="F10" s="232">
        <v>107057</v>
      </c>
      <c r="G10" s="232">
        <v>96647</v>
      </c>
      <c r="H10" s="231">
        <v>90.3</v>
      </c>
      <c r="I10" s="231">
        <v>293.3</v>
      </c>
      <c r="J10" s="231">
        <v>264.8</v>
      </c>
    </row>
    <row r="11" spans="2:10" s="230" customFormat="1" ht="34.5" customHeight="1">
      <c r="B11" s="234" t="s">
        <v>340</v>
      </c>
      <c r="C11" s="233">
        <v>15</v>
      </c>
      <c r="D11" s="232">
        <v>691540</v>
      </c>
      <c r="E11" s="232">
        <v>717</v>
      </c>
      <c r="F11" s="232">
        <v>103943</v>
      </c>
      <c r="G11" s="232">
        <v>93971</v>
      </c>
      <c r="H11" s="231">
        <v>90.4</v>
      </c>
      <c r="I11" s="231">
        <v>284.8</v>
      </c>
      <c r="J11" s="231">
        <v>257.5</v>
      </c>
    </row>
    <row r="12" spans="2:10" s="224" customFormat="1" ht="34.5" customHeight="1">
      <c r="B12" s="229" t="s">
        <v>265</v>
      </c>
      <c r="C12" s="227">
        <v>15</v>
      </c>
      <c r="D12" s="226">
        <f>SUM(D14:D27)</f>
        <v>691766</v>
      </c>
      <c r="E12" s="226">
        <v>707</v>
      </c>
      <c r="F12" s="226">
        <v>103393</v>
      </c>
      <c r="G12" s="226">
        <v>93895</v>
      </c>
      <c r="H12" s="220">
        <f>ROUND((G12/F12)*100,1)</f>
        <v>90.8</v>
      </c>
      <c r="I12" s="225">
        <v>282.5</v>
      </c>
      <c r="J12" s="225">
        <v>256.5</v>
      </c>
    </row>
    <row r="13" spans="2:10" s="224" customFormat="1" ht="34.5" customHeight="1">
      <c r="B13" s="228"/>
      <c r="C13" s="227"/>
      <c r="D13" s="226"/>
      <c r="E13" s="226"/>
      <c r="F13" s="226"/>
      <c r="G13" s="226"/>
      <c r="H13" s="225"/>
      <c r="I13" s="225"/>
      <c r="J13" s="225"/>
    </row>
    <row r="14" spans="2:10" s="215" customFormat="1" ht="34.5" customHeight="1">
      <c r="B14" s="222" t="s">
        <v>339</v>
      </c>
      <c r="C14" s="218">
        <v>1</v>
      </c>
      <c r="D14" s="221">
        <v>257642</v>
      </c>
      <c r="E14" s="221">
        <v>755</v>
      </c>
      <c r="F14" s="221">
        <v>37966</v>
      </c>
      <c r="G14" s="221">
        <v>35019</v>
      </c>
      <c r="H14" s="220">
        <f aca="true" t="shared" si="0" ref="H14:H27">ROUND((G14/F14)*100,1)</f>
        <v>92.2</v>
      </c>
      <c r="I14" s="220">
        <v>103.7</v>
      </c>
      <c r="J14" s="220">
        <v>95.7</v>
      </c>
    </row>
    <row r="15" spans="2:10" s="215" customFormat="1" ht="34.5" customHeight="1">
      <c r="B15" s="222" t="s">
        <v>338</v>
      </c>
      <c r="C15" s="218">
        <v>1</v>
      </c>
      <c r="D15" s="221">
        <v>65468</v>
      </c>
      <c r="E15" s="221">
        <v>791</v>
      </c>
      <c r="F15" s="221">
        <v>12269</v>
      </c>
      <c r="G15" s="221">
        <v>10538</v>
      </c>
      <c r="H15" s="220">
        <f t="shared" si="0"/>
        <v>85.9</v>
      </c>
      <c r="I15" s="220">
        <v>33.5</v>
      </c>
      <c r="J15" s="220">
        <v>28.8</v>
      </c>
    </row>
    <row r="16" spans="2:10" s="215" customFormat="1" ht="34.5" customHeight="1">
      <c r="B16" s="222" t="s">
        <v>337</v>
      </c>
      <c r="C16" s="218">
        <v>1</v>
      </c>
      <c r="D16" s="221">
        <v>24296</v>
      </c>
      <c r="E16" s="221">
        <v>625</v>
      </c>
      <c r="F16" s="221">
        <v>3446</v>
      </c>
      <c r="G16" s="221">
        <v>3040</v>
      </c>
      <c r="H16" s="220">
        <f t="shared" si="0"/>
        <v>88.2</v>
      </c>
      <c r="I16" s="220">
        <v>9.4</v>
      </c>
      <c r="J16" s="220">
        <v>8.3</v>
      </c>
    </row>
    <row r="17" spans="2:10" s="215" customFormat="1" ht="34.5" customHeight="1">
      <c r="B17" s="222" t="s">
        <v>336</v>
      </c>
      <c r="C17" s="218">
        <v>1</v>
      </c>
      <c r="D17" s="221">
        <v>4811</v>
      </c>
      <c r="E17" s="221">
        <v>293</v>
      </c>
      <c r="F17" s="221">
        <v>403</v>
      </c>
      <c r="G17" s="221">
        <v>300</v>
      </c>
      <c r="H17" s="220">
        <f t="shared" si="0"/>
        <v>74.4</v>
      </c>
      <c r="I17" s="220">
        <v>1.1</v>
      </c>
      <c r="J17" s="220">
        <v>0.8</v>
      </c>
    </row>
    <row r="18" spans="2:10" s="215" customFormat="1" ht="34.5" customHeight="1">
      <c r="B18" s="223" t="s">
        <v>335</v>
      </c>
      <c r="C18" s="218">
        <v>1</v>
      </c>
      <c r="D18" s="221">
        <v>21509</v>
      </c>
      <c r="E18" s="221">
        <v>652</v>
      </c>
      <c r="F18" s="221">
        <v>2904</v>
      </c>
      <c r="G18" s="221">
        <v>2394</v>
      </c>
      <c r="H18" s="220">
        <f t="shared" si="0"/>
        <v>82.4</v>
      </c>
      <c r="I18" s="220">
        <v>7.9</v>
      </c>
      <c r="J18" s="220">
        <v>6.5</v>
      </c>
    </row>
    <row r="19" spans="2:10" s="215" customFormat="1" ht="34.5" customHeight="1">
      <c r="B19" s="223" t="s">
        <v>400</v>
      </c>
      <c r="C19" s="218">
        <v>1</v>
      </c>
      <c r="D19" s="221">
        <v>67744</v>
      </c>
      <c r="E19" s="221">
        <v>750</v>
      </c>
      <c r="F19" s="221">
        <v>10324</v>
      </c>
      <c r="G19" s="221">
        <v>9283</v>
      </c>
      <c r="H19" s="220">
        <f t="shared" si="0"/>
        <v>89.9</v>
      </c>
      <c r="I19" s="220">
        <v>28.2</v>
      </c>
      <c r="J19" s="220">
        <v>25.4</v>
      </c>
    </row>
    <row r="20" spans="2:10" s="215" customFormat="1" ht="34.5" customHeight="1">
      <c r="B20" s="223" t="s">
        <v>334</v>
      </c>
      <c r="C20" s="218">
        <v>2</v>
      </c>
      <c r="D20" s="221">
        <v>30928</v>
      </c>
      <c r="E20" s="221">
        <v>922</v>
      </c>
      <c r="F20" s="221">
        <v>5803</v>
      </c>
      <c r="G20" s="221">
        <v>5265</v>
      </c>
      <c r="H20" s="220">
        <f t="shared" si="0"/>
        <v>90.7</v>
      </c>
      <c r="I20" s="220">
        <v>15.9</v>
      </c>
      <c r="J20" s="220">
        <v>14.4</v>
      </c>
    </row>
    <row r="21" spans="2:10" s="215" customFormat="1" ht="34.5" customHeight="1">
      <c r="B21" s="222" t="s">
        <v>333</v>
      </c>
      <c r="C21" s="218">
        <v>1</v>
      </c>
      <c r="D21" s="221">
        <v>80910</v>
      </c>
      <c r="E21" s="221">
        <v>637</v>
      </c>
      <c r="F21" s="221">
        <v>10778</v>
      </c>
      <c r="G21" s="221">
        <v>9993</v>
      </c>
      <c r="H21" s="220">
        <f t="shared" si="0"/>
        <v>92.7</v>
      </c>
      <c r="I21" s="220">
        <v>29.5</v>
      </c>
      <c r="J21" s="220">
        <v>27.3</v>
      </c>
    </row>
    <row r="22" spans="2:10" s="215" customFormat="1" ht="34.5" customHeight="1">
      <c r="B22" s="222" t="s">
        <v>332</v>
      </c>
      <c r="C22" s="218">
        <v>1</v>
      </c>
      <c r="D22" s="221">
        <v>93433</v>
      </c>
      <c r="E22" s="221">
        <v>582</v>
      </c>
      <c r="F22" s="221">
        <v>12660</v>
      </c>
      <c r="G22" s="221">
        <v>12000</v>
      </c>
      <c r="H22" s="220">
        <f t="shared" si="0"/>
        <v>94.8</v>
      </c>
      <c r="I22" s="220">
        <v>34.6</v>
      </c>
      <c r="J22" s="220">
        <v>32.8</v>
      </c>
    </row>
    <row r="23" spans="2:10" s="215" customFormat="1" ht="34.5" customHeight="1">
      <c r="B23" s="222" t="s">
        <v>331</v>
      </c>
      <c r="C23" s="218">
        <v>1</v>
      </c>
      <c r="D23" s="221">
        <v>10039</v>
      </c>
      <c r="E23" s="221">
        <v>846</v>
      </c>
      <c r="F23" s="221">
        <v>1737</v>
      </c>
      <c r="G23" s="221">
        <v>1559</v>
      </c>
      <c r="H23" s="220">
        <f t="shared" si="0"/>
        <v>89.8</v>
      </c>
      <c r="I23" s="220">
        <v>4.8</v>
      </c>
      <c r="J23" s="220">
        <v>4.3</v>
      </c>
    </row>
    <row r="24" spans="2:10" s="215" customFormat="1" ht="34.5" customHeight="1">
      <c r="B24" s="222" t="s">
        <v>330</v>
      </c>
      <c r="C24" s="218">
        <v>1</v>
      </c>
      <c r="D24" s="221">
        <v>9502</v>
      </c>
      <c r="E24" s="221">
        <v>482</v>
      </c>
      <c r="F24" s="221">
        <v>1154</v>
      </c>
      <c r="G24" s="221">
        <v>1099</v>
      </c>
      <c r="H24" s="220">
        <f t="shared" si="0"/>
        <v>95.2</v>
      </c>
      <c r="I24" s="220">
        <v>3.2</v>
      </c>
      <c r="J24" s="220">
        <v>3</v>
      </c>
    </row>
    <row r="25" spans="2:10" s="215" customFormat="1" ht="34.5" customHeight="1">
      <c r="B25" s="222" t="s">
        <v>329</v>
      </c>
      <c r="C25" s="218">
        <v>1</v>
      </c>
      <c r="D25" s="221">
        <v>7417</v>
      </c>
      <c r="E25" s="221">
        <v>688</v>
      </c>
      <c r="F25" s="221">
        <v>1237</v>
      </c>
      <c r="G25" s="221">
        <v>1002</v>
      </c>
      <c r="H25" s="220">
        <f t="shared" si="0"/>
        <v>81</v>
      </c>
      <c r="I25" s="220">
        <v>3.4</v>
      </c>
      <c r="J25" s="220">
        <v>2.7</v>
      </c>
    </row>
    <row r="26" spans="2:10" s="215" customFormat="1" ht="34.5" customHeight="1">
      <c r="B26" s="222" t="s">
        <v>328</v>
      </c>
      <c r="C26" s="218">
        <v>1</v>
      </c>
      <c r="D26" s="221">
        <v>10764</v>
      </c>
      <c r="E26" s="221">
        <v>703</v>
      </c>
      <c r="F26" s="221">
        <v>1548</v>
      </c>
      <c r="G26" s="221">
        <v>1483</v>
      </c>
      <c r="H26" s="220">
        <f t="shared" si="0"/>
        <v>95.8</v>
      </c>
      <c r="I26" s="220">
        <v>4.2</v>
      </c>
      <c r="J26" s="220">
        <v>4.1</v>
      </c>
    </row>
    <row r="27" spans="2:10" s="215" customFormat="1" ht="34.5" customHeight="1">
      <c r="B27" s="219" t="s">
        <v>327</v>
      </c>
      <c r="C27" s="218">
        <v>1</v>
      </c>
      <c r="D27" s="217">
        <v>7303</v>
      </c>
      <c r="E27" s="217">
        <v>644</v>
      </c>
      <c r="F27" s="217">
        <v>1164</v>
      </c>
      <c r="G27" s="217">
        <v>920</v>
      </c>
      <c r="H27" s="216">
        <f t="shared" si="0"/>
        <v>79</v>
      </c>
      <c r="I27" s="216">
        <v>3.2</v>
      </c>
      <c r="J27" s="216">
        <v>2.5</v>
      </c>
    </row>
    <row r="28" spans="2:10" s="209" customFormat="1" ht="18.75" customHeight="1">
      <c r="B28" s="456" t="s">
        <v>326</v>
      </c>
      <c r="C28" s="456"/>
      <c r="D28" s="456"/>
      <c r="E28" s="457"/>
      <c r="F28" s="457"/>
      <c r="G28" s="457"/>
      <c r="H28" s="457"/>
      <c r="I28" s="457"/>
      <c r="J28" s="457"/>
    </row>
    <row r="29" spans="2:10" s="209" customFormat="1" ht="18.75" customHeight="1">
      <c r="B29" s="444" t="s">
        <v>325</v>
      </c>
      <c r="C29" s="444"/>
      <c r="D29" s="444"/>
      <c r="E29" s="212"/>
      <c r="F29" s="213"/>
      <c r="G29" s="214"/>
      <c r="H29" s="213"/>
      <c r="I29" s="212"/>
      <c r="J29" s="212"/>
    </row>
    <row r="30" spans="2:10" ht="5.25" customHeight="1">
      <c r="B30" s="210"/>
      <c r="C30" s="209"/>
      <c r="D30" s="209"/>
      <c r="E30" s="209"/>
      <c r="F30" s="209"/>
      <c r="G30" s="209"/>
      <c r="H30" s="209"/>
      <c r="I30" s="209"/>
      <c r="J30" s="209"/>
    </row>
    <row r="31" spans="2:10" ht="13.5">
      <c r="B31" s="210"/>
      <c r="C31" s="209"/>
      <c r="D31" s="211"/>
      <c r="E31" s="209"/>
      <c r="F31" s="209"/>
      <c r="G31" s="209"/>
      <c r="H31" s="209"/>
      <c r="I31" s="209"/>
      <c r="J31" s="209"/>
    </row>
    <row r="32" spans="2:10" ht="13.5">
      <c r="B32" s="210"/>
      <c r="C32" s="211"/>
      <c r="D32" s="211"/>
      <c r="E32" s="211"/>
      <c r="F32" s="211"/>
      <c r="G32" s="211"/>
      <c r="H32" s="211"/>
      <c r="I32" s="211"/>
      <c r="J32" s="211"/>
    </row>
    <row r="33" spans="2:10" ht="13.5">
      <c r="B33" s="210"/>
      <c r="C33" s="209"/>
      <c r="D33" s="209"/>
      <c r="E33" s="209"/>
      <c r="F33" s="209"/>
      <c r="G33" s="209"/>
      <c r="H33" s="209"/>
      <c r="I33" s="209"/>
      <c r="J33" s="209"/>
    </row>
    <row r="34" spans="2:10" ht="13.5">
      <c r="B34" s="209"/>
      <c r="C34" s="209"/>
      <c r="D34" s="209"/>
      <c r="E34" s="209"/>
      <c r="F34" s="209"/>
      <c r="G34" s="209"/>
      <c r="H34" s="209"/>
      <c r="I34" s="209"/>
      <c r="J34" s="209"/>
    </row>
    <row r="35" spans="2:10" ht="13.5">
      <c r="B35" s="209"/>
      <c r="C35" s="209"/>
      <c r="D35" s="209"/>
      <c r="E35" s="209"/>
      <c r="F35" s="209"/>
      <c r="G35" s="209"/>
      <c r="H35" s="209"/>
      <c r="I35" s="209"/>
      <c r="J35" s="209"/>
    </row>
    <row r="36" spans="2:10" ht="13.5">
      <c r="B36" s="209"/>
      <c r="C36" s="209"/>
      <c r="D36" s="209"/>
      <c r="E36" s="209"/>
      <c r="F36" s="209"/>
      <c r="G36" s="209"/>
      <c r="H36" s="209"/>
      <c r="I36" s="209"/>
      <c r="J36" s="209"/>
    </row>
  </sheetData>
  <sheetProtection/>
  <mergeCells count="9">
    <mergeCell ref="A1:C1"/>
    <mergeCell ref="B29:D29"/>
    <mergeCell ref="B3:J3"/>
    <mergeCell ref="B4:J4"/>
    <mergeCell ref="D6:D7"/>
    <mergeCell ref="I6:J6"/>
    <mergeCell ref="F6:H6"/>
    <mergeCell ref="C6:C7"/>
    <mergeCell ref="B28:J28"/>
  </mergeCells>
  <hyperlinks>
    <hyperlink ref="A1:C1" location="'10電気・ガス・水道目次'!A1" display="10　電気・ガス・水道 目次へ＜＜"/>
  </hyperlinks>
  <printOptions/>
  <pageMargins left="0.6299212598425197" right="0.2362204724409449" top="0.5118110236220472" bottom="0.3937007874015748" header="0.5118110236220472" footer="0.3937007874015748"/>
  <pageSetup horizontalDpi="300" verticalDpi="300" orientation="portrait" paperSize="9" scale="82" r:id="rId1"/>
</worksheet>
</file>

<file path=xl/worksheets/sheet11.xml><?xml version="1.0" encoding="utf-8"?>
<worksheet xmlns="http://schemas.openxmlformats.org/spreadsheetml/2006/main" xmlns:r="http://schemas.openxmlformats.org/officeDocument/2006/relationships">
  <sheetPr>
    <pageSetUpPr fitToPage="1"/>
  </sheetPr>
  <dimension ref="A1:P45"/>
  <sheetViews>
    <sheetView showGridLines="0" zoomScaleSheetLayoutView="75" zoomScalePageLayoutView="0" workbookViewId="0" topLeftCell="A1">
      <pane xSplit="3" ySplit="7" topLeftCell="D8" activePane="bottomRight" state="frozen"/>
      <selection pane="topLeft" activeCell="C17" sqref="C17"/>
      <selection pane="topRight" activeCell="C17" sqref="C17"/>
      <selection pane="bottomLeft" activeCell="C17" sqref="C17"/>
      <selection pane="bottomRight" activeCell="C17" sqref="C17"/>
    </sheetView>
  </sheetViews>
  <sheetFormatPr defaultColWidth="9.00390625" defaultRowHeight="13.5"/>
  <cols>
    <col min="1" max="1" width="1.00390625" style="257" customWidth="1"/>
    <col min="2" max="2" width="13.875" style="257" customWidth="1"/>
    <col min="3" max="3" width="2.125" style="257" customWidth="1"/>
    <col min="4" max="8" width="16.75390625" style="257" customWidth="1"/>
    <col min="9" max="15" width="14.375" style="257" customWidth="1"/>
    <col min="16" max="16384" width="9.00390625" style="257" customWidth="1"/>
  </cols>
  <sheetData>
    <row r="1" spans="1:4" ht="13.5">
      <c r="A1" s="473" t="s">
        <v>423</v>
      </c>
      <c r="B1" s="473"/>
      <c r="C1" s="473"/>
      <c r="D1" s="473"/>
    </row>
    <row r="2" spans="1:4" ht="13.5">
      <c r="A2" s="466" t="s">
        <v>1</v>
      </c>
      <c r="B2" s="466"/>
      <c r="C2" s="466"/>
      <c r="D2" s="466"/>
    </row>
    <row r="3" spans="1:15" ht="17.25">
      <c r="A3" s="467" t="s">
        <v>399</v>
      </c>
      <c r="B3" s="467"/>
      <c r="C3" s="467"/>
      <c r="D3" s="467"/>
      <c r="E3" s="467"/>
      <c r="F3" s="467"/>
      <c r="G3" s="467"/>
      <c r="H3" s="467"/>
      <c r="I3" s="314"/>
      <c r="J3" s="314"/>
      <c r="K3" s="314"/>
      <c r="L3" s="314"/>
      <c r="M3" s="314"/>
      <c r="N3" s="314"/>
      <c r="O3" s="314"/>
    </row>
    <row r="4" spans="1:15" s="312" customFormat="1" ht="14.25">
      <c r="A4" s="468" t="s">
        <v>398</v>
      </c>
      <c r="B4" s="468"/>
      <c r="C4" s="468"/>
      <c r="D4" s="468"/>
      <c r="E4" s="468"/>
      <c r="F4" s="468"/>
      <c r="G4" s="468"/>
      <c r="H4" s="468"/>
      <c r="I4" s="313"/>
      <c r="J4" s="313"/>
      <c r="K4" s="313"/>
      <c r="L4" s="313"/>
      <c r="M4" s="313"/>
      <c r="N4" s="313"/>
      <c r="O4" s="313"/>
    </row>
    <row r="5" spans="2:4" ht="8.25" customHeight="1" thickBot="1">
      <c r="B5" s="311"/>
      <c r="C5" s="311"/>
      <c r="D5" s="311"/>
    </row>
    <row r="6" spans="2:16" ht="19.5" customHeight="1" thickTop="1">
      <c r="B6" s="462"/>
      <c r="C6" s="310"/>
      <c r="D6" s="464" t="s">
        <v>397</v>
      </c>
      <c r="E6" s="458" t="s">
        <v>396</v>
      </c>
      <c r="F6" s="459"/>
      <c r="G6" s="458" t="s">
        <v>395</v>
      </c>
      <c r="H6" s="477"/>
      <c r="I6" s="459" t="s">
        <v>394</v>
      </c>
      <c r="J6" s="459"/>
      <c r="K6" s="458" t="s">
        <v>393</v>
      </c>
      <c r="L6" s="459"/>
      <c r="M6" s="458" t="s">
        <v>392</v>
      </c>
      <c r="N6" s="459"/>
      <c r="O6" s="460" t="s">
        <v>391</v>
      </c>
      <c r="P6" s="302"/>
    </row>
    <row r="7" spans="1:16" ht="19.5" customHeight="1">
      <c r="A7" s="309"/>
      <c r="B7" s="463"/>
      <c r="C7" s="308"/>
      <c r="D7" s="465"/>
      <c r="E7" s="307" t="s">
        <v>390</v>
      </c>
      <c r="F7" s="305" t="s">
        <v>388</v>
      </c>
      <c r="G7" s="304" t="s">
        <v>389</v>
      </c>
      <c r="H7" s="478" t="s">
        <v>388</v>
      </c>
      <c r="I7" s="306" t="s">
        <v>389</v>
      </c>
      <c r="J7" s="305" t="s">
        <v>388</v>
      </c>
      <c r="K7" s="304" t="s">
        <v>389</v>
      </c>
      <c r="L7" s="303" t="s">
        <v>388</v>
      </c>
      <c r="M7" s="304" t="s">
        <v>389</v>
      </c>
      <c r="N7" s="303" t="s">
        <v>388</v>
      </c>
      <c r="O7" s="461"/>
      <c r="P7" s="302"/>
    </row>
    <row r="8" spans="2:15" s="258" customFormat="1" ht="24" customHeight="1">
      <c r="B8" s="281" t="s">
        <v>341</v>
      </c>
      <c r="C8" s="297"/>
      <c r="D8" s="301">
        <v>821073</v>
      </c>
      <c r="E8" s="300">
        <v>15</v>
      </c>
      <c r="F8" s="295">
        <v>689360</v>
      </c>
      <c r="G8" s="300">
        <v>172</v>
      </c>
      <c r="H8" s="300">
        <v>96861</v>
      </c>
      <c r="I8" s="300">
        <v>14</v>
      </c>
      <c r="J8" s="300">
        <v>1183</v>
      </c>
      <c r="K8" s="300">
        <v>71</v>
      </c>
      <c r="L8" s="300">
        <v>2733</v>
      </c>
      <c r="M8" s="300">
        <v>272</v>
      </c>
      <c r="N8" s="299">
        <v>790137</v>
      </c>
      <c r="O8" s="293">
        <v>96.23224731540314</v>
      </c>
    </row>
    <row r="9" spans="2:15" s="258" customFormat="1" ht="24" customHeight="1">
      <c r="B9" s="298" t="s">
        <v>340</v>
      </c>
      <c r="C9" s="297"/>
      <c r="D9" s="296">
        <v>818443</v>
      </c>
      <c r="E9" s="295">
        <v>15</v>
      </c>
      <c r="F9" s="295">
        <v>691540</v>
      </c>
      <c r="G9" s="295">
        <v>169</v>
      </c>
      <c r="H9" s="295">
        <v>93319</v>
      </c>
      <c r="I9" s="295">
        <v>16</v>
      </c>
      <c r="J9" s="295">
        <v>1459</v>
      </c>
      <c r="K9" s="295">
        <v>69</v>
      </c>
      <c r="L9" s="295">
        <v>2539</v>
      </c>
      <c r="M9" s="295">
        <v>269</v>
      </c>
      <c r="N9" s="294">
        <v>788857</v>
      </c>
      <c r="O9" s="293">
        <v>96.4</v>
      </c>
    </row>
    <row r="10" spans="2:15" s="266" customFormat="1" ht="24" customHeight="1">
      <c r="B10" s="292" t="s">
        <v>265</v>
      </c>
      <c r="C10" s="290"/>
      <c r="D10" s="287">
        <v>815344</v>
      </c>
      <c r="E10" s="286">
        <v>15</v>
      </c>
      <c r="F10" s="286">
        <v>691766</v>
      </c>
      <c r="G10" s="286">
        <v>170</v>
      </c>
      <c r="H10" s="286">
        <v>90469</v>
      </c>
      <c r="I10" s="286">
        <v>16</v>
      </c>
      <c r="J10" s="286">
        <v>1353</v>
      </c>
      <c r="K10" s="286">
        <v>64</v>
      </c>
      <c r="L10" s="286">
        <v>2333</v>
      </c>
      <c r="M10" s="286">
        <v>265</v>
      </c>
      <c r="N10" s="286">
        <v>785921</v>
      </c>
      <c r="O10" s="285">
        <v>96.4</v>
      </c>
    </row>
    <row r="11" spans="2:15" s="266" customFormat="1" ht="24" customHeight="1">
      <c r="B11" s="291"/>
      <c r="C11" s="290"/>
      <c r="D11" s="279"/>
      <c r="E11" s="278"/>
      <c r="F11" s="278"/>
      <c r="G11" s="278"/>
      <c r="H11" s="278"/>
      <c r="I11" s="278"/>
      <c r="J11" s="278"/>
      <c r="K11" s="278"/>
      <c r="L11" s="278"/>
      <c r="M11" s="278"/>
      <c r="N11" s="277"/>
      <c r="O11" s="282"/>
    </row>
    <row r="12" spans="2:15" ht="24" customHeight="1">
      <c r="B12" s="281" t="s">
        <v>387</v>
      </c>
      <c r="C12" s="280"/>
      <c r="D12" s="279">
        <v>266318</v>
      </c>
      <c r="E12" s="278">
        <v>1</v>
      </c>
      <c r="F12" s="283" t="s">
        <v>386</v>
      </c>
      <c r="G12" s="278">
        <v>34</v>
      </c>
      <c r="H12" s="278">
        <v>6257</v>
      </c>
      <c r="I12" s="278">
        <v>3</v>
      </c>
      <c r="J12" s="283" t="s">
        <v>385</v>
      </c>
      <c r="K12" s="278">
        <v>24</v>
      </c>
      <c r="L12" s="278">
        <v>750</v>
      </c>
      <c r="M12" s="278">
        <f aca="true" t="shared" si="0" ref="M12:M20">E12+G12+I12+K12</f>
        <v>62</v>
      </c>
      <c r="N12" s="277">
        <v>265336</v>
      </c>
      <c r="O12" s="282">
        <v>99.6</v>
      </c>
    </row>
    <row r="13" spans="2:15" ht="24" customHeight="1">
      <c r="B13" s="281" t="s">
        <v>384</v>
      </c>
      <c r="C13" s="280"/>
      <c r="D13" s="279">
        <v>67963</v>
      </c>
      <c r="E13" s="278">
        <v>1</v>
      </c>
      <c r="F13" s="278">
        <v>65468</v>
      </c>
      <c r="G13" s="278">
        <v>9</v>
      </c>
      <c r="H13" s="278">
        <v>1515</v>
      </c>
      <c r="I13" s="278">
        <v>1</v>
      </c>
      <c r="J13" s="283" t="s">
        <v>371</v>
      </c>
      <c r="K13" s="278">
        <v>4</v>
      </c>
      <c r="L13" s="278">
        <v>159</v>
      </c>
      <c r="M13" s="278">
        <f t="shared" si="0"/>
        <v>15</v>
      </c>
      <c r="N13" s="277">
        <v>67142</v>
      </c>
      <c r="O13" s="282">
        <v>98.8</v>
      </c>
    </row>
    <row r="14" spans="2:15" ht="24" customHeight="1">
      <c r="B14" s="281" t="s">
        <v>383</v>
      </c>
      <c r="C14" s="280"/>
      <c r="D14" s="279">
        <v>31855</v>
      </c>
      <c r="E14" s="278">
        <v>1</v>
      </c>
      <c r="F14" s="278">
        <v>24296</v>
      </c>
      <c r="G14" s="278">
        <v>15</v>
      </c>
      <c r="H14" s="278">
        <v>5958</v>
      </c>
      <c r="I14" s="283">
        <v>0</v>
      </c>
      <c r="J14" s="283">
        <v>0</v>
      </c>
      <c r="K14" s="278">
        <v>5</v>
      </c>
      <c r="L14" s="278">
        <v>265</v>
      </c>
      <c r="M14" s="278">
        <f t="shared" si="0"/>
        <v>21</v>
      </c>
      <c r="N14" s="277">
        <v>30519</v>
      </c>
      <c r="O14" s="282">
        <v>95.8</v>
      </c>
    </row>
    <row r="15" spans="2:15" ht="24" customHeight="1">
      <c r="B15" s="281" t="s">
        <v>382</v>
      </c>
      <c r="C15" s="280"/>
      <c r="D15" s="279">
        <v>37884</v>
      </c>
      <c r="E15" s="278">
        <v>1</v>
      </c>
      <c r="F15" s="278">
        <v>4811</v>
      </c>
      <c r="G15" s="278">
        <v>39</v>
      </c>
      <c r="H15" s="278">
        <v>9572</v>
      </c>
      <c r="I15" s="278">
        <v>4</v>
      </c>
      <c r="J15" s="283" t="s">
        <v>381</v>
      </c>
      <c r="K15" s="278">
        <v>7</v>
      </c>
      <c r="L15" s="278">
        <v>294</v>
      </c>
      <c r="M15" s="278">
        <f t="shared" si="0"/>
        <v>51</v>
      </c>
      <c r="N15" s="277">
        <v>14998</v>
      </c>
      <c r="O15" s="282">
        <v>39.6</v>
      </c>
    </row>
    <row r="16" spans="2:15" ht="24" customHeight="1">
      <c r="B16" s="281" t="s">
        <v>380</v>
      </c>
      <c r="C16" s="280"/>
      <c r="D16" s="279">
        <v>26762</v>
      </c>
      <c r="E16" s="278">
        <v>1</v>
      </c>
      <c r="F16" s="278">
        <v>21509</v>
      </c>
      <c r="G16" s="278">
        <v>7</v>
      </c>
      <c r="H16" s="278">
        <v>4187</v>
      </c>
      <c r="I16" s="283">
        <v>2</v>
      </c>
      <c r="J16" s="283" t="s">
        <v>379</v>
      </c>
      <c r="K16" s="278">
        <v>3</v>
      </c>
      <c r="L16" s="278">
        <v>141</v>
      </c>
      <c r="M16" s="278">
        <f t="shared" si="0"/>
        <v>13</v>
      </c>
      <c r="N16" s="277">
        <v>25841</v>
      </c>
      <c r="O16" s="282">
        <v>96.6</v>
      </c>
    </row>
    <row r="17" spans="2:15" ht="24" customHeight="1">
      <c r="B17" s="289" t="s">
        <v>400</v>
      </c>
      <c r="C17" s="280"/>
      <c r="D17" s="279">
        <v>67589</v>
      </c>
      <c r="E17" s="278">
        <v>1</v>
      </c>
      <c r="F17" s="283">
        <v>67589</v>
      </c>
      <c r="G17" s="283">
        <v>0</v>
      </c>
      <c r="H17" s="283">
        <v>0</v>
      </c>
      <c r="I17" s="283">
        <v>0</v>
      </c>
      <c r="J17" s="283">
        <v>0</v>
      </c>
      <c r="K17" s="283">
        <v>0</v>
      </c>
      <c r="L17" s="283">
        <v>0</v>
      </c>
      <c r="M17" s="278">
        <f t="shared" si="0"/>
        <v>1</v>
      </c>
      <c r="N17" s="277">
        <v>67589</v>
      </c>
      <c r="O17" s="282">
        <v>100</v>
      </c>
    </row>
    <row r="18" spans="2:15" ht="24" customHeight="1">
      <c r="B18" s="289" t="s">
        <v>378</v>
      </c>
      <c r="C18" s="280"/>
      <c r="D18" s="279">
        <v>31006</v>
      </c>
      <c r="E18" s="278">
        <v>2</v>
      </c>
      <c r="F18" s="278">
        <v>30928</v>
      </c>
      <c r="G18" s="283">
        <v>0</v>
      </c>
      <c r="H18" s="283">
        <v>0</v>
      </c>
      <c r="I18" s="278">
        <v>2</v>
      </c>
      <c r="J18" s="283" t="s">
        <v>371</v>
      </c>
      <c r="K18" s="278">
        <v>0</v>
      </c>
      <c r="L18" s="278">
        <v>0</v>
      </c>
      <c r="M18" s="278">
        <f t="shared" si="0"/>
        <v>4</v>
      </c>
      <c r="N18" s="277">
        <v>30928</v>
      </c>
      <c r="O18" s="282">
        <v>99.8</v>
      </c>
    </row>
    <row r="19" spans="2:15" ht="24" customHeight="1">
      <c r="B19" s="281" t="s">
        <v>377</v>
      </c>
      <c r="C19" s="280"/>
      <c r="D19" s="279">
        <v>83896</v>
      </c>
      <c r="E19" s="278">
        <v>1</v>
      </c>
      <c r="F19" s="278">
        <v>80910</v>
      </c>
      <c r="G19" s="278">
        <v>5</v>
      </c>
      <c r="H19" s="278">
        <v>2417</v>
      </c>
      <c r="I19" s="283">
        <v>0</v>
      </c>
      <c r="J19" s="283">
        <v>0</v>
      </c>
      <c r="K19" s="283">
        <v>0</v>
      </c>
      <c r="L19" s="283">
        <v>0</v>
      </c>
      <c r="M19" s="278">
        <f t="shared" si="0"/>
        <v>6</v>
      </c>
      <c r="N19" s="277">
        <v>83327</v>
      </c>
      <c r="O19" s="282">
        <v>99.3</v>
      </c>
    </row>
    <row r="20" spans="2:15" ht="24" customHeight="1">
      <c r="B20" s="281" t="s">
        <v>376</v>
      </c>
      <c r="C20" s="280"/>
      <c r="D20" s="279">
        <v>93696</v>
      </c>
      <c r="E20" s="278">
        <v>1</v>
      </c>
      <c r="F20" s="278">
        <v>93433</v>
      </c>
      <c r="G20" s="283">
        <v>0</v>
      </c>
      <c r="H20" s="283">
        <v>0</v>
      </c>
      <c r="I20" s="283">
        <v>0</v>
      </c>
      <c r="J20" s="283">
        <v>0</v>
      </c>
      <c r="K20" s="278">
        <v>0</v>
      </c>
      <c r="L20" s="278">
        <v>0</v>
      </c>
      <c r="M20" s="278">
        <f t="shared" si="0"/>
        <v>1</v>
      </c>
      <c r="N20" s="277">
        <v>93433</v>
      </c>
      <c r="O20" s="282">
        <v>99.7</v>
      </c>
    </row>
    <row r="21" spans="2:15" ht="24" customHeight="1">
      <c r="B21" s="281"/>
      <c r="C21" s="280"/>
      <c r="D21" s="279"/>
      <c r="E21" s="278"/>
      <c r="F21" s="278"/>
      <c r="G21" s="278"/>
      <c r="H21" s="278"/>
      <c r="I21" s="278"/>
      <c r="J21" s="278"/>
      <c r="K21" s="278"/>
      <c r="L21" s="278"/>
      <c r="M21" s="278"/>
      <c r="N21" s="277"/>
      <c r="O21" s="282"/>
    </row>
    <row r="22" spans="2:15" s="266" customFormat="1" ht="24" customHeight="1">
      <c r="B22" s="288" t="s">
        <v>375</v>
      </c>
      <c r="C22" s="284"/>
      <c r="D22" s="287">
        <f>SUM(D12:D21)</f>
        <v>706969</v>
      </c>
      <c r="E22" s="286">
        <f>SUM(E12:E21)</f>
        <v>10</v>
      </c>
      <c r="F22" s="286">
        <v>646741</v>
      </c>
      <c r="G22" s="286">
        <v>109</v>
      </c>
      <c r="H22" s="286">
        <v>29906</v>
      </c>
      <c r="I22" s="286">
        <v>12</v>
      </c>
      <c r="J22" s="286">
        <v>857</v>
      </c>
      <c r="K22" s="286">
        <v>43</v>
      </c>
      <c r="L22" s="286">
        <v>1609</v>
      </c>
      <c r="M22" s="286">
        <f>SUM(M12:M21)</f>
        <v>174</v>
      </c>
      <c r="N22" s="286">
        <f>SUM(N12:N21)</f>
        <v>679113</v>
      </c>
      <c r="O22" s="285">
        <v>96.1</v>
      </c>
    </row>
    <row r="23" spans="2:15" s="266" customFormat="1" ht="24" customHeight="1">
      <c r="B23" s="284"/>
      <c r="C23" s="284"/>
      <c r="D23" s="279"/>
      <c r="E23" s="278"/>
      <c r="F23" s="278"/>
      <c r="G23" s="278"/>
      <c r="H23" s="278"/>
      <c r="I23" s="278"/>
      <c r="J23" s="278"/>
      <c r="K23" s="278"/>
      <c r="L23" s="278"/>
      <c r="M23" s="278"/>
      <c r="N23" s="277"/>
      <c r="O23" s="282"/>
    </row>
    <row r="24" spans="2:15" ht="24" customHeight="1">
      <c r="B24" s="281" t="s">
        <v>374</v>
      </c>
      <c r="C24" s="280"/>
      <c r="D24" s="279">
        <v>19939</v>
      </c>
      <c r="E24" s="283">
        <v>1</v>
      </c>
      <c r="F24" s="283">
        <v>10039</v>
      </c>
      <c r="G24" s="278">
        <v>5</v>
      </c>
      <c r="H24" s="278">
        <v>9761</v>
      </c>
      <c r="I24" s="283">
        <v>0</v>
      </c>
      <c r="J24" s="283">
        <v>0</v>
      </c>
      <c r="K24" s="283">
        <v>0</v>
      </c>
      <c r="L24" s="283">
        <v>0</v>
      </c>
      <c r="M24" s="278">
        <v>6</v>
      </c>
      <c r="N24" s="277">
        <v>19800</v>
      </c>
      <c r="O24" s="282">
        <v>99.3</v>
      </c>
    </row>
    <row r="25" spans="2:15" ht="24" customHeight="1">
      <c r="B25" s="281" t="s">
        <v>373</v>
      </c>
      <c r="C25" s="280"/>
      <c r="D25" s="279">
        <v>3436</v>
      </c>
      <c r="E25" s="283">
        <v>0</v>
      </c>
      <c r="F25" s="283">
        <v>0</v>
      </c>
      <c r="G25" s="278">
        <v>6</v>
      </c>
      <c r="H25" s="278">
        <v>2954</v>
      </c>
      <c r="I25" s="283">
        <v>0</v>
      </c>
      <c r="J25" s="283">
        <v>0</v>
      </c>
      <c r="K25" s="278">
        <v>5</v>
      </c>
      <c r="L25" s="278">
        <v>177</v>
      </c>
      <c r="M25" s="278">
        <v>11</v>
      </c>
      <c r="N25" s="277">
        <v>3131</v>
      </c>
      <c r="O25" s="282">
        <v>91.1</v>
      </c>
    </row>
    <row r="26" spans="2:15" ht="24" customHeight="1">
      <c r="B26" s="281" t="s">
        <v>372</v>
      </c>
      <c r="C26" s="280"/>
      <c r="D26" s="279">
        <v>12244</v>
      </c>
      <c r="E26" s="283">
        <v>0</v>
      </c>
      <c r="F26" s="283">
        <v>0</v>
      </c>
      <c r="G26" s="278">
        <v>13</v>
      </c>
      <c r="H26" s="278">
        <v>11835</v>
      </c>
      <c r="I26" s="278">
        <v>1</v>
      </c>
      <c r="J26" s="283" t="s">
        <v>371</v>
      </c>
      <c r="K26" s="278">
        <v>3</v>
      </c>
      <c r="L26" s="278">
        <v>82</v>
      </c>
      <c r="M26" s="278">
        <v>17</v>
      </c>
      <c r="N26" s="277">
        <v>11917</v>
      </c>
      <c r="O26" s="282">
        <v>97.3</v>
      </c>
    </row>
    <row r="27" spans="2:15" ht="24" customHeight="1">
      <c r="B27" s="281" t="s">
        <v>370</v>
      </c>
      <c r="C27" s="280"/>
      <c r="D27" s="279">
        <v>24449</v>
      </c>
      <c r="E27" s="278">
        <v>1</v>
      </c>
      <c r="F27" s="278">
        <v>9502</v>
      </c>
      <c r="G27" s="278">
        <v>10</v>
      </c>
      <c r="H27" s="278">
        <v>14805</v>
      </c>
      <c r="I27" s="283">
        <v>0</v>
      </c>
      <c r="J27" s="283">
        <v>0</v>
      </c>
      <c r="K27" s="278">
        <v>1</v>
      </c>
      <c r="L27" s="278">
        <v>25</v>
      </c>
      <c r="M27" s="278">
        <v>12</v>
      </c>
      <c r="N27" s="277">
        <v>24332</v>
      </c>
      <c r="O27" s="282">
        <v>99.5</v>
      </c>
    </row>
    <row r="28" spans="2:15" ht="24" customHeight="1">
      <c r="B28" s="281" t="s">
        <v>369</v>
      </c>
      <c r="C28" s="280"/>
      <c r="D28" s="279">
        <v>11049</v>
      </c>
      <c r="E28" s="278">
        <v>1</v>
      </c>
      <c r="F28" s="278">
        <v>7417</v>
      </c>
      <c r="G28" s="278">
        <v>4</v>
      </c>
      <c r="H28" s="278">
        <v>3068</v>
      </c>
      <c r="I28" s="278">
        <v>2</v>
      </c>
      <c r="J28" s="283" t="s">
        <v>368</v>
      </c>
      <c r="K28" s="278">
        <v>4</v>
      </c>
      <c r="L28" s="278">
        <v>91</v>
      </c>
      <c r="M28" s="278">
        <v>11</v>
      </c>
      <c r="N28" s="277">
        <v>11014</v>
      </c>
      <c r="O28" s="282">
        <v>99.7</v>
      </c>
    </row>
    <row r="29" spans="2:15" ht="24" customHeight="1">
      <c r="B29" s="281" t="s">
        <v>367</v>
      </c>
      <c r="C29" s="280"/>
      <c r="D29" s="279">
        <v>11439</v>
      </c>
      <c r="E29" s="278">
        <v>1</v>
      </c>
      <c r="F29" s="278">
        <v>10764</v>
      </c>
      <c r="G29" s="278">
        <v>4</v>
      </c>
      <c r="H29" s="278">
        <v>405</v>
      </c>
      <c r="I29" s="283">
        <v>0</v>
      </c>
      <c r="J29" s="283">
        <v>0</v>
      </c>
      <c r="K29" s="278">
        <v>4</v>
      </c>
      <c r="L29" s="278">
        <v>238</v>
      </c>
      <c r="M29" s="278">
        <v>9</v>
      </c>
      <c r="N29" s="277">
        <v>11407</v>
      </c>
      <c r="O29" s="282">
        <v>99.7</v>
      </c>
    </row>
    <row r="30" spans="2:15" ht="24" customHeight="1">
      <c r="B30" s="281" t="s">
        <v>366</v>
      </c>
      <c r="C30" s="280"/>
      <c r="D30" s="279">
        <v>8968</v>
      </c>
      <c r="E30" s="283">
        <v>0</v>
      </c>
      <c r="F30" s="283">
        <v>0</v>
      </c>
      <c r="G30" s="278">
        <v>5</v>
      </c>
      <c r="H30" s="278">
        <v>8695</v>
      </c>
      <c r="I30" s="283">
        <v>0</v>
      </c>
      <c r="J30" s="283">
        <v>0</v>
      </c>
      <c r="K30" s="278">
        <v>4</v>
      </c>
      <c r="L30" s="278">
        <v>111</v>
      </c>
      <c r="M30" s="278">
        <v>9</v>
      </c>
      <c r="N30" s="277">
        <v>8806</v>
      </c>
      <c r="O30" s="282">
        <v>98.2</v>
      </c>
    </row>
    <row r="31" spans="2:15" ht="24" customHeight="1">
      <c r="B31" s="281" t="s">
        <v>365</v>
      </c>
      <c r="C31" s="280"/>
      <c r="D31" s="279">
        <v>16851</v>
      </c>
      <c r="E31" s="278">
        <v>1</v>
      </c>
      <c r="F31" s="278">
        <v>7303</v>
      </c>
      <c r="G31" s="278">
        <v>14</v>
      </c>
      <c r="H31" s="278">
        <v>9040</v>
      </c>
      <c r="I31" s="283">
        <v>1</v>
      </c>
      <c r="J31" s="283" t="s">
        <v>364</v>
      </c>
      <c r="K31" s="283">
        <v>0</v>
      </c>
      <c r="L31" s="283">
        <v>0</v>
      </c>
      <c r="M31" s="278">
        <v>16</v>
      </c>
      <c r="N31" s="277">
        <v>16401</v>
      </c>
      <c r="O31" s="282">
        <v>97.3</v>
      </c>
    </row>
    <row r="32" spans="2:15" ht="24" customHeight="1">
      <c r="B32" s="281"/>
      <c r="C32" s="280"/>
      <c r="D32" s="279"/>
      <c r="E32" s="278"/>
      <c r="F32" s="278"/>
      <c r="G32" s="278"/>
      <c r="H32" s="278"/>
      <c r="I32" s="278"/>
      <c r="J32" s="278"/>
      <c r="K32" s="278"/>
      <c r="L32" s="278"/>
      <c r="M32" s="278"/>
      <c r="N32" s="277"/>
      <c r="O32" s="276"/>
    </row>
    <row r="33" spans="1:15" s="266" customFormat="1" ht="24" customHeight="1">
      <c r="A33" s="275"/>
      <c r="B33" s="274" t="s">
        <v>363</v>
      </c>
      <c r="C33" s="273"/>
      <c r="D33" s="272">
        <f>SUM(D24:D32)</f>
        <v>108375</v>
      </c>
      <c r="E33" s="271">
        <v>5</v>
      </c>
      <c r="F33" s="271">
        <v>45025</v>
      </c>
      <c r="G33" s="271">
        <v>61</v>
      </c>
      <c r="H33" s="271">
        <f>SUM(H24:H31)</f>
        <v>60563</v>
      </c>
      <c r="I33" s="271">
        <v>4</v>
      </c>
      <c r="J33" s="271">
        <v>496</v>
      </c>
      <c r="K33" s="271">
        <v>21</v>
      </c>
      <c r="L33" s="271">
        <v>724</v>
      </c>
      <c r="M33" s="271">
        <f>SUM(M24:M31)</f>
        <v>91</v>
      </c>
      <c r="N33" s="271">
        <f>SUM(N24:N31)</f>
        <v>106808</v>
      </c>
      <c r="O33" s="270">
        <v>98.6</v>
      </c>
    </row>
    <row r="34" spans="1:15" s="266" customFormat="1" ht="16.5" customHeight="1">
      <c r="A34" s="269"/>
      <c r="B34" s="268" t="s">
        <v>362</v>
      </c>
      <c r="C34" s="268"/>
      <c r="D34" s="268"/>
      <c r="E34" s="268"/>
      <c r="F34" s="268"/>
      <c r="G34" s="268"/>
      <c r="H34" s="268"/>
      <c r="I34" s="267"/>
      <c r="J34" s="267"/>
      <c r="K34" s="267"/>
      <c r="L34" s="267"/>
      <c r="M34" s="267"/>
      <c r="N34" s="267"/>
      <c r="O34" s="267"/>
    </row>
    <row r="35" spans="2:15" s="258" customFormat="1" ht="16.5" customHeight="1">
      <c r="B35" s="264" t="s">
        <v>361</v>
      </c>
      <c r="C35" s="264"/>
      <c r="D35" s="264"/>
      <c r="E35" s="264"/>
      <c r="F35" s="264"/>
      <c r="G35" s="265"/>
      <c r="H35" s="265"/>
      <c r="I35" s="265"/>
      <c r="J35" s="265"/>
      <c r="K35" s="265"/>
      <c r="L35" s="265"/>
      <c r="M35" s="265"/>
      <c r="N35" s="265"/>
      <c r="O35" s="265"/>
    </row>
    <row r="36" spans="2:15" s="258" customFormat="1" ht="16.5" customHeight="1">
      <c r="B36" s="264" t="s">
        <v>360</v>
      </c>
      <c r="C36" s="263"/>
      <c r="D36" s="263"/>
      <c r="E36" s="263"/>
      <c r="F36" s="263"/>
      <c r="G36" s="263"/>
      <c r="H36" s="263"/>
      <c r="I36" s="263"/>
      <c r="J36" s="263"/>
      <c r="K36" s="263"/>
      <c r="L36" s="263"/>
      <c r="M36" s="263"/>
      <c r="N36" s="263"/>
      <c r="O36" s="263"/>
    </row>
    <row r="37" spans="2:15" s="258" customFormat="1" ht="16.5" customHeight="1">
      <c r="B37" s="264" t="s">
        <v>359</v>
      </c>
      <c r="C37" s="263"/>
      <c r="D37" s="263"/>
      <c r="E37" s="263"/>
      <c r="F37" s="263"/>
      <c r="G37" s="263"/>
      <c r="H37" s="263"/>
      <c r="I37" s="263"/>
      <c r="J37" s="263"/>
      <c r="K37" s="263"/>
      <c r="L37" s="263"/>
      <c r="M37" s="263"/>
      <c r="N37" s="263"/>
      <c r="O37" s="263"/>
    </row>
    <row r="38" spans="1:15" s="258" customFormat="1" ht="16.5" customHeight="1">
      <c r="A38" s="262"/>
      <c r="B38" s="262" t="s">
        <v>358</v>
      </c>
      <c r="C38" s="262"/>
      <c r="D38" s="262"/>
      <c r="E38" s="262"/>
      <c r="F38" s="262"/>
      <c r="G38" s="261"/>
      <c r="H38" s="261"/>
      <c r="I38" s="261"/>
      <c r="J38" s="261"/>
      <c r="K38" s="261"/>
      <c r="L38" s="261"/>
      <c r="M38" s="261"/>
      <c r="N38" s="261"/>
      <c r="O38" s="261"/>
    </row>
    <row r="39" spans="2:15" ht="13.5">
      <c r="B39" s="261" t="s">
        <v>357</v>
      </c>
      <c r="C39" s="259"/>
      <c r="D39" s="258"/>
      <c r="E39" s="258"/>
      <c r="F39" s="258"/>
      <c r="G39" s="258"/>
      <c r="H39" s="258"/>
      <c r="I39" s="258"/>
      <c r="J39" s="258"/>
      <c r="K39" s="258"/>
      <c r="L39" s="258"/>
      <c r="M39" s="258"/>
      <c r="N39" s="258"/>
      <c r="O39" s="258"/>
    </row>
    <row r="40" spans="2:15" ht="13.5">
      <c r="B40" s="259"/>
      <c r="C40" s="259"/>
      <c r="D40" s="258"/>
      <c r="E40" s="258"/>
      <c r="F40" s="258"/>
      <c r="G40" s="258"/>
      <c r="H40" s="258"/>
      <c r="I40" s="258"/>
      <c r="J40" s="258"/>
      <c r="K40" s="258"/>
      <c r="L40" s="258"/>
      <c r="M40" s="258"/>
      <c r="N40" s="258"/>
      <c r="O40" s="258"/>
    </row>
    <row r="41" spans="2:15" ht="13.5">
      <c r="B41" s="259"/>
      <c r="C41" s="259"/>
      <c r="D41" s="260"/>
      <c r="E41" s="260"/>
      <c r="F41" s="260"/>
      <c r="G41" s="260"/>
      <c r="H41" s="260"/>
      <c r="I41" s="260"/>
      <c r="J41" s="260"/>
      <c r="K41" s="260"/>
      <c r="L41" s="260"/>
      <c r="M41" s="260"/>
      <c r="N41" s="260"/>
      <c r="O41" s="260"/>
    </row>
    <row r="42" spans="2:15" ht="13.5">
      <c r="B42" s="259"/>
      <c r="C42" s="259"/>
      <c r="D42" s="258"/>
      <c r="E42" s="258"/>
      <c r="F42" s="258"/>
      <c r="G42" s="258"/>
      <c r="H42" s="258"/>
      <c r="I42" s="258"/>
      <c r="J42" s="258"/>
      <c r="K42" s="258"/>
      <c r="L42" s="258"/>
      <c r="M42" s="258"/>
      <c r="N42" s="258"/>
      <c r="O42" s="258"/>
    </row>
    <row r="43" spans="2:15" ht="13.5">
      <c r="B43" s="258"/>
      <c r="C43" s="258"/>
      <c r="D43" s="258"/>
      <c r="E43" s="258"/>
      <c r="F43" s="258"/>
      <c r="G43" s="258"/>
      <c r="H43" s="258"/>
      <c r="I43" s="258"/>
      <c r="J43" s="258"/>
      <c r="K43" s="258"/>
      <c r="L43" s="258"/>
      <c r="M43" s="258"/>
      <c r="N43" s="258"/>
      <c r="O43" s="258"/>
    </row>
    <row r="44" spans="2:15" ht="13.5">
      <c r="B44" s="258"/>
      <c r="C44" s="258"/>
      <c r="D44" s="258"/>
      <c r="E44" s="258"/>
      <c r="F44" s="258"/>
      <c r="G44" s="258"/>
      <c r="H44" s="258"/>
      <c r="I44" s="258"/>
      <c r="J44" s="258"/>
      <c r="K44" s="258"/>
      <c r="L44" s="258"/>
      <c r="M44" s="258"/>
      <c r="N44" s="258"/>
      <c r="O44" s="258"/>
    </row>
    <row r="45" spans="2:15" ht="13.5">
      <c r="B45" s="258"/>
      <c r="C45" s="258"/>
      <c r="D45" s="258"/>
      <c r="E45" s="258"/>
      <c r="F45" s="258"/>
      <c r="G45" s="258"/>
      <c r="H45" s="258"/>
      <c r="I45" s="258"/>
      <c r="J45" s="258"/>
      <c r="K45" s="258"/>
      <c r="L45" s="258"/>
      <c r="M45" s="258"/>
      <c r="N45" s="258"/>
      <c r="O45" s="258"/>
    </row>
  </sheetData>
  <sheetProtection/>
  <mergeCells count="12">
    <mergeCell ref="A2:D2"/>
    <mergeCell ref="I6:J6"/>
    <mergeCell ref="E6:F6"/>
    <mergeCell ref="A3:H3"/>
    <mergeCell ref="A4:H4"/>
    <mergeCell ref="A1:D1"/>
    <mergeCell ref="K6:L6"/>
    <mergeCell ref="M6:N6"/>
    <mergeCell ref="O6:O7"/>
    <mergeCell ref="G6:H6"/>
    <mergeCell ref="B6:B7"/>
    <mergeCell ref="D6:D7"/>
  </mergeCells>
  <hyperlinks>
    <hyperlink ref="A1:C1" location="'10電気・ガス・水道目次'!A1" display="10　電気・ガス・水道 目次へ＜＜"/>
  </hyperlinks>
  <printOptions/>
  <pageMargins left="0.3937007874015748" right="0.3937007874015748" top="0.5905511811023623" bottom="0.3937007874015748" header="0.3937007874015748" footer="0.31496062992125984"/>
  <pageSetup fitToHeight="1" fitToWidth="1" horizontalDpi="300" verticalDpi="300" orientation="landscape" paperSize="9" scale="70" r:id="rId1"/>
</worksheet>
</file>

<file path=xl/worksheets/sheet2.xml><?xml version="1.0" encoding="utf-8"?>
<worksheet xmlns="http://schemas.openxmlformats.org/spreadsheetml/2006/main" xmlns:r="http://schemas.openxmlformats.org/officeDocument/2006/relationships">
  <sheetPr>
    <pageSetUpPr fitToPage="1"/>
  </sheetPr>
  <dimension ref="A1:V66"/>
  <sheetViews>
    <sheetView showGridLines="0" zoomScale="85" zoomScaleNormal="85" zoomScalePageLayoutView="0" workbookViewId="0" topLeftCell="A1">
      <pane ySplit="7" topLeftCell="A8" activePane="bottomLeft" state="frozen"/>
      <selection pane="topLeft" activeCell="A1" sqref="A1"/>
      <selection pane="bottomLeft" activeCell="C12" sqref="C12"/>
    </sheetView>
  </sheetViews>
  <sheetFormatPr defaultColWidth="9.00390625" defaultRowHeight="13.5"/>
  <cols>
    <col min="1" max="1" width="32.25390625" style="1" customWidth="1"/>
    <col min="2" max="2" width="11.50390625" style="0" customWidth="1"/>
    <col min="3" max="3" width="42.75390625" style="0" customWidth="1"/>
    <col min="4" max="4" width="9.125" style="0" customWidth="1"/>
    <col min="5" max="5" width="15.625" style="0" customWidth="1"/>
    <col min="6" max="9" width="9.125" style="0" customWidth="1"/>
    <col min="10" max="10" width="11.625" style="0" customWidth="1"/>
    <col min="11" max="11" width="11.75390625" style="0" customWidth="1"/>
    <col min="12" max="12" width="11.50390625" style="0" customWidth="1"/>
    <col min="13" max="13" width="2.625" style="0" customWidth="1"/>
    <col min="14" max="14" width="3.25390625" style="0" customWidth="1"/>
    <col min="15" max="15" width="10.00390625" style="0" customWidth="1"/>
    <col min="16" max="16" width="11.50390625" style="0" customWidth="1"/>
    <col min="17" max="17" width="2.625" style="0" customWidth="1"/>
    <col min="18" max="18" width="3.25390625" style="0" customWidth="1"/>
    <col min="19" max="19" width="10.00390625" style="0" customWidth="1"/>
    <col min="20" max="20" width="4.25390625" style="0" customWidth="1"/>
    <col min="21" max="21" width="13.50390625" style="0" customWidth="1"/>
  </cols>
  <sheetData>
    <row r="1" spans="1:3" ht="13.5">
      <c r="A1" s="473" t="s">
        <v>423</v>
      </c>
      <c r="B1" s="473"/>
      <c r="C1" s="473"/>
    </row>
    <row r="2" spans="1:3" ht="13.5">
      <c r="A2" s="9" t="s">
        <v>1</v>
      </c>
      <c r="B2" s="11"/>
      <c r="C2" s="12"/>
    </row>
    <row r="3" spans="1:21" ht="17.25">
      <c r="A3" s="315" t="s">
        <v>2</v>
      </c>
      <c r="B3" s="315"/>
      <c r="C3" s="315"/>
      <c r="D3" s="315"/>
      <c r="E3" s="315"/>
      <c r="F3" s="315"/>
      <c r="G3" s="315"/>
      <c r="H3" s="13"/>
      <c r="I3" s="13"/>
      <c r="J3" s="13"/>
      <c r="K3" s="13"/>
      <c r="L3" s="13"/>
      <c r="M3" s="13"/>
      <c r="N3" s="13"/>
      <c r="O3" s="13"/>
      <c r="P3" s="13"/>
      <c r="Q3" s="13"/>
      <c r="R3" s="13"/>
      <c r="S3" s="13"/>
      <c r="T3" s="13"/>
      <c r="U3" s="13"/>
    </row>
    <row r="4" spans="1:21" s="16" customFormat="1" ht="14.25">
      <c r="A4" s="14"/>
      <c r="B4" s="15"/>
      <c r="C4" s="15" t="s">
        <v>177</v>
      </c>
      <c r="D4" s="15"/>
      <c r="E4" s="15"/>
      <c r="F4" s="15"/>
      <c r="G4" s="15"/>
      <c r="H4" s="15"/>
      <c r="I4" s="15"/>
      <c r="J4" s="15"/>
      <c r="K4" s="15"/>
      <c r="L4" s="15"/>
      <c r="M4" s="15"/>
      <c r="N4" s="15"/>
      <c r="O4" s="15"/>
      <c r="P4" s="15"/>
      <c r="Q4" s="15"/>
      <c r="R4" s="15"/>
      <c r="S4" s="15"/>
      <c r="T4" s="15"/>
      <c r="U4" s="15"/>
    </row>
    <row r="5" spans="1:21" ht="14.25" thickBot="1">
      <c r="A5" s="316"/>
      <c r="B5" s="316"/>
      <c r="C5" s="316"/>
      <c r="D5" s="316"/>
      <c r="E5" s="316"/>
      <c r="F5" s="316"/>
      <c r="G5" s="316"/>
      <c r="H5" s="17"/>
      <c r="I5" s="17"/>
      <c r="J5" s="17"/>
      <c r="K5" s="17"/>
      <c r="L5" s="17"/>
      <c r="M5" s="17"/>
      <c r="N5" s="17"/>
      <c r="O5" s="17"/>
      <c r="P5" s="17"/>
      <c r="Q5" s="17"/>
      <c r="R5" s="17"/>
      <c r="S5" s="17"/>
      <c r="T5" s="17"/>
      <c r="U5" s="17"/>
    </row>
    <row r="6" spans="1:22" s="19" customFormat="1" ht="14.25" thickTop="1">
      <c r="A6" s="317" t="s">
        <v>3</v>
      </c>
      <c r="B6" s="319" t="s">
        <v>4</v>
      </c>
      <c r="C6" s="321" t="s">
        <v>5</v>
      </c>
      <c r="D6" s="323" t="s">
        <v>6</v>
      </c>
      <c r="E6" s="321" t="s">
        <v>7</v>
      </c>
      <c r="F6" s="325" t="s">
        <v>8</v>
      </c>
      <c r="G6" s="326"/>
      <c r="H6" s="326" t="s">
        <v>9</v>
      </c>
      <c r="I6" s="327"/>
      <c r="J6" s="326" t="s">
        <v>10</v>
      </c>
      <c r="K6" s="326"/>
      <c r="L6" s="325" t="s">
        <v>11</v>
      </c>
      <c r="M6" s="326"/>
      <c r="N6" s="326"/>
      <c r="O6" s="327"/>
      <c r="P6" s="325" t="s">
        <v>12</v>
      </c>
      <c r="Q6" s="326"/>
      <c r="R6" s="326"/>
      <c r="S6" s="327"/>
      <c r="T6" s="328" t="s">
        <v>13</v>
      </c>
      <c r="U6" s="329"/>
      <c r="V6" s="18"/>
    </row>
    <row r="7" spans="1:22" s="19" customFormat="1" ht="13.5" customHeight="1">
      <c r="A7" s="318"/>
      <c r="B7" s="320"/>
      <c r="C7" s="322"/>
      <c r="D7" s="324"/>
      <c r="E7" s="322"/>
      <c r="F7" s="20" t="s">
        <v>14</v>
      </c>
      <c r="G7" s="20" t="s">
        <v>15</v>
      </c>
      <c r="H7" s="45" t="s">
        <v>14</v>
      </c>
      <c r="I7" s="20" t="s">
        <v>15</v>
      </c>
      <c r="J7" s="21" t="s">
        <v>14</v>
      </c>
      <c r="K7" s="20" t="s">
        <v>15</v>
      </c>
      <c r="L7" s="330" t="s">
        <v>16</v>
      </c>
      <c r="M7" s="331"/>
      <c r="N7" s="332"/>
      <c r="O7" s="22" t="s">
        <v>17</v>
      </c>
      <c r="P7" s="330" t="s">
        <v>16</v>
      </c>
      <c r="Q7" s="331"/>
      <c r="R7" s="332"/>
      <c r="S7" s="22" t="s">
        <v>18</v>
      </c>
      <c r="T7" s="333" t="s">
        <v>19</v>
      </c>
      <c r="U7" s="334"/>
      <c r="V7" s="18"/>
    </row>
    <row r="8" spans="1:22" s="19" customFormat="1" ht="18" customHeight="1">
      <c r="A8" s="46"/>
      <c r="B8" s="47"/>
      <c r="C8" s="48"/>
      <c r="D8" s="49"/>
      <c r="E8" s="48"/>
      <c r="F8" s="33" t="s">
        <v>20</v>
      </c>
      <c r="G8" s="33" t="s">
        <v>20</v>
      </c>
      <c r="H8" s="60" t="s">
        <v>171</v>
      </c>
      <c r="I8" s="50" t="s">
        <v>171</v>
      </c>
      <c r="J8" s="50" t="s">
        <v>21</v>
      </c>
      <c r="K8" s="50" t="s">
        <v>21</v>
      </c>
      <c r="L8" s="335" t="s">
        <v>21</v>
      </c>
      <c r="M8" s="336"/>
      <c r="N8" s="337"/>
      <c r="O8" s="33" t="s">
        <v>182</v>
      </c>
      <c r="P8" s="335" t="s">
        <v>22</v>
      </c>
      <c r="Q8" s="336"/>
      <c r="R8" s="337"/>
      <c r="S8" s="33" t="s">
        <v>23</v>
      </c>
      <c r="T8" s="33"/>
      <c r="U8" s="51"/>
      <c r="V8" s="18"/>
    </row>
    <row r="9" spans="1:22" s="19" customFormat="1" ht="18" customHeight="1">
      <c r="A9" s="338" t="s">
        <v>24</v>
      </c>
      <c r="B9" s="339" t="s">
        <v>25</v>
      </c>
      <c r="C9" s="340" t="s">
        <v>26</v>
      </c>
      <c r="D9" s="341" t="s">
        <v>27</v>
      </c>
      <c r="E9" s="339" t="s">
        <v>28</v>
      </c>
      <c r="F9" s="342">
        <v>20.48</v>
      </c>
      <c r="G9" s="343">
        <v>21.07</v>
      </c>
      <c r="H9" s="344">
        <v>5.29</v>
      </c>
      <c r="I9" s="342">
        <v>2.09</v>
      </c>
      <c r="J9" s="345">
        <v>860</v>
      </c>
      <c r="K9" s="345">
        <v>320</v>
      </c>
      <c r="L9" s="3">
        <v>353</v>
      </c>
      <c r="M9" s="29" t="s">
        <v>29</v>
      </c>
      <c r="N9" s="5" t="s">
        <v>30</v>
      </c>
      <c r="O9" s="3">
        <v>600</v>
      </c>
      <c r="P9" s="3">
        <v>360</v>
      </c>
      <c r="Q9" s="29" t="s">
        <v>29</v>
      </c>
      <c r="R9" s="5" t="s">
        <v>30</v>
      </c>
      <c r="S9" s="30">
        <v>3.5</v>
      </c>
      <c r="T9" s="30"/>
      <c r="U9" s="346" t="s">
        <v>31</v>
      </c>
      <c r="V9" s="18"/>
    </row>
    <row r="10" spans="1:22" s="19" customFormat="1" ht="18" customHeight="1">
      <c r="A10" s="338"/>
      <c r="B10" s="339"/>
      <c r="C10" s="340"/>
      <c r="D10" s="341"/>
      <c r="E10" s="339"/>
      <c r="F10" s="342"/>
      <c r="G10" s="343"/>
      <c r="H10" s="344"/>
      <c r="I10" s="342"/>
      <c r="J10" s="345"/>
      <c r="K10" s="345"/>
      <c r="L10" s="3">
        <v>313</v>
      </c>
      <c r="M10" s="29" t="s">
        <v>29</v>
      </c>
      <c r="N10" s="5" t="s">
        <v>30</v>
      </c>
      <c r="O10" s="3">
        <v>600</v>
      </c>
      <c r="P10" s="3">
        <v>350</v>
      </c>
      <c r="Q10" s="29" t="s">
        <v>29</v>
      </c>
      <c r="R10" s="5" t="s">
        <v>30</v>
      </c>
      <c r="S10" s="30">
        <v>3.5</v>
      </c>
      <c r="T10" s="30"/>
      <c r="U10" s="346"/>
      <c r="V10" s="18"/>
    </row>
    <row r="11" spans="1:22" s="19" customFormat="1" ht="18" customHeight="1">
      <c r="A11" s="338"/>
      <c r="B11" s="339"/>
      <c r="C11" s="340"/>
      <c r="D11" s="341"/>
      <c r="E11" s="339"/>
      <c r="F11" s="342"/>
      <c r="G11" s="343"/>
      <c r="H11" s="344"/>
      <c r="I11" s="342"/>
      <c r="J11" s="345"/>
      <c r="K11" s="345"/>
      <c r="L11" s="3">
        <v>261</v>
      </c>
      <c r="M11" s="29" t="s">
        <v>29</v>
      </c>
      <c r="N11" s="5" t="s">
        <v>30</v>
      </c>
      <c r="O11" s="3">
        <v>600</v>
      </c>
      <c r="P11" s="3">
        <v>313</v>
      </c>
      <c r="Q11" s="29" t="s">
        <v>29</v>
      </c>
      <c r="R11" s="5" t="s">
        <v>30</v>
      </c>
      <c r="S11" s="30">
        <v>3.5</v>
      </c>
      <c r="T11" s="30"/>
      <c r="U11" s="346"/>
      <c r="V11" s="18"/>
    </row>
    <row r="12" spans="1:22" s="19" customFormat="1" ht="27" customHeight="1">
      <c r="A12" s="23"/>
      <c r="B12" s="24" t="s">
        <v>32</v>
      </c>
      <c r="C12" s="25" t="s">
        <v>179</v>
      </c>
      <c r="D12" s="5" t="s">
        <v>33</v>
      </c>
      <c r="E12" s="26" t="s">
        <v>33</v>
      </c>
      <c r="F12" s="27">
        <v>12.31</v>
      </c>
      <c r="G12" s="27">
        <v>12.66</v>
      </c>
      <c r="H12" s="61">
        <v>4.29</v>
      </c>
      <c r="I12" s="27">
        <v>2.09</v>
      </c>
      <c r="J12" s="28">
        <v>420</v>
      </c>
      <c r="K12" s="3">
        <v>0</v>
      </c>
      <c r="L12" s="3">
        <v>442</v>
      </c>
      <c r="M12" s="29" t="s">
        <v>29</v>
      </c>
      <c r="N12" s="5" t="s">
        <v>30</v>
      </c>
      <c r="O12" s="3">
        <v>398</v>
      </c>
      <c r="P12" s="3">
        <v>548</v>
      </c>
      <c r="Q12" s="29" t="s">
        <v>29</v>
      </c>
      <c r="R12" s="5" t="s">
        <v>30</v>
      </c>
      <c r="S12" s="30">
        <v>0.6</v>
      </c>
      <c r="T12" s="30"/>
      <c r="U12" s="4" t="s">
        <v>34</v>
      </c>
      <c r="V12" s="18"/>
    </row>
    <row r="13" spans="1:22" s="19" customFormat="1" ht="27" customHeight="1">
      <c r="A13" s="23"/>
      <c r="B13" s="24" t="s">
        <v>35</v>
      </c>
      <c r="C13" s="25" t="s">
        <v>167</v>
      </c>
      <c r="D13" s="5" t="s">
        <v>33</v>
      </c>
      <c r="E13" s="26" t="s">
        <v>33</v>
      </c>
      <c r="F13" s="27">
        <v>42.26</v>
      </c>
      <c r="G13" s="27">
        <v>43.73</v>
      </c>
      <c r="H13" s="61">
        <v>10.5</v>
      </c>
      <c r="I13" s="27">
        <v>2.73</v>
      </c>
      <c r="J13" s="28">
        <v>3000</v>
      </c>
      <c r="K13" s="3">
        <v>630</v>
      </c>
      <c r="L13" s="3">
        <v>3680</v>
      </c>
      <c r="M13" s="29" t="s">
        <v>29</v>
      </c>
      <c r="N13" s="5" t="s">
        <v>30</v>
      </c>
      <c r="O13" s="3">
        <v>360</v>
      </c>
      <c r="P13" s="3">
        <v>4375</v>
      </c>
      <c r="Q13" s="29" t="s">
        <v>29</v>
      </c>
      <c r="R13" s="5" t="s">
        <v>30</v>
      </c>
      <c r="S13" s="30">
        <v>3.3</v>
      </c>
      <c r="T13" s="30"/>
      <c r="U13" s="4" t="s">
        <v>36</v>
      </c>
      <c r="V13" s="18"/>
    </row>
    <row r="14" spans="1:22" s="19" customFormat="1" ht="27" customHeight="1">
      <c r="A14" s="23"/>
      <c r="B14" s="24" t="s">
        <v>37</v>
      </c>
      <c r="C14" s="25" t="s">
        <v>168</v>
      </c>
      <c r="D14" s="5" t="s">
        <v>33</v>
      </c>
      <c r="E14" s="26" t="s">
        <v>33</v>
      </c>
      <c r="F14" s="27">
        <v>33.6</v>
      </c>
      <c r="G14" s="27">
        <v>34.69</v>
      </c>
      <c r="H14" s="61">
        <v>5.57</v>
      </c>
      <c r="I14" s="27">
        <v>2.87</v>
      </c>
      <c r="J14" s="28">
        <v>1500</v>
      </c>
      <c r="K14" s="3">
        <v>680</v>
      </c>
      <c r="L14" s="3">
        <v>1600</v>
      </c>
      <c r="M14" s="29" t="s">
        <v>29</v>
      </c>
      <c r="N14" s="5" t="s">
        <v>30</v>
      </c>
      <c r="O14" s="3">
        <v>600</v>
      </c>
      <c r="P14" s="3">
        <v>1580</v>
      </c>
      <c r="Q14" s="29" t="s">
        <v>29</v>
      </c>
      <c r="R14" s="5" t="s">
        <v>30</v>
      </c>
      <c r="S14" s="30">
        <v>6.6</v>
      </c>
      <c r="T14" s="30"/>
      <c r="U14" s="4" t="s">
        <v>38</v>
      </c>
      <c r="V14" s="18"/>
    </row>
    <row r="15" spans="1:22" s="19" customFormat="1" ht="18" customHeight="1">
      <c r="A15" s="23"/>
      <c r="B15" s="339" t="s">
        <v>39</v>
      </c>
      <c r="C15" s="340" t="s">
        <v>180</v>
      </c>
      <c r="D15" s="347" t="s">
        <v>33</v>
      </c>
      <c r="E15" s="339" t="s">
        <v>40</v>
      </c>
      <c r="F15" s="342">
        <v>265.25</v>
      </c>
      <c r="G15" s="343">
        <v>267.23</v>
      </c>
      <c r="H15" s="350">
        <v>0.835</v>
      </c>
      <c r="I15" s="351">
        <v>0.2</v>
      </c>
      <c r="J15" s="345">
        <v>1600</v>
      </c>
      <c r="K15" s="345">
        <v>370</v>
      </c>
      <c r="L15" s="3">
        <v>746</v>
      </c>
      <c r="M15" s="29" t="s">
        <v>29</v>
      </c>
      <c r="N15" s="5" t="s">
        <v>41</v>
      </c>
      <c r="O15" s="3">
        <v>600</v>
      </c>
      <c r="P15" s="352">
        <v>750</v>
      </c>
      <c r="Q15" s="353" t="s">
        <v>29</v>
      </c>
      <c r="R15" s="355" t="s">
        <v>42</v>
      </c>
      <c r="S15" s="357">
        <v>6.6</v>
      </c>
      <c r="T15" s="30"/>
      <c r="U15" s="346" t="s">
        <v>43</v>
      </c>
      <c r="V15" s="18"/>
    </row>
    <row r="16" spans="1:22" s="19" customFormat="1" ht="18" customHeight="1">
      <c r="A16" s="23"/>
      <c r="B16" s="339"/>
      <c r="C16" s="340"/>
      <c r="D16" s="347"/>
      <c r="E16" s="339"/>
      <c r="F16" s="348"/>
      <c r="G16" s="349"/>
      <c r="H16" s="350"/>
      <c r="I16" s="351"/>
      <c r="J16" s="345"/>
      <c r="K16" s="345"/>
      <c r="L16" s="3">
        <v>671</v>
      </c>
      <c r="M16" s="29" t="s">
        <v>29</v>
      </c>
      <c r="N16" s="5" t="s">
        <v>30</v>
      </c>
      <c r="O16" s="3">
        <v>514</v>
      </c>
      <c r="P16" s="349"/>
      <c r="Q16" s="354"/>
      <c r="R16" s="356"/>
      <c r="S16" s="348"/>
      <c r="T16" s="54"/>
      <c r="U16" s="358"/>
      <c r="V16" s="18"/>
    </row>
    <row r="17" spans="1:22" s="19" customFormat="1" ht="27" customHeight="1">
      <c r="A17" s="23"/>
      <c r="B17" s="24" t="s">
        <v>44</v>
      </c>
      <c r="C17" s="25" t="s">
        <v>45</v>
      </c>
      <c r="D17" s="5" t="s">
        <v>33</v>
      </c>
      <c r="E17" s="26" t="s">
        <v>46</v>
      </c>
      <c r="F17" s="27">
        <v>36.2</v>
      </c>
      <c r="G17" s="27">
        <v>36.72</v>
      </c>
      <c r="H17" s="62">
        <v>1.948</v>
      </c>
      <c r="I17" s="52">
        <v>1.114</v>
      </c>
      <c r="J17" s="28">
        <v>530</v>
      </c>
      <c r="K17" s="3">
        <v>290</v>
      </c>
      <c r="L17" s="3">
        <v>582</v>
      </c>
      <c r="M17" s="29" t="s">
        <v>29</v>
      </c>
      <c r="N17" s="5" t="s">
        <v>30</v>
      </c>
      <c r="O17" s="3">
        <v>720</v>
      </c>
      <c r="P17" s="3">
        <v>645</v>
      </c>
      <c r="Q17" s="29" t="s">
        <v>29</v>
      </c>
      <c r="R17" s="5" t="s">
        <v>30</v>
      </c>
      <c r="S17" s="30">
        <v>3.5</v>
      </c>
      <c r="T17" s="30"/>
      <c r="U17" s="4" t="s">
        <v>47</v>
      </c>
      <c r="V17" s="18"/>
    </row>
    <row r="18" spans="1:22" s="19" customFormat="1" ht="27" customHeight="1">
      <c r="A18" s="23"/>
      <c r="B18" s="24" t="s">
        <v>48</v>
      </c>
      <c r="C18" s="25" t="s">
        <v>49</v>
      </c>
      <c r="D18" s="5" t="s">
        <v>33</v>
      </c>
      <c r="E18" s="26" t="s">
        <v>50</v>
      </c>
      <c r="F18" s="27">
        <v>96.94</v>
      </c>
      <c r="G18" s="27">
        <v>99.25</v>
      </c>
      <c r="H18" s="62">
        <v>0.834</v>
      </c>
      <c r="I18" s="52">
        <v>0.29</v>
      </c>
      <c r="J18" s="28">
        <v>560</v>
      </c>
      <c r="K18" s="3">
        <v>180</v>
      </c>
      <c r="L18" s="3">
        <v>642</v>
      </c>
      <c r="M18" s="29" t="s">
        <v>29</v>
      </c>
      <c r="N18" s="5" t="s">
        <v>30</v>
      </c>
      <c r="O18" s="3">
        <v>900</v>
      </c>
      <c r="P18" s="3">
        <v>700</v>
      </c>
      <c r="Q18" s="29" t="s">
        <v>29</v>
      </c>
      <c r="R18" s="5" t="s">
        <v>30</v>
      </c>
      <c r="S18" s="30">
        <v>3.5</v>
      </c>
      <c r="T18" s="30"/>
      <c r="U18" s="4" t="s">
        <v>51</v>
      </c>
      <c r="V18" s="18"/>
    </row>
    <row r="19" spans="1:22" s="19" customFormat="1" ht="27" customHeight="1">
      <c r="A19" s="23"/>
      <c r="B19" s="24" t="s">
        <v>52</v>
      </c>
      <c r="C19" s="25" t="s">
        <v>53</v>
      </c>
      <c r="D19" s="5" t="s">
        <v>33</v>
      </c>
      <c r="E19" s="26" t="s">
        <v>54</v>
      </c>
      <c r="F19" s="27">
        <v>54.55</v>
      </c>
      <c r="G19" s="27">
        <v>56.24</v>
      </c>
      <c r="H19" s="62">
        <v>1.001</v>
      </c>
      <c r="I19" s="52">
        <v>0.37</v>
      </c>
      <c r="J19" s="28">
        <v>420</v>
      </c>
      <c r="K19" s="3">
        <v>130</v>
      </c>
      <c r="L19" s="3">
        <v>450</v>
      </c>
      <c r="M19" s="29" t="s">
        <v>29</v>
      </c>
      <c r="N19" s="5" t="s">
        <v>30</v>
      </c>
      <c r="O19" s="3">
        <v>900</v>
      </c>
      <c r="P19" s="3">
        <v>450</v>
      </c>
      <c r="Q19" s="29" t="s">
        <v>29</v>
      </c>
      <c r="R19" s="5" t="s">
        <v>30</v>
      </c>
      <c r="S19" s="30">
        <v>3.3</v>
      </c>
      <c r="T19" s="30"/>
      <c r="U19" s="4" t="s">
        <v>55</v>
      </c>
      <c r="V19" s="18"/>
    </row>
    <row r="20" spans="1:22" s="19" customFormat="1" ht="27" customHeight="1">
      <c r="A20" s="23"/>
      <c r="B20" s="24" t="s">
        <v>56</v>
      </c>
      <c r="C20" s="25" t="s">
        <v>57</v>
      </c>
      <c r="D20" s="5" t="s">
        <v>33</v>
      </c>
      <c r="E20" s="26" t="s">
        <v>58</v>
      </c>
      <c r="F20" s="27">
        <v>117.6</v>
      </c>
      <c r="G20" s="27">
        <v>119.6</v>
      </c>
      <c r="H20" s="61">
        <v>11.13</v>
      </c>
      <c r="I20" s="27">
        <v>1.53</v>
      </c>
      <c r="J20" s="28">
        <v>10900</v>
      </c>
      <c r="K20" s="3">
        <v>1100</v>
      </c>
      <c r="L20" s="3">
        <v>5680</v>
      </c>
      <c r="M20" s="29" t="s">
        <v>29</v>
      </c>
      <c r="N20" s="5" t="s">
        <v>41</v>
      </c>
      <c r="O20" s="3">
        <v>600</v>
      </c>
      <c r="P20" s="3">
        <v>5770</v>
      </c>
      <c r="Q20" s="29" t="s">
        <v>29</v>
      </c>
      <c r="R20" s="5" t="s">
        <v>41</v>
      </c>
      <c r="S20" s="30">
        <v>6.6</v>
      </c>
      <c r="T20" s="30"/>
      <c r="U20" s="4" t="s">
        <v>59</v>
      </c>
      <c r="V20" s="18"/>
    </row>
    <row r="21" spans="1:22" s="19" customFormat="1" ht="15" customHeight="1">
      <c r="A21" s="23"/>
      <c r="B21" s="339" t="s">
        <v>60</v>
      </c>
      <c r="C21" s="340" t="s">
        <v>61</v>
      </c>
      <c r="D21" s="347" t="s">
        <v>33</v>
      </c>
      <c r="E21" s="339" t="s">
        <v>33</v>
      </c>
      <c r="F21" s="351">
        <v>37.24</v>
      </c>
      <c r="G21" s="359">
        <v>38.36</v>
      </c>
      <c r="H21" s="360">
        <v>26.41</v>
      </c>
      <c r="I21" s="351">
        <v>3.96</v>
      </c>
      <c r="J21" s="345">
        <v>7200</v>
      </c>
      <c r="K21" s="345">
        <v>800</v>
      </c>
      <c r="L21" s="3">
        <v>3030</v>
      </c>
      <c r="M21" s="29" t="s">
        <v>29</v>
      </c>
      <c r="N21" s="2" t="s">
        <v>30</v>
      </c>
      <c r="O21" s="345">
        <v>514</v>
      </c>
      <c r="P21" s="352">
        <v>2820</v>
      </c>
      <c r="Q21" s="353" t="s">
        <v>29</v>
      </c>
      <c r="R21" s="355" t="s">
        <v>42</v>
      </c>
      <c r="S21" s="357">
        <v>6.6</v>
      </c>
      <c r="T21" s="30"/>
      <c r="U21" s="346" t="s">
        <v>62</v>
      </c>
      <c r="V21" s="18"/>
    </row>
    <row r="22" spans="1:22" s="19" customFormat="1" ht="15" customHeight="1">
      <c r="A22" s="23"/>
      <c r="B22" s="339"/>
      <c r="C22" s="340"/>
      <c r="D22" s="348"/>
      <c r="E22" s="348"/>
      <c r="F22" s="351"/>
      <c r="G22" s="359"/>
      <c r="H22" s="360"/>
      <c r="I22" s="351"/>
      <c r="J22" s="345"/>
      <c r="K22" s="345"/>
      <c r="L22" s="3">
        <v>2680</v>
      </c>
      <c r="M22" s="29" t="s">
        <v>29</v>
      </c>
      <c r="N22" s="2" t="s">
        <v>41</v>
      </c>
      <c r="O22" s="345"/>
      <c r="P22" s="349"/>
      <c r="Q22" s="354"/>
      <c r="R22" s="356"/>
      <c r="S22" s="357"/>
      <c r="T22" s="30"/>
      <c r="U22" s="346"/>
      <c r="V22" s="18"/>
    </row>
    <row r="23" spans="1:22" s="19" customFormat="1" ht="27" customHeight="1">
      <c r="A23" s="23"/>
      <c r="B23" s="24" t="s">
        <v>63</v>
      </c>
      <c r="C23" s="25" t="s">
        <v>64</v>
      </c>
      <c r="D23" s="5" t="s">
        <v>33</v>
      </c>
      <c r="E23" s="26" t="s">
        <v>33</v>
      </c>
      <c r="F23" s="27">
        <v>99</v>
      </c>
      <c r="G23" s="27">
        <v>102.85</v>
      </c>
      <c r="H23" s="61">
        <v>56</v>
      </c>
      <c r="I23" s="27">
        <v>22.02</v>
      </c>
      <c r="J23" s="28">
        <v>48000</v>
      </c>
      <c r="K23" s="3">
        <v>18200</v>
      </c>
      <c r="L23" s="3">
        <v>50000</v>
      </c>
      <c r="M23" s="29" t="s">
        <v>29</v>
      </c>
      <c r="N23" s="5" t="s">
        <v>30</v>
      </c>
      <c r="O23" s="3">
        <v>257</v>
      </c>
      <c r="P23" s="3">
        <v>53000</v>
      </c>
      <c r="Q23" s="29" t="s">
        <v>29</v>
      </c>
      <c r="R23" s="5" t="s">
        <v>30</v>
      </c>
      <c r="S23" s="30">
        <v>13.2</v>
      </c>
      <c r="T23" s="30"/>
      <c r="U23" s="4" t="s">
        <v>65</v>
      </c>
      <c r="V23" s="18"/>
    </row>
    <row r="24" spans="1:22" s="19" customFormat="1" ht="27" customHeight="1">
      <c r="A24" s="23"/>
      <c r="B24" s="24" t="s">
        <v>66</v>
      </c>
      <c r="C24" s="25" t="s">
        <v>67</v>
      </c>
      <c r="D24" s="5" t="s">
        <v>33</v>
      </c>
      <c r="E24" s="26" t="s">
        <v>68</v>
      </c>
      <c r="F24" s="27">
        <v>81.37</v>
      </c>
      <c r="G24" s="27">
        <v>82.69</v>
      </c>
      <c r="H24" s="61">
        <v>6.71</v>
      </c>
      <c r="I24" s="27">
        <v>2.25</v>
      </c>
      <c r="J24" s="28">
        <v>4600</v>
      </c>
      <c r="K24" s="3">
        <v>1180</v>
      </c>
      <c r="L24" s="3">
        <v>4750</v>
      </c>
      <c r="M24" s="29" t="s">
        <v>29</v>
      </c>
      <c r="N24" s="5" t="s">
        <v>30</v>
      </c>
      <c r="O24" s="3">
        <v>514</v>
      </c>
      <c r="P24" s="3">
        <v>4850</v>
      </c>
      <c r="Q24" s="29" t="s">
        <v>29</v>
      </c>
      <c r="R24" s="5" t="s">
        <v>30</v>
      </c>
      <c r="S24" s="30">
        <v>11</v>
      </c>
      <c r="T24" s="30"/>
      <c r="U24" s="4" t="s">
        <v>69</v>
      </c>
      <c r="V24" s="18"/>
    </row>
    <row r="25" spans="1:22" s="19" customFormat="1" ht="27" customHeight="1">
      <c r="A25" s="23"/>
      <c r="B25" s="24" t="s">
        <v>70</v>
      </c>
      <c r="C25" s="25" t="s">
        <v>71</v>
      </c>
      <c r="D25" s="5" t="s">
        <v>33</v>
      </c>
      <c r="E25" s="26" t="s">
        <v>33</v>
      </c>
      <c r="F25" s="27">
        <v>150.7</v>
      </c>
      <c r="G25" s="27">
        <v>155.5</v>
      </c>
      <c r="H25" s="61">
        <v>8.3</v>
      </c>
      <c r="I25" s="27">
        <v>1.63</v>
      </c>
      <c r="J25" s="28">
        <v>10200</v>
      </c>
      <c r="K25" s="3">
        <v>1700</v>
      </c>
      <c r="L25" s="3">
        <v>5250</v>
      </c>
      <c r="M25" s="29" t="s">
        <v>29</v>
      </c>
      <c r="N25" s="5" t="s">
        <v>41</v>
      </c>
      <c r="O25" s="3">
        <v>720</v>
      </c>
      <c r="P25" s="3">
        <v>11200</v>
      </c>
      <c r="Q25" s="29" t="s">
        <v>29</v>
      </c>
      <c r="R25" s="5" t="s">
        <v>30</v>
      </c>
      <c r="S25" s="30">
        <v>11</v>
      </c>
      <c r="T25" s="30"/>
      <c r="U25" s="4" t="s">
        <v>72</v>
      </c>
      <c r="V25" s="18"/>
    </row>
    <row r="26" spans="1:22" s="19" customFormat="1" ht="27" customHeight="1">
      <c r="A26" s="23"/>
      <c r="B26" s="24" t="s">
        <v>73</v>
      </c>
      <c r="C26" s="25" t="s">
        <v>74</v>
      </c>
      <c r="D26" s="5" t="s">
        <v>33</v>
      </c>
      <c r="E26" s="26" t="s">
        <v>33</v>
      </c>
      <c r="F26" s="27">
        <v>37.7</v>
      </c>
      <c r="G26" s="27">
        <v>38.6</v>
      </c>
      <c r="H26" s="61">
        <v>8.6</v>
      </c>
      <c r="I26" s="27">
        <v>2.47</v>
      </c>
      <c r="J26" s="28">
        <v>2610</v>
      </c>
      <c r="K26" s="3">
        <v>560</v>
      </c>
      <c r="L26" s="3">
        <v>2800</v>
      </c>
      <c r="M26" s="29" t="s">
        <v>29</v>
      </c>
      <c r="N26" s="5" t="s">
        <v>30</v>
      </c>
      <c r="O26" s="3">
        <v>360</v>
      </c>
      <c r="P26" s="3">
        <v>3000</v>
      </c>
      <c r="Q26" s="29" t="s">
        <v>29</v>
      </c>
      <c r="R26" s="5" t="s">
        <v>30</v>
      </c>
      <c r="S26" s="30">
        <v>11.5</v>
      </c>
      <c r="T26" s="30"/>
      <c r="U26" s="4" t="s">
        <v>75</v>
      </c>
      <c r="V26" s="18"/>
    </row>
    <row r="27" spans="1:22" s="19" customFormat="1" ht="27" customHeight="1">
      <c r="A27" s="23"/>
      <c r="B27" s="24" t="s">
        <v>76</v>
      </c>
      <c r="C27" s="25" t="s">
        <v>77</v>
      </c>
      <c r="D27" s="5" t="s">
        <v>33</v>
      </c>
      <c r="E27" s="55" t="s">
        <v>78</v>
      </c>
      <c r="F27" s="27">
        <v>37.7</v>
      </c>
      <c r="G27" s="27">
        <v>39.4</v>
      </c>
      <c r="H27" s="61">
        <v>80</v>
      </c>
      <c r="I27" s="27">
        <v>9.08</v>
      </c>
      <c r="J27" s="28">
        <v>25600</v>
      </c>
      <c r="K27" s="3">
        <v>2200</v>
      </c>
      <c r="L27" s="3">
        <v>13900</v>
      </c>
      <c r="M27" s="29" t="s">
        <v>29</v>
      </c>
      <c r="N27" s="5" t="s">
        <v>41</v>
      </c>
      <c r="O27" s="3">
        <v>300</v>
      </c>
      <c r="P27" s="3">
        <v>15000</v>
      </c>
      <c r="Q27" s="29" t="s">
        <v>29</v>
      </c>
      <c r="R27" s="5" t="s">
        <v>41</v>
      </c>
      <c r="S27" s="30">
        <v>11</v>
      </c>
      <c r="T27" s="30"/>
      <c r="U27" s="4" t="s">
        <v>79</v>
      </c>
      <c r="V27" s="18"/>
    </row>
    <row r="28" spans="1:22" s="19" customFormat="1" ht="27" customHeight="1">
      <c r="A28" s="23"/>
      <c r="B28" s="24" t="s">
        <v>80</v>
      </c>
      <c r="C28" s="25" t="s">
        <v>81</v>
      </c>
      <c r="D28" s="5" t="s">
        <v>33</v>
      </c>
      <c r="E28" s="26" t="s">
        <v>33</v>
      </c>
      <c r="F28" s="27">
        <v>28.2</v>
      </c>
      <c r="G28" s="27">
        <v>30</v>
      </c>
      <c r="H28" s="61">
        <v>80</v>
      </c>
      <c r="I28" s="27">
        <v>12.21</v>
      </c>
      <c r="J28" s="28">
        <v>19200</v>
      </c>
      <c r="K28" s="3">
        <v>1900</v>
      </c>
      <c r="L28" s="3">
        <v>20800</v>
      </c>
      <c r="M28" s="29" t="s">
        <v>29</v>
      </c>
      <c r="N28" s="5" t="s">
        <v>30</v>
      </c>
      <c r="O28" s="3">
        <v>200</v>
      </c>
      <c r="P28" s="3">
        <v>22500</v>
      </c>
      <c r="Q28" s="29" t="s">
        <v>29</v>
      </c>
      <c r="R28" s="5" t="s">
        <v>30</v>
      </c>
      <c r="S28" s="30">
        <v>11</v>
      </c>
      <c r="T28" s="30"/>
      <c r="U28" s="4" t="s">
        <v>82</v>
      </c>
      <c r="V28" s="18"/>
    </row>
    <row r="29" spans="1:22" s="19" customFormat="1" ht="27" customHeight="1">
      <c r="A29" s="23"/>
      <c r="B29" s="24" t="s">
        <v>83</v>
      </c>
      <c r="C29" s="25" t="s">
        <v>84</v>
      </c>
      <c r="D29" s="5" t="s">
        <v>33</v>
      </c>
      <c r="E29" s="26" t="s">
        <v>85</v>
      </c>
      <c r="F29" s="27">
        <v>129.95</v>
      </c>
      <c r="G29" s="27">
        <v>130.21</v>
      </c>
      <c r="H29" s="61">
        <v>16</v>
      </c>
      <c r="I29" s="56">
        <v>7.309</v>
      </c>
      <c r="J29" s="28">
        <v>17500</v>
      </c>
      <c r="K29" s="3">
        <v>8100</v>
      </c>
      <c r="L29" s="3">
        <v>9100</v>
      </c>
      <c r="M29" s="29" t="s">
        <v>29</v>
      </c>
      <c r="N29" s="5" t="s">
        <v>41</v>
      </c>
      <c r="O29" s="3">
        <v>600</v>
      </c>
      <c r="P29" s="3">
        <v>10000</v>
      </c>
      <c r="Q29" s="29" t="s">
        <v>29</v>
      </c>
      <c r="R29" s="5" t="s">
        <v>41</v>
      </c>
      <c r="S29" s="30">
        <v>6.6</v>
      </c>
      <c r="T29" s="30"/>
      <c r="U29" s="4" t="s">
        <v>86</v>
      </c>
      <c r="V29" s="18"/>
    </row>
    <row r="30" spans="1:22" s="19" customFormat="1" ht="27" customHeight="1">
      <c r="A30" s="23"/>
      <c r="B30" s="24" t="s">
        <v>87</v>
      </c>
      <c r="C30" s="25" t="s">
        <v>169</v>
      </c>
      <c r="D30" s="57" t="s">
        <v>88</v>
      </c>
      <c r="E30" s="26" t="s">
        <v>172</v>
      </c>
      <c r="F30" s="59" t="s">
        <v>174</v>
      </c>
      <c r="G30" s="66" t="s">
        <v>174</v>
      </c>
      <c r="H30" s="63" t="s">
        <v>174</v>
      </c>
      <c r="I30" s="59" t="s">
        <v>174</v>
      </c>
      <c r="J30" s="28">
        <v>250000</v>
      </c>
      <c r="K30" s="3">
        <v>250000</v>
      </c>
      <c r="L30" s="3">
        <v>250000</v>
      </c>
      <c r="M30" s="29" t="s">
        <v>29</v>
      </c>
      <c r="N30" s="5" t="s">
        <v>30</v>
      </c>
      <c r="O30" s="3">
        <v>3600</v>
      </c>
      <c r="P30" s="3">
        <v>280000</v>
      </c>
      <c r="Q30" s="29" t="s">
        <v>29</v>
      </c>
      <c r="R30" s="5" t="s">
        <v>30</v>
      </c>
      <c r="S30" s="30">
        <v>19</v>
      </c>
      <c r="T30" s="30"/>
      <c r="U30" s="4" t="s">
        <v>89</v>
      </c>
      <c r="V30" s="18"/>
    </row>
    <row r="31" spans="1:22" s="19" customFormat="1" ht="18" customHeight="1">
      <c r="A31" s="338"/>
      <c r="B31" s="339" t="s">
        <v>90</v>
      </c>
      <c r="C31" s="340" t="s">
        <v>91</v>
      </c>
      <c r="D31" s="347" t="s">
        <v>33</v>
      </c>
      <c r="E31" s="339" t="s">
        <v>172</v>
      </c>
      <c r="F31" s="342" t="s">
        <v>174</v>
      </c>
      <c r="G31" s="343" t="s">
        <v>174</v>
      </c>
      <c r="H31" s="344" t="s">
        <v>174</v>
      </c>
      <c r="I31" s="342" t="s">
        <v>174</v>
      </c>
      <c r="J31" s="28">
        <v>500000</v>
      </c>
      <c r="K31" s="3">
        <v>500000</v>
      </c>
      <c r="L31" s="3">
        <v>500000</v>
      </c>
      <c r="M31" s="29" t="s">
        <v>29</v>
      </c>
      <c r="N31" s="5" t="s">
        <v>30</v>
      </c>
      <c r="O31" s="345">
        <v>3600</v>
      </c>
      <c r="P31" s="3">
        <v>556000</v>
      </c>
      <c r="Q31" s="29" t="s">
        <v>29</v>
      </c>
      <c r="R31" s="5" t="s">
        <v>30</v>
      </c>
      <c r="S31" s="53">
        <v>20</v>
      </c>
      <c r="T31" s="30"/>
      <c r="U31" s="4" t="s">
        <v>92</v>
      </c>
      <c r="V31" s="18"/>
    </row>
    <row r="32" spans="1:22" s="19" customFormat="1" ht="18" customHeight="1">
      <c r="A32" s="338"/>
      <c r="B32" s="348"/>
      <c r="C32" s="348"/>
      <c r="D32" s="348"/>
      <c r="E32" s="348"/>
      <c r="F32" s="342"/>
      <c r="G32" s="343"/>
      <c r="H32" s="344"/>
      <c r="I32" s="342"/>
      <c r="J32" s="28">
        <v>700000</v>
      </c>
      <c r="K32" s="3">
        <v>700000</v>
      </c>
      <c r="L32" s="3">
        <v>700000</v>
      </c>
      <c r="M32" s="29" t="s">
        <v>29</v>
      </c>
      <c r="N32" s="5" t="s">
        <v>30</v>
      </c>
      <c r="O32" s="348"/>
      <c r="P32" s="3">
        <v>780000</v>
      </c>
      <c r="Q32" s="29" t="s">
        <v>29</v>
      </c>
      <c r="R32" s="5" t="s">
        <v>30</v>
      </c>
      <c r="S32" s="53">
        <v>25</v>
      </c>
      <c r="T32" s="30"/>
      <c r="U32" s="4" t="s">
        <v>93</v>
      </c>
      <c r="V32" s="18"/>
    </row>
    <row r="33" spans="1:22" s="19" customFormat="1" ht="27" customHeight="1">
      <c r="A33" s="23" t="s">
        <v>94</v>
      </c>
      <c r="B33" s="24" t="s">
        <v>95</v>
      </c>
      <c r="C33" s="25" t="s">
        <v>96</v>
      </c>
      <c r="D33" s="5" t="s">
        <v>27</v>
      </c>
      <c r="E33" s="26" t="s">
        <v>97</v>
      </c>
      <c r="F33" s="27">
        <v>64.7</v>
      </c>
      <c r="G33" s="27">
        <v>64.7</v>
      </c>
      <c r="H33" s="64">
        <v>0.278</v>
      </c>
      <c r="I33" s="31">
        <v>0.278</v>
      </c>
      <c r="J33" s="28">
        <v>130</v>
      </c>
      <c r="K33" s="3">
        <v>130</v>
      </c>
      <c r="L33" s="3">
        <v>208</v>
      </c>
      <c r="M33" s="29" t="s">
        <v>29</v>
      </c>
      <c r="N33" s="5" t="s">
        <v>30</v>
      </c>
      <c r="O33" s="3">
        <v>900</v>
      </c>
      <c r="P33" s="3">
        <v>167</v>
      </c>
      <c r="Q33" s="29" t="s">
        <v>29</v>
      </c>
      <c r="R33" s="5" t="s">
        <v>30</v>
      </c>
      <c r="S33" s="30">
        <v>3.5</v>
      </c>
      <c r="T33" s="30"/>
      <c r="U33" s="4" t="s">
        <v>98</v>
      </c>
      <c r="V33" s="18"/>
    </row>
    <row r="34" spans="1:22" s="19" customFormat="1" ht="27" customHeight="1">
      <c r="A34" s="23"/>
      <c r="B34" s="24" t="s">
        <v>99</v>
      </c>
      <c r="C34" s="25" t="s">
        <v>100</v>
      </c>
      <c r="D34" s="5" t="s">
        <v>33</v>
      </c>
      <c r="E34" s="26" t="s">
        <v>99</v>
      </c>
      <c r="F34" s="27">
        <v>45.4</v>
      </c>
      <c r="G34" s="27">
        <v>45.95</v>
      </c>
      <c r="H34" s="61">
        <v>3.5</v>
      </c>
      <c r="I34" s="27">
        <v>1.32</v>
      </c>
      <c r="J34" s="28">
        <v>1300</v>
      </c>
      <c r="K34" s="3">
        <v>400</v>
      </c>
      <c r="L34" s="3">
        <v>1350</v>
      </c>
      <c r="M34" s="29" t="s">
        <v>29</v>
      </c>
      <c r="N34" s="5" t="s">
        <v>30</v>
      </c>
      <c r="O34" s="3">
        <v>600</v>
      </c>
      <c r="P34" s="3">
        <v>1500</v>
      </c>
      <c r="Q34" s="29" t="s">
        <v>29</v>
      </c>
      <c r="R34" s="5" t="s">
        <v>30</v>
      </c>
      <c r="S34" s="30">
        <v>3.3</v>
      </c>
      <c r="T34" s="30"/>
      <c r="U34" s="58" t="s">
        <v>101</v>
      </c>
      <c r="V34" s="18"/>
    </row>
    <row r="35" spans="1:22" s="19" customFormat="1" ht="27" customHeight="1">
      <c r="A35" s="23"/>
      <c r="B35" s="24" t="s">
        <v>102</v>
      </c>
      <c r="C35" s="25" t="s">
        <v>103</v>
      </c>
      <c r="D35" s="5" t="s">
        <v>33</v>
      </c>
      <c r="E35" s="26" t="s">
        <v>58</v>
      </c>
      <c r="F35" s="27">
        <v>69</v>
      </c>
      <c r="G35" s="27">
        <v>70</v>
      </c>
      <c r="H35" s="61">
        <v>80</v>
      </c>
      <c r="I35" s="27">
        <v>20</v>
      </c>
      <c r="J35" s="28">
        <v>45700</v>
      </c>
      <c r="K35" s="3">
        <v>11400</v>
      </c>
      <c r="L35" s="3">
        <v>26000</v>
      </c>
      <c r="M35" s="29" t="s">
        <v>29</v>
      </c>
      <c r="N35" s="5" t="s">
        <v>41</v>
      </c>
      <c r="O35" s="3">
        <v>200</v>
      </c>
      <c r="P35" s="3">
        <v>30000</v>
      </c>
      <c r="Q35" s="29" t="s">
        <v>29</v>
      </c>
      <c r="R35" s="5" t="s">
        <v>41</v>
      </c>
      <c r="S35" s="30">
        <v>11</v>
      </c>
      <c r="T35" s="30"/>
      <c r="U35" s="4" t="s">
        <v>104</v>
      </c>
      <c r="V35" s="18"/>
    </row>
    <row r="36" spans="1:22" s="19" customFormat="1" ht="12" customHeight="1">
      <c r="A36" s="338"/>
      <c r="B36" s="339" t="s">
        <v>105</v>
      </c>
      <c r="C36" s="340" t="s">
        <v>106</v>
      </c>
      <c r="D36" s="347" t="s">
        <v>0</v>
      </c>
      <c r="E36" s="339" t="s">
        <v>173</v>
      </c>
      <c r="F36" s="342" t="s">
        <v>174</v>
      </c>
      <c r="G36" s="343" t="s">
        <v>174</v>
      </c>
      <c r="H36" s="344" t="s">
        <v>174</v>
      </c>
      <c r="I36" s="342" t="s">
        <v>174</v>
      </c>
      <c r="J36" s="345">
        <v>1660000</v>
      </c>
      <c r="K36" s="345">
        <v>1660000</v>
      </c>
      <c r="L36" s="3">
        <v>340000</v>
      </c>
      <c r="M36" s="29" t="s">
        <v>29</v>
      </c>
      <c r="N36" s="5" t="s">
        <v>30</v>
      </c>
      <c r="O36" s="3">
        <v>1800</v>
      </c>
      <c r="P36" s="3">
        <v>400000</v>
      </c>
      <c r="Q36" s="29" t="s">
        <v>29</v>
      </c>
      <c r="R36" s="5" t="s">
        <v>30</v>
      </c>
      <c r="S36" s="30">
        <v>17</v>
      </c>
      <c r="T36" s="30"/>
      <c r="U36" s="4" t="s">
        <v>107</v>
      </c>
      <c r="V36" s="18"/>
    </row>
    <row r="37" spans="1:22" s="19" customFormat="1" ht="12" customHeight="1">
      <c r="A37" s="338"/>
      <c r="B37" s="348"/>
      <c r="C37" s="348"/>
      <c r="D37" s="348"/>
      <c r="E37" s="348"/>
      <c r="F37" s="348"/>
      <c r="G37" s="349"/>
      <c r="H37" s="356"/>
      <c r="I37" s="348"/>
      <c r="J37" s="348"/>
      <c r="K37" s="348"/>
      <c r="L37" s="3">
        <v>500000</v>
      </c>
      <c r="M37" s="29" t="s">
        <v>29</v>
      </c>
      <c r="N37" s="5" t="s">
        <v>30</v>
      </c>
      <c r="O37" s="3">
        <v>1800</v>
      </c>
      <c r="P37" s="3">
        <v>560000</v>
      </c>
      <c r="Q37" s="29" t="s">
        <v>29</v>
      </c>
      <c r="R37" s="5" t="s">
        <v>30</v>
      </c>
      <c r="S37" s="30">
        <v>17</v>
      </c>
      <c r="T37" s="30"/>
      <c r="U37" s="4" t="s">
        <v>108</v>
      </c>
      <c r="V37" s="18"/>
    </row>
    <row r="38" spans="1:22" s="19" customFormat="1" ht="12" customHeight="1">
      <c r="A38" s="338"/>
      <c r="B38" s="348"/>
      <c r="C38" s="348"/>
      <c r="D38" s="348"/>
      <c r="E38" s="348"/>
      <c r="F38" s="348"/>
      <c r="G38" s="349"/>
      <c r="H38" s="356"/>
      <c r="I38" s="348"/>
      <c r="J38" s="348"/>
      <c r="K38" s="348"/>
      <c r="L38" s="3">
        <v>826000</v>
      </c>
      <c r="M38" s="29" t="s">
        <v>29</v>
      </c>
      <c r="N38" s="5" t="s">
        <v>30</v>
      </c>
      <c r="O38" s="3">
        <v>1800</v>
      </c>
      <c r="P38" s="3">
        <v>920000</v>
      </c>
      <c r="Q38" s="29" t="s">
        <v>29</v>
      </c>
      <c r="R38" s="5" t="s">
        <v>30</v>
      </c>
      <c r="S38" s="30">
        <v>22</v>
      </c>
      <c r="T38" s="30"/>
      <c r="U38" s="4" t="s">
        <v>109</v>
      </c>
      <c r="V38" s="18"/>
    </row>
    <row r="39" spans="1:22" s="19" customFormat="1" ht="12" customHeight="1">
      <c r="A39" s="338"/>
      <c r="B39" s="339" t="s">
        <v>110</v>
      </c>
      <c r="C39" s="340" t="s">
        <v>111</v>
      </c>
      <c r="D39" s="347" t="s">
        <v>33</v>
      </c>
      <c r="E39" s="339" t="s">
        <v>173</v>
      </c>
      <c r="F39" s="342" t="s">
        <v>174</v>
      </c>
      <c r="G39" s="343" t="s">
        <v>175</v>
      </c>
      <c r="H39" s="344" t="s">
        <v>175</v>
      </c>
      <c r="I39" s="342" t="s">
        <v>175</v>
      </c>
      <c r="J39" s="345">
        <v>3392000</v>
      </c>
      <c r="K39" s="345">
        <v>3392000</v>
      </c>
      <c r="L39" s="3">
        <v>826000</v>
      </c>
      <c r="M39" s="29" t="s">
        <v>29</v>
      </c>
      <c r="N39" s="5" t="s">
        <v>30</v>
      </c>
      <c r="O39" s="3">
        <v>1800</v>
      </c>
      <c r="P39" s="3">
        <v>920000</v>
      </c>
      <c r="Q39" s="29" t="s">
        <v>29</v>
      </c>
      <c r="R39" s="5" t="s">
        <v>30</v>
      </c>
      <c r="S39" s="30">
        <v>22</v>
      </c>
      <c r="T39" s="30"/>
      <c r="U39" s="4" t="s">
        <v>112</v>
      </c>
      <c r="V39" s="18"/>
    </row>
    <row r="40" spans="1:22" s="19" customFormat="1" ht="12" customHeight="1">
      <c r="A40" s="338"/>
      <c r="B40" s="348"/>
      <c r="C40" s="348"/>
      <c r="D40" s="348"/>
      <c r="E40" s="348"/>
      <c r="F40" s="348"/>
      <c r="G40" s="349"/>
      <c r="H40" s="356"/>
      <c r="I40" s="348"/>
      <c r="J40" s="348"/>
      <c r="K40" s="348"/>
      <c r="L40" s="3">
        <v>826000</v>
      </c>
      <c r="M40" s="29" t="s">
        <v>29</v>
      </c>
      <c r="N40" s="5" t="s">
        <v>30</v>
      </c>
      <c r="O40" s="3">
        <v>1800</v>
      </c>
      <c r="P40" s="3">
        <v>920000</v>
      </c>
      <c r="Q40" s="29" t="s">
        <v>29</v>
      </c>
      <c r="R40" s="5" t="s">
        <v>30</v>
      </c>
      <c r="S40" s="30">
        <v>22</v>
      </c>
      <c r="T40" s="30"/>
      <c r="U40" s="4" t="s">
        <v>113</v>
      </c>
      <c r="V40" s="18"/>
    </row>
    <row r="41" spans="1:22" s="19" customFormat="1" ht="12" customHeight="1">
      <c r="A41" s="338"/>
      <c r="B41" s="348"/>
      <c r="C41" s="348"/>
      <c r="D41" s="348"/>
      <c r="E41" s="348"/>
      <c r="F41" s="348"/>
      <c r="G41" s="349"/>
      <c r="H41" s="356"/>
      <c r="I41" s="348"/>
      <c r="J41" s="348"/>
      <c r="K41" s="348"/>
      <c r="L41" s="3">
        <v>870000</v>
      </c>
      <c r="M41" s="29" t="s">
        <v>29</v>
      </c>
      <c r="N41" s="5" t="s">
        <v>30</v>
      </c>
      <c r="O41" s="3">
        <v>1800</v>
      </c>
      <c r="P41" s="3">
        <v>970000</v>
      </c>
      <c r="Q41" s="29" t="s">
        <v>29</v>
      </c>
      <c r="R41" s="5" t="s">
        <v>30</v>
      </c>
      <c r="S41" s="30">
        <v>23</v>
      </c>
      <c r="T41" s="30"/>
      <c r="U41" s="4" t="s">
        <v>114</v>
      </c>
      <c r="V41" s="18"/>
    </row>
    <row r="42" spans="1:22" s="19" customFormat="1" ht="12" customHeight="1">
      <c r="A42" s="338"/>
      <c r="B42" s="348"/>
      <c r="C42" s="348"/>
      <c r="D42" s="348"/>
      <c r="E42" s="348"/>
      <c r="F42" s="348"/>
      <c r="G42" s="349"/>
      <c r="H42" s="356"/>
      <c r="I42" s="348"/>
      <c r="J42" s="348"/>
      <c r="K42" s="348"/>
      <c r="L42" s="3">
        <v>870000</v>
      </c>
      <c r="M42" s="29" t="s">
        <v>29</v>
      </c>
      <c r="N42" s="5" t="s">
        <v>30</v>
      </c>
      <c r="O42" s="3">
        <v>1800</v>
      </c>
      <c r="P42" s="3">
        <v>970000</v>
      </c>
      <c r="Q42" s="29" t="s">
        <v>29</v>
      </c>
      <c r="R42" s="5" t="s">
        <v>30</v>
      </c>
      <c r="S42" s="30">
        <v>23</v>
      </c>
      <c r="T42" s="30"/>
      <c r="U42" s="4" t="s">
        <v>115</v>
      </c>
      <c r="V42" s="18"/>
    </row>
    <row r="43" spans="1:22" s="19" customFormat="1" ht="12" customHeight="1">
      <c r="A43" s="338"/>
      <c r="B43" s="339" t="s">
        <v>116</v>
      </c>
      <c r="C43" s="340" t="s">
        <v>117</v>
      </c>
      <c r="D43" s="347" t="s">
        <v>33</v>
      </c>
      <c r="E43" s="347" t="s">
        <v>173</v>
      </c>
      <c r="F43" s="342" t="s">
        <v>175</v>
      </c>
      <c r="G43" s="343" t="s">
        <v>175</v>
      </c>
      <c r="H43" s="344" t="s">
        <v>175</v>
      </c>
      <c r="I43" s="342" t="s">
        <v>175</v>
      </c>
      <c r="J43" s="345">
        <v>4710000</v>
      </c>
      <c r="K43" s="345">
        <v>4710000</v>
      </c>
      <c r="L43" s="3">
        <v>1175000</v>
      </c>
      <c r="M43" s="29" t="s">
        <v>29</v>
      </c>
      <c r="N43" s="5" t="s">
        <v>30</v>
      </c>
      <c r="O43" s="3">
        <v>1800</v>
      </c>
      <c r="P43" s="3">
        <v>1300000</v>
      </c>
      <c r="Q43" s="29" t="s">
        <v>29</v>
      </c>
      <c r="R43" s="5" t="s">
        <v>30</v>
      </c>
      <c r="S43" s="30">
        <v>24</v>
      </c>
      <c r="T43" s="30"/>
      <c r="U43" s="4" t="s">
        <v>118</v>
      </c>
      <c r="V43" s="18"/>
    </row>
    <row r="44" spans="1:22" s="19" customFormat="1" ht="12" customHeight="1">
      <c r="A44" s="338"/>
      <c r="B44" s="348"/>
      <c r="C44" s="348"/>
      <c r="D44" s="348"/>
      <c r="E44" s="347"/>
      <c r="F44" s="348"/>
      <c r="G44" s="349"/>
      <c r="H44" s="356"/>
      <c r="I44" s="348"/>
      <c r="J44" s="348"/>
      <c r="K44" s="348"/>
      <c r="L44" s="3">
        <v>1175000</v>
      </c>
      <c r="M44" s="29" t="s">
        <v>29</v>
      </c>
      <c r="N44" s="5" t="s">
        <v>30</v>
      </c>
      <c r="O44" s="3">
        <v>1800</v>
      </c>
      <c r="P44" s="3">
        <v>1300000</v>
      </c>
      <c r="Q44" s="29" t="s">
        <v>29</v>
      </c>
      <c r="R44" s="5" t="s">
        <v>30</v>
      </c>
      <c r="S44" s="30">
        <v>24</v>
      </c>
      <c r="T44" s="30"/>
      <c r="U44" s="4" t="s">
        <v>119</v>
      </c>
      <c r="V44" s="18"/>
    </row>
    <row r="45" spans="1:22" s="19" customFormat="1" ht="12" customHeight="1">
      <c r="A45" s="338"/>
      <c r="B45" s="348"/>
      <c r="C45" s="348"/>
      <c r="D45" s="348"/>
      <c r="E45" s="347"/>
      <c r="F45" s="348"/>
      <c r="G45" s="349"/>
      <c r="H45" s="356"/>
      <c r="I45" s="348"/>
      <c r="J45" s="348"/>
      <c r="K45" s="348"/>
      <c r="L45" s="3">
        <v>1180000</v>
      </c>
      <c r="M45" s="29" t="s">
        <v>29</v>
      </c>
      <c r="N45" s="5" t="s">
        <v>30</v>
      </c>
      <c r="O45" s="3">
        <v>1800</v>
      </c>
      <c r="P45" s="3">
        <v>1310000</v>
      </c>
      <c r="Q45" s="29" t="s">
        <v>29</v>
      </c>
      <c r="R45" s="5" t="s">
        <v>30</v>
      </c>
      <c r="S45" s="30">
        <v>24</v>
      </c>
      <c r="T45" s="30"/>
      <c r="U45" s="4" t="s">
        <v>120</v>
      </c>
      <c r="V45" s="18"/>
    </row>
    <row r="46" spans="1:22" s="19" customFormat="1" ht="12" customHeight="1">
      <c r="A46" s="338"/>
      <c r="B46" s="348"/>
      <c r="C46" s="348"/>
      <c r="D46" s="348"/>
      <c r="E46" s="347"/>
      <c r="F46" s="348"/>
      <c r="G46" s="349"/>
      <c r="H46" s="356"/>
      <c r="I46" s="348"/>
      <c r="J46" s="348"/>
      <c r="K46" s="348"/>
      <c r="L46" s="3">
        <v>1180000</v>
      </c>
      <c r="M46" s="29" t="s">
        <v>29</v>
      </c>
      <c r="N46" s="5" t="s">
        <v>30</v>
      </c>
      <c r="O46" s="3">
        <v>1800</v>
      </c>
      <c r="P46" s="3">
        <v>1310000</v>
      </c>
      <c r="Q46" s="29" t="s">
        <v>29</v>
      </c>
      <c r="R46" s="5" t="s">
        <v>30</v>
      </c>
      <c r="S46" s="30">
        <v>24</v>
      </c>
      <c r="T46" s="30"/>
      <c r="U46" s="4" t="s">
        <v>121</v>
      </c>
      <c r="V46" s="18"/>
    </row>
    <row r="47" spans="1:22" s="19" customFormat="1" ht="27" customHeight="1">
      <c r="A47" s="23" t="s">
        <v>122</v>
      </c>
      <c r="B47" s="24" t="s">
        <v>123</v>
      </c>
      <c r="C47" s="25" t="s">
        <v>124</v>
      </c>
      <c r="D47" s="5" t="s">
        <v>27</v>
      </c>
      <c r="E47" s="26" t="s">
        <v>85</v>
      </c>
      <c r="F47" s="27">
        <v>136.03</v>
      </c>
      <c r="G47" s="27">
        <v>116.1</v>
      </c>
      <c r="H47" s="61">
        <v>16</v>
      </c>
      <c r="I47" s="27">
        <v>7.31</v>
      </c>
      <c r="J47" s="28">
        <v>18000</v>
      </c>
      <c r="K47" s="3">
        <v>6800</v>
      </c>
      <c r="L47" s="3">
        <v>9500</v>
      </c>
      <c r="M47" s="29" t="s">
        <v>29</v>
      </c>
      <c r="N47" s="5" t="s">
        <v>41</v>
      </c>
      <c r="O47" s="3">
        <v>600</v>
      </c>
      <c r="P47" s="3">
        <v>11000</v>
      </c>
      <c r="Q47" s="29" t="s">
        <v>29</v>
      </c>
      <c r="R47" s="5" t="s">
        <v>41</v>
      </c>
      <c r="S47" s="30">
        <v>11</v>
      </c>
      <c r="T47" s="30"/>
      <c r="U47" s="4" t="s">
        <v>125</v>
      </c>
      <c r="V47" s="18"/>
    </row>
    <row r="48" spans="1:22" s="19" customFormat="1" ht="27" customHeight="1">
      <c r="A48" s="23"/>
      <c r="B48" s="24" t="s">
        <v>126</v>
      </c>
      <c r="C48" s="25" t="s">
        <v>127</v>
      </c>
      <c r="D48" s="5" t="s">
        <v>33</v>
      </c>
      <c r="E48" s="26" t="s">
        <v>128</v>
      </c>
      <c r="F48" s="27">
        <v>214.82</v>
      </c>
      <c r="G48" s="27">
        <v>218.83</v>
      </c>
      <c r="H48" s="64">
        <v>1.4</v>
      </c>
      <c r="I48" s="31">
        <v>0.205</v>
      </c>
      <c r="J48" s="28">
        <v>2400</v>
      </c>
      <c r="K48" s="3">
        <v>320</v>
      </c>
      <c r="L48" s="3">
        <v>2520</v>
      </c>
      <c r="M48" s="29" t="s">
        <v>29</v>
      </c>
      <c r="N48" s="5" t="s">
        <v>30</v>
      </c>
      <c r="O48" s="3">
        <v>514</v>
      </c>
      <c r="P48" s="3">
        <v>2500</v>
      </c>
      <c r="Q48" s="29" t="s">
        <v>29</v>
      </c>
      <c r="R48" s="5" t="s">
        <v>30</v>
      </c>
      <c r="S48" s="30">
        <v>6.6</v>
      </c>
      <c r="T48" s="30"/>
      <c r="U48" s="4" t="s">
        <v>129</v>
      </c>
      <c r="V48" s="18"/>
    </row>
    <row r="49" spans="1:22" s="19" customFormat="1" ht="27" customHeight="1">
      <c r="A49" s="23"/>
      <c r="B49" s="24" t="s">
        <v>130</v>
      </c>
      <c r="C49" s="25" t="s">
        <v>131</v>
      </c>
      <c r="D49" s="5" t="s">
        <v>33</v>
      </c>
      <c r="E49" s="26" t="s">
        <v>132</v>
      </c>
      <c r="F49" s="27">
        <v>298.4</v>
      </c>
      <c r="G49" s="27">
        <v>315.4</v>
      </c>
      <c r="H49" s="61">
        <v>5</v>
      </c>
      <c r="I49" s="27">
        <v>0.57</v>
      </c>
      <c r="J49" s="28">
        <v>12300</v>
      </c>
      <c r="K49" s="3">
        <v>1400</v>
      </c>
      <c r="L49" s="3">
        <v>12800</v>
      </c>
      <c r="M49" s="29" t="s">
        <v>29</v>
      </c>
      <c r="N49" s="5" t="s">
        <v>30</v>
      </c>
      <c r="O49" s="3">
        <v>450</v>
      </c>
      <c r="P49" s="3">
        <v>13700</v>
      </c>
      <c r="Q49" s="29" t="s">
        <v>29</v>
      </c>
      <c r="R49" s="5" t="s">
        <v>30</v>
      </c>
      <c r="S49" s="30">
        <v>6.6</v>
      </c>
      <c r="T49" s="30"/>
      <c r="U49" s="4" t="s">
        <v>133</v>
      </c>
      <c r="V49" s="18"/>
    </row>
    <row r="50" spans="1:22" s="19" customFormat="1" ht="27" customHeight="1">
      <c r="A50" s="23"/>
      <c r="B50" s="24" t="s">
        <v>134</v>
      </c>
      <c r="C50" s="25" t="s">
        <v>135</v>
      </c>
      <c r="D50" s="5" t="s">
        <v>33</v>
      </c>
      <c r="E50" s="26" t="s">
        <v>85</v>
      </c>
      <c r="F50" s="27">
        <v>110</v>
      </c>
      <c r="G50" s="27">
        <v>117.1</v>
      </c>
      <c r="H50" s="61">
        <v>15</v>
      </c>
      <c r="I50" s="27">
        <v>4.34</v>
      </c>
      <c r="J50" s="28">
        <v>14000</v>
      </c>
      <c r="K50" s="3">
        <v>2920</v>
      </c>
      <c r="L50" s="3">
        <v>14800</v>
      </c>
      <c r="M50" s="29" t="s">
        <v>29</v>
      </c>
      <c r="N50" s="5" t="s">
        <v>30</v>
      </c>
      <c r="O50" s="3">
        <v>514</v>
      </c>
      <c r="P50" s="3">
        <v>15600</v>
      </c>
      <c r="Q50" s="29" t="s">
        <v>29</v>
      </c>
      <c r="R50" s="5" t="s">
        <v>30</v>
      </c>
      <c r="S50" s="30">
        <v>6.6</v>
      </c>
      <c r="T50" s="30"/>
      <c r="U50" s="4" t="s">
        <v>136</v>
      </c>
      <c r="V50" s="18"/>
    </row>
    <row r="51" spans="1:22" s="19" customFormat="1" ht="27" customHeight="1">
      <c r="A51" s="23"/>
      <c r="B51" s="24" t="s">
        <v>137</v>
      </c>
      <c r="C51" s="25" t="s">
        <v>138</v>
      </c>
      <c r="D51" s="5" t="s">
        <v>33</v>
      </c>
      <c r="E51" s="26" t="s">
        <v>139</v>
      </c>
      <c r="F51" s="27">
        <v>52.3</v>
      </c>
      <c r="G51" s="27">
        <v>43.18</v>
      </c>
      <c r="H51" s="61">
        <v>4.5</v>
      </c>
      <c r="I51" s="27">
        <v>0.6</v>
      </c>
      <c r="J51" s="28">
        <v>1900</v>
      </c>
      <c r="K51" s="3">
        <v>39</v>
      </c>
      <c r="L51" s="3">
        <v>2000</v>
      </c>
      <c r="M51" s="29" t="s">
        <v>29</v>
      </c>
      <c r="N51" s="5" t="s">
        <v>30</v>
      </c>
      <c r="O51" s="3">
        <v>600</v>
      </c>
      <c r="P51" s="3">
        <v>2000</v>
      </c>
      <c r="Q51" s="29" t="s">
        <v>29</v>
      </c>
      <c r="R51" s="5" t="s">
        <v>30</v>
      </c>
      <c r="S51" s="30">
        <v>6.6</v>
      </c>
      <c r="T51" s="30"/>
      <c r="U51" s="4" t="s">
        <v>140</v>
      </c>
      <c r="V51" s="18"/>
    </row>
    <row r="52" spans="1:22" s="19" customFormat="1" ht="27" customHeight="1">
      <c r="A52" s="23"/>
      <c r="B52" s="24" t="s">
        <v>141</v>
      </c>
      <c r="C52" s="25" t="s">
        <v>142</v>
      </c>
      <c r="D52" s="5" t="s">
        <v>33</v>
      </c>
      <c r="E52" s="26" t="s">
        <v>143</v>
      </c>
      <c r="F52" s="27">
        <v>54.4</v>
      </c>
      <c r="G52" s="27">
        <v>43.62</v>
      </c>
      <c r="H52" s="61">
        <v>3.2</v>
      </c>
      <c r="I52" s="27">
        <v>1.39</v>
      </c>
      <c r="J52" s="28">
        <v>1400</v>
      </c>
      <c r="K52" s="3">
        <v>380</v>
      </c>
      <c r="L52" s="3">
        <v>1490</v>
      </c>
      <c r="M52" s="29" t="s">
        <v>29</v>
      </c>
      <c r="N52" s="5" t="s">
        <v>30</v>
      </c>
      <c r="O52" s="3">
        <v>720</v>
      </c>
      <c r="P52" s="3">
        <v>1500</v>
      </c>
      <c r="Q52" s="29" t="s">
        <v>29</v>
      </c>
      <c r="R52" s="5" t="s">
        <v>30</v>
      </c>
      <c r="S52" s="30">
        <v>6.6</v>
      </c>
      <c r="T52" s="30"/>
      <c r="U52" s="4" t="s">
        <v>144</v>
      </c>
      <c r="V52" s="18"/>
    </row>
    <row r="53" spans="1:22" s="19" customFormat="1" ht="27" customHeight="1">
      <c r="A53" s="23"/>
      <c r="B53" s="24" t="s">
        <v>145</v>
      </c>
      <c r="C53" s="25" t="s">
        <v>146</v>
      </c>
      <c r="D53" s="5" t="s">
        <v>147</v>
      </c>
      <c r="E53" s="26" t="s">
        <v>173</v>
      </c>
      <c r="F53" s="27" t="s">
        <v>175</v>
      </c>
      <c r="G53" s="27" t="s">
        <v>175</v>
      </c>
      <c r="H53" s="61" t="s">
        <v>175</v>
      </c>
      <c r="I53" s="27" t="s">
        <v>175</v>
      </c>
      <c r="J53" s="28">
        <v>1800</v>
      </c>
      <c r="K53" s="3" t="s">
        <v>176</v>
      </c>
      <c r="L53" s="3">
        <v>900</v>
      </c>
      <c r="M53" s="29" t="s">
        <v>29</v>
      </c>
      <c r="N53" s="5" t="s">
        <v>41</v>
      </c>
      <c r="O53" s="32" t="s">
        <v>148</v>
      </c>
      <c r="P53" s="33" t="s">
        <v>149</v>
      </c>
      <c r="Q53" s="29" t="s">
        <v>29</v>
      </c>
      <c r="R53" s="5" t="s">
        <v>41</v>
      </c>
      <c r="S53" s="30">
        <v>0.6</v>
      </c>
      <c r="T53" s="30"/>
      <c r="U53" s="4" t="s">
        <v>150</v>
      </c>
      <c r="V53" s="18"/>
    </row>
    <row r="54" spans="1:22" s="19" customFormat="1" ht="18" customHeight="1">
      <c r="A54" s="338" t="s">
        <v>151</v>
      </c>
      <c r="B54" s="339" t="s">
        <v>152</v>
      </c>
      <c r="C54" s="340" t="s">
        <v>153</v>
      </c>
      <c r="D54" s="347" t="s">
        <v>0</v>
      </c>
      <c r="E54" s="339" t="s">
        <v>173</v>
      </c>
      <c r="F54" s="342" t="s">
        <v>175</v>
      </c>
      <c r="G54" s="343" t="s">
        <v>175</v>
      </c>
      <c r="H54" s="344" t="s">
        <v>175</v>
      </c>
      <c r="I54" s="342" t="s">
        <v>175</v>
      </c>
      <c r="J54" s="345">
        <v>1517000</v>
      </c>
      <c r="K54" s="345">
        <v>1517000</v>
      </c>
      <c r="L54" s="3">
        <v>357000</v>
      </c>
      <c r="M54" s="29" t="s">
        <v>29</v>
      </c>
      <c r="N54" s="5" t="s">
        <v>30</v>
      </c>
      <c r="O54" s="3">
        <v>1800</v>
      </c>
      <c r="P54" s="3">
        <v>420000</v>
      </c>
      <c r="Q54" s="29" t="s">
        <v>29</v>
      </c>
      <c r="R54" s="5" t="s">
        <v>30</v>
      </c>
      <c r="S54" s="30">
        <v>22</v>
      </c>
      <c r="T54" s="30"/>
      <c r="U54" s="4" t="s">
        <v>170</v>
      </c>
      <c r="V54" s="18"/>
    </row>
    <row r="55" spans="1:22" s="19" customFormat="1" ht="18" customHeight="1">
      <c r="A55" s="356"/>
      <c r="B55" s="348"/>
      <c r="C55" s="348"/>
      <c r="D55" s="348"/>
      <c r="E55" s="348"/>
      <c r="F55" s="348"/>
      <c r="G55" s="349"/>
      <c r="H55" s="356"/>
      <c r="I55" s="348"/>
      <c r="J55" s="348"/>
      <c r="K55" s="348"/>
      <c r="L55" s="3">
        <v>1160000</v>
      </c>
      <c r="M55" s="29" t="s">
        <v>29</v>
      </c>
      <c r="N55" s="5" t="s">
        <v>30</v>
      </c>
      <c r="O55" s="3">
        <v>1800</v>
      </c>
      <c r="P55" s="3">
        <v>1300000</v>
      </c>
      <c r="Q55" s="29" t="s">
        <v>29</v>
      </c>
      <c r="R55" s="5" t="s">
        <v>30</v>
      </c>
      <c r="S55" s="30">
        <v>24</v>
      </c>
      <c r="T55" s="30"/>
      <c r="U55" s="4" t="s">
        <v>154</v>
      </c>
      <c r="V55" s="18"/>
    </row>
    <row r="56" spans="1:22" s="19" customFormat="1" ht="27" customHeight="1">
      <c r="A56" s="23" t="s">
        <v>155</v>
      </c>
      <c r="B56" s="24" t="s">
        <v>156</v>
      </c>
      <c r="C56" s="25" t="s">
        <v>181</v>
      </c>
      <c r="D56" s="5" t="s">
        <v>27</v>
      </c>
      <c r="E56" s="26" t="s">
        <v>58</v>
      </c>
      <c r="F56" s="27">
        <v>97.5</v>
      </c>
      <c r="G56" s="27">
        <v>88.93</v>
      </c>
      <c r="H56" s="61">
        <v>266</v>
      </c>
      <c r="I56" s="27">
        <v>20.49</v>
      </c>
      <c r="J56" s="28">
        <v>220000</v>
      </c>
      <c r="K56" s="3">
        <v>8000</v>
      </c>
      <c r="L56" s="3">
        <v>113000</v>
      </c>
      <c r="M56" s="29" t="s">
        <v>29</v>
      </c>
      <c r="N56" s="5" t="s">
        <v>41</v>
      </c>
      <c r="O56" s="3">
        <v>150</v>
      </c>
      <c r="P56" s="3">
        <v>120000</v>
      </c>
      <c r="Q56" s="29" t="s">
        <v>29</v>
      </c>
      <c r="R56" s="5" t="s">
        <v>41</v>
      </c>
      <c r="S56" s="30">
        <v>16.5</v>
      </c>
      <c r="T56" s="30"/>
      <c r="U56" s="4" t="s">
        <v>157</v>
      </c>
      <c r="V56" s="18"/>
    </row>
    <row r="57" spans="1:22" s="19" customFormat="1" ht="27" customHeight="1">
      <c r="A57" s="23"/>
      <c r="B57" s="24" t="s">
        <v>158</v>
      </c>
      <c r="C57" s="25" t="s">
        <v>159</v>
      </c>
      <c r="D57" s="5" t="s">
        <v>33</v>
      </c>
      <c r="E57" s="26" t="s">
        <v>33</v>
      </c>
      <c r="F57" s="27">
        <v>120.1</v>
      </c>
      <c r="G57" s="27">
        <v>120.55</v>
      </c>
      <c r="H57" s="61">
        <v>53</v>
      </c>
      <c r="I57" s="27">
        <v>21.43</v>
      </c>
      <c r="J57" s="28">
        <v>54000</v>
      </c>
      <c r="K57" s="3">
        <v>18300</v>
      </c>
      <c r="L57" s="3">
        <v>58100</v>
      </c>
      <c r="M57" s="29" t="s">
        <v>29</v>
      </c>
      <c r="N57" s="5" t="s">
        <v>30</v>
      </c>
      <c r="O57" s="3">
        <v>257</v>
      </c>
      <c r="P57" s="3">
        <v>60000</v>
      </c>
      <c r="Q57" s="29" t="s">
        <v>29</v>
      </c>
      <c r="R57" s="5" t="s">
        <v>30</v>
      </c>
      <c r="S57" s="30">
        <v>11</v>
      </c>
      <c r="T57" s="30"/>
      <c r="U57" s="4" t="s">
        <v>160</v>
      </c>
      <c r="V57" s="18"/>
    </row>
    <row r="58" spans="1:22" s="19" customFormat="1" ht="27" customHeight="1">
      <c r="A58" s="36" t="s">
        <v>161</v>
      </c>
      <c r="B58" s="37" t="s">
        <v>162</v>
      </c>
      <c r="C58" s="38" t="s">
        <v>163</v>
      </c>
      <c r="D58" s="6" t="s">
        <v>27</v>
      </c>
      <c r="E58" s="39" t="s">
        <v>164</v>
      </c>
      <c r="F58" s="40">
        <v>97.1</v>
      </c>
      <c r="G58" s="40">
        <v>100.2</v>
      </c>
      <c r="H58" s="65">
        <v>6.3</v>
      </c>
      <c r="I58" s="40">
        <v>1.89</v>
      </c>
      <c r="J58" s="41">
        <v>5000</v>
      </c>
      <c r="K58" s="42">
        <v>1000</v>
      </c>
      <c r="L58" s="42">
        <v>5240</v>
      </c>
      <c r="M58" s="43" t="s">
        <v>29</v>
      </c>
      <c r="N58" s="10" t="s">
        <v>30</v>
      </c>
      <c r="O58" s="42">
        <v>600</v>
      </c>
      <c r="P58" s="42">
        <v>5500</v>
      </c>
      <c r="Q58" s="43" t="s">
        <v>29</v>
      </c>
      <c r="R58" s="10" t="s">
        <v>30</v>
      </c>
      <c r="S58" s="44">
        <v>6.6</v>
      </c>
      <c r="T58" s="44"/>
      <c r="U58" s="67" t="s">
        <v>178</v>
      </c>
      <c r="V58" s="18"/>
    </row>
    <row r="59" spans="1:22" s="19" customFormat="1" ht="13.5">
      <c r="A59" s="361" t="s">
        <v>165</v>
      </c>
      <c r="B59" s="361"/>
      <c r="C59" s="361"/>
      <c r="D59" s="361"/>
      <c r="E59" s="34"/>
      <c r="F59" s="34"/>
      <c r="G59" s="34"/>
      <c r="H59" s="34"/>
      <c r="I59" s="34"/>
      <c r="J59" s="34"/>
      <c r="K59" s="34"/>
      <c r="L59" s="34"/>
      <c r="M59" s="34"/>
      <c r="N59" s="34"/>
      <c r="O59" s="34"/>
      <c r="P59" s="34"/>
      <c r="Q59" s="34"/>
      <c r="R59" s="34"/>
      <c r="S59" s="34"/>
      <c r="T59" s="34"/>
      <c r="U59" s="34"/>
      <c r="V59" s="18"/>
    </row>
    <row r="60" spans="1:22" s="19" customFormat="1" ht="13.5" customHeight="1">
      <c r="A60" s="362" t="s">
        <v>166</v>
      </c>
      <c r="B60" s="362"/>
      <c r="C60" s="362"/>
      <c r="D60" s="362"/>
      <c r="V60" s="18"/>
    </row>
    <row r="61" spans="1:22" ht="13.5">
      <c r="A61" s="8"/>
      <c r="B61" s="19"/>
      <c r="C61" s="19"/>
      <c r="D61" s="19"/>
      <c r="E61" s="19"/>
      <c r="F61" s="19"/>
      <c r="G61" s="19"/>
      <c r="H61" s="19"/>
      <c r="I61" s="19"/>
      <c r="J61" s="19"/>
      <c r="K61" s="19"/>
      <c r="L61" s="19"/>
      <c r="M61" s="19"/>
      <c r="N61" s="19"/>
      <c r="O61" s="19"/>
      <c r="P61" s="19"/>
      <c r="Q61" s="19"/>
      <c r="R61" s="19"/>
      <c r="S61" s="19"/>
      <c r="T61" s="19"/>
      <c r="U61" s="19"/>
      <c r="V61" s="35"/>
    </row>
    <row r="62" spans="1:22" ht="13.5">
      <c r="A62" s="8"/>
      <c r="B62" s="19"/>
      <c r="C62" s="19"/>
      <c r="D62" s="19"/>
      <c r="E62" s="19"/>
      <c r="F62" s="19"/>
      <c r="G62" s="19"/>
      <c r="H62" s="19"/>
      <c r="I62" s="19"/>
      <c r="J62" s="19"/>
      <c r="K62" s="19"/>
      <c r="L62" s="19"/>
      <c r="M62" s="19"/>
      <c r="N62" s="19"/>
      <c r="O62" s="19"/>
      <c r="P62" s="19"/>
      <c r="Q62" s="19"/>
      <c r="R62" s="19"/>
      <c r="S62" s="19"/>
      <c r="T62" s="19"/>
      <c r="U62" s="19"/>
      <c r="V62" s="35"/>
    </row>
    <row r="63" spans="1:21" ht="13.5">
      <c r="A63" s="8"/>
      <c r="B63" s="19"/>
      <c r="C63" s="19"/>
      <c r="D63" s="19"/>
      <c r="E63" s="19"/>
      <c r="F63" s="19"/>
      <c r="G63" s="19"/>
      <c r="H63" s="19"/>
      <c r="I63" s="19"/>
      <c r="J63" s="19"/>
      <c r="K63" s="19"/>
      <c r="L63" s="19"/>
      <c r="M63" s="19"/>
      <c r="N63" s="19"/>
      <c r="O63" s="19"/>
      <c r="P63" s="19"/>
      <c r="Q63" s="19"/>
      <c r="R63" s="19"/>
      <c r="S63" s="19"/>
      <c r="T63" s="19"/>
      <c r="U63" s="19"/>
    </row>
    <row r="64" spans="1:21" ht="13.5">
      <c r="A64" s="7"/>
      <c r="B64" s="19"/>
      <c r="C64" s="19"/>
      <c r="D64" s="19"/>
      <c r="E64" s="19"/>
      <c r="F64" s="19"/>
      <c r="G64" s="19"/>
      <c r="H64" s="19"/>
      <c r="I64" s="19"/>
      <c r="J64" s="19"/>
      <c r="K64" s="19"/>
      <c r="L64" s="19"/>
      <c r="M64" s="19"/>
      <c r="N64" s="19"/>
      <c r="O64" s="19"/>
      <c r="P64" s="19"/>
      <c r="Q64" s="19"/>
      <c r="R64" s="19"/>
      <c r="S64" s="19"/>
      <c r="T64" s="19"/>
      <c r="U64" s="19"/>
    </row>
    <row r="65" spans="1:21" ht="13.5">
      <c r="A65" s="7"/>
      <c r="B65" s="19"/>
      <c r="C65" s="19"/>
      <c r="D65" s="19"/>
      <c r="E65" s="19"/>
      <c r="F65" s="19"/>
      <c r="G65" s="19"/>
      <c r="H65" s="19"/>
      <c r="I65" s="19"/>
      <c r="J65" s="19"/>
      <c r="K65" s="19"/>
      <c r="L65" s="19"/>
      <c r="M65" s="19"/>
      <c r="N65" s="19"/>
      <c r="O65" s="19"/>
      <c r="P65" s="19"/>
      <c r="Q65" s="19"/>
      <c r="R65" s="19"/>
      <c r="S65" s="19"/>
      <c r="T65" s="19"/>
      <c r="U65" s="19"/>
    </row>
    <row r="66" spans="1:21" ht="13.5">
      <c r="A66" s="7"/>
      <c r="B66" s="19"/>
      <c r="C66" s="19"/>
      <c r="D66" s="19"/>
      <c r="E66" s="19"/>
      <c r="F66" s="19"/>
      <c r="G66" s="19"/>
      <c r="H66" s="19"/>
      <c r="I66" s="19"/>
      <c r="J66" s="19"/>
      <c r="K66" s="19"/>
      <c r="L66" s="19"/>
      <c r="M66" s="19"/>
      <c r="N66" s="19"/>
      <c r="O66" s="19"/>
      <c r="P66" s="19"/>
      <c r="Q66" s="19"/>
      <c r="R66" s="19"/>
      <c r="S66" s="19"/>
      <c r="T66" s="19"/>
      <c r="U66" s="19"/>
    </row>
  </sheetData>
  <sheetProtection/>
  <mergeCells count="118">
    <mergeCell ref="A1:C1"/>
    <mergeCell ref="H54:H55"/>
    <mergeCell ref="I54:I55"/>
    <mergeCell ref="J54:J55"/>
    <mergeCell ref="K54:K55"/>
    <mergeCell ref="A59:D59"/>
    <mergeCell ref="A60:D60"/>
    <mergeCell ref="A54:A55"/>
    <mergeCell ref="B54:B55"/>
    <mergeCell ref="C54:C55"/>
    <mergeCell ref="D54:D55"/>
    <mergeCell ref="E54:E55"/>
    <mergeCell ref="G54:G55"/>
    <mergeCell ref="F54:F55"/>
    <mergeCell ref="K43:K46"/>
    <mergeCell ref="G39:G42"/>
    <mergeCell ref="H39:H42"/>
    <mergeCell ref="I39:I42"/>
    <mergeCell ref="J39:J42"/>
    <mergeCell ref="K39:K42"/>
    <mergeCell ref="G43:G46"/>
    <mergeCell ref="H43:H46"/>
    <mergeCell ref="I43:I46"/>
    <mergeCell ref="J43:J46"/>
    <mergeCell ref="A43:A46"/>
    <mergeCell ref="B43:B46"/>
    <mergeCell ref="C43:C46"/>
    <mergeCell ref="D43:D46"/>
    <mergeCell ref="E43:E46"/>
    <mergeCell ref="H36:H38"/>
    <mergeCell ref="F43:F46"/>
    <mergeCell ref="I36:I38"/>
    <mergeCell ref="J36:J38"/>
    <mergeCell ref="K36:K38"/>
    <mergeCell ref="A39:A42"/>
    <mergeCell ref="B39:B42"/>
    <mergeCell ref="C39:C42"/>
    <mergeCell ref="D39:D42"/>
    <mergeCell ref="E39:E42"/>
    <mergeCell ref="F39:F42"/>
    <mergeCell ref="H31:H32"/>
    <mergeCell ref="I31:I32"/>
    <mergeCell ref="O31:O32"/>
    <mergeCell ref="A36:A38"/>
    <mergeCell ref="B36:B38"/>
    <mergeCell ref="C36:C38"/>
    <mergeCell ref="D36:D38"/>
    <mergeCell ref="E36:E38"/>
    <mergeCell ref="F36:F38"/>
    <mergeCell ref="G36:G38"/>
    <mergeCell ref="R21:R22"/>
    <mergeCell ref="S21:S22"/>
    <mergeCell ref="U21:U22"/>
    <mergeCell ref="A31:A32"/>
    <mergeCell ref="B31:B32"/>
    <mergeCell ref="C31:C32"/>
    <mergeCell ref="D31:D32"/>
    <mergeCell ref="E31:E32"/>
    <mergeCell ref="F31:F32"/>
    <mergeCell ref="G31:G32"/>
    <mergeCell ref="I21:I22"/>
    <mergeCell ref="J21:J22"/>
    <mergeCell ref="K21:K22"/>
    <mergeCell ref="O21:O22"/>
    <mergeCell ref="P21:P22"/>
    <mergeCell ref="H21:H22"/>
    <mergeCell ref="Q21:Q22"/>
    <mergeCell ref="R15:R16"/>
    <mergeCell ref="S15:S16"/>
    <mergeCell ref="U15:U16"/>
    <mergeCell ref="B21:B22"/>
    <mergeCell ref="C21:C22"/>
    <mergeCell ref="D21:D22"/>
    <mergeCell ref="E21:E22"/>
    <mergeCell ref="F21:F22"/>
    <mergeCell ref="G21:G22"/>
    <mergeCell ref="H15:H16"/>
    <mergeCell ref="I15:I16"/>
    <mergeCell ref="J15:J16"/>
    <mergeCell ref="K15:K16"/>
    <mergeCell ref="P15:P16"/>
    <mergeCell ref="Q15:Q16"/>
    <mergeCell ref="I9:I11"/>
    <mergeCell ref="J9:J11"/>
    <mergeCell ref="K9:K11"/>
    <mergeCell ref="U9:U11"/>
    <mergeCell ref="B15:B16"/>
    <mergeCell ref="C15:C16"/>
    <mergeCell ref="D15:D16"/>
    <mergeCell ref="E15:E16"/>
    <mergeCell ref="F15:F16"/>
    <mergeCell ref="G15:G16"/>
    <mergeCell ref="L8:N8"/>
    <mergeCell ref="P8:R8"/>
    <mergeCell ref="A9:A11"/>
    <mergeCell ref="B9:B11"/>
    <mergeCell ref="C9:C11"/>
    <mergeCell ref="D9:D11"/>
    <mergeCell ref="E9:E11"/>
    <mergeCell ref="F9:F11"/>
    <mergeCell ref="G9:G11"/>
    <mergeCell ref="H9:H11"/>
    <mergeCell ref="H6:I6"/>
    <mergeCell ref="J6:K6"/>
    <mergeCell ref="L6:O6"/>
    <mergeCell ref="P6:S6"/>
    <mergeCell ref="T6:U6"/>
    <mergeCell ref="L7:N7"/>
    <mergeCell ref="P7:R7"/>
    <mergeCell ref="T7:U7"/>
    <mergeCell ref="A3:G3"/>
    <mergeCell ref="A5:G5"/>
    <mergeCell ref="A6:A7"/>
    <mergeCell ref="B6:B7"/>
    <mergeCell ref="C6:C7"/>
    <mergeCell ref="D6:D7"/>
    <mergeCell ref="E6:E7"/>
    <mergeCell ref="F6:G6"/>
  </mergeCells>
  <hyperlinks>
    <hyperlink ref="A1:C1" location="'10電気・ガス・水道目次'!A1" display="10　電気・ガス・水道 目次へ＜＜"/>
  </hyperlinks>
  <printOptions/>
  <pageMargins left="0.5905511811023623" right="0.15748031496062992" top="0.2362204724409449" bottom="0.15748031496062992" header="0.11811023622047245" footer="0.5511811023622047"/>
  <pageSetup fitToWidth="0" fitToHeight="1" horizontalDpi="600" verticalDpi="600" orientation="portrait" paperSize="11" scale="51" r:id="rId2"/>
  <drawing r:id="rId1"/>
</worksheet>
</file>

<file path=xl/worksheets/sheet3.xml><?xml version="1.0" encoding="utf-8"?>
<worksheet xmlns="http://schemas.openxmlformats.org/spreadsheetml/2006/main" xmlns:r="http://schemas.openxmlformats.org/officeDocument/2006/relationships">
  <dimension ref="A1:BN31"/>
  <sheetViews>
    <sheetView showGridLines="0" zoomScale="70" zoomScaleNormal="70" zoomScalePageLayoutView="0" workbookViewId="0" topLeftCell="A1">
      <pane xSplit="1" ySplit="8" topLeftCell="B9" activePane="bottomRight" state="frozen"/>
      <selection pane="topLeft" activeCell="A1" sqref="A1:C1"/>
      <selection pane="topRight" activeCell="A1" sqref="A1:C1"/>
      <selection pane="bottomLeft" activeCell="A1" sqref="A1:C1"/>
      <selection pane="bottomRight" activeCell="D27" sqref="D27"/>
    </sheetView>
  </sheetViews>
  <sheetFormatPr defaultColWidth="9.00390625" defaultRowHeight="13.5"/>
  <cols>
    <col min="1" max="1" width="13.375" style="1" customWidth="1"/>
    <col min="2" max="5" width="16.625" style="1" customWidth="1"/>
    <col min="6" max="6" width="17.25390625" style="1" customWidth="1"/>
    <col min="7" max="23" width="16.625" style="1" customWidth="1"/>
    <col min="24" max="16384" width="9.00390625" style="1" customWidth="1"/>
  </cols>
  <sheetData>
    <row r="1" spans="1:3" ht="13.5">
      <c r="A1" s="473" t="s">
        <v>423</v>
      </c>
      <c r="B1" s="473"/>
      <c r="C1" s="473"/>
    </row>
    <row r="2" spans="1:2" ht="13.5">
      <c r="A2" s="377" t="s">
        <v>1</v>
      </c>
      <c r="B2" s="377"/>
    </row>
    <row r="3" spans="1:23" ht="17.25">
      <c r="A3" s="104"/>
      <c r="B3" s="378" t="s">
        <v>217</v>
      </c>
      <c r="C3" s="378"/>
      <c r="D3" s="378"/>
      <c r="E3" s="378"/>
      <c r="F3" s="378"/>
      <c r="G3" s="378"/>
      <c r="H3" s="104"/>
      <c r="I3" s="104"/>
      <c r="J3" s="104"/>
      <c r="K3" s="104"/>
      <c r="L3" s="104"/>
      <c r="M3" s="378" t="s">
        <v>424</v>
      </c>
      <c r="N3" s="378"/>
      <c r="O3" s="378"/>
      <c r="P3" s="378"/>
      <c r="Q3" s="378"/>
      <c r="R3" s="378"/>
      <c r="S3" s="104"/>
      <c r="T3" s="104"/>
      <c r="U3" s="104"/>
      <c r="V3" s="104"/>
      <c r="W3" s="104"/>
    </row>
    <row r="4" spans="1:23" s="100" customFormat="1" ht="14.25">
      <c r="A4" s="103"/>
      <c r="B4" s="103"/>
      <c r="C4" s="103"/>
      <c r="D4" s="103"/>
      <c r="E4" s="102"/>
      <c r="F4" s="102"/>
      <c r="L4" s="101" t="s">
        <v>216</v>
      </c>
      <c r="M4" s="102"/>
      <c r="N4" s="102"/>
      <c r="O4" s="102"/>
      <c r="P4" s="102"/>
      <c r="Q4" s="102"/>
      <c r="W4" s="101" t="s">
        <v>216</v>
      </c>
    </row>
    <row r="5" spans="1:23" ht="6" customHeight="1" thickBot="1">
      <c r="A5" s="99"/>
      <c r="B5" s="98"/>
      <c r="C5" s="98"/>
      <c r="D5" s="98"/>
      <c r="E5" s="98"/>
      <c r="F5" s="98"/>
      <c r="G5" s="97"/>
      <c r="H5" s="97"/>
      <c r="I5" s="97"/>
      <c r="J5" s="97"/>
      <c r="K5" s="97"/>
      <c r="L5" s="97"/>
      <c r="M5" s="98"/>
      <c r="N5" s="98"/>
      <c r="O5" s="98"/>
      <c r="P5" s="98"/>
      <c r="Q5" s="98"/>
      <c r="R5" s="97"/>
      <c r="S5" s="97"/>
      <c r="T5" s="97"/>
      <c r="U5" s="97"/>
      <c r="V5" s="97"/>
      <c r="W5" s="96"/>
    </row>
    <row r="6" spans="1:23" s="88" customFormat="1" ht="21.75" customHeight="1" thickTop="1">
      <c r="A6" s="379"/>
      <c r="B6" s="368" t="s">
        <v>215</v>
      </c>
      <c r="C6" s="369"/>
      <c r="D6" s="369"/>
      <c r="E6" s="369"/>
      <c r="F6" s="369"/>
      <c r="G6" s="369" t="s">
        <v>214</v>
      </c>
      <c r="H6" s="369"/>
      <c r="I6" s="369"/>
      <c r="J6" s="369"/>
      <c r="K6" s="369"/>
      <c r="L6" s="369"/>
      <c r="M6" s="368" t="s">
        <v>215</v>
      </c>
      <c r="N6" s="369"/>
      <c r="O6" s="369"/>
      <c r="P6" s="369"/>
      <c r="Q6" s="369"/>
      <c r="R6" s="369" t="s">
        <v>214</v>
      </c>
      <c r="S6" s="370"/>
      <c r="T6" s="381" t="s">
        <v>213</v>
      </c>
      <c r="U6" s="382"/>
      <c r="V6" s="382"/>
      <c r="W6" s="382"/>
    </row>
    <row r="7" spans="1:24" s="88" customFormat="1" ht="21.75" customHeight="1">
      <c r="A7" s="355"/>
      <c r="B7" s="383" t="s">
        <v>212</v>
      </c>
      <c r="C7" s="383"/>
      <c r="D7" s="383"/>
      <c r="E7" s="383"/>
      <c r="F7" s="383"/>
      <c r="G7" s="363" t="s">
        <v>207</v>
      </c>
      <c r="H7" s="363"/>
      <c r="I7" s="364"/>
      <c r="J7" s="365" t="s">
        <v>206</v>
      </c>
      <c r="K7" s="363"/>
      <c r="L7" s="363"/>
      <c r="M7" s="366" t="s">
        <v>211</v>
      </c>
      <c r="N7" s="366"/>
      <c r="O7" s="367"/>
      <c r="P7" s="95" t="s">
        <v>210</v>
      </c>
      <c r="Q7" s="92" t="s">
        <v>209</v>
      </c>
      <c r="R7" s="91" t="s">
        <v>208</v>
      </c>
      <c r="S7" s="90" t="s">
        <v>205</v>
      </c>
      <c r="T7" s="371" t="s">
        <v>204</v>
      </c>
      <c r="U7" s="373" t="s">
        <v>207</v>
      </c>
      <c r="V7" s="373" t="s">
        <v>206</v>
      </c>
      <c r="W7" s="375" t="s">
        <v>205</v>
      </c>
      <c r="X7" s="89"/>
    </row>
    <row r="8" spans="1:24" s="88" customFormat="1" ht="21.75" customHeight="1">
      <c r="A8" s="380"/>
      <c r="B8" s="93" t="s">
        <v>204</v>
      </c>
      <c r="C8" s="90" t="s">
        <v>202</v>
      </c>
      <c r="D8" s="93" t="s">
        <v>200</v>
      </c>
      <c r="E8" s="90" t="s">
        <v>0</v>
      </c>
      <c r="F8" s="93" t="s">
        <v>203</v>
      </c>
      <c r="G8" s="91" t="s">
        <v>204</v>
      </c>
      <c r="H8" s="90" t="s">
        <v>202</v>
      </c>
      <c r="I8" s="90" t="s">
        <v>200</v>
      </c>
      <c r="J8" s="90" t="s">
        <v>204</v>
      </c>
      <c r="K8" s="90" t="s">
        <v>202</v>
      </c>
      <c r="L8" s="94" t="s">
        <v>0</v>
      </c>
      <c r="M8" s="93" t="s">
        <v>204</v>
      </c>
      <c r="N8" s="90" t="s">
        <v>202</v>
      </c>
      <c r="O8" s="92" t="s">
        <v>203</v>
      </c>
      <c r="P8" s="93" t="s">
        <v>0</v>
      </c>
      <c r="Q8" s="92" t="s">
        <v>202</v>
      </c>
      <c r="R8" s="91" t="s">
        <v>201</v>
      </c>
      <c r="S8" s="90" t="s">
        <v>200</v>
      </c>
      <c r="T8" s="372"/>
      <c r="U8" s="374"/>
      <c r="V8" s="374"/>
      <c r="W8" s="376"/>
      <c r="X8" s="89"/>
    </row>
    <row r="9" spans="1:66" s="68" customFormat="1" ht="18" customHeight="1">
      <c r="A9" s="80" t="s">
        <v>199</v>
      </c>
      <c r="B9" s="3">
        <v>87300924</v>
      </c>
      <c r="C9" s="79">
        <v>1696263</v>
      </c>
      <c r="D9" s="79">
        <v>8733291</v>
      </c>
      <c r="E9" s="79">
        <v>76868862</v>
      </c>
      <c r="F9" s="79">
        <v>2508</v>
      </c>
      <c r="G9" s="79">
        <v>8919873</v>
      </c>
      <c r="H9" s="79">
        <v>741080</v>
      </c>
      <c r="I9" s="79">
        <v>8178793</v>
      </c>
      <c r="J9" s="79">
        <v>64836503</v>
      </c>
      <c r="K9" s="79">
        <v>292760</v>
      </c>
      <c r="L9" s="79">
        <v>64543743</v>
      </c>
      <c r="M9" s="87">
        <v>234279</v>
      </c>
      <c r="N9" s="79">
        <v>231771</v>
      </c>
      <c r="O9" s="79">
        <v>2508</v>
      </c>
      <c r="P9" s="79">
        <v>12325119</v>
      </c>
      <c r="Q9" s="79">
        <v>408398</v>
      </c>
      <c r="R9" s="79">
        <v>22254</v>
      </c>
      <c r="S9" s="79">
        <v>554498</v>
      </c>
      <c r="T9" s="79">
        <v>9247592</v>
      </c>
      <c r="U9" s="79">
        <v>8185946</v>
      </c>
      <c r="V9" s="79">
        <v>553813</v>
      </c>
      <c r="W9" s="79">
        <v>507833</v>
      </c>
      <c r="X9" s="77"/>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7"/>
      <c r="BJ9" s="77"/>
      <c r="BK9" s="77"/>
      <c r="BL9" s="77"/>
      <c r="BM9" s="77"/>
      <c r="BN9" s="77"/>
    </row>
    <row r="10" spans="1:66" s="68" customFormat="1" ht="18" customHeight="1">
      <c r="A10" s="4" t="s">
        <v>198</v>
      </c>
      <c r="B10" s="3">
        <v>86451319</v>
      </c>
      <c r="C10" s="79">
        <v>1640235</v>
      </c>
      <c r="D10" s="79">
        <v>9740218</v>
      </c>
      <c r="E10" s="79">
        <v>75068158</v>
      </c>
      <c r="F10" s="79">
        <v>2708</v>
      </c>
      <c r="G10" s="79">
        <v>9977938</v>
      </c>
      <c r="H10" s="79">
        <v>699674</v>
      </c>
      <c r="I10" s="79">
        <v>9278264</v>
      </c>
      <c r="J10" s="79">
        <v>66192513</v>
      </c>
      <c r="K10" s="79">
        <v>281739</v>
      </c>
      <c r="L10" s="79">
        <v>65910774</v>
      </c>
      <c r="M10" s="3">
        <v>231806</v>
      </c>
      <c r="N10" s="79">
        <v>229098</v>
      </c>
      <c r="O10" s="79">
        <v>2708</v>
      </c>
      <c r="P10" s="79">
        <v>9157384</v>
      </c>
      <c r="Q10" s="79">
        <v>405306</v>
      </c>
      <c r="R10" s="79">
        <v>24418</v>
      </c>
      <c r="S10" s="79">
        <v>461954</v>
      </c>
      <c r="T10" s="79">
        <v>9425413</v>
      </c>
      <c r="U10" s="79">
        <v>8439379</v>
      </c>
      <c r="V10" s="79">
        <v>573569</v>
      </c>
      <c r="W10" s="79">
        <v>412465</v>
      </c>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row>
    <row r="11" spans="1:66" s="82" customFormat="1" ht="18" customHeight="1">
      <c r="A11" s="86" t="s">
        <v>197</v>
      </c>
      <c r="B11" s="85">
        <v>82459972</v>
      </c>
      <c r="C11" s="84">
        <v>1646266</v>
      </c>
      <c r="D11" s="84">
        <v>10967762</v>
      </c>
      <c r="E11" s="84">
        <v>69843019</v>
      </c>
      <c r="F11" s="84">
        <v>2925</v>
      </c>
      <c r="G11" s="84">
        <v>11287829</v>
      </c>
      <c r="H11" s="84">
        <v>714682</v>
      </c>
      <c r="I11" s="84">
        <v>10573147</v>
      </c>
      <c r="J11" s="84">
        <v>64625672</v>
      </c>
      <c r="K11" s="84">
        <v>286283</v>
      </c>
      <c r="L11" s="84">
        <v>64339389</v>
      </c>
      <c r="M11" s="85">
        <v>236164</v>
      </c>
      <c r="N11" s="84">
        <v>233239</v>
      </c>
      <c r="O11" s="84">
        <v>2925</v>
      </c>
      <c r="P11" s="84">
        <v>5503630</v>
      </c>
      <c r="Q11" s="84">
        <v>387802</v>
      </c>
      <c r="R11" s="84">
        <v>24260</v>
      </c>
      <c r="S11" s="84">
        <v>394615</v>
      </c>
      <c r="T11" s="84">
        <v>9861769.048000002</v>
      </c>
      <c r="U11" s="84">
        <v>8908670</v>
      </c>
      <c r="V11" s="84">
        <v>606104.048</v>
      </c>
      <c r="W11" s="84">
        <v>346995</v>
      </c>
      <c r="X11" s="83"/>
      <c r="Y11" s="83"/>
      <c r="Z11" s="83"/>
      <c r="AA11" s="83"/>
      <c r="AB11" s="83"/>
      <c r="AC11" s="83"/>
      <c r="AD11" s="83"/>
      <c r="AE11" s="83"/>
      <c r="AF11" s="83"/>
      <c r="AG11" s="83"/>
      <c r="AH11" s="83"/>
      <c r="AI11" s="83"/>
      <c r="AJ11" s="83"/>
      <c r="AK11" s="83"/>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c r="BN11" s="83"/>
    </row>
    <row r="12" spans="1:66" s="68" customFormat="1" ht="18" customHeight="1">
      <c r="A12" s="2" t="s">
        <v>196</v>
      </c>
      <c r="B12" s="3"/>
      <c r="C12" s="79"/>
      <c r="D12" s="79"/>
      <c r="E12" s="79"/>
      <c r="F12" s="79"/>
      <c r="G12" s="79"/>
      <c r="H12" s="79"/>
      <c r="I12" s="79"/>
      <c r="J12" s="79"/>
      <c r="K12" s="79"/>
      <c r="L12" s="79"/>
      <c r="M12" s="3"/>
      <c r="N12" s="79"/>
      <c r="O12" s="79"/>
      <c r="P12" s="79"/>
      <c r="Q12" s="79"/>
      <c r="R12" s="79"/>
      <c r="S12" s="79"/>
      <c r="T12" s="79"/>
      <c r="U12" s="79"/>
      <c r="V12" s="79"/>
      <c r="W12" s="79"/>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row>
    <row r="13" spans="1:66" s="68" customFormat="1" ht="18" customHeight="1">
      <c r="A13" s="81" t="s">
        <v>195</v>
      </c>
      <c r="B13" s="3">
        <v>7103066.4</v>
      </c>
      <c r="C13" s="79">
        <v>132277.4</v>
      </c>
      <c r="D13" s="79">
        <v>921865</v>
      </c>
      <c r="E13" s="79">
        <v>6048710</v>
      </c>
      <c r="F13" s="79">
        <v>214</v>
      </c>
      <c r="G13" s="79">
        <v>948667</v>
      </c>
      <c r="H13" s="79">
        <v>60405</v>
      </c>
      <c r="I13" s="79">
        <v>888262</v>
      </c>
      <c r="J13" s="79">
        <v>5218525.4</v>
      </c>
      <c r="K13" s="79">
        <v>22867.4</v>
      </c>
      <c r="L13" s="79">
        <v>5195658</v>
      </c>
      <c r="M13" s="3">
        <v>23964</v>
      </c>
      <c r="N13" s="79">
        <v>23750</v>
      </c>
      <c r="O13" s="79">
        <v>214</v>
      </c>
      <c r="P13" s="79">
        <v>853052</v>
      </c>
      <c r="Q13" s="79">
        <v>22381</v>
      </c>
      <c r="R13" s="79">
        <v>2874</v>
      </c>
      <c r="S13" s="79">
        <v>33603</v>
      </c>
      <c r="T13" s="79">
        <v>759909.387</v>
      </c>
      <c r="U13" s="79">
        <v>680835</v>
      </c>
      <c r="V13" s="79">
        <v>49565.387</v>
      </c>
      <c r="W13" s="79">
        <v>29509</v>
      </c>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row>
    <row r="14" spans="1:66" s="68" customFormat="1" ht="18" customHeight="1">
      <c r="A14" s="5" t="s">
        <v>194</v>
      </c>
      <c r="B14" s="3">
        <v>6932283.8</v>
      </c>
      <c r="C14" s="79">
        <v>122980.8</v>
      </c>
      <c r="D14" s="79">
        <v>850107</v>
      </c>
      <c r="E14" s="79">
        <v>5958882</v>
      </c>
      <c r="F14" s="79">
        <v>314</v>
      </c>
      <c r="G14" s="79">
        <v>871369</v>
      </c>
      <c r="H14" s="79">
        <v>53914</v>
      </c>
      <c r="I14" s="79">
        <v>817455</v>
      </c>
      <c r="J14" s="79">
        <v>5150414.8</v>
      </c>
      <c r="K14" s="79">
        <v>21855.8</v>
      </c>
      <c r="L14" s="79">
        <v>5128559</v>
      </c>
      <c r="M14" s="3">
        <v>22496</v>
      </c>
      <c r="N14" s="79">
        <v>22182</v>
      </c>
      <c r="O14" s="79">
        <v>314</v>
      </c>
      <c r="P14" s="79">
        <v>830323</v>
      </c>
      <c r="Q14" s="79">
        <v>22518</v>
      </c>
      <c r="R14" s="79">
        <v>2511</v>
      </c>
      <c r="S14" s="79">
        <v>32652</v>
      </c>
      <c r="T14" s="79">
        <v>737208.407</v>
      </c>
      <c r="U14" s="79">
        <v>662272</v>
      </c>
      <c r="V14" s="79">
        <v>46330.407</v>
      </c>
      <c r="W14" s="79">
        <v>28606</v>
      </c>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row>
    <row r="15" spans="1:66" s="68" customFormat="1" ht="18" customHeight="1">
      <c r="A15" s="5" t="s">
        <v>193</v>
      </c>
      <c r="B15" s="3">
        <v>6398441.9</v>
      </c>
      <c r="C15" s="79">
        <v>147064.9</v>
      </c>
      <c r="D15" s="79">
        <v>892513</v>
      </c>
      <c r="E15" s="79">
        <v>5358668</v>
      </c>
      <c r="F15" s="79">
        <v>196</v>
      </c>
      <c r="G15" s="79">
        <v>929511</v>
      </c>
      <c r="H15" s="79">
        <v>63351</v>
      </c>
      <c r="I15" s="79">
        <v>866160</v>
      </c>
      <c r="J15" s="79">
        <v>4865430.9</v>
      </c>
      <c r="K15" s="79">
        <v>24778.9</v>
      </c>
      <c r="L15" s="79">
        <v>4840652</v>
      </c>
      <c r="M15" s="3">
        <v>24353</v>
      </c>
      <c r="N15" s="79">
        <v>24157</v>
      </c>
      <c r="O15" s="79">
        <v>196</v>
      </c>
      <c r="P15" s="79">
        <v>518016</v>
      </c>
      <c r="Q15" s="79">
        <v>32887</v>
      </c>
      <c r="R15" s="79">
        <v>1891</v>
      </c>
      <c r="S15" s="79">
        <v>26353</v>
      </c>
      <c r="T15" s="79">
        <v>765166.185</v>
      </c>
      <c r="U15" s="79">
        <v>699594</v>
      </c>
      <c r="V15" s="79">
        <v>42636.185</v>
      </c>
      <c r="W15" s="79">
        <v>22936</v>
      </c>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row>
    <row r="16" spans="1:66" s="68" customFormat="1" ht="18" customHeight="1">
      <c r="A16" s="5" t="s">
        <v>192</v>
      </c>
      <c r="B16" s="3">
        <v>7901292.3</v>
      </c>
      <c r="C16" s="79">
        <v>209433.3</v>
      </c>
      <c r="D16" s="79">
        <v>802262</v>
      </c>
      <c r="E16" s="79">
        <v>6889403</v>
      </c>
      <c r="F16" s="79">
        <v>194</v>
      </c>
      <c r="G16" s="79">
        <v>857276</v>
      </c>
      <c r="H16" s="79">
        <v>89476</v>
      </c>
      <c r="I16" s="79">
        <v>767800</v>
      </c>
      <c r="J16" s="79">
        <v>6039629.3</v>
      </c>
      <c r="K16" s="79">
        <v>31426.3</v>
      </c>
      <c r="L16" s="79">
        <v>6008203</v>
      </c>
      <c r="M16" s="3">
        <v>31580</v>
      </c>
      <c r="N16" s="79">
        <v>31386</v>
      </c>
      <c r="O16" s="79">
        <v>194</v>
      </c>
      <c r="P16" s="79">
        <v>881200</v>
      </c>
      <c r="Q16" s="79">
        <v>54205</v>
      </c>
      <c r="R16" s="79">
        <v>2940</v>
      </c>
      <c r="S16" s="79">
        <v>34462</v>
      </c>
      <c r="T16" s="79">
        <v>805978.34</v>
      </c>
      <c r="U16" s="79">
        <v>729465</v>
      </c>
      <c r="V16" s="79">
        <v>46039.34</v>
      </c>
      <c r="W16" s="79">
        <v>30474</v>
      </c>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row>
    <row r="17" spans="1:66" s="68" customFormat="1" ht="18" customHeight="1">
      <c r="A17" s="5" t="s">
        <v>191</v>
      </c>
      <c r="B17" s="3">
        <v>8190757.7</v>
      </c>
      <c r="C17" s="79">
        <v>136407.7</v>
      </c>
      <c r="D17" s="79">
        <v>871689</v>
      </c>
      <c r="E17" s="79">
        <v>7182438</v>
      </c>
      <c r="F17" s="79">
        <v>223</v>
      </c>
      <c r="G17" s="79">
        <v>892699</v>
      </c>
      <c r="H17" s="79">
        <v>55400</v>
      </c>
      <c r="I17" s="79">
        <v>837299</v>
      </c>
      <c r="J17" s="79">
        <v>6502439.7</v>
      </c>
      <c r="K17" s="79">
        <v>22074.7</v>
      </c>
      <c r="L17" s="79">
        <v>6480365</v>
      </c>
      <c r="M17" s="3">
        <v>15092</v>
      </c>
      <c r="N17" s="79">
        <v>14869</v>
      </c>
      <c r="O17" s="79">
        <v>223</v>
      </c>
      <c r="P17" s="79">
        <v>702073</v>
      </c>
      <c r="Q17" s="79">
        <v>42765</v>
      </c>
      <c r="R17" s="79">
        <v>1299</v>
      </c>
      <c r="S17" s="79">
        <v>34390</v>
      </c>
      <c r="T17" s="79">
        <v>879092.2</v>
      </c>
      <c r="U17" s="79">
        <v>794248</v>
      </c>
      <c r="V17" s="79">
        <v>54213.2</v>
      </c>
      <c r="W17" s="79">
        <v>30631</v>
      </c>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row>
    <row r="18" spans="1:66" s="68" customFormat="1" ht="18" customHeight="1">
      <c r="A18" s="5" t="s">
        <v>190</v>
      </c>
      <c r="B18" s="3">
        <v>7199852.2</v>
      </c>
      <c r="C18" s="79">
        <v>115642.2</v>
      </c>
      <c r="D18" s="79">
        <v>863746</v>
      </c>
      <c r="E18" s="79">
        <v>6220256</v>
      </c>
      <c r="F18" s="79">
        <v>208</v>
      </c>
      <c r="G18" s="79">
        <v>878318</v>
      </c>
      <c r="H18" s="79">
        <v>49452</v>
      </c>
      <c r="I18" s="79">
        <v>828866</v>
      </c>
      <c r="J18" s="79">
        <v>6035881.2</v>
      </c>
      <c r="K18" s="79">
        <v>21523.2</v>
      </c>
      <c r="L18" s="79">
        <v>6014358</v>
      </c>
      <c r="M18" s="3">
        <v>15543</v>
      </c>
      <c r="N18" s="79">
        <v>15335</v>
      </c>
      <c r="O18" s="79">
        <v>208</v>
      </c>
      <c r="P18" s="79">
        <v>205898</v>
      </c>
      <c r="Q18" s="79">
        <v>27106</v>
      </c>
      <c r="R18" s="79">
        <v>2226</v>
      </c>
      <c r="S18" s="79">
        <v>34880</v>
      </c>
      <c r="T18" s="79">
        <v>831362.485</v>
      </c>
      <c r="U18" s="79">
        <v>745598</v>
      </c>
      <c r="V18" s="79">
        <v>54887.485</v>
      </c>
      <c r="W18" s="79">
        <v>30877</v>
      </c>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row>
    <row r="19" spans="1:66" s="68" customFormat="1" ht="18" customHeight="1">
      <c r="A19" s="5" t="s">
        <v>189</v>
      </c>
      <c r="B19" s="3">
        <v>6835776.6</v>
      </c>
      <c r="C19" s="79">
        <v>107663.6</v>
      </c>
      <c r="D19" s="79">
        <v>980044</v>
      </c>
      <c r="E19" s="79">
        <v>5747828</v>
      </c>
      <c r="F19" s="79">
        <v>241</v>
      </c>
      <c r="G19" s="79">
        <v>991626</v>
      </c>
      <c r="H19" s="79">
        <v>45762</v>
      </c>
      <c r="I19" s="79">
        <v>945864</v>
      </c>
      <c r="J19" s="79">
        <v>5560756.6</v>
      </c>
      <c r="K19" s="79">
        <v>19413.6</v>
      </c>
      <c r="L19" s="79">
        <v>5541343</v>
      </c>
      <c r="M19" s="3">
        <v>10954</v>
      </c>
      <c r="N19" s="79">
        <v>10713</v>
      </c>
      <c r="O19" s="79">
        <v>241</v>
      </c>
      <c r="P19" s="79">
        <v>206485</v>
      </c>
      <c r="Q19" s="79">
        <v>30796</v>
      </c>
      <c r="R19" s="79">
        <v>979</v>
      </c>
      <c r="S19" s="79">
        <v>34180</v>
      </c>
      <c r="T19" s="79">
        <v>785208.825</v>
      </c>
      <c r="U19" s="79">
        <v>709251</v>
      </c>
      <c r="V19" s="79">
        <v>45873.825</v>
      </c>
      <c r="W19" s="79">
        <v>30084</v>
      </c>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row>
    <row r="20" spans="1:66" s="68" customFormat="1" ht="18" customHeight="1">
      <c r="A20" s="5" t="s">
        <v>188</v>
      </c>
      <c r="B20" s="3">
        <v>6513178.6</v>
      </c>
      <c r="C20" s="79">
        <v>66252.6</v>
      </c>
      <c r="D20" s="79">
        <v>976220</v>
      </c>
      <c r="E20" s="79">
        <v>5470479</v>
      </c>
      <c r="F20" s="79">
        <v>227</v>
      </c>
      <c r="G20" s="79">
        <v>974057</v>
      </c>
      <c r="H20" s="79">
        <v>30444</v>
      </c>
      <c r="I20" s="79">
        <v>943613</v>
      </c>
      <c r="J20" s="79">
        <v>5222937.6</v>
      </c>
      <c r="K20" s="79">
        <v>10193.6</v>
      </c>
      <c r="L20" s="79">
        <v>5212744</v>
      </c>
      <c r="M20" s="3">
        <v>9372</v>
      </c>
      <c r="N20" s="79">
        <v>9145</v>
      </c>
      <c r="O20" s="79">
        <v>227</v>
      </c>
      <c r="P20" s="79">
        <v>257735</v>
      </c>
      <c r="Q20" s="79">
        <v>14815</v>
      </c>
      <c r="R20" s="79">
        <v>1655</v>
      </c>
      <c r="S20" s="79">
        <v>32607</v>
      </c>
      <c r="T20" s="79">
        <v>802700.507</v>
      </c>
      <c r="U20" s="79">
        <v>729321</v>
      </c>
      <c r="V20" s="79">
        <v>44877.507</v>
      </c>
      <c r="W20" s="79">
        <v>28502</v>
      </c>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row>
    <row r="21" spans="1:66" s="68" customFormat="1" ht="18" customHeight="1">
      <c r="A21" s="5" t="s">
        <v>187</v>
      </c>
      <c r="B21" s="3">
        <v>6394217.9</v>
      </c>
      <c r="C21" s="79">
        <v>151960.9</v>
      </c>
      <c r="D21" s="79">
        <v>937921</v>
      </c>
      <c r="E21" s="79">
        <v>5303999</v>
      </c>
      <c r="F21" s="79">
        <v>337</v>
      </c>
      <c r="G21" s="79">
        <v>973494</v>
      </c>
      <c r="H21" s="79">
        <v>68555</v>
      </c>
      <c r="I21" s="79">
        <v>904939</v>
      </c>
      <c r="J21" s="79">
        <v>5066169.9</v>
      </c>
      <c r="K21" s="79">
        <v>28678.9</v>
      </c>
      <c r="L21" s="79">
        <v>5037491</v>
      </c>
      <c r="M21" s="3">
        <v>18213</v>
      </c>
      <c r="N21" s="79">
        <v>17876</v>
      </c>
      <c r="O21" s="79">
        <v>337</v>
      </c>
      <c r="P21" s="79">
        <v>266508</v>
      </c>
      <c r="Q21" s="79">
        <v>34069</v>
      </c>
      <c r="R21" s="79">
        <v>2782</v>
      </c>
      <c r="S21" s="79">
        <v>32982</v>
      </c>
      <c r="T21" s="79">
        <v>867789.286</v>
      </c>
      <c r="U21" s="79">
        <v>788236</v>
      </c>
      <c r="V21" s="79">
        <v>50629.286</v>
      </c>
      <c r="W21" s="79">
        <v>28924</v>
      </c>
      <c r="X21" s="77"/>
      <c r="Y21" s="77"/>
      <c r="Z21" s="77"/>
      <c r="AA21" s="77"/>
      <c r="AB21" s="77"/>
      <c r="AC21" s="77"/>
      <c r="AD21" s="77"/>
      <c r="AE21" s="77"/>
      <c r="AF21" s="77"/>
      <c r="AG21" s="77"/>
      <c r="AH21" s="77"/>
      <c r="AI21" s="77"/>
      <c r="AJ21" s="77"/>
      <c r="AK21" s="77"/>
      <c r="AL21" s="77"/>
      <c r="AM21" s="77"/>
      <c r="AN21" s="77"/>
      <c r="AO21" s="77"/>
      <c r="AP21" s="77"/>
      <c r="AQ21" s="77"/>
      <c r="AR21" s="77"/>
      <c r="AS21" s="77"/>
      <c r="AT21" s="77"/>
      <c r="AU21" s="77"/>
      <c r="AV21" s="77"/>
      <c r="AW21" s="77"/>
      <c r="AX21" s="77"/>
      <c r="AY21" s="77"/>
      <c r="AZ21" s="77"/>
      <c r="BA21" s="77"/>
      <c r="BB21" s="77"/>
      <c r="BC21" s="77"/>
      <c r="BD21" s="77"/>
      <c r="BE21" s="77"/>
      <c r="BF21" s="77"/>
      <c r="BG21" s="77"/>
      <c r="BH21" s="77"/>
      <c r="BI21" s="77"/>
      <c r="BJ21" s="77"/>
      <c r="BK21" s="77"/>
      <c r="BL21" s="77"/>
      <c r="BM21" s="77"/>
      <c r="BN21" s="77"/>
    </row>
    <row r="22" spans="1:66" s="68" customFormat="1" ht="18" customHeight="1">
      <c r="A22" s="80" t="s">
        <v>186</v>
      </c>
      <c r="B22" s="3">
        <v>7169612</v>
      </c>
      <c r="C22" s="79">
        <v>177157</v>
      </c>
      <c r="D22" s="79">
        <v>939794</v>
      </c>
      <c r="E22" s="79">
        <v>6052451</v>
      </c>
      <c r="F22" s="79">
        <v>210</v>
      </c>
      <c r="G22" s="79">
        <v>981573</v>
      </c>
      <c r="H22" s="79">
        <v>74686</v>
      </c>
      <c r="I22" s="79">
        <v>906887</v>
      </c>
      <c r="J22" s="79">
        <v>5818123</v>
      </c>
      <c r="K22" s="79">
        <v>32203</v>
      </c>
      <c r="L22" s="79">
        <v>5785920</v>
      </c>
      <c r="M22" s="3">
        <v>24426</v>
      </c>
      <c r="N22" s="79">
        <v>24216</v>
      </c>
      <c r="O22" s="79">
        <v>210</v>
      </c>
      <c r="P22" s="79">
        <v>266531</v>
      </c>
      <c r="Q22" s="79">
        <v>44075</v>
      </c>
      <c r="R22" s="79">
        <v>1977</v>
      </c>
      <c r="S22" s="79">
        <v>32907</v>
      </c>
      <c r="T22" s="79">
        <v>885849.819</v>
      </c>
      <c r="U22" s="79">
        <v>799283</v>
      </c>
      <c r="V22" s="79">
        <v>57619.819</v>
      </c>
      <c r="W22" s="79">
        <v>28947</v>
      </c>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row>
    <row r="23" spans="1:66" s="68" customFormat="1" ht="18" customHeight="1">
      <c r="A23" s="5" t="s">
        <v>185</v>
      </c>
      <c r="B23" s="3">
        <v>5968154.4</v>
      </c>
      <c r="C23" s="79">
        <v>125613.4</v>
      </c>
      <c r="D23" s="79">
        <v>977815</v>
      </c>
      <c r="E23" s="79">
        <v>4864475</v>
      </c>
      <c r="F23" s="79">
        <v>251</v>
      </c>
      <c r="G23" s="79">
        <v>996515</v>
      </c>
      <c r="H23" s="79">
        <v>51008</v>
      </c>
      <c r="I23" s="79">
        <v>945507</v>
      </c>
      <c r="J23" s="79">
        <v>4638979.4</v>
      </c>
      <c r="K23" s="79">
        <v>23850.4</v>
      </c>
      <c r="L23" s="79">
        <v>4615129</v>
      </c>
      <c r="M23" s="3">
        <v>14551</v>
      </c>
      <c r="N23" s="79">
        <v>14300</v>
      </c>
      <c r="O23" s="79">
        <v>251</v>
      </c>
      <c r="P23" s="79">
        <v>249346</v>
      </c>
      <c r="Q23" s="79">
        <v>35874</v>
      </c>
      <c r="R23" s="79">
        <v>581</v>
      </c>
      <c r="S23" s="79">
        <v>32308</v>
      </c>
      <c r="T23" s="79">
        <v>887110.7390000001</v>
      </c>
      <c r="U23" s="79">
        <v>800941</v>
      </c>
      <c r="V23" s="79">
        <v>57764.739</v>
      </c>
      <c r="W23" s="79">
        <v>28405</v>
      </c>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row>
    <row r="24" spans="1:66" s="68" customFormat="1" ht="18" customHeight="1">
      <c r="A24" s="6" t="s">
        <v>184</v>
      </c>
      <c r="B24" s="3">
        <v>5853335.5</v>
      </c>
      <c r="C24" s="78">
        <v>153810.5</v>
      </c>
      <c r="D24" s="78">
        <v>953786</v>
      </c>
      <c r="E24" s="78">
        <v>4745430</v>
      </c>
      <c r="F24" s="78">
        <v>309</v>
      </c>
      <c r="G24" s="78">
        <v>992724</v>
      </c>
      <c r="H24" s="78">
        <v>72229</v>
      </c>
      <c r="I24" s="78">
        <v>920495</v>
      </c>
      <c r="J24" s="78">
        <v>4506384.5</v>
      </c>
      <c r="K24" s="78">
        <v>27417.5</v>
      </c>
      <c r="L24" s="78">
        <v>4478967</v>
      </c>
      <c r="M24" s="42">
        <v>25617</v>
      </c>
      <c r="N24" s="78">
        <v>25308</v>
      </c>
      <c r="O24" s="78">
        <v>309</v>
      </c>
      <c r="P24" s="78">
        <v>266463</v>
      </c>
      <c r="Q24" s="78">
        <v>26311</v>
      </c>
      <c r="R24" s="78">
        <v>2545</v>
      </c>
      <c r="S24" s="78">
        <v>33291</v>
      </c>
      <c r="T24" s="79">
        <v>854392.868</v>
      </c>
      <c r="U24" s="78">
        <v>769626</v>
      </c>
      <c r="V24" s="78">
        <v>55666.868</v>
      </c>
      <c r="W24" s="78">
        <v>29100</v>
      </c>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row>
    <row r="25" spans="2:20" ht="13.5">
      <c r="B25" s="76" t="s">
        <v>165</v>
      </c>
      <c r="C25" s="7"/>
      <c r="D25" s="7"/>
      <c r="E25" s="7"/>
      <c r="F25" s="7"/>
      <c r="R25" s="75"/>
      <c r="T25" s="74"/>
    </row>
    <row r="26" spans="2:18" ht="13.5">
      <c r="B26" s="72" t="s">
        <v>183</v>
      </c>
      <c r="C26" s="71"/>
      <c r="D26" s="71"/>
      <c r="E26" s="71"/>
      <c r="F26" s="71"/>
      <c r="G26" s="73"/>
      <c r="R26" s="70"/>
    </row>
    <row r="27" spans="1:17" ht="13.5">
      <c r="A27" s="69"/>
      <c r="B27" s="7"/>
      <c r="C27" s="7"/>
      <c r="D27" s="7"/>
      <c r="E27" s="7"/>
      <c r="F27" s="7"/>
      <c r="M27" s="7"/>
      <c r="N27" s="7"/>
      <c r="O27" s="7"/>
      <c r="P27" s="7"/>
      <c r="Q27" s="7"/>
    </row>
    <row r="28" spans="2:17" ht="13.5">
      <c r="B28" s="7"/>
      <c r="C28" s="7"/>
      <c r="D28" s="7"/>
      <c r="E28" s="7"/>
      <c r="F28" s="7"/>
      <c r="M28" s="7"/>
      <c r="N28" s="7"/>
      <c r="O28" s="7"/>
      <c r="P28" s="7"/>
      <c r="Q28" s="7"/>
    </row>
    <row r="29" spans="13:17" ht="13.5">
      <c r="M29" s="7"/>
      <c r="N29" s="7"/>
      <c r="O29" s="7"/>
      <c r="P29" s="7"/>
      <c r="Q29" s="7"/>
    </row>
    <row r="30" spans="1:17" ht="13.5">
      <c r="A30" s="7"/>
      <c r="B30" s="7"/>
      <c r="C30" s="7"/>
      <c r="D30" s="7"/>
      <c r="E30" s="7"/>
      <c r="F30" s="7"/>
      <c r="M30" s="7"/>
      <c r="N30" s="7"/>
      <c r="O30" s="7"/>
      <c r="P30" s="7"/>
      <c r="Q30" s="7"/>
    </row>
    <row r="31" spans="1:17" ht="13.5">
      <c r="A31" s="7"/>
      <c r="B31" s="7"/>
      <c r="C31" s="7"/>
      <c r="D31" s="7"/>
      <c r="E31" s="7"/>
      <c r="F31" s="7"/>
      <c r="M31" s="7"/>
      <c r="N31" s="7"/>
      <c r="O31" s="7"/>
      <c r="P31" s="7"/>
      <c r="Q31" s="7"/>
    </row>
  </sheetData>
  <sheetProtection/>
  <mergeCells count="18">
    <mergeCell ref="A1:C1"/>
    <mergeCell ref="M3:R3"/>
    <mergeCell ref="T7:T8"/>
    <mergeCell ref="U7:U8"/>
    <mergeCell ref="V7:V8"/>
    <mergeCell ref="W7:W8"/>
    <mergeCell ref="A2:B2"/>
    <mergeCell ref="B3:G3"/>
    <mergeCell ref="A6:A8"/>
    <mergeCell ref="T6:W6"/>
    <mergeCell ref="B7:F7"/>
    <mergeCell ref="B6:F6"/>
    <mergeCell ref="G7:I7"/>
    <mergeCell ref="J7:L7"/>
    <mergeCell ref="M7:O7"/>
    <mergeCell ref="M6:Q6"/>
    <mergeCell ref="R6:S6"/>
    <mergeCell ref="G6:L6"/>
  </mergeCells>
  <hyperlinks>
    <hyperlink ref="A1:C1" location="'10電気・ガス・水道目次'!A1" display="10　電気・ガス・水道 目次へ＜＜"/>
  </hyperlinks>
  <printOptions/>
  <pageMargins left="0.3937007874015748" right="0.3937007874015748" top="0.7874015748031497" bottom="0.984251968503937" header="0.5118110236220472" footer="0.5118110236220472"/>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sheetPr>
    <pageSetUpPr fitToPage="1"/>
  </sheetPr>
  <dimension ref="A1:AH59"/>
  <sheetViews>
    <sheetView showGridLines="0" zoomScaleSheetLayoutView="75" zoomScalePageLayoutView="0" workbookViewId="0" topLeftCell="A1">
      <pane xSplit="1" ySplit="8" topLeftCell="B9" activePane="bottomRight" state="frozen"/>
      <selection pane="topLeft" activeCell="A1" sqref="A1:C1"/>
      <selection pane="topRight" activeCell="A1" sqref="A1:C1"/>
      <selection pane="bottomLeft" activeCell="A1" sqref="A1:C1"/>
      <selection pane="bottomRight" activeCell="C17" sqref="C17"/>
    </sheetView>
  </sheetViews>
  <sheetFormatPr defaultColWidth="9.00390625" defaultRowHeight="13.5"/>
  <cols>
    <col min="1" max="1" width="14.375" style="0" customWidth="1"/>
    <col min="2" max="4" width="19.625" style="0" customWidth="1"/>
    <col min="5" max="5" width="21.25390625" style="0" bestFit="1" customWidth="1"/>
    <col min="6" max="8" width="16.875" style="0" customWidth="1"/>
    <col min="9" max="11" width="15.50390625" style="0" customWidth="1"/>
    <col min="12" max="14" width="18.50390625" style="0" customWidth="1"/>
  </cols>
  <sheetData>
    <row r="1" spans="1:3" ht="13.5">
      <c r="A1" s="473" t="s">
        <v>423</v>
      </c>
      <c r="B1" s="473"/>
      <c r="C1" s="473"/>
    </row>
    <row r="2" spans="1:5" ht="13.5">
      <c r="A2" s="384" t="s">
        <v>1</v>
      </c>
      <c r="B2" s="384"/>
      <c r="C2" s="11"/>
      <c r="D2" s="11"/>
      <c r="E2" s="11"/>
    </row>
    <row r="3" spans="1:14" ht="17.25">
      <c r="A3" s="315" t="s">
        <v>255</v>
      </c>
      <c r="B3" s="315"/>
      <c r="C3" s="315"/>
      <c r="D3" s="315"/>
      <c r="E3" s="315"/>
      <c r="F3" s="13"/>
      <c r="G3" s="13"/>
      <c r="H3" s="13"/>
      <c r="I3" s="13"/>
      <c r="J3" s="13"/>
      <c r="K3" s="13"/>
      <c r="L3" s="13"/>
      <c r="M3" s="13"/>
      <c r="N3" s="13"/>
    </row>
    <row r="4" spans="1:14" s="16" customFormat="1" ht="14.25">
      <c r="A4" s="15"/>
      <c r="B4" s="15"/>
      <c r="C4" s="15"/>
      <c r="D4" s="15"/>
      <c r="E4" s="15"/>
      <c r="F4" s="15"/>
      <c r="G4" s="15"/>
      <c r="H4" s="15"/>
      <c r="I4" s="15"/>
      <c r="J4" s="15"/>
      <c r="K4" s="146" t="s">
        <v>216</v>
      </c>
      <c r="L4" s="15"/>
      <c r="M4" s="15"/>
      <c r="N4" s="15"/>
    </row>
    <row r="5" spans="1:12" ht="6" customHeight="1" thickBot="1">
      <c r="A5" s="145"/>
      <c r="B5" s="144"/>
      <c r="C5" s="144"/>
      <c r="D5" s="144"/>
      <c r="E5" s="144"/>
      <c r="F5" s="144"/>
      <c r="G5" s="144"/>
      <c r="L5" s="35"/>
    </row>
    <row r="6" spans="1:14" s="134" customFormat="1" ht="20.25" customHeight="1" thickTop="1">
      <c r="A6" s="385"/>
      <c r="B6" s="387" t="s">
        <v>212</v>
      </c>
      <c r="C6" s="390" t="s">
        <v>254</v>
      </c>
      <c r="D6" s="392" t="s">
        <v>253</v>
      </c>
      <c r="E6" s="474" t="s">
        <v>252</v>
      </c>
      <c r="F6" s="395" t="s">
        <v>251</v>
      </c>
      <c r="G6" s="396"/>
      <c r="H6" s="404" t="s">
        <v>250</v>
      </c>
      <c r="I6" s="405"/>
      <c r="J6" s="406"/>
      <c r="K6" s="397" t="s">
        <v>249</v>
      </c>
      <c r="L6" s="135"/>
      <c r="M6" s="135"/>
      <c r="N6" s="136"/>
    </row>
    <row r="7" spans="1:13" s="134" customFormat="1" ht="13.5" customHeight="1">
      <c r="A7" s="385"/>
      <c r="B7" s="388"/>
      <c r="C7" s="391"/>
      <c r="D7" s="393"/>
      <c r="E7" s="475" t="s">
        <v>248</v>
      </c>
      <c r="F7" s="143"/>
      <c r="G7" s="139"/>
      <c r="H7" s="399" t="s">
        <v>247</v>
      </c>
      <c r="I7" s="142"/>
      <c r="J7" s="141"/>
      <c r="K7" s="398"/>
      <c r="L7" s="136"/>
      <c r="M7" s="135"/>
    </row>
    <row r="8" spans="1:15" s="134" customFormat="1" ht="15.75" customHeight="1">
      <c r="A8" s="386"/>
      <c r="B8" s="389"/>
      <c r="C8" s="391"/>
      <c r="D8" s="394"/>
      <c r="E8" s="394"/>
      <c r="F8" s="139" t="s">
        <v>246</v>
      </c>
      <c r="G8" s="137" t="s">
        <v>245</v>
      </c>
      <c r="H8" s="400"/>
      <c r="I8" s="138" t="s">
        <v>244</v>
      </c>
      <c r="J8" s="137" t="s">
        <v>243</v>
      </c>
      <c r="K8" s="320"/>
      <c r="L8" s="136"/>
      <c r="M8" s="135"/>
      <c r="N8" s="401"/>
      <c r="O8" s="135"/>
    </row>
    <row r="9" spans="1:32" s="105" customFormat="1" ht="15.75" customHeight="1">
      <c r="A9" s="123" t="s">
        <v>242</v>
      </c>
      <c r="B9" s="132">
        <v>7992087</v>
      </c>
      <c r="C9" s="118">
        <v>2106705</v>
      </c>
      <c r="D9" s="131">
        <v>5885382</v>
      </c>
      <c r="E9" s="131">
        <v>458688</v>
      </c>
      <c r="F9" s="106">
        <v>338309</v>
      </c>
      <c r="G9" s="130">
        <v>120379</v>
      </c>
      <c r="H9" s="129">
        <v>5098102</v>
      </c>
      <c r="I9" s="106">
        <v>1226145</v>
      </c>
      <c r="J9" s="133">
        <v>3871957</v>
      </c>
      <c r="K9" s="106">
        <v>3016653</v>
      </c>
      <c r="L9" s="113"/>
      <c r="M9" s="113"/>
      <c r="N9" s="402"/>
      <c r="O9" s="113"/>
      <c r="P9" s="113"/>
      <c r="Q9" s="113"/>
      <c r="R9" s="113"/>
      <c r="S9" s="113"/>
      <c r="T9" s="113"/>
      <c r="U9" s="113"/>
      <c r="V9" s="113"/>
      <c r="W9" s="113"/>
      <c r="X9" s="113"/>
      <c r="Y9" s="113"/>
      <c r="Z9" s="113"/>
      <c r="AA9" s="113"/>
      <c r="AB9" s="113"/>
      <c r="AC9" s="113"/>
      <c r="AD9" s="113"/>
      <c r="AE9" s="113"/>
      <c r="AF9" s="113"/>
    </row>
    <row r="10" spans="1:32" s="105" customFormat="1" ht="15.75" customHeight="1">
      <c r="A10" s="114" t="s">
        <v>241</v>
      </c>
      <c r="B10" s="132">
        <v>8173707</v>
      </c>
      <c r="C10" s="106">
        <v>2110468</v>
      </c>
      <c r="D10" s="131">
        <v>6063239</v>
      </c>
      <c r="E10" s="131">
        <v>412370</v>
      </c>
      <c r="F10" s="106">
        <v>308812</v>
      </c>
      <c r="G10" s="130">
        <v>103558</v>
      </c>
      <c r="H10" s="129">
        <v>5302855</v>
      </c>
      <c r="I10" s="106">
        <v>1228053</v>
      </c>
      <c r="J10" s="129">
        <v>4074802</v>
      </c>
      <c r="K10" s="106">
        <v>3257099</v>
      </c>
      <c r="L10" s="113"/>
      <c r="M10" s="113"/>
      <c r="N10" s="106"/>
      <c r="O10" s="113"/>
      <c r="P10" s="113"/>
      <c r="Q10" s="113"/>
      <c r="R10" s="113"/>
      <c r="S10" s="113"/>
      <c r="T10" s="113"/>
      <c r="U10" s="113"/>
      <c r="V10" s="113"/>
      <c r="W10" s="113"/>
      <c r="X10" s="113"/>
      <c r="Y10" s="113"/>
      <c r="Z10" s="113"/>
      <c r="AA10" s="113"/>
      <c r="AB10" s="113"/>
      <c r="AC10" s="113"/>
      <c r="AD10" s="113"/>
      <c r="AE10" s="113"/>
      <c r="AF10" s="113"/>
    </row>
    <row r="11" spans="1:32" s="124" customFormat="1" ht="15.75" customHeight="1">
      <c r="A11" s="128" t="s">
        <v>239</v>
      </c>
      <c r="B11" s="127">
        <v>8611846.048</v>
      </c>
      <c r="C11" s="126">
        <v>2220753.52</v>
      </c>
      <c r="D11" s="126">
        <v>6391092.528</v>
      </c>
      <c r="E11" s="126">
        <v>410185</v>
      </c>
      <c r="F11" s="126">
        <v>308325</v>
      </c>
      <c r="G11" s="126">
        <v>101860</v>
      </c>
      <c r="H11" s="126">
        <v>5610888</v>
      </c>
      <c r="I11" s="126">
        <v>1276089</v>
      </c>
      <c r="J11" s="126">
        <v>4334799</v>
      </c>
      <c r="K11" s="84">
        <v>3528579</v>
      </c>
      <c r="L11" s="125"/>
      <c r="M11" s="125"/>
      <c r="N11" s="107"/>
      <c r="O11" s="125"/>
      <c r="P11" s="125"/>
      <c r="Q11" s="125"/>
      <c r="R11" s="125"/>
      <c r="S11" s="125"/>
      <c r="T11" s="125"/>
      <c r="U11" s="125"/>
      <c r="V11" s="125"/>
      <c r="W11" s="125"/>
      <c r="X11" s="125"/>
      <c r="Y11" s="125"/>
      <c r="Z11" s="125"/>
      <c r="AA11" s="125"/>
      <c r="AB11" s="125"/>
      <c r="AC11" s="125"/>
      <c r="AD11" s="125"/>
      <c r="AE11" s="125"/>
      <c r="AF11" s="125"/>
    </row>
    <row r="12" spans="1:32" s="105" customFormat="1" ht="15.75" customHeight="1">
      <c r="A12" s="123" t="s">
        <v>196</v>
      </c>
      <c r="B12" s="3"/>
      <c r="C12" s="79"/>
      <c r="D12" s="121"/>
      <c r="E12" s="121"/>
      <c r="F12" s="79"/>
      <c r="G12" s="79"/>
      <c r="H12" s="79"/>
      <c r="I12" s="79"/>
      <c r="J12" s="79"/>
      <c r="K12" s="79"/>
      <c r="L12" s="113"/>
      <c r="M12" s="113"/>
      <c r="N12" s="107"/>
      <c r="O12" s="113"/>
      <c r="P12" s="113"/>
      <c r="Q12" s="113"/>
      <c r="R12" s="113"/>
      <c r="S12" s="113"/>
      <c r="T12" s="113"/>
      <c r="U12" s="113"/>
      <c r="V12" s="113"/>
      <c r="W12" s="113"/>
      <c r="X12" s="113"/>
      <c r="Y12" s="113"/>
      <c r="Z12" s="113"/>
      <c r="AA12" s="113"/>
      <c r="AB12" s="113"/>
      <c r="AC12" s="113"/>
      <c r="AD12" s="113"/>
      <c r="AE12" s="113"/>
      <c r="AF12" s="113"/>
    </row>
    <row r="13" spans="1:32" s="105" customFormat="1" ht="15.75" customHeight="1">
      <c r="A13" s="123" t="s">
        <v>237</v>
      </c>
      <c r="B13" s="3">
        <v>676759.387</v>
      </c>
      <c r="C13" s="79">
        <v>184649.57</v>
      </c>
      <c r="D13" s="121">
        <v>492109.817</v>
      </c>
      <c r="E13" s="121">
        <v>32045</v>
      </c>
      <c r="F13" s="79">
        <v>22407</v>
      </c>
      <c r="G13" s="79">
        <v>9638</v>
      </c>
      <c r="H13" s="79">
        <v>430979</v>
      </c>
      <c r="I13" s="79">
        <v>89601</v>
      </c>
      <c r="J13" s="79">
        <v>341378</v>
      </c>
      <c r="K13" s="79">
        <v>278754</v>
      </c>
      <c r="L13" s="113"/>
      <c r="M13" s="113"/>
      <c r="N13" s="106"/>
      <c r="O13" s="113"/>
      <c r="P13" s="113"/>
      <c r="Q13" s="113"/>
      <c r="R13" s="113"/>
      <c r="S13" s="113"/>
      <c r="T13" s="113"/>
      <c r="U13" s="113"/>
      <c r="V13" s="113"/>
      <c r="W13" s="113"/>
      <c r="X13" s="113"/>
      <c r="Y13" s="113"/>
      <c r="Z13" s="113"/>
      <c r="AA13" s="113"/>
      <c r="AB13" s="113"/>
      <c r="AC13" s="113"/>
      <c r="AD13" s="113"/>
      <c r="AE13" s="113"/>
      <c r="AF13" s="113"/>
    </row>
    <row r="14" spans="1:32" s="105" customFormat="1" ht="15.75" customHeight="1">
      <c r="A14" s="123" t="s">
        <v>236</v>
      </c>
      <c r="B14" s="3">
        <v>661415.407</v>
      </c>
      <c r="C14" s="79">
        <v>166368.051</v>
      </c>
      <c r="D14" s="121">
        <v>495047.356</v>
      </c>
      <c r="E14" s="121">
        <v>29943</v>
      </c>
      <c r="F14" s="79">
        <v>20079</v>
      </c>
      <c r="G14" s="79">
        <v>9864</v>
      </c>
      <c r="H14" s="79">
        <v>437239</v>
      </c>
      <c r="I14" s="79">
        <v>90590</v>
      </c>
      <c r="J14" s="79">
        <v>346650</v>
      </c>
      <c r="K14" s="79">
        <v>283783</v>
      </c>
      <c r="L14" s="113"/>
      <c r="M14" s="113"/>
      <c r="N14" s="106"/>
      <c r="O14" s="113"/>
      <c r="P14" s="113"/>
      <c r="Q14" s="113"/>
      <c r="R14" s="113"/>
      <c r="S14" s="113"/>
      <c r="T14" s="113"/>
      <c r="U14" s="113"/>
      <c r="V14" s="113"/>
      <c r="W14" s="113"/>
      <c r="X14" s="113"/>
      <c r="Y14" s="113"/>
      <c r="Z14" s="113"/>
      <c r="AA14" s="113"/>
      <c r="AB14" s="113"/>
      <c r="AC14" s="113"/>
      <c r="AD14" s="113"/>
      <c r="AE14" s="113"/>
      <c r="AF14" s="113"/>
    </row>
    <row r="15" spans="1:32" s="105" customFormat="1" ht="15.75" customHeight="1">
      <c r="A15" s="123" t="s">
        <v>235</v>
      </c>
      <c r="B15" s="3">
        <v>665465.185</v>
      </c>
      <c r="C15" s="79">
        <v>138531.627</v>
      </c>
      <c r="D15" s="121">
        <v>526934.558</v>
      </c>
      <c r="E15" s="121">
        <v>27459</v>
      </c>
      <c r="F15" s="79">
        <v>20001</v>
      </c>
      <c r="G15" s="79">
        <v>7458</v>
      </c>
      <c r="H15" s="79">
        <v>471275</v>
      </c>
      <c r="I15" s="79">
        <v>100441</v>
      </c>
      <c r="J15" s="79">
        <v>370833</v>
      </c>
      <c r="K15" s="79">
        <v>303471</v>
      </c>
      <c r="L15" s="113"/>
      <c r="M15" s="113"/>
      <c r="N15" s="106"/>
      <c r="O15" s="113"/>
      <c r="P15" s="113"/>
      <c r="Q15" s="113"/>
      <c r="R15" s="113"/>
      <c r="S15" s="113"/>
      <c r="T15" s="113"/>
      <c r="U15" s="113"/>
      <c r="V15" s="113"/>
      <c r="W15" s="113"/>
      <c r="X15" s="113"/>
      <c r="Y15" s="113"/>
      <c r="Z15" s="113"/>
      <c r="AA15" s="113"/>
      <c r="AB15" s="113"/>
      <c r="AC15" s="113"/>
      <c r="AD15" s="113"/>
      <c r="AE15" s="113"/>
      <c r="AF15" s="113"/>
    </row>
    <row r="16" spans="1:32" s="105" customFormat="1" ht="15.75" customHeight="1">
      <c r="A16" s="123" t="s">
        <v>234</v>
      </c>
      <c r="B16" s="3">
        <v>699129.34</v>
      </c>
      <c r="C16" s="79">
        <v>145914.364</v>
      </c>
      <c r="D16" s="121">
        <v>553214.976</v>
      </c>
      <c r="E16" s="121">
        <v>30455</v>
      </c>
      <c r="F16" s="79">
        <v>24448</v>
      </c>
      <c r="G16" s="79">
        <v>6007</v>
      </c>
      <c r="H16" s="79">
        <v>492547</v>
      </c>
      <c r="I16" s="79">
        <v>113733</v>
      </c>
      <c r="J16" s="79">
        <v>378814</v>
      </c>
      <c r="K16" s="79">
        <v>309369</v>
      </c>
      <c r="L16" s="113"/>
      <c r="M16" s="113"/>
      <c r="N16" s="106"/>
      <c r="O16" s="113"/>
      <c r="P16" s="113"/>
      <c r="Q16" s="113"/>
      <c r="R16" s="113"/>
      <c r="S16" s="113"/>
      <c r="T16" s="113"/>
      <c r="U16" s="113"/>
      <c r="V16" s="113"/>
      <c r="W16" s="113"/>
      <c r="X16" s="113"/>
      <c r="Y16" s="113"/>
      <c r="Z16" s="113"/>
      <c r="AA16" s="113"/>
      <c r="AB16" s="113"/>
      <c r="AC16" s="113"/>
      <c r="AD16" s="113"/>
      <c r="AE16" s="113"/>
      <c r="AF16" s="113"/>
    </row>
    <row r="17" spans="1:32" s="105" customFormat="1" ht="15.75" customHeight="1">
      <c r="A17" s="123" t="s">
        <v>233</v>
      </c>
      <c r="B17" s="3">
        <v>756832.2</v>
      </c>
      <c r="C17" s="79">
        <v>178355.731</v>
      </c>
      <c r="D17" s="121">
        <v>578476.469</v>
      </c>
      <c r="E17" s="121">
        <v>40079</v>
      </c>
      <c r="F17" s="79">
        <v>33852</v>
      </c>
      <c r="G17" s="79">
        <v>6227</v>
      </c>
      <c r="H17" s="79">
        <v>503888</v>
      </c>
      <c r="I17" s="79">
        <v>134367</v>
      </c>
      <c r="J17" s="79">
        <v>369521</v>
      </c>
      <c r="K17" s="79">
        <v>296073</v>
      </c>
      <c r="L17" s="113"/>
      <c r="M17" s="113"/>
      <c r="N17" s="106"/>
      <c r="O17" s="113"/>
      <c r="P17" s="113"/>
      <c r="Q17" s="113"/>
      <c r="R17" s="113"/>
      <c r="S17" s="113"/>
      <c r="T17" s="113"/>
      <c r="U17" s="113"/>
      <c r="V17" s="113"/>
      <c r="W17" s="113"/>
      <c r="X17" s="113"/>
      <c r="Y17" s="113"/>
      <c r="Z17" s="113"/>
      <c r="AA17" s="113"/>
      <c r="AB17" s="113"/>
      <c r="AC17" s="113"/>
      <c r="AD17" s="113"/>
      <c r="AE17" s="113"/>
      <c r="AF17" s="113"/>
    </row>
    <row r="18" spans="1:32" s="105" customFormat="1" ht="15.75" customHeight="1">
      <c r="A18" s="123" t="s">
        <v>232</v>
      </c>
      <c r="B18" s="3">
        <v>744411.485</v>
      </c>
      <c r="C18" s="79">
        <v>175838.643</v>
      </c>
      <c r="D18" s="121">
        <v>568572.842</v>
      </c>
      <c r="E18" s="121">
        <v>40651</v>
      </c>
      <c r="F18" s="79">
        <v>35026</v>
      </c>
      <c r="G18" s="79">
        <v>5625</v>
      </c>
      <c r="H18" s="79">
        <v>492591</v>
      </c>
      <c r="I18" s="79">
        <v>115926</v>
      </c>
      <c r="J18" s="79">
        <v>376665</v>
      </c>
      <c r="K18" s="79">
        <v>304410</v>
      </c>
      <c r="L18" s="113"/>
      <c r="M18" s="113"/>
      <c r="N18" s="106"/>
      <c r="O18" s="113"/>
      <c r="P18" s="113"/>
      <c r="Q18" s="113"/>
      <c r="R18" s="113"/>
      <c r="S18" s="113"/>
      <c r="T18" s="113"/>
      <c r="U18" s="113"/>
      <c r="V18" s="113"/>
      <c r="W18" s="113"/>
      <c r="X18" s="113"/>
      <c r="Y18" s="113"/>
      <c r="Z18" s="113"/>
      <c r="AA18" s="113"/>
      <c r="AB18" s="113"/>
      <c r="AC18" s="113"/>
      <c r="AD18" s="113"/>
      <c r="AE18" s="113"/>
      <c r="AF18" s="113"/>
    </row>
    <row r="19" spans="1:32" s="105" customFormat="1" ht="15.75" customHeight="1">
      <c r="A19" s="123" t="s">
        <v>231</v>
      </c>
      <c r="B19" s="3">
        <v>681324.825</v>
      </c>
      <c r="C19" s="79">
        <v>152247.897</v>
      </c>
      <c r="D19" s="121">
        <v>529076.928</v>
      </c>
      <c r="E19" s="121">
        <v>31785</v>
      </c>
      <c r="F19" s="79">
        <v>25752</v>
      </c>
      <c r="G19" s="79">
        <v>6033</v>
      </c>
      <c r="H19" s="79">
        <v>466863</v>
      </c>
      <c r="I19" s="79">
        <v>95295</v>
      </c>
      <c r="J19" s="79">
        <v>371568</v>
      </c>
      <c r="K19" s="79">
        <v>306673</v>
      </c>
      <c r="L19" s="113"/>
      <c r="M19" s="113"/>
      <c r="N19" s="106"/>
      <c r="O19" s="113"/>
      <c r="P19" s="113"/>
      <c r="Q19" s="113"/>
      <c r="R19" s="113"/>
      <c r="S19" s="113"/>
      <c r="T19" s="113"/>
      <c r="U19" s="113"/>
      <c r="V19" s="113"/>
      <c r="W19" s="113"/>
      <c r="X19" s="113"/>
      <c r="Y19" s="113"/>
      <c r="Z19" s="113"/>
      <c r="AA19" s="113"/>
      <c r="AB19" s="113"/>
      <c r="AC19" s="113"/>
      <c r="AD19" s="113"/>
      <c r="AE19" s="113"/>
      <c r="AF19" s="113"/>
    </row>
    <row r="20" spans="1:32" s="105" customFormat="1" ht="15.75" customHeight="1">
      <c r="A20" s="123" t="s">
        <v>230</v>
      </c>
      <c r="B20" s="3">
        <v>677940.507</v>
      </c>
      <c r="C20" s="79">
        <v>169993.656</v>
      </c>
      <c r="D20" s="121">
        <v>507945.851</v>
      </c>
      <c r="E20" s="121">
        <v>27559</v>
      </c>
      <c r="F20" s="79">
        <v>20159</v>
      </c>
      <c r="G20" s="79">
        <v>7400</v>
      </c>
      <c r="H20" s="79">
        <v>452828</v>
      </c>
      <c r="I20" s="79">
        <v>95431</v>
      </c>
      <c r="J20" s="79">
        <v>357397</v>
      </c>
      <c r="K20" s="79">
        <v>293234</v>
      </c>
      <c r="L20" s="113"/>
      <c r="M20" s="113"/>
      <c r="N20" s="106"/>
      <c r="O20" s="113"/>
      <c r="P20" s="113"/>
      <c r="Q20" s="113"/>
      <c r="R20" s="113"/>
      <c r="S20" s="113"/>
      <c r="T20" s="113"/>
      <c r="U20" s="113"/>
      <c r="V20" s="113"/>
      <c r="W20" s="113"/>
      <c r="X20" s="113"/>
      <c r="Y20" s="113"/>
      <c r="Z20" s="113"/>
      <c r="AA20" s="113"/>
      <c r="AB20" s="113"/>
      <c r="AC20" s="113"/>
      <c r="AD20" s="113"/>
      <c r="AE20" s="113"/>
      <c r="AF20" s="113"/>
    </row>
    <row r="21" spans="1:32" s="105" customFormat="1" ht="15.75" customHeight="1">
      <c r="A21" s="123" t="s">
        <v>229</v>
      </c>
      <c r="B21" s="3">
        <v>727756.286</v>
      </c>
      <c r="C21" s="79">
        <v>199950.68</v>
      </c>
      <c r="D21" s="121">
        <v>527805.606</v>
      </c>
      <c r="E21" s="121">
        <v>31839</v>
      </c>
      <c r="F21" s="79">
        <v>23435</v>
      </c>
      <c r="G21" s="79">
        <v>8403</v>
      </c>
      <c r="H21" s="79">
        <v>466458</v>
      </c>
      <c r="I21" s="79">
        <v>108487</v>
      </c>
      <c r="J21" s="79">
        <v>357971</v>
      </c>
      <c r="K21" s="79">
        <v>290249</v>
      </c>
      <c r="L21" s="113"/>
      <c r="M21" s="113"/>
      <c r="N21" s="106"/>
      <c r="O21" s="113"/>
      <c r="P21" s="113"/>
      <c r="Q21" s="113"/>
      <c r="R21" s="113"/>
      <c r="S21" s="113"/>
      <c r="T21" s="113"/>
      <c r="U21" s="113"/>
      <c r="V21" s="113"/>
      <c r="W21" s="113"/>
      <c r="X21" s="113"/>
      <c r="Y21" s="113"/>
      <c r="Z21" s="113"/>
      <c r="AA21" s="113"/>
      <c r="AB21" s="113"/>
      <c r="AC21" s="113"/>
      <c r="AD21" s="113"/>
      <c r="AE21" s="113"/>
      <c r="AF21" s="113"/>
    </row>
    <row r="22" spans="1:32" s="105" customFormat="1" ht="15.75" customHeight="1">
      <c r="A22" s="123" t="s">
        <v>228</v>
      </c>
      <c r="B22" s="3">
        <v>783719.819</v>
      </c>
      <c r="C22" s="79">
        <v>253553.541</v>
      </c>
      <c r="D22" s="121">
        <v>530166.278</v>
      </c>
      <c r="E22" s="121">
        <v>40026</v>
      </c>
      <c r="F22" s="79">
        <v>28008</v>
      </c>
      <c r="G22" s="79">
        <v>12018</v>
      </c>
      <c r="H22" s="79">
        <v>458790</v>
      </c>
      <c r="I22" s="79">
        <v>115272</v>
      </c>
      <c r="J22" s="79">
        <v>343519</v>
      </c>
      <c r="K22" s="79">
        <v>277454</v>
      </c>
      <c r="L22" s="113"/>
      <c r="M22" s="113"/>
      <c r="N22" s="106"/>
      <c r="O22" s="113"/>
      <c r="P22" s="113"/>
      <c r="Q22" s="113"/>
      <c r="R22" s="113"/>
      <c r="S22" s="113"/>
      <c r="T22" s="113"/>
      <c r="U22" s="113"/>
      <c r="V22" s="113"/>
      <c r="W22" s="113"/>
      <c r="X22" s="113"/>
      <c r="Y22" s="113"/>
      <c r="Z22" s="113"/>
      <c r="AA22" s="113"/>
      <c r="AB22" s="113"/>
      <c r="AC22" s="113"/>
      <c r="AD22" s="113"/>
      <c r="AE22" s="113"/>
      <c r="AF22" s="113"/>
    </row>
    <row r="23" spans="1:32" s="105" customFormat="1" ht="15.75" customHeight="1">
      <c r="A23" s="123" t="s">
        <v>227</v>
      </c>
      <c r="B23" s="3">
        <v>783961.7390000001</v>
      </c>
      <c r="C23" s="79">
        <v>240635.584</v>
      </c>
      <c r="D23" s="121">
        <v>543327.155</v>
      </c>
      <c r="E23" s="121">
        <v>41705</v>
      </c>
      <c r="F23" s="79">
        <v>29539</v>
      </c>
      <c r="G23" s="79">
        <v>12166</v>
      </c>
      <c r="H23" s="79">
        <v>467997</v>
      </c>
      <c r="I23" s="79">
        <v>113045</v>
      </c>
      <c r="J23" s="79">
        <v>354952</v>
      </c>
      <c r="K23" s="79">
        <v>285899</v>
      </c>
      <c r="L23" s="113"/>
      <c r="M23" s="113"/>
      <c r="N23" s="106"/>
      <c r="O23" s="113"/>
      <c r="P23" s="113"/>
      <c r="Q23" s="113"/>
      <c r="R23" s="113"/>
      <c r="S23" s="113"/>
      <c r="T23" s="113"/>
      <c r="U23" s="113"/>
      <c r="V23" s="113"/>
      <c r="W23" s="113"/>
      <c r="X23" s="113"/>
      <c r="Y23" s="113"/>
      <c r="Z23" s="113"/>
      <c r="AA23" s="113"/>
      <c r="AB23" s="113"/>
      <c r="AC23" s="113"/>
      <c r="AD23" s="113"/>
      <c r="AE23" s="113"/>
      <c r="AF23" s="113"/>
    </row>
    <row r="24" spans="1:32" s="105" customFormat="1" ht="15.75" customHeight="1">
      <c r="A24" s="122" t="s">
        <v>225</v>
      </c>
      <c r="B24" s="3">
        <v>753129.868</v>
      </c>
      <c r="C24" s="79">
        <v>214716.176</v>
      </c>
      <c r="D24" s="121">
        <v>538413.692</v>
      </c>
      <c r="E24" s="121">
        <v>36639</v>
      </c>
      <c r="F24" s="79">
        <v>25619</v>
      </c>
      <c r="G24" s="78">
        <v>11020</v>
      </c>
      <c r="H24" s="78">
        <v>469432</v>
      </c>
      <c r="I24" s="78">
        <v>103899</v>
      </c>
      <c r="J24" s="79">
        <v>365533</v>
      </c>
      <c r="K24" s="78">
        <v>299210</v>
      </c>
      <c r="L24" s="113"/>
      <c r="M24" s="113"/>
      <c r="N24" s="106"/>
      <c r="O24" s="113"/>
      <c r="P24" s="113"/>
      <c r="Q24" s="113"/>
      <c r="R24" s="113"/>
      <c r="S24" s="113"/>
      <c r="T24" s="113"/>
      <c r="U24" s="113"/>
      <c r="V24" s="113"/>
      <c r="W24" s="113"/>
      <c r="X24" s="113"/>
      <c r="Y24" s="113"/>
      <c r="Z24" s="113"/>
      <c r="AA24" s="113"/>
      <c r="AB24" s="113"/>
      <c r="AC24" s="113"/>
      <c r="AD24" s="113"/>
      <c r="AE24" s="113"/>
      <c r="AF24" s="113"/>
    </row>
    <row r="25" spans="1:34" s="105" customFormat="1" ht="13.5" customHeight="1">
      <c r="A25" s="120" t="s">
        <v>224</v>
      </c>
      <c r="B25" s="120"/>
      <c r="C25" s="120"/>
      <c r="D25" s="120"/>
      <c r="E25" s="120"/>
      <c r="F25" s="119"/>
      <c r="G25" s="106"/>
      <c r="H25" s="106"/>
      <c r="I25" s="106"/>
      <c r="J25" s="118"/>
      <c r="K25" s="106"/>
      <c r="L25" s="113"/>
      <c r="M25" s="106"/>
      <c r="N25" s="106"/>
      <c r="O25" s="113"/>
      <c r="P25" s="106"/>
      <c r="Q25" s="113"/>
      <c r="R25" s="113"/>
      <c r="S25" s="113"/>
      <c r="T25" s="113"/>
      <c r="U25" s="113"/>
      <c r="V25" s="113"/>
      <c r="W25" s="113"/>
      <c r="X25" s="113"/>
      <c r="Y25" s="113"/>
      <c r="Z25" s="113"/>
      <c r="AA25" s="113"/>
      <c r="AB25" s="113"/>
      <c r="AC25" s="113"/>
      <c r="AD25" s="113"/>
      <c r="AE25" s="113"/>
      <c r="AF25" s="113"/>
      <c r="AG25" s="113"/>
      <c r="AH25" s="113"/>
    </row>
    <row r="26" spans="1:34" s="105" customFormat="1" ht="13.5" customHeight="1">
      <c r="A26" s="117" t="s">
        <v>223</v>
      </c>
      <c r="B26" s="117"/>
      <c r="C26" s="117"/>
      <c r="D26" s="117"/>
      <c r="E26" s="117"/>
      <c r="F26" s="116"/>
      <c r="G26" s="106"/>
      <c r="H26" s="106"/>
      <c r="I26" s="106"/>
      <c r="J26" s="106"/>
      <c r="K26" s="106"/>
      <c r="L26" s="113"/>
      <c r="M26" s="106"/>
      <c r="N26" s="106"/>
      <c r="O26" s="113"/>
      <c r="P26" s="106"/>
      <c r="Q26" s="113"/>
      <c r="R26" s="113"/>
      <c r="S26" s="113"/>
      <c r="T26" s="113"/>
      <c r="U26" s="113"/>
      <c r="V26" s="113"/>
      <c r="W26" s="113"/>
      <c r="X26" s="113"/>
      <c r="Y26" s="113"/>
      <c r="Z26" s="113"/>
      <c r="AA26" s="113"/>
      <c r="AB26" s="113"/>
      <c r="AC26" s="113"/>
      <c r="AD26" s="113"/>
      <c r="AE26" s="113"/>
      <c r="AF26" s="113"/>
      <c r="AG26" s="113"/>
      <c r="AH26" s="113"/>
    </row>
    <row r="27" spans="1:34" s="105" customFormat="1" ht="13.5" customHeight="1">
      <c r="A27" s="117" t="s">
        <v>222</v>
      </c>
      <c r="B27" s="117"/>
      <c r="C27" s="117"/>
      <c r="D27" s="117"/>
      <c r="E27" s="117"/>
      <c r="F27" s="116"/>
      <c r="G27" s="106"/>
      <c r="H27" s="106"/>
      <c r="I27" s="106"/>
      <c r="J27" s="106"/>
      <c r="K27" s="106"/>
      <c r="L27" s="113"/>
      <c r="M27" s="106"/>
      <c r="N27" s="106"/>
      <c r="O27" s="113"/>
      <c r="P27" s="106"/>
      <c r="Q27" s="113"/>
      <c r="R27" s="113"/>
      <c r="S27" s="113"/>
      <c r="T27" s="113"/>
      <c r="U27" s="113"/>
      <c r="V27" s="113"/>
      <c r="W27" s="113"/>
      <c r="X27" s="113"/>
      <c r="Y27" s="113"/>
      <c r="Z27" s="113"/>
      <c r="AA27" s="113"/>
      <c r="AB27" s="113"/>
      <c r="AC27" s="113"/>
      <c r="AD27" s="113"/>
      <c r="AE27" s="113"/>
      <c r="AF27" s="113"/>
      <c r="AG27" s="113"/>
      <c r="AH27" s="113"/>
    </row>
    <row r="28" spans="1:34" s="105" customFormat="1" ht="13.5" customHeight="1">
      <c r="A28" s="117" t="s">
        <v>221</v>
      </c>
      <c r="B28" s="117"/>
      <c r="C28" s="117"/>
      <c r="D28" s="117"/>
      <c r="E28" s="117"/>
      <c r="F28" s="116"/>
      <c r="G28" s="106"/>
      <c r="H28" s="106"/>
      <c r="I28" s="106"/>
      <c r="J28" s="106"/>
      <c r="K28" s="106"/>
      <c r="L28" s="113"/>
      <c r="M28" s="106"/>
      <c r="N28" s="106"/>
      <c r="O28" s="113"/>
      <c r="P28" s="106"/>
      <c r="Q28" s="113"/>
      <c r="R28" s="113"/>
      <c r="S28" s="113"/>
      <c r="T28" s="113"/>
      <c r="U28" s="113"/>
      <c r="V28" s="113"/>
      <c r="W28" s="113"/>
      <c r="X28" s="113"/>
      <c r="Y28" s="113"/>
      <c r="Z28" s="113"/>
      <c r="AA28" s="113"/>
      <c r="AB28" s="113"/>
      <c r="AC28" s="113"/>
      <c r="AD28" s="113"/>
      <c r="AE28" s="113"/>
      <c r="AF28" s="113"/>
      <c r="AG28" s="113"/>
      <c r="AH28" s="113"/>
    </row>
    <row r="29" spans="1:34" s="105" customFormat="1" ht="13.5" customHeight="1">
      <c r="A29" s="117" t="s">
        <v>220</v>
      </c>
      <c r="B29" s="117"/>
      <c r="C29" s="117"/>
      <c r="D29" s="117"/>
      <c r="E29" s="117"/>
      <c r="F29" s="116"/>
      <c r="G29" s="116"/>
      <c r="H29" s="116"/>
      <c r="I29" s="106"/>
      <c r="J29" s="106"/>
      <c r="K29" s="106"/>
      <c r="L29" s="106"/>
      <c r="M29" s="106"/>
      <c r="N29" s="106"/>
      <c r="O29" s="113"/>
      <c r="P29" s="113"/>
      <c r="Q29" s="113"/>
      <c r="R29" s="113"/>
      <c r="S29" s="113"/>
      <c r="T29" s="113"/>
      <c r="U29" s="113"/>
      <c r="V29" s="113"/>
      <c r="W29" s="113"/>
      <c r="X29" s="113"/>
      <c r="Y29" s="113"/>
      <c r="Z29" s="113"/>
      <c r="AA29" s="113"/>
      <c r="AB29" s="113"/>
      <c r="AC29" s="113"/>
      <c r="AD29" s="113"/>
      <c r="AE29" s="113"/>
      <c r="AF29" s="113"/>
      <c r="AG29" s="113"/>
      <c r="AH29" s="113"/>
    </row>
    <row r="30" spans="1:34" s="105" customFormat="1" ht="13.5" customHeight="1">
      <c r="A30" s="115" t="s">
        <v>219</v>
      </c>
      <c r="B30" s="115"/>
      <c r="C30" s="115"/>
      <c r="D30" s="115"/>
      <c r="E30" s="115"/>
      <c r="F30" s="114"/>
      <c r="G30" s="114"/>
      <c r="H30" s="114"/>
      <c r="I30" s="106"/>
      <c r="J30" s="106"/>
      <c r="K30" s="106"/>
      <c r="L30" s="106"/>
      <c r="M30" s="106"/>
      <c r="N30" s="106"/>
      <c r="O30" s="113"/>
      <c r="P30" s="113"/>
      <c r="Q30" s="113"/>
      <c r="R30" s="113"/>
      <c r="S30" s="113"/>
      <c r="T30" s="113"/>
      <c r="U30" s="113"/>
      <c r="V30" s="113"/>
      <c r="W30" s="113"/>
      <c r="X30" s="113"/>
      <c r="Y30" s="113"/>
      <c r="Z30" s="113"/>
      <c r="AA30" s="113"/>
      <c r="AB30" s="113"/>
      <c r="AC30" s="113"/>
      <c r="AD30" s="113"/>
      <c r="AE30" s="113"/>
      <c r="AF30" s="113"/>
      <c r="AG30" s="113"/>
      <c r="AH30" s="113"/>
    </row>
    <row r="31" spans="1:34" s="105" customFormat="1" ht="13.5" customHeight="1">
      <c r="A31" s="112" t="s">
        <v>218</v>
      </c>
      <c r="B31" s="115"/>
      <c r="C31" s="115"/>
      <c r="D31" s="115"/>
      <c r="E31" s="115"/>
      <c r="F31" s="114"/>
      <c r="G31" s="114"/>
      <c r="H31" s="114"/>
      <c r="I31" s="106"/>
      <c r="J31" s="106"/>
      <c r="K31" s="106"/>
      <c r="L31" s="106"/>
      <c r="M31" s="106"/>
      <c r="N31" s="106"/>
      <c r="O31" s="113"/>
      <c r="P31" s="113"/>
      <c r="Q31" s="113"/>
      <c r="R31" s="113"/>
      <c r="S31" s="113"/>
      <c r="T31" s="113"/>
      <c r="U31" s="113"/>
      <c r="V31" s="113"/>
      <c r="W31" s="113"/>
      <c r="X31" s="113"/>
      <c r="Y31" s="113"/>
      <c r="Z31" s="113"/>
      <c r="AA31" s="113"/>
      <c r="AB31" s="113"/>
      <c r="AC31" s="113"/>
      <c r="AD31" s="113"/>
      <c r="AE31" s="113"/>
      <c r="AF31" s="113"/>
      <c r="AG31" s="113"/>
      <c r="AH31" s="113"/>
    </row>
    <row r="32" spans="1:8" s="19" customFormat="1" ht="12.75" customHeight="1">
      <c r="A32" s="112"/>
      <c r="B32" s="112"/>
      <c r="C32" s="112"/>
      <c r="D32" s="112"/>
      <c r="E32" s="112"/>
      <c r="F32" s="111"/>
      <c r="G32" s="111"/>
      <c r="H32" s="111"/>
    </row>
    <row r="33" spans="1:15" ht="13.5">
      <c r="A33" s="403"/>
      <c r="B33" s="403"/>
      <c r="C33" s="403"/>
      <c r="D33" s="403"/>
      <c r="E33" s="403"/>
      <c r="F33" s="403"/>
      <c r="G33" s="403"/>
      <c r="H33" s="403"/>
      <c r="I33" s="403"/>
      <c r="J33" s="403"/>
      <c r="O33" s="109"/>
    </row>
    <row r="34" spans="1:15" ht="13.5">
      <c r="A34" s="110"/>
      <c r="B34" s="19"/>
      <c r="C34" s="19"/>
      <c r="F34" s="19"/>
      <c r="G34" s="19"/>
      <c r="I34" s="19"/>
      <c r="O34" s="106"/>
    </row>
    <row r="35" spans="1:15" ht="13.5">
      <c r="A35" s="110"/>
      <c r="B35" s="19"/>
      <c r="C35" s="19"/>
      <c r="F35" s="19"/>
      <c r="G35" s="19"/>
      <c r="I35" s="19"/>
      <c r="O35" s="106"/>
    </row>
    <row r="36" spans="1:15" ht="13.5">
      <c r="A36" s="110"/>
      <c r="B36" s="19"/>
      <c r="C36" s="19"/>
      <c r="F36" s="19"/>
      <c r="G36" s="109"/>
      <c r="I36" s="19"/>
      <c r="O36" s="107"/>
    </row>
    <row r="37" spans="1:15" ht="13.5">
      <c r="A37" s="19"/>
      <c r="B37" s="19"/>
      <c r="C37" s="19"/>
      <c r="F37" s="19"/>
      <c r="G37" s="108"/>
      <c r="I37" s="19"/>
      <c r="O37" s="106"/>
    </row>
    <row r="38" spans="1:15" ht="13.5">
      <c r="A38" s="19"/>
      <c r="B38" s="19"/>
      <c r="C38" s="19"/>
      <c r="F38" s="19"/>
      <c r="G38" s="106"/>
      <c r="I38" s="19"/>
      <c r="O38" s="106"/>
    </row>
    <row r="39" spans="1:15" ht="13.5">
      <c r="A39" s="19"/>
      <c r="B39" s="19"/>
      <c r="C39" s="19"/>
      <c r="F39" s="19"/>
      <c r="G39" s="106"/>
      <c r="I39" s="19"/>
      <c r="O39" s="106"/>
    </row>
    <row r="40" spans="2:15" ht="13.5">
      <c r="B40" s="19"/>
      <c r="C40" s="19"/>
      <c r="F40" s="19"/>
      <c r="G40" s="107"/>
      <c r="O40" s="106"/>
    </row>
    <row r="41" spans="2:15" ht="13.5">
      <c r="B41" s="19"/>
      <c r="C41" s="19"/>
      <c r="F41" s="19"/>
      <c r="G41" s="106"/>
      <c r="O41" s="106"/>
    </row>
    <row r="42" spans="2:15" ht="13.5">
      <c r="B42" s="19"/>
      <c r="C42" s="19"/>
      <c r="F42" s="19"/>
      <c r="G42" s="106"/>
      <c r="O42" s="106"/>
    </row>
    <row r="43" spans="2:15" ht="13.5">
      <c r="B43" s="19"/>
      <c r="C43" s="19"/>
      <c r="F43" s="19"/>
      <c r="G43" s="106"/>
      <c r="O43" s="106"/>
    </row>
    <row r="44" spans="2:15" ht="13.5">
      <c r="B44" s="19"/>
      <c r="C44" s="19"/>
      <c r="F44" s="19"/>
      <c r="G44" s="106"/>
      <c r="O44" s="106"/>
    </row>
    <row r="45" spans="2:15" ht="13.5">
      <c r="B45" s="19"/>
      <c r="C45" s="19"/>
      <c r="F45" s="19"/>
      <c r="G45" s="106"/>
      <c r="O45" s="106"/>
    </row>
    <row r="46" spans="2:15" ht="13.5">
      <c r="B46" s="19"/>
      <c r="C46" s="19"/>
      <c r="F46" s="19"/>
      <c r="G46" s="106"/>
      <c r="O46" s="106"/>
    </row>
    <row r="47" spans="2:15" ht="13.5">
      <c r="B47" s="19"/>
      <c r="C47" s="19"/>
      <c r="F47" s="19"/>
      <c r="G47" s="106"/>
      <c r="O47" s="106"/>
    </row>
    <row r="48" spans="2:15" ht="13.5">
      <c r="B48" s="19"/>
      <c r="C48" s="19"/>
      <c r="F48" s="19"/>
      <c r="G48" s="106"/>
      <c r="O48" s="106"/>
    </row>
    <row r="49" spans="7:15" ht="13.5">
      <c r="G49" s="106"/>
      <c r="H49" s="106"/>
      <c r="O49" s="106"/>
    </row>
    <row r="50" spans="7:15" ht="13.5">
      <c r="G50" s="106"/>
      <c r="H50" s="106"/>
      <c r="O50" s="35"/>
    </row>
    <row r="51" spans="7:15" ht="13.5">
      <c r="G51" s="105"/>
      <c r="H51" s="105"/>
      <c r="O51" s="35"/>
    </row>
    <row r="52" spans="7:8" ht="13.5">
      <c r="G52" s="105"/>
      <c r="H52" s="105"/>
    </row>
    <row r="53" spans="7:8" ht="13.5">
      <c r="G53" s="105"/>
      <c r="H53" s="105"/>
    </row>
    <row r="58" spans="13:14" ht="13.5">
      <c r="M58" s="35"/>
      <c r="N58" s="35"/>
    </row>
    <row r="59" spans="13:14" ht="13.5">
      <c r="M59" s="35"/>
      <c r="N59" s="35"/>
    </row>
  </sheetData>
  <sheetProtection/>
  <mergeCells count="14">
    <mergeCell ref="A1:C1"/>
    <mergeCell ref="K6:K8"/>
    <mergeCell ref="E7:E8"/>
    <mergeCell ref="A3:E3"/>
    <mergeCell ref="H7:H8"/>
    <mergeCell ref="N8:N9"/>
    <mergeCell ref="A33:J33"/>
    <mergeCell ref="H6:J6"/>
    <mergeCell ref="A2:B2"/>
    <mergeCell ref="A6:A8"/>
    <mergeCell ref="B6:B8"/>
    <mergeCell ref="C6:C8"/>
    <mergeCell ref="D6:D8"/>
    <mergeCell ref="F6:G6"/>
  </mergeCells>
  <hyperlinks>
    <hyperlink ref="A1:C1" location="'10電気・ガス・水道目次'!A1" display="10　電気・ガス・水道 目次へ＜＜"/>
  </hyperlinks>
  <printOptions/>
  <pageMargins left="0.3937007874015748" right="0.3937007874015748" top="0.7874015748031497" bottom="0.984251968503937" header="0.11811023622047245" footer="0.5118110236220472"/>
  <pageSetup fitToHeight="1" fitToWidth="1" horizontalDpi="600" verticalDpi="600" orientation="landscape" paperSize="9" scale="74" r:id="rId1"/>
</worksheet>
</file>

<file path=xl/worksheets/sheet5.xml><?xml version="1.0" encoding="utf-8"?>
<worksheet xmlns="http://schemas.openxmlformats.org/spreadsheetml/2006/main" xmlns:r="http://schemas.openxmlformats.org/officeDocument/2006/relationships">
  <sheetPr>
    <pageSetUpPr fitToPage="1"/>
  </sheetPr>
  <dimension ref="A1:AI41"/>
  <sheetViews>
    <sheetView showGridLines="0" zoomScaleSheetLayoutView="100" zoomScalePageLayoutView="0" workbookViewId="0" topLeftCell="A1">
      <pane xSplit="2" ySplit="7" topLeftCell="C8" activePane="bottomRight" state="frozen"/>
      <selection pane="topLeft" activeCell="C17" sqref="C17"/>
      <selection pane="topRight" activeCell="C17" sqref="C17"/>
      <selection pane="bottomLeft" activeCell="C17" sqref="C17"/>
      <selection pane="bottomRight" activeCell="C17" sqref="C17"/>
    </sheetView>
  </sheetViews>
  <sheetFormatPr defaultColWidth="9.00390625" defaultRowHeight="13.5"/>
  <cols>
    <col min="1" max="1" width="1.00390625" style="0" customWidth="1"/>
    <col min="2" max="2" width="10.50390625" style="0" customWidth="1"/>
    <col min="3" max="7" width="15.75390625" style="0" customWidth="1"/>
    <col min="8" max="14" width="13.125" style="0" customWidth="1"/>
    <col min="15" max="15" width="12.625" style="0" customWidth="1"/>
  </cols>
  <sheetData>
    <row r="1" spans="1:3" ht="13.5">
      <c r="A1" s="473" t="s">
        <v>423</v>
      </c>
      <c r="B1" s="473"/>
      <c r="C1" s="473"/>
    </row>
    <row r="2" spans="2:3" ht="13.5">
      <c r="B2" s="384" t="s">
        <v>1</v>
      </c>
      <c r="C2" s="384"/>
    </row>
    <row r="3" spans="2:15" ht="17.25">
      <c r="B3" s="315" t="s">
        <v>280</v>
      </c>
      <c r="C3" s="315"/>
      <c r="D3" s="315"/>
      <c r="E3" s="315"/>
      <c r="F3" s="315"/>
      <c r="G3" s="315"/>
      <c r="H3" s="13"/>
      <c r="I3" s="13"/>
      <c r="J3" s="13"/>
      <c r="K3" s="13"/>
      <c r="L3" s="13"/>
      <c r="M3" s="13"/>
      <c r="N3" s="13"/>
      <c r="O3" s="13"/>
    </row>
    <row r="4" spans="2:15" s="16" customFormat="1" ht="14.25">
      <c r="B4" s="15"/>
      <c r="C4" s="15"/>
      <c r="D4" s="15"/>
      <c r="E4" s="15"/>
      <c r="F4" s="15"/>
      <c r="G4" s="15"/>
      <c r="H4" s="15"/>
      <c r="I4" s="15"/>
      <c r="J4" s="15"/>
      <c r="K4" s="15"/>
      <c r="L4" s="15"/>
      <c r="M4" s="15"/>
      <c r="N4" s="146" t="s">
        <v>216</v>
      </c>
      <c r="O4" s="146"/>
    </row>
    <row r="5" spans="2:15" ht="5.25" customHeight="1" thickBot="1">
      <c r="B5" s="145"/>
      <c r="C5" s="144"/>
      <c r="D5" s="144"/>
      <c r="E5" s="144"/>
      <c r="F5" s="144"/>
      <c r="G5" s="161"/>
      <c r="H5" s="161"/>
      <c r="I5" s="144"/>
      <c r="J5" s="144"/>
      <c r="K5" s="144"/>
      <c r="L5" s="161"/>
      <c r="M5" s="161"/>
      <c r="O5" s="160"/>
    </row>
    <row r="6" spans="2:15" s="134" customFormat="1" ht="13.5" customHeight="1" thickTop="1">
      <c r="B6" s="419"/>
      <c r="C6" s="159" t="s">
        <v>279</v>
      </c>
      <c r="D6" s="413" t="s">
        <v>278</v>
      </c>
      <c r="E6" s="421" t="s">
        <v>277</v>
      </c>
      <c r="F6" s="411" t="s">
        <v>276</v>
      </c>
      <c r="G6" s="476" t="s">
        <v>275</v>
      </c>
      <c r="H6" s="414" t="s">
        <v>274</v>
      </c>
      <c r="I6" s="410" t="s">
        <v>273</v>
      </c>
      <c r="J6" s="408" t="s">
        <v>272</v>
      </c>
      <c r="K6" s="409" t="s">
        <v>271</v>
      </c>
      <c r="L6" s="411" t="s">
        <v>270</v>
      </c>
      <c r="M6" s="413" t="s">
        <v>269</v>
      </c>
      <c r="N6" s="416" t="s">
        <v>268</v>
      </c>
      <c r="O6" s="135"/>
    </row>
    <row r="7" spans="2:15" s="134" customFormat="1" ht="13.5" customHeight="1">
      <c r="B7" s="420"/>
      <c r="C7" s="158" t="s">
        <v>267</v>
      </c>
      <c r="D7" s="410"/>
      <c r="E7" s="421"/>
      <c r="F7" s="412"/>
      <c r="G7" s="410"/>
      <c r="H7" s="415"/>
      <c r="I7" s="410"/>
      <c r="J7" s="408"/>
      <c r="K7" s="410"/>
      <c r="L7" s="412"/>
      <c r="M7" s="410"/>
      <c r="N7" s="417"/>
      <c r="O7" s="135"/>
    </row>
    <row r="8" spans="2:34" s="105" customFormat="1" ht="13.5" customHeight="1">
      <c r="B8" s="153" t="s">
        <v>199</v>
      </c>
      <c r="C8" s="157">
        <v>4490480</v>
      </c>
      <c r="D8" s="149">
        <v>89834</v>
      </c>
      <c r="E8" s="148">
        <v>678790</v>
      </c>
      <c r="F8" s="148">
        <v>87090</v>
      </c>
      <c r="G8" s="148">
        <v>602236</v>
      </c>
      <c r="H8" s="148">
        <v>146201</v>
      </c>
      <c r="I8" s="148">
        <v>31752</v>
      </c>
      <c r="J8" s="148">
        <v>221778</v>
      </c>
      <c r="K8" s="148">
        <v>1182368</v>
      </c>
      <c r="L8" s="148">
        <v>406784</v>
      </c>
      <c r="M8" s="148">
        <v>88383</v>
      </c>
      <c r="N8" s="148">
        <v>650474</v>
      </c>
      <c r="O8" s="113"/>
      <c r="P8" s="113"/>
      <c r="Q8" s="113"/>
      <c r="R8" s="113"/>
      <c r="S8" s="113"/>
      <c r="T8" s="113"/>
      <c r="U8" s="113"/>
      <c r="V8" s="113"/>
      <c r="W8" s="113"/>
      <c r="X8" s="113"/>
      <c r="Y8" s="113"/>
      <c r="Z8" s="113"/>
      <c r="AA8" s="113"/>
      <c r="AB8" s="113"/>
      <c r="AC8" s="113"/>
      <c r="AD8" s="113"/>
      <c r="AE8" s="113"/>
      <c r="AF8" s="113"/>
      <c r="AG8" s="113"/>
      <c r="AH8" s="113"/>
    </row>
    <row r="9" spans="2:34" s="105" customFormat="1" ht="13.5" customHeight="1">
      <c r="B9" s="153" t="s">
        <v>266</v>
      </c>
      <c r="C9" s="157">
        <v>4686999</v>
      </c>
      <c r="D9" s="148">
        <v>88065</v>
      </c>
      <c r="E9" s="148">
        <v>712379</v>
      </c>
      <c r="F9" s="148">
        <v>91798</v>
      </c>
      <c r="G9" s="148">
        <v>669334</v>
      </c>
      <c r="H9" s="148">
        <v>142319</v>
      </c>
      <c r="I9" s="148">
        <v>31660</v>
      </c>
      <c r="J9" s="148">
        <v>224900</v>
      </c>
      <c r="K9" s="148">
        <v>1253249</v>
      </c>
      <c r="L9" s="148">
        <v>439718</v>
      </c>
      <c r="M9" s="148">
        <v>81798</v>
      </c>
      <c r="N9" s="148">
        <v>626129</v>
      </c>
      <c r="O9" s="113"/>
      <c r="P9" s="113"/>
      <c r="Q9" s="113"/>
      <c r="R9" s="113"/>
      <c r="S9" s="113"/>
      <c r="T9" s="113"/>
      <c r="U9" s="113"/>
      <c r="V9" s="113"/>
      <c r="W9" s="113"/>
      <c r="X9" s="113"/>
      <c r="Y9" s="113"/>
      <c r="Z9" s="113"/>
      <c r="AA9" s="113"/>
      <c r="AB9" s="113"/>
      <c r="AC9" s="113"/>
      <c r="AD9" s="113"/>
      <c r="AE9" s="113"/>
      <c r="AF9" s="113"/>
      <c r="AG9" s="113"/>
      <c r="AH9" s="113"/>
    </row>
    <row r="10" spans="2:34" s="124" customFormat="1" ht="13.5" customHeight="1">
      <c r="B10" s="156" t="s">
        <v>265</v>
      </c>
      <c r="C10" s="155">
        <v>4968166.106</v>
      </c>
      <c r="D10" s="154">
        <v>88873</v>
      </c>
      <c r="E10" s="154">
        <v>732232</v>
      </c>
      <c r="F10" s="154">
        <v>87000</v>
      </c>
      <c r="G10" s="154">
        <v>714863</v>
      </c>
      <c r="H10" s="154">
        <v>143959</v>
      </c>
      <c r="I10" s="154">
        <v>32432</v>
      </c>
      <c r="J10" s="154">
        <v>233203</v>
      </c>
      <c r="K10" s="154">
        <v>1391961</v>
      </c>
      <c r="L10" s="154">
        <v>472613</v>
      </c>
      <c r="M10" s="154">
        <v>79310</v>
      </c>
      <c r="N10" s="154">
        <v>643481</v>
      </c>
      <c r="O10" s="107"/>
      <c r="P10" s="125"/>
      <c r="Q10" s="125"/>
      <c r="R10" s="125"/>
      <c r="S10" s="125"/>
      <c r="T10" s="125"/>
      <c r="U10" s="125"/>
      <c r="V10" s="125"/>
      <c r="W10" s="125"/>
      <c r="X10" s="125"/>
      <c r="Y10" s="125"/>
      <c r="Z10" s="125"/>
      <c r="AA10" s="125"/>
      <c r="AB10" s="125"/>
      <c r="AC10" s="125"/>
      <c r="AD10" s="125"/>
      <c r="AE10" s="125"/>
      <c r="AF10" s="125"/>
      <c r="AG10" s="125"/>
      <c r="AH10" s="125"/>
    </row>
    <row r="11" spans="2:34" s="105" customFormat="1" ht="13.5" customHeight="1">
      <c r="B11" s="152" t="s">
        <v>196</v>
      </c>
      <c r="C11" s="148"/>
      <c r="D11" s="148"/>
      <c r="E11" s="148"/>
      <c r="F11" s="148"/>
      <c r="G11" s="148"/>
      <c r="H11" s="148"/>
      <c r="I11" s="148"/>
      <c r="J11" s="148"/>
      <c r="K11" s="148"/>
      <c r="L11" s="148"/>
      <c r="M11" s="148"/>
      <c r="N11" s="148"/>
      <c r="O11" s="113"/>
      <c r="P11" s="113"/>
      <c r="Q11" s="113"/>
      <c r="R11" s="113"/>
      <c r="S11" s="113"/>
      <c r="T11" s="113"/>
      <c r="U11" s="113"/>
      <c r="V11" s="113"/>
      <c r="W11" s="113"/>
      <c r="X11" s="113"/>
      <c r="Y11" s="113"/>
      <c r="Z11" s="113"/>
      <c r="AA11" s="113"/>
      <c r="AB11" s="113"/>
      <c r="AC11" s="113"/>
      <c r="AD11" s="113"/>
      <c r="AE11" s="113"/>
      <c r="AF11" s="113"/>
      <c r="AG11" s="113"/>
      <c r="AH11" s="113"/>
    </row>
    <row r="12" spans="2:34" s="105" customFormat="1" ht="13.5" customHeight="1">
      <c r="B12" s="153" t="s">
        <v>195</v>
      </c>
      <c r="C12" s="148">
        <v>389832.388</v>
      </c>
      <c r="D12" s="151">
        <v>6196</v>
      </c>
      <c r="E12" s="151">
        <v>59209</v>
      </c>
      <c r="F12" s="151">
        <v>7537</v>
      </c>
      <c r="G12" s="151">
        <v>57533</v>
      </c>
      <c r="H12" s="151">
        <v>11567</v>
      </c>
      <c r="I12" s="151">
        <v>2610</v>
      </c>
      <c r="J12" s="151">
        <v>18860</v>
      </c>
      <c r="K12" s="151">
        <v>107879</v>
      </c>
      <c r="L12" s="151">
        <v>36704</v>
      </c>
      <c r="M12" s="151">
        <v>6298</v>
      </c>
      <c r="N12" s="151">
        <v>48078</v>
      </c>
      <c r="O12" s="113"/>
      <c r="P12" s="113"/>
      <c r="Q12" s="113"/>
      <c r="R12" s="113"/>
      <c r="S12" s="113"/>
      <c r="T12" s="113"/>
      <c r="U12" s="113"/>
      <c r="V12" s="113"/>
      <c r="W12" s="113"/>
      <c r="X12" s="113"/>
      <c r="Y12" s="113"/>
      <c r="Z12" s="113"/>
      <c r="AA12" s="113"/>
      <c r="AB12" s="113"/>
      <c r="AC12" s="113"/>
      <c r="AD12" s="113"/>
      <c r="AE12" s="113"/>
      <c r="AF12" s="113"/>
      <c r="AG12" s="113"/>
      <c r="AH12" s="113"/>
    </row>
    <row r="13" spans="2:34" s="105" customFormat="1" ht="13.5" customHeight="1">
      <c r="B13" s="152" t="s">
        <v>194</v>
      </c>
      <c r="C13" s="148">
        <v>389723.334</v>
      </c>
      <c r="D13" s="151">
        <v>6854</v>
      </c>
      <c r="E13" s="151">
        <v>57856</v>
      </c>
      <c r="F13" s="151">
        <v>7294</v>
      </c>
      <c r="G13" s="151">
        <v>58927</v>
      </c>
      <c r="H13" s="151">
        <v>12522</v>
      </c>
      <c r="I13" s="151">
        <v>2628</v>
      </c>
      <c r="J13" s="151">
        <v>19770</v>
      </c>
      <c r="K13" s="151">
        <v>109438</v>
      </c>
      <c r="L13" s="151">
        <v>35314</v>
      </c>
      <c r="M13" s="151">
        <v>6387</v>
      </c>
      <c r="N13" s="151">
        <v>47240</v>
      </c>
      <c r="O13" s="113"/>
      <c r="P13" s="113"/>
      <c r="Q13" s="113"/>
      <c r="R13" s="113"/>
      <c r="S13" s="113"/>
      <c r="T13" s="113"/>
      <c r="U13" s="113"/>
      <c r="V13" s="113"/>
      <c r="W13" s="113"/>
      <c r="X13" s="113"/>
      <c r="Y13" s="113"/>
      <c r="Z13" s="113"/>
      <c r="AA13" s="113"/>
      <c r="AB13" s="113"/>
      <c r="AC13" s="113"/>
      <c r="AD13" s="113"/>
      <c r="AE13" s="113"/>
      <c r="AF13" s="113"/>
      <c r="AG13" s="113"/>
      <c r="AH13" s="113"/>
    </row>
    <row r="14" spans="2:34" s="105" customFormat="1" ht="13.5" customHeight="1">
      <c r="B14" s="152" t="s">
        <v>264</v>
      </c>
      <c r="C14" s="148">
        <v>414746.576</v>
      </c>
      <c r="D14" s="151">
        <v>7648</v>
      </c>
      <c r="E14" s="151">
        <v>62463</v>
      </c>
      <c r="F14" s="151">
        <v>7598</v>
      </c>
      <c r="G14" s="151">
        <v>66716</v>
      </c>
      <c r="H14" s="151">
        <v>12679</v>
      </c>
      <c r="I14" s="151">
        <v>2561</v>
      </c>
      <c r="J14" s="151">
        <v>20858</v>
      </c>
      <c r="K14" s="151">
        <v>114166</v>
      </c>
      <c r="L14" s="151">
        <v>38863</v>
      </c>
      <c r="M14" s="151">
        <v>6228</v>
      </c>
      <c r="N14" s="151">
        <v>48648</v>
      </c>
      <c r="O14" s="113"/>
      <c r="P14" s="113"/>
      <c r="Q14" s="113"/>
      <c r="R14" s="113"/>
      <c r="S14" s="113"/>
      <c r="T14" s="113"/>
      <c r="U14" s="113"/>
      <c r="V14" s="113"/>
      <c r="W14" s="113"/>
      <c r="X14" s="113"/>
      <c r="Y14" s="113"/>
      <c r="Z14" s="113"/>
      <c r="AA14" s="113"/>
      <c r="AB14" s="113"/>
      <c r="AC14" s="113"/>
      <c r="AD14" s="113"/>
      <c r="AE14" s="113"/>
      <c r="AF14" s="113"/>
      <c r="AG14" s="113"/>
      <c r="AH14" s="113"/>
    </row>
    <row r="15" spans="2:34" s="105" customFormat="1" ht="13.5" customHeight="1">
      <c r="B15" s="152" t="s">
        <v>263</v>
      </c>
      <c r="C15" s="148">
        <v>430679.073</v>
      </c>
      <c r="D15" s="151">
        <v>8557</v>
      </c>
      <c r="E15" s="151">
        <v>64365</v>
      </c>
      <c r="F15" s="151">
        <v>7546</v>
      </c>
      <c r="G15" s="151">
        <v>64547</v>
      </c>
      <c r="H15" s="151">
        <v>13007</v>
      </c>
      <c r="I15" s="151">
        <v>2622</v>
      </c>
      <c r="J15" s="151">
        <v>20486</v>
      </c>
      <c r="K15" s="151">
        <v>119111</v>
      </c>
      <c r="L15" s="151">
        <v>41041</v>
      </c>
      <c r="M15" s="151">
        <v>6293</v>
      </c>
      <c r="N15" s="151">
        <v>54566</v>
      </c>
      <c r="O15" s="113"/>
      <c r="P15" s="113"/>
      <c r="Q15" s="113"/>
      <c r="R15" s="113"/>
      <c r="S15" s="113"/>
      <c r="T15" s="113"/>
      <c r="U15" s="113"/>
      <c r="V15" s="113"/>
      <c r="W15" s="113"/>
      <c r="X15" s="113"/>
      <c r="Y15" s="113"/>
      <c r="Z15" s="113"/>
      <c r="AA15" s="113"/>
      <c r="AB15" s="113"/>
      <c r="AC15" s="113"/>
      <c r="AD15" s="113"/>
      <c r="AE15" s="113"/>
      <c r="AF15" s="113"/>
      <c r="AG15" s="113"/>
      <c r="AH15" s="113"/>
    </row>
    <row r="16" spans="2:34" s="105" customFormat="1" ht="13.5" customHeight="1">
      <c r="B16" s="152" t="s">
        <v>262</v>
      </c>
      <c r="C16" s="148">
        <v>432658.736</v>
      </c>
      <c r="D16" s="151">
        <v>9777</v>
      </c>
      <c r="E16" s="151">
        <v>63039</v>
      </c>
      <c r="F16" s="151">
        <v>7068</v>
      </c>
      <c r="G16" s="151">
        <v>57735</v>
      </c>
      <c r="H16" s="151">
        <v>9157</v>
      </c>
      <c r="I16" s="151">
        <v>2505</v>
      </c>
      <c r="J16" s="151">
        <v>19372</v>
      </c>
      <c r="K16" s="151">
        <v>119287</v>
      </c>
      <c r="L16" s="151">
        <v>41149</v>
      </c>
      <c r="M16" s="151">
        <v>6318</v>
      </c>
      <c r="N16" s="151">
        <v>64944</v>
      </c>
      <c r="O16" s="113"/>
      <c r="P16" s="113"/>
      <c r="Q16" s="113"/>
      <c r="R16" s="113"/>
      <c r="S16" s="113"/>
      <c r="T16" s="113"/>
      <c r="U16" s="113"/>
      <c r="V16" s="113"/>
      <c r="W16" s="113"/>
      <c r="X16" s="113"/>
      <c r="Y16" s="113"/>
      <c r="Z16" s="113"/>
      <c r="AA16" s="113"/>
      <c r="AB16" s="113"/>
      <c r="AC16" s="113"/>
      <c r="AD16" s="113"/>
      <c r="AE16" s="113"/>
      <c r="AF16" s="113"/>
      <c r="AG16" s="113"/>
      <c r="AH16" s="113"/>
    </row>
    <row r="17" spans="2:34" s="105" customFormat="1" ht="13.5" customHeight="1">
      <c r="B17" s="152" t="s">
        <v>261</v>
      </c>
      <c r="C17" s="148">
        <v>440946.286</v>
      </c>
      <c r="D17" s="151">
        <v>9052</v>
      </c>
      <c r="E17" s="151">
        <v>63820</v>
      </c>
      <c r="F17" s="151">
        <v>6978</v>
      </c>
      <c r="G17" s="151">
        <v>61171</v>
      </c>
      <c r="H17" s="151">
        <v>12595</v>
      </c>
      <c r="I17" s="151">
        <v>2544</v>
      </c>
      <c r="J17" s="151">
        <v>20234</v>
      </c>
      <c r="K17" s="151">
        <v>119078</v>
      </c>
      <c r="L17" s="151">
        <v>40904</v>
      </c>
      <c r="M17" s="151">
        <v>6274</v>
      </c>
      <c r="N17" s="151">
        <v>65056</v>
      </c>
      <c r="O17" s="113"/>
      <c r="P17" s="113"/>
      <c r="Q17" s="113"/>
      <c r="R17" s="113"/>
      <c r="S17" s="113"/>
      <c r="T17" s="113"/>
      <c r="U17" s="113"/>
      <c r="V17" s="113"/>
      <c r="W17" s="113"/>
      <c r="X17" s="113"/>
      <c r="Y17" s="113"/>
      <c r="Z17" s="113"/>
      <c r="AA17" s="113"/>
      <c r="AB17" s="113"/>
      <c r="AC17" s="113"/>
      <c r="AD17" s="113"/>
      <c r="AE17" s="113"/>
      <c r="AF17" s="113"/>
      <c r="AG17" s="113"/>
      <c r="AH17" s="113"/>
    </row>
    <row r="18" spans="2:34" s="105" customFormat="1" ht="13.5" customHeight="1">
      <c r="B18" s="152" t="s">
        <v>260</v>
      </c>
      <c r="C18" s="148">
        <v>425541.082</v>
      </c>
      <c r="D18" s="151">
        <v>7784</v>
      </c>
      <c r="E18" s="151">
        <v>61489</v>
      </c>
      <c r="F18" s="151">
        <v>8240</v>
      </c>
      <c r="G18" s="151">
        <v>61264</v>
      </c>
      <c r="H18" s="151">
        <v>12865</v>
      </c>
      <c r="I18" s="151">
        <v>2794</v>
      </c>
      <c r="J18" s="151">
        <v>19688</v>
      </c>
      <c r="K18" s="151">
        <v>121179</v>
      </c>
      <c r="L18" s="151">
        <v>40118</v>
      </c>
      <c r="M18" s="151">
        <v>6514</v>
      </c>
      <c r="N18" s="151">
        <v>54565</v>
      </c>
      <c r="O18" s="113"/>
      <c r="P18" s="113"/>
      <c r="Q18" s="113"/>
      <c r="R18" s="113"/>
      <c r="S18" s="113"/>
      <c r="T18" s="113"/>
      <c r="U18" s="113"/>
      <c r="V18" s="113"/>
      <c r="W18" s="113"/>
      <c r="X18" s="113"/>
      <c r="Y18" s="113"/>
      <c r="Z18" s="113"/>
      <c r="AA18" s="113"/>
      <c r="AB18" s="113"/>
      <c r="AC18" s="113"/>
      <c r="AD18" s="113"/>
      <c r="AE18" s="113"/>
      <c r="AF18" s="113"/>
      <c r="AG18" s="113"/>
      <c r="AH18" s="113"/>
    </row>
    <row r="19" spans="2:34" s="105" customFormat="1" ht="13.5" customHeight="1">
      <c r="B19" s="152" t="s">
        <v>259</v>
      </c>
      <c r="C19" s="148">
        <v>402781.84</v>
      </c>
      <c r="D19" s="151">
        <v>6976</v>
      </c>
      <c r="E19" s="151">
        <v>59659</v>
      </c>
      <c r="F19" s="151">
        <v>8051</v>
      </c>
      <c r="G19" s="151">
        <v>57870</v>
      </c>
      <c r="H19" s="151">
        <v>12764</v>
      </c>
      <c r="I19" s="151">
        <v>2831</v>
      </c>
      <c r="J19" s="151">
        <v>20501</v>
      </c>
      <c r="K19" s="151">
        <v>115560</v>
      </c>
      <c r="L19" s="151">
        <v>39447</v>
      </c>
      <c r="M19" s="151">
        <v>6565</v>
      </c>
      <c r="N19" s="151">
        <v>46323</v>
      </c>
      <c r="O19" s="113"/>
      <c r="P19" s="113"/>
      <c r="Q19" s="113"/>
      <c r="R19" s="113"/>
      <c r="S19" s="113"/>
      <c r="T19" s="113"/>
      <c r="U19" s="113"/>
      <c r="V19" s="113"/>
      <c r="W19" s="113"/>
      <c r="X19" s="113"/>
      <c r="Y19" s="113"/>
      <c r="Z19" s="113"/>
      <c r="AA19" s="113"/>
      <c r="AB19" s="113"/>
      <c r="AC19" s="113"/>
      <c r="AD19" s="113"/>
      <c r="AE19" s="113"/>
      <c r="AF19" s="113"/>
      <c r="AG19" s="113"/>
      <c r="AH19" s="113"/>
    </row>
    <row r="20" spans="2:34" s="105" customFormat="1" ht="13.5" customHeight="1">
      <c r="B20" s="152" t="s">
        <v>258</v>
      </c>
      <c r="C20" s="148">
        <v>407483.501</v>
      </c>
      <c r="D20" s="151">
        <v>6998</v>
      </c>
      <c r="E20" s="151">
        <v>60038</v>
      </c>
      <c r="F20" s="151">
        <v>7459</v>
      </c>
      <c r="G20" s="151">
        <v>57706</v>
      </c>
      <c r="H20" s="151">
        <v>13415</v>
      </c>
      <c r="I20" s="151">
        <v>2947</v>
      </c>
      <c r="J20" s="151">
        <v>18023</v>
      </c>
      <c r="K20" s="151">
        <v>116267</v>
      </c>
      <c r="L20" s="151">
        <v>39425</v>
      </c>
      <c r="M20" s="151">
        <v>7060</v>
      </c>
      <c r="N20" s="151">
        <v>50150</v>
      </c>
      <c r="O20" s="113"/>
      <c r="P20" s="113"/>
      <c r="Q20" s="113"/>
      <c r="R20" s="113"/>
      <c r="S20" s="113"/>
      <c r="T20" s="113"/>
      <c r="U20" s="113"/>
      <c r="V20" s="113"/>
      <c r="W20" s="113"/>
      <c r="X20" s="113"/>
      <c r="Y20" s="113"/>
      <c r="Z20" s="113"/>
      <c r="AA20" s="113"/>
      <c r="AB20" s="113"/>
      <c r="AC20" s="113"/>
      <c r="AD20" s="113"/>
      <c r="AE20" s="113"/>
      <c r="AF20" s="113"/>
      <c r="AG20" s="113"/>
      <c r="AH20" s="113"/>
    </row>
    <row r="21" spans="2:34" s="105" customFormat="1" ht="13.5" customHeight="1">
      <c r="B21" s="153" t="s">
        <v>186</v>
      </c>
      <c r="C21" s="148">
        <v>399150.996</v>
      </c>
      <c r="D21" s="151">
        <v>6439</v>
      </c>
      <c r="E21" s="151">
        <v>57838</v>
      </c>
      <c r="F21" s="151">
        <v>6173</v>
      </c>
      <c r="G21" s="151">
        <v>56941</v>
      </c>
      <c r="H21" s="151">
        <v>8087</v>
      </c>
      <c r="I21" s="151">
        <v>2840</v>
      </c>
      <c r="J21" s="151">
        <v>16076</v>
      </c>
      <c r="K21" s="151">
        <v>114442</v>
      </c>
      <c r="L21" s="151">
        <v>38405</v>
      </c>
      <c r="M21" s="151">
        <v>7302</v>
      </c>
      <c r="N21" s="151">
        <v>55110</v>
      </c>
      <c r="O21" s="113"/>
      <c r="P21" s="113"/>
      <c r="Q21" s="113"/>
      <c r="R21" s="113"/>
      <c r="S21" s="113"/>
      <c r="T21" s="113"/>
      <c r="U21" s="113"/>
      <c r="V21" s="113"/>
      <c r="W21" s="113"/>
      <c r="X21" s="113"/>
      <c r="Y21" s="113"/>
      <c r="Z21" s="113"/>
      <c r="AA21" s="113"/>
      <c r="AB21" s="113"/>
      <c r="AC21" s="113"/>
      <c r="AD21" s="113"/>
      <c r="AE21" s="113"/>
      <c r="AF21" s="113"/>
      <c r="AG21" s="113"/>
      <c r="AH21" s="113"/>
    </row>
    <row r="22" spans="2:34" s="105" customFormat="1" ht="13.5" customHeight="1">
      <c r="B22" s="152" t="s">
        <v>185</v>
      </c>
      <c r="C22" s="148">
        <v>413785.708</v>
      </c>
      <c r="D22" s="151">
        <v>6216</v>
      </c>
      <c r="E22" s="151">
        <v>61479</v>
      </c>
      <c r="F22" s="151">
        <v>6030</v>
      </c>
      <c r="G22" s="151">
        <v>56263</v>
      </c>
      <c r="H22" s="151">
        <v>12255</v>
      </c>
      <c r="I22" s="151">
        <v>2717</v>
      </c>
      <c r="J22" s="151">
        <v>19192</v>
      </c>
      <c r="K22" s="151">
        <v>114607</v>
      </c>
      <c r="L22" s="151">
        <v>40881</v>
      </c>
      <c r="M22" s="151">
        <v>7157</v>
      </c>
      <c r="N22" s="151">
        <v>55399</v>
      </c>
      <c r="O22" s="113"/>
      <c r="P22" s="113"/>
      <c r="Q22" s="113"/>
      <c r="R22" s="113"/>
      <c r="S22" s="113"/>
      <c r="T22" s="113"/>
      <c r="U22" s="113"/>
      <c r="V22" s="113"/>
      <c r="W22" s="113"/>
      <c r="X22" s="113"/>
      <c r="Y22" s="113"/>
      <c r="Z22" s="113"/>
      <c r="AA22" s="113"/>
      <c r="AB22" s="113"/>
      <c r="AC22" s="113"/>
      <c r="AD22" s="113"/>
      <c r="AE22" s="113"/>
      <c r="AF22" s="113"/>
      <c r="AG22" s="113"/>
      <c r="AH22" s="113"/>
    </row>
    <row r="23" spans="2:34" s="105" customFormat="1" ht="13.5" customHeight="1">
      <c r="B23" s="152" t="s">
        <v>257</v>
      </c>
      <c r="C23" s="148">
        <v>420835.586</v>
      </c>
      <c r="D23" s="151">
        <v>6376</v>
      </c>
      <c r="E23" s="151">
        <v>60977</v>
      </c>
      <c r="F23" s="150">
        <v>7026</v>
      </c>
      <c r="G23" s="150">
        <v>58189</v>
      </c>
      <c r="H23" s="150">
        <v>13047</v>
      </c>
      <c r="I23" s="150">
        <v>2833</v>
      </c>
      <c r="J23" s="150">
        <v>20143</v>
      </c>
      <c r="K23" s="150">
        <v>120947</v>
      </c>
      <c r="L23" s="150">
        <v>40361</v>
      </c>
      <c r="M23" s="150">
        <v>6913</v>
      </c>
      <c r="N23" s="150">
        <v>53401</v>
      </c>
      <c r="O23" s="113"/>
      <c r="P23" s="113"/>
      <c r="Q23" s="113"/>
      <c r="R23" s="113"/>
      <c r="S23" s="113"/>
      <c r="T23" s="113"/>
      <c r="U23" s="113"/>
      <c r="V23" s="113"/>
      <c r="W23" s="113"/>
      <c r="X23" s="113"/>
      <c r="Y23" s="113"/>
      <c r="Z23" s="113"/>
      <c r="AA23" s="113"/>
      <c r="AB23" s="113"/>
      <c r="AC23" s="113"/>
      <c r="AD23" s="113"/>
      <c r="AE23" s="113"/>
      <c r="AF23" s="113"/>
      <c r="AG23" s="113"/>
      <c r="AH23" s="113"/>
    </row>
    <row r="24" spans="2:35" s="105" customFormat="1" ht="16.5" customHeight="1">
      <c r="B24" s="418" t="s">
        <v>256</v>
      </c>
      <c r="C24" s="418"/>
      <c r="D24" s="418"/>
      <c r="E24" s="149"/>
      <c r="F24" s="148"/>
      <c r="G24" s="148"/>
      <c r="H24" s="106"/>
      <c r="I24" s="106"/>
      <c r="J24" s="106"/>
      <c r="K24" s="106"/>
      <c r="L24" s="106"/>
      <c r="M24" s="106"/>
      <c r="N24" s="106"/>
      <c r="O24" s="106"/>
      <c r="P24" s="113"/>
      <c r="Q24" s="113"/>
      <c r="R24" s="113"/>
      <c r="S24" s="113"/>
      <c r="T24" s="113"/>
      <c r="U24" s="113"/>
      <c r="V24" s="113"/>
      <c r="W24" s="113"/>
      <c r="X24" s="113"/>
      <c r="Y24" s="113"/>
      <c r="Z24" s="113"/>
      <c r="AA24" s="113"/>
      <c r="AB24" s="113"/>
      <c r="AC24" s="113"/>
      <c r="AD24" s="113"/>
      <c r="AE24" s="113"/>
      <c r="AF24" s="113"/>
      <c r="AG24" s="113"/>
      <c r="AH24" s="113"/>
      <c r="AI24" s="113"/>
    </row>
    <row r="25" spans="2:7" s="19" customFormat="1" ht="15" customHeight="1">
      <c r="B25" s="407" t="s">
        <v>218</v>
      </c>
      <c r="C25" s="407"/>
      <c r="D25" s="407"/>
      <c r="E25" s="407"/>
      <c r="F25" s="407"/>
      <c r="G25" s="147"/>
    </row>
    <row r="26" spans="2:7" ht="13.5">
      <c r="B26" s="403"/>
      <c r="C26" s="403"/>
      <c r="D26" s="403"/>
      <c r="E26" s="403"/>
      <c r="F26" s="403"/>
      <c r="G26" s="403"/>
    </row>
    <row r="27" spans="2:11" ht="13.5">
      <c r="B27" s="110"/>
      <c r="C27" s="19"/>
      <c r="D27" s="19"/>
      <c r="E27" s="19"/>
      <c r="F27" s="19"/>
      <c r="I27" s="19"/>
      <c r="J27" s="19"/>
      <c r="K27" s="19"/>
    </row>
    <row r="28" spans="2:11" ht="13.5">
      <c r="B28" s="110"/>
      <c r="C28" s="19"/>
      <c r="D28" s="19"/>
      <c r="E28" s="19"/>
      <c r="F28" s="19"/>
      <c r="I28" s="19"/>
      <c r="J28" s="19"/>
      <c r="K28" s="19"/>
    </row>
    <row r="29" spans="2:11" ht="13.5">
      <c r="B29" s="110"/>
      <c r="C29" s="19"/>
      <c r="D29" s="19"/>
      <c r="E29" s="19"/>
      <c r="F29" s="19"/>
      <c r="I29" s="19"/>
      <c r="J29" s="19"/>
      <c r="K29" s="19"/>
    </row>
    <row r="30" spans="2:11" ht="13.5">
      <c r="B30" s="19"/>
      <c r="C30" s="19"/>
      <c r="D30" s="19"/>
      <c r="E30" s="19"/>
      <c r="F30" s="19"/>
      <c r="I30" s="19"/>
      <c r="J30" s="19"/>
      <c r="K30" s="19"/>
    </row>
    <row r="31" spans="2:11" ht="13.5">
      <c r="B31" s="19"/>
      <c r="C31" s="19"/>
      <c r="D31" s="19"/>
      <c r="E31" s="19"/>
      <c r="F31" s="19"/>
      <c r="I31" s="19"/>
      <c r="J31" s="19"/>
      <c r="K31" s="19"/>
    </row>
    <row r="32" spans="2:11" ht="13.5">
      <c r="B32" s="19"/>
      <c r="C32" s="19"/>
      <c r="D32" s="19"/>
      <c r="E32" s="19"/>
      <c r="F32" s="19"/>
      <c r="I32" s="19"/>
      <c r="J32" s="19"/>
      <c r="K32" s="19"/>
    </row>
    <row r="33" spans="3:5" ht="13.5">
      <c r="C33" s="19"/>
      <c r="D33" s="19"/>
      <c r="E33" s="19"/>
    </row>
    <row r="34" spans="3:5" ht="13.5">
      <c r="C34" s="19"/>
      <c r="D34" s="19"/>
      <c r="E34" s="19"/>
    </row>
    <row r="35" spans="3:5" ht="13.5">
      <c r="C35" s="19"/>
      <c r="D35" s="19"/>
      <c r="E35" s="19"/>
    </row>
    <row r="36" spans="3:5" ht="13.5">
      <c r="C36" s="19"/>
      <c r="D36" s="19"/>
      <c r="E36" s="19"/>
    </row>
    <row r="37" spans="3:5" ht="13.5">
      <c r="C37" s="19"/>
      <c r="D37" s="19"/>
      <c r="E37" s="19"/>
    </row>
    <row r="38" spans="3:5" ht="13.5">
      <c r="C38" s="19"/>
      <c r="D38" s="19"/>
      <c r="E38" s="19"/>
    </row>
    <row r="39" spans="3:5" ht="13.5">
      <c r="C39" s="19"/>
      <c r="D39" s="19"/>
      <c r="E39" s="19"/>
    </row>
    <row r="40" spans="3:5" ht="13.5">
      <c r="C40" s="19"/>
      <c r="D40" s="19"/>
      <c r="E40" s="19"/>
    </row>
    <row r="41" spans="3:5" ht="13.5">
      <c r="C41" s="19"/>
      <c r="D41" s="19"/>
      <c r="E41" s="19"/>
    </row>
  </sheetData>
  <sheetProtection/>
  <mergeCells count="18">
    <mergeCell ref="A1:C1"/>
    <mergeCell ref="N6:N7"/>
    <mergeCell ref="B24:D24"/>
    <mergeCell ref="B2:C2"/>
    <mergeCell ref="B6:B7"/>
    <mergeCell ref="D6:D7"/>
    <mergeCell ref="E6:E7"/>
    <mergeCell ref="F6:F7"/>
    <mergeCell ref="G6:G7"/>
    <mergeCell ref="B3:G3"/>
    <mergeCell ref="B25:F25"/>
    <mergeCell ref="B26:G26"/>
    <mergeCell ref="J6:J7"/>
    <mergeCell ref="K6:K7"/>
    <mergeCell ref="L6:L7"/>
    <mergeCell ref="M6:M7"/>
    <mergeCell ref="H6:H7"/>
    <mergeCell ref="I6:I7"/>
  </mergeCells>
  <hyperlinks>
    <hyperlink ref="A1:C1" location="'10電気・ガス・水道目次'!A1" display="10　電気・ガス・水道 目次へ＜＜"/>
  </hyperlinks>
  <printOptions/>
  <pageMargins left="0.3937007874015748" right="0.3937007874015748" top="0.7874015748031497" bottom="0.984251968503937" header="0.11811023622047245" footer="0.5118110236220472"/>
  <pageSetup fitToHeight="1" fitToWidth="1" horizontalDpi="300" verticalDpi="300" orientation="landscape" paperSize="9" scale="77" r:id="rId1"/>
</worksheet>
</file>

<file path=xl/worksheets/sheet6.xml><?xml version="1.0" encoding="utf-8"?>
<worksheet xmlns="http://schemas.openxmlformats.org/spreadsheetml/2006/main" xmlns:r="http://schemas.openxmlformats.org/officeDocument/2006/relationships">
  <sheetPr>
    <pageSetUpPr fitToPage="1"/>
  </sheetPr>
  <dimension ref="A1:AC29"/>
  <sheetViews>
    <sheetView showGridLines="0" zoomScale="85" zoomScaleNormal="85" zoomScalePageLayoutView="0" workbookViewId="0" topLeftCell="A1">
      <selection activeCell="C17" sqref="C17"/>
    </sheetView>
  </sheetViews>
  <sheetFormatPr defaultColWidth="9.00390625" defaultRowHeight="13.5"/>
  <cols>
    <col min="1" max="1" width="11.75390625" style="0" customWidth="1"/>
    <col min="2" max="9" width="12.625" style="0" customWidth="1"/>
  </cols>
  <sheetData>
    <row r="1" spans="1:3" ht="13.5">
      <c r="A1" s="473" t="s">
        <v>423</v>
      </c>
      <c r="B1" s="473"/>
      <c r="C1" s="473"/>
    </row>
    <row r="2" spans="1:9" ht="13.5">
      <c r="A2" s="384" t="s">
        <v>1</v>
      </c>
      <c r="B2" s="384"/>
      <c r="C2" s="384"/>
      <c r="D2" s="11"/>
      <c r="E2" s="11"/>
      <c r="H2" s="11"/>
      <c r="I2" s="11"/>
    </row>
    <row r="3" spans="1:9" ht="17.25">
      <c r="A3" s="315" t="s">
        <v>298</v>
      </c>
      <c r="B3" s="315"/>
      <c r="C3" s="315"/>
      <c r="D3" s="315"/>
      <c r="E3" s="315"/>
      <c r="F3" s="315"/>
      <c r="G3" s="315"/>
      <c r="H3" s="315"/>
      <c r="I3" s="315"/>
    </row>
    <row r="4" spans="1:9" s="16" customFormat="1" ht="14.25">
      <c r="A4" s="178"/>
      <c r="B4" s="178"/>
      <c r="C4" s="178"/>
      <c r="D4" s="178"/>
      <c r="E4" s="178"/>
      <c r="F4" s="178"/>
      <c r="G4" s="178"/>
      <c r="H4" s="178"/>
      <c r="I4" s="178"/>
    </row>
    <row r="5" spans="1:9" ht="14.25">
      <c r="A5" s="426" t="s">
        <v>297</v>
      </c>
      <c r="B5" s="426"/>
      <c r="C5" s="426"/>
      <c r="D5" s="426"/>
      <c r="E5" s="426"/>
      <c r="F5" s="426"/>
      <c r="G5" s="426"/>
      <c r="H5" s="427" t="s">
        <v>296</v>
      </c>
      <c r="I5" s="427"/>
    </row>
    <row r="6" spans="1:9" ht="4.5" customHeight="1" thickBot="1">
      <c r="A6" s="176"/>
      <c r="B6" s="176"/>
      <c r="C6" s="176"/>
      <c r="D6" s="176"/>
      <c r="E6" s="176"/>
      <c r="F6" s="176"/>
      <c r="G6" s="176"/>
      <c r="H6" s="175"/>
      <c r="I6" s="175"/>
    </row>
    <row r="7" spans="1:10" s="134" customFormat="1" ht="15.75" customHeight="1" thickTop="1">
      <c r="A7" s="385"/>
      <c r="B7" s="322" t="s">
        <v>295</v>
      </c>
      <c r="C7" s="424" t="s">
        <v>294</v>
      </c>
      <c r="D7" s="401"/>
      <c r="E7" s="425"/>
      <c r="F7" s="174" t="s">
        <v>293</v>
      </c>
      <c r="G7" s="424" t="s">
        <v>292</v>
      </c>
      <c r="H7" s="401"/>
      <c r="I7" s="401"/>
      <c r="J7" s="135"/>
    </row>
    <row r="8" spans="1:10" s="134" customFormat="1" ht="15" customHeight="1">
      <c r="A8" s="386"/>
      <c r="B8" s="423"/>
      <c r="C8" s="140" t="s">
        <v>291</v>
      </c>
      <c r="D8" s="140" t="s">
        <v>290</v>
      </c>
      <c r="E8" s="173" t="s">
        <v>289</v>
      </c>
      <c r="F8" s="172" t="s">
        <v>288</v>
      </c>
      <c r="G8" s="171" t="s">
        <v>287</v>
      </c>
      <c r="H8" s="170" t="s">
        <v>286</v>
      </c>
      <c r="I8" s="169" t="s">
        <v>268</v>
      </c>
      <c r="J8" s="135"/>
    </row>
    <row r="9" spans="1:29" s="105" customFormat="1" ht="18" customHeight="1">
      <c r="A9" s="114" t="s">
        <v>285</v>
      </c>
      <c r="B9" s="168">
        <v>849350</v>
      </c>
      <c r="C9" s="118">
        <v>240445</v>
      </c>
      <c r="D9" s="118">
        <v>14696863</v>
      </c>
      <c r="E9" s="118">
        <v>186320</v>
      </c>
      <c r="F9" s="118">
        <v>38911</v>
      </c>
      <c r="G9" s="118">
        <v>507417</v>
      </c>
      <c r="H9" s="118">
        <v>156001</v>
      </c>
      <c r="I9" s="118">
        <v>178661</v>
      </c>
      <c r="J9" s="113"/>
      <c r="K9" s="113"/>
      <c r="L9" s="113"/>
      <c r="M9" s="113"/>
      <c r="N9" s="113"/>
      <c r="O9" s="113"/>
      <c r="P9" s="113"/>
      <c r="Q9" s="113"/>
      <c r="R9" s="113"/>
      <c r="S9" s="113"/>
      <c r="T9" s="113"/>
      <c r="U9" s="113"/>
      <c r="V9" s="113"/>
      <c r="W9" s="113"/>
      <c r="X9" s="113"/>
      <c r="Y9" s="113"/>
      <c r="Z9" s="113"/>
      <c r="AA9" s="113"/>
      <c r="AB9" s="113"/>
      <c r="AC9" s="113"/>
    </row>
    <row r="10" spans="1:29" s="105" customFormat="1" ht="18" customHeight="1">
      <c r="A10" s="167" t="s">
        <v>240</v>
      </c>
      <c r="B10" s="132">
        <v>943504</v>
      </c>
      <c r="C10" s="106">
        <v>256622</v>
      </c>
      <c r="D10" s="106">
        <v>16396605</v>
      </c>
      <c r="E10" s="106">
        <v>159512</v>
      </c>
      <c r="F10" s="106">
        <v>36827</v>
      </c>
      <c r="G10" s="106">
        <v>482961</v>
      </c>
      <c r="H10" s="106">
        <v>147436</v>
      </c>
      <c r="I10" s="106">
        <v>301463</v>
      </c>
      <c r="J10" s="113"/>
      <c r="K10" s="113"/>
      <c r="L10" s="113"/>
      <c r="M10" s="113"/>
      <c r="N10" s="113"/>
      <c r="O10" s="113"/>
      <c r="P10" s="113"/>
      <c r="Q10" s="113"/>
      <c r="R10" s="113"/>
      <c r="S10" s="113"/>
      <c r="T10" s="113"/>
      <c r="U10" s="113"/>
      <c r="V10" s="113"/>
      <c r="W10" s="113"/>
      <c r="X10" s="113"/>
      <c r="Y10" s="113"/>
      <c r="Z10" s="113"/>
      <c r="AA10" s="113"/>
      <c r="AB10" s="113"/>
      <c r="AC10" s="113"/>
    </row>
    <row r="11" spans="1:29" s="124" customFormat="1" ht="18" customHeight="1">
      <c r="A11" s="166" t="s">
        <v>238</v>
      </c>
      <c r="B11" s="85">
        <v>1216340</v>
      </c>
      <c r="C11" s="84">
        <v>326751</v>
      </c>
      <c r="D11" s="84">
        <v>20653093</v>
      </c>
      <c r="E11" s="84">
        <v>271888</v>
      </c>
      <c r="F11" s="84">
        <v>38825</v>
      </c>
      <c r="G11" s="84">
        <v>454423</v>
      </c>
      <c r="H11" s="84">
        <v>141890</v>
      </c>
      <c r="I11" s="84">
        <v>584027</v>
      </c>
      <c r="J11" s="125"/>
      <c r="K11" s="125"/>
      <c r="L11" s="125"/>
      <c r="M11" s="125"/>
      <c r="N11" s="125"/>
      <c r="O11" s="125"/>
      <c r="P11" s="125"/>
      <c r="Q11" s="125"/>
      <c r="R11" s="125"/>
      <c r="S11" s="125"/>
      <c r="T11" s="125"/>
      <c r="U11" s="125"/>
      <c r="V11" s="125"/>
      <c r="W11" s="125"/>
      <c r="X11" s="125"/>
      <c r="Y11" s="125"/>
      <c r="Z11" s="125"/>
      <c r="AA11" s="125"/>
      <c r="AB11" s="125"/>
      <c r="AC11" s="125"/>
    </row>
    <row r="12" spans="1:29" s="124" customFormat="1" ht="18" customHeight="1">
      <c r="A12" s="166"/>
      <c r="B12" s="3"/>
      <c r="C12" s="79"/>
      <c r="D12" s="79"/>
      <c r="E12" s="79"/>
      <c r="F12" s="79"/>
      <c r="G12" s="79"/>
      <c r="H12" s="79"/>
      <c r="I12" s="79"/>
      <c r="J12" s="125"/>
      <c r="K12" s="125"/>
      <c r="L12" s="125"/>
      <c r="M12" s="125"/>
      <c r="N12" s="125"/>
      <c r="O12" s="125"/>
      <c r="P12" s="125"/>
      <c r="Q12" s="125"/>
      <c r="R12" s="125"/>
      <c r="S12" s="125"/>
      <c r="T12" s="125"/>
      <c r="U12" s="125"/>
      <c r="V12" s="125"/>
      <c r="W12" s="125"/>
      <c r="X12" s="125"/>
      <c r="Y12" s="125"/>
      <c r="Z12" s="125"/>
      <c r="AA12" s="125"/>
      <c r="AB12" s="125"/>
      <c r="AC12" s="125"/>
    </row>
    <row r="13" spans="1:29" s="105" customFormat="1" ht="18" customHeight="1">
      <c r="A13" s="165" t="s">
        <v>284</v>
      </c>
      <c r="B13" s="3">
        <v>116770</v>
      </c>
      <c r="C13" s="79">
        <v>35198</v>
      </c>
      <c r="D13" s="79">
        <v>2045692</v>
      </c>
      <c r="E13" s="79">
        <v>24671</v>
      </c>
      <c r="F13" s="79">
        <v>39435</v>
      </c>
      <c r="G13" s="79">
        <v>52613</v>
      </c>
      <c r="H13" s="79">
        <v>14285</v>
      </c>
      <c r="I13" s="79">
        <v>42819</v>
      </c>
      <c r="J13" s="113"/>
      <c r="K13" s="113"/>
      <c r="L13" s="113"/>
      <c r="M13" s="113"/>
      <c r="N13" s="113"/>
      <c r="O13" s="113"/>
      <c r="P13" s="113"/>
      <c r="Q13" s="113"/>
      <c r="R13" s="113"/>
      <c r="S13" s="113"/>
      <c r="T13" s="113"/>
      <c r="U13" s="113"/>
      <c r="V13" s="113"/>
      <c r="W13" s="113"/>
      <c r="X13" s="113"/>
      <c r="Y13" s="113"/>
      <c r="Z13" s="113"/>
      <c r="AA13" s="113"/>
      <c r="AB13" s="113"/>
      <c r="AC13" s="113"/>
    </row>
    <row r="14" spans="1:29" s="105" customFormat="1" ht="18" customHeight="1">
      <c r="A14" s="165" t="s">
        <v>226</v>
      </c>
      <c r="B14" s="3">
        <v>107659</v>
      </c>
      <c r="C14" s="79">
        <v>27934</v>
      </c>
      <c r="D14" s="79">
        <v>1879609</v>
      </c>
      <c r="E14" s="79">
        <v>24180</v>
      </c>
      <c r="F14" s="79">
        <v>39381</v>
      </c>
      <c r="G14" s="79">
        <v>52178</v>
      </c>
      <c r="H14" s="79">
        <v>14585</v>
      </c>
      <c r="I14" s="79">
        <v>46446</v>
      </c>
      <c r="J14" s="113"/>
      <c r="K14" s="113"/>
      <c r="L14" s="113"/>
      <c r="M14" s="113"/>
      <c r="N14" s="113"/>
      <c r="O14" s="113"/>
      <c r="P14" s="113"/>
      <c r="Q14" s="113"/>
      <c r="R14" s="113"/>
      <c r="S14" s="113"/>
      <c r="T14" s="113"/>
      <c r="U14" s="113"/>
      <c r="V14" s="113"/>
      <c r="W14" s="113"/>
      <c r="X14" s="113"/>
      <c r="Y14" s="113"/>
      <c r="Z14" s="113"/>
      <c r="AA14" s="113"/>
      <c r="AB14" s="113"/>
      <c r="AC14" s="113"/>
    </row>
    <row r="15" spans="1:29" s="105" customFormat="1" ht="18" customHeight="1">
      <c r="A15" s="165" t="s">
        <v>225</v>
      </c>
      <c r="B15" s="3">
        <v>125930</v>
      </c>
      <c r="C15" s="79">
        <v>36313</v>
      </c>
      <c r="D15" s="79">
        <v>1946174</v>
      </c>
      <c r="E15" s="79">
        <v>26112</v>
      </c>
      <c r="F15" s="79">
        <v>39389</v>
      </c>
      <c r="G15" s="79">
        <v>46860</v>
      </c>
      <c r="H15" s="79">
        <v>13434</v>
      </c>
      <c r="I15" s="79">
        <v>44783</v>
      </c>
      <c r="J15" s="113"/>
      <c r="K15" s="113"/>
      <c r="L15" s="113"/>
      <c r="M15" s="113"/>
      <c r="N15" s="113"/>
      <c r="O15" s="113"/>
      <c r="P15" s="113"/>
      <c r="Q15" s="113"/>
      <c r="R15" s="113"/>
      <c r="S15" s="113"/>
      <c r="T15" s="113"/>
      <c r="U15" s="113"/>
      <c r="V15" s="113"/>
      <c r="W15" s="113"/>
      <c r="X15" s="113"/>
      <c r="Y15" s="113"/>
      <c r="Z15" s="113"/>
      <c r="AA15" s="113"/>
      <c r="AB15" s="113"/>
      <c r="AC15" s="113"/>
    </row>
    <row r="16" spans="1:29" s="105" customFormat="1" ht="18" customHeight="1">
      <c r="A16" s="165" t="s">
        <v>283</v>
      </c>
      <c r="B16" s="3">
        <v>93568</v>
      </c>
      <c r="C16" s="79">
        <v>26439</v>
      </c>
      <c r="D16" s="79">
        <v>1611867</v>
      </c>
      <c r="E16" s="79">
        <v>26771</v>
      </c>
      <c r="F16" s="79">
        <v>39330</v>
      </c>
      <c r="G16" s="79">
        <v>46838</v>
      </c>
      <c r="H16" s="79">
        <v>12462</v>
      </c>
      <c r="I16" s="79">
        <v>38777</v>
      </c>
      <c r="J16" s="113"/>
      <c r="K16" s="113"/>
      <c r="L16" s="113"/>
      <c r="M16" s="113"/>
      <c r="N16" s="113"/>
      <c r="O16" s="113"/>
      <c r="P16" s="113"/>
      <c r="Q16" s="113"/>
      <c r="R16" s="113"/>
      <c r="S16" s="113"/>
      <c r="T16" s="113"/>
      <c r="U16" s="113"/>
      <c r="V16" s="113"/>
      <c r="W16" s="113"/>
      <c r="X16" s="113"/>
      <c r="Y16" s="113"/>
      <c r="Z16" s="113"/>
      <c r="AA16" s="113"/>
      <c r="AB16" s="113"/>
      <c r="AC16" s="113"/>
    </row>
    <row r="17" spans="1:29" s="105" customFormat="1" ht="18" customHeight="1">
      <c r="A17" s="165" t="s">
        <v>236</v>
      </c>
      <c r="B17" s="3">
        <v>79934</v>
      </c>
      <c r="C17" s="79">
        <v>17467</v>
      </c>
      <c r="D17" s="79">
        <v>1363823</v>
      </c>
      <c r="E17" s="79">
        <v>24308</v>
      </c>
      <c r="F17" s="79">
        <v>39207</v>
      </c>
      <c r="G17" s="79">
        <v>38373</v>
      </c>
      <c r="H17" s="79">
        <v>9650</v>
      </c>
      <c r="I17" s="79">
        <v>31063</v>
      </c>
      <c r="J17" s="113"/>
      <c r="K17" s="113"/>
      <c r="L17" s="113"/>
      <c r="M17" s="113"/>
      <c r="N17" s="113"/>
      <c r="O17" s="113"/>
      <c r="P17" s="113"/>
      <c r="Q17" s="113"/>
      <c r="R17" s="113"/>
      <c r="S17" s="113"/>
      <c r="T17" s="113"/>
      <c r="U17" s="113"/>
      <c r="V17" s="113"/>
      <c r="W17" s="113"/>
      <c r="X17" s="113"/>
      <c r="Y17" s="113"/>
      <c r="Z17" s="113"/>
      <c r="AA17" s="113"/>
      <c r="AB17" s="113"/>
      <c r="AC17" s="113"/>
    </row>
    <row r="18" spans="1:29" s="105" customFormat="1" ht="18" customHeight="1">
      <c r="A18" s="165" t="s">
        <v>235</v>
      </c>
      <c r="B18" s="3">
        <v>76324</v>
      </c>
      <c r="C18" s="79">
        <v>15855</v>
      </c>
      <c r="D18" s="79">
        <v>1292822</v>
      </c>
      <c r="E18" s="79">
        <v>20940</v>
      </c>
      <c r="F18" s="79">
        <v>39106</v>
      </c>
      <c r="G18" s="79">
        <v>33502</v>
      </c>
      <c r="H18" s="79">
        <v>10277</v>
      </c>
      <c r="I18" s="79">
        <v>35037</v>
      </c>
      <c r="J18" s="113"/>
      <c r="K18" s="113"/>
      <c r="L18" s="113"/>
      <c r="M18" s="113"/>
      <c r="N18" s="113"/>
      <c r="O18" s="113"/>
      <c r="P18" s="113"/>
      <c r="Q18" s="113"/>
      <c r="R18" s="113"/>
      <c r="S18" s="113"/>
      <c r="T18" s="113"/>
      <c r="U18" s="113"/>
      <c r="V18" s="113"/>
      <c r="W18" s="113"/>
      <c r="X18" s="113"/>
      <c r="Y18" s="113"/>
      <c r="Z18" s="113"/>
      <c r="AA18" s="113"/>
      <c r="AB18" s="113"/>
      <c r="AC18" s="113"/>
    </row>
    <row r="19" spans="1:29" s="105" customFormat="1" ht="18" customHeight="1">
      <c r="A19" s="165" t="s">
        <v>234</v>
      </c>
      <c r="B19" s="3">
        <v>86474</v>
      </c>
      <c r="C19" s="79">
        <v>22507</v>
      </c>
      <c r="D19" s="79">
        <v>1455227</v>
      </c>
      <c r="E19" s="79">
        <v>17989</v>
      </c>
      <c r="F19" s="79">
        <v>39045</v>
      </c>
      <c r="G19" s="79">
        <v>27722</v>
      </c>
      <c r="H19" s="79">
        <v>10315</v>
      </c>
      <c r="I19" s="79">
        <v>41231</v>
      </c>
      <c r="J19" s="113"/>
      <c r="K19" s="113"/>
      <c r="L19" s="113"/>
      <c r="M19" s="113"/>
      <c r="N19" s="113"/>
      <c r="O19" s="113"/>
      <c r="P19" s="113"/>
      <c r="Q19" s="113"/>
      <c r="R19" s="113"/>
      <c r="S19" s="113"/>
      <c r="T19" s="113"/>
      <c r="U19" s="113"/>
      <c r="V19" s="113"/>
      <c r="W19" s="113"/>
      <c r="X19" s="113"/>
      <c r="Y19" s="113"/>
      <c r="Z19" s="113"/>
      <c r="AA19" s="113"/>
      <c r="AB19" s="113"/>
      <c r="AC19" s="113"/>
    </row>
    <row r="20" spans="1:29" s="105" customFormat="1" ht="18" customHeight="1">
      <c r="A20" s="165" t="s">
        <v>233</v>
      </c>
      <c r="B20" s="3">
        <v>102618</v>
      </c>
      <c r="C20" s="79">
        <v>24869</v>
      </c>
      <c r="D20" s="79">
        <v>1727699</v>
      </c>
      <c r="E20" s="79">
        <v>18007</v>
      </c>
      <c r="F20" s="79">
        <v>39005</v>
      </c>
      <c r="G20" s="79">
        <v>24123</v>
      </c>
      <c r="H20" s="79">
        <v>12398</v>
      </c>
      <c r="I20" s="79">
        <v>63089</v>
      </c>
      <c r="J20" s="113"/>
      <c r="K20" s="113"/>
      <c r="L20" s="113"/>
      <c r="M20" s="113"/>
      <c r="N20" s="113"/>
      <c r="O20" s="113"/>
      <c r="P20" s="113"/>
      <c r="Q20" s="113"/>
      <c r="R20" s="113"/>
      <c r="S20" s="113"/>
      <c r="T20" s="113"/>
      <c r="U20" s="113"/>
      <c r="V20" s="113"/>
      <c r="W20" s="113"/>
      <c r="X20" s="113"/>
      <c r="Y20" s="113"/>
      <c r="Z20" s="113"/>
      <c r="AA20" s="113"/>
      <c r="AB20" s="113"/>
      <c r="AC20" s="113"/>
    </row>
    <row r="21" spans="1:29" s="105" customFormat="1" ht="18" customHeight="1">
      <c r="A21" s="165" t="s">
        <v>232</v>
      </c>
      <c r="B21" s="3">
        <v>98064</v>
      </c>
      <c r="C21" s="79">
        <v>22529</v>
      </c>
      <c r="D21" s="79">
        <v>1665742</v>
      </c>
      <c r="E21" s="79">
        <v>14007</v>
      </c>
      <c r="F21" s="79">
        <v>38971</v>
      </c>
      <c r="G21" s="79">
        <v>23327</v>
      </c>
      <c r="H21" s="79">
        <v>11411</v>
      </c>
      <c r="I21" s="79">
        <v>69800</v>
      </c>
      <c r="J21" s="113"/>
      <c r="K21" s="113"/>
      <c r="L21" s="113"/>
      <c r="M21" s="113"/>
      <c r="N21" s="113"/>
      <c r="O21" s="113"/>
      <c r="P21" s="113"/>
      <c r="Q21" s="113"/>
      <c r="R21" s="113"/>
      <c r="S21" s="113"/>
      <c r="T21" s="113"/>
      <c r="U21" s="113"/>
      <c r="V21" s="113"/>
      <c r="W21" s="113"/>
      <c r="X21" s="113"/>
      <c r="Y21" s="113"/>
      <c r="Z21" s="113"/>
      <c r="AA21" s="113"/>
      <c r="AB21" s="113"/>
      <c r="AC21" s="113"/>
    </row>
    <row r="22" spans="1:29" s="105" customFormat="1" ht="18" customHeight="1">
      <c r="A22" s="165" t="s">
        <v>231</v>
      </c>
      <c r="B22" s="3">
        <v>94809</v>
      </c>
      <c r="C22" s="79">
        <v>25777</v>
      </c>
      <c r="D22" s="79">
        <v>1620465</v>
      </c>
      <c r="E22" s="79">
        <v>26909</v>
      </c>
      <c r="F22" s="79">
        <v>38932</v>
      </c>
      <c r="G22" s="79">
        <v>27529</v>
      </c>
      <c r="H22" s="79">
        <v>9367</v>
      </c>
      <c r="I22" s="79">
        <v>53644</v>
      </c>
      <c r="J22" s="113"/>
      <c r="K22" s="113"/>
      <c r="L22" s="113"/>
      <c r="M22" s="113"/>
      <c r="N22" s="113"/>
      <c r="O22" s="113"/>
      <c r="P22" s="113"/>
      <c r="Q22" s="113"/>
      <c r="R22" s="113"/>
      <c r="S22" s="113"/>
      <c r="T22" s="113"/>
      <c r="U22" s="113"/>
      <c r="V22" s="113"/>
      <c r="W22" s="113"/>
      <c r="X22" s="113"/>
      <c r="Y22" s="113"/>
      <c r="Z22" s="113"/>
      <c r="AA22" s="113"/>
      <c r="AB22" s="113"/>
      <c r="AC22" s="113"/>
    </row>
    <row r="23" spans="1:29" s="105" customFormat="1" ht="18" customHeight="1">
      <c r="A23" s="165" t="s">
        <v>230</v>
      </c>
      <c r="B23" s="3">
        <v>110056</v>
      </c>
      <c r="C23" s="79">
        <v>26571</v>
      </c>
      <c r="D23" s="79">
        <v>1892652</v>
      </c>
      <c r="E23" s="79">
        <v>22044</v>
      </c>
      <c r="F23" s="79">
        <v>38837</v>
      </c>
      <c r="G23" s="79">
        <v>37952</v>
      </c>
      <c r="H23" s="79">
        <v>10619</v>
      </c>
      <c r="I23" s="79">
        <v>54642</v>
      </c>
      <c r="J23" s="113"/>
      <c r="K23" s="113"/>
      <c r="L23" s="113"/>
      <c r="M23" s="113"/>
      <c r="N23" s="113"/>
      <c r="O23" s="113"/>
      <c r="P23" s="113"/>
      <c r="Q23" s="113"/>
      <c r="R23" s="113"/>
      <c r="S23" s="113"/>
      <c r="T23" s="113"/>
      <c r="U23" s="113"/>
      <c r="V23" s="113"/>
      <c r="W23" s="113"/>
      <c r="X23" s="113"/>
      <c r="Y23" s="113"/>
      <c r="Z23" s="113"/>
      <c r="AA23" s="113"/>
      <c r="AB23" s="113"/>
      <c r="AC23" s="113"/>
    </row>
    <row r="24" spans="1:29" s="105" customFormat="1" ht="18" customHeight="1">
      <c r="A24" s="165" t="s">
        <v>229</v>
      </c>
      <c r="B24" s="3">
        <v>124134</v>
      </c>
      <c r="C24" s="79">
        <v>45292</v>
      </c>
      <c r="D24" s="79">
        <v>2151321</v>
      </c>
      <c r="E24" s="79">
        <v>25950</v>
      </c>
      <c r="F24" s="79">
        <v>38825</v>
      </c>
      <c r="G24" s="79">
        <v>43406</v>
      </c>
      <c r="H24" s="79">
        <v>13087</v>
      </c>
      <c r="I24" s="79">
        <v>62696</v>
      </c>
      <c r="J24" s="113"/>
      <c r="K24" s="113"/>
      <c r="L24" s="113"/>
      <c r="M24" s="113"/>
      <c r="N24" s="113"/>
      <c r="O24" s="113"/>
      <c r="P24" s="113"/>
      <c r="Q24" s="113"/>
      <c r="R24" s="113"/>
      <c r="S24" s="113"/>
      <c r="T24" s="113"/>
      <c r="U24" s="113"/>
      <c r="V24" s="113"/>
      <c r="W24" s="113"/>
      <c r="X24" s="113"/>
      <c r="Y24" s="113"/>
      <c r="Z24" s="113"/>
      <c r="AA24" s="113"/>
      <c r="AB24" s="113"/>
      <c r="AC24" s="113"/>
    </row>
    <row r="25" spans="1:29" s="105" customFormat="1" ht="18" customHeight="1">
      <c r="A25" s="164" t="s">
        <v>282</v>
      </c>
      <c r="B25" s="163"/>
      <c r="C25" s="163"/>
      <c r="D25" s="163"/>
      <c r="E25" s="163"/>
      <c r="F25" s="163"/>
      <c r="G25" s="163"/>
      <c r="H25" s="163"/>
      <c r="I25" s="163"/>
      <c r="J25" s="113"/>
      <c r="K25" s="113"/>
      <c r="L25" s="113"/>
      <c r="M25" s="113"/>
      <c r="N25" s="113"/>
      <c r="O25" s="113"/>
      <c r="P25" s="113"/>
      <c r="Q25" s="113"/>
      <c r="R25" s="113"/>
      <c r="S25" s="113"/>
      <c r="T25" s="113"/>
      <c r="U25" s="113"/>
      <c r="V25" s="113"/>
      <c r="W25" s="113"/>
      <c r="X25" s="113"/>
      <c r="Y25" s="113"/>
      <c r="Z25" s="113"/>
      <c r="AA25" s="113"/>
      <c r="AB25" s="113"/>
      <c r="AC25" s="113"/>
    </row>
    <row r="26" spans="1:9" s="19" customFormat="1" ht="18.75" customHeight="1">
      <c r="A26" s="422" t="s">
        <v>281</v>
      </c>
      <c r="B26" s="422"/>
      <c r="C26" s="422"/>
      <c r="D26" s="422"/>
      <c r="E26" s="422"/>
      <c r="F26" s="422"/>
      <c r="G26" s="422"/>
      <c r="H26" s="422"/>
      <c r="I26" s="422"/>
    </row>
    <row r="27" spans="1:9" ht="13.5">
      <c r="A27" s="403"/>
      <c r="B27" s="403"/>
      <c r="C27" s="403"/>
      <c r="D27" s="403"/>
      <c r="E27" s="403"/>
      <c r="F27" s="403"/>
      <c r="G27" s="403"/>
      <c r="H27" s="403"/>
      <c r="I27" s="403"/>
    </row>
    <row r="28" spans="1:9" ht="13.5">
      <c r="A28" s="110"/>
      <c r="B28" s="19"/>
      <c r="C28" s="19"/>
      <c r="D28" s="19"/>
      <c r="E28" s="19"/>
      <c r="F28" s="19"/>
      <c r="G28" s="19"/>
      <c r="H28" s="19"/>
      <c r="I28" s="19"/>
    </row>
    <row r="29" spans="1:9" ht="13.5">
      <c r="A29" s="110"/>
      <c r="B29" s="19"/>
      <c r="C29" s="19"/>
      <c r="D29" s="19"/>
      <c r="E29" s="19"/>
      <c r="F29" s="19"/>
      <c r="G29" s="19"/>
      <c r="H29" s="19"/>
      <c r="I29" s="19"/>
    </row>
  </sheetData>
  <sheetProtection/>
  <mergeCells count="11">
    <mergeCell ref="A1:C1"/>
    <mergeCell ref="A27:I27"/>
    <mergeCell ref="A2:C2"/>
    <mergeCell ref="A7:A8"/>
    <mergeCell ref="A26:I26"/>
    <mergeCell ref="B7:B8"/>
    <mergeCell ref="C7:E7"/>
    <mergeCell ref="G7:I7"/>
    <mergeCell ref="A3:I3"/>
    <mergeCell ref="A5:G5"/>
    <mergeCell ref="H5:I5"/>
  </mergeCells>
  <hyperlinks>
    <hyperlink ref="A1:C1" location="'10電気・ガス・水道目次'!A1" display="10　電気・ガス・水道 目次へ＜＜"/>
  </hyperlinks>
  <printOptions/>
  <pageMargins left="0.5905511811023623" right="0.3937007874015748" top="0.5905511811023623" bottom="0.984251968503937" header="0.11811023622047245" footer="0.5118110236220472"/>
  <pageSetup fitToHeight="1" fitToWidth="1" horizontalDpi="300" verticalDpi="300" orientation="portrait" paperSize="9" scale="84" r:id="rId1"/>
</worksheet>
</file>

<file path=xl/worksheets/sheet7.xml><?xml version="1.0" encoding="utf-8"?>
<worksheet xmlns="http://schemas.openxmlformats.org/spreadsheetml/2006/main" xmlns:r="http://schemas.openxmlformats.org/officeDocument/2006/relationships">
  <sheetPr>
    <pageSetUpPr fitToPage="1"/>
  </sheetPr>
  <dimension ref="A1:AA16"/>
  <sheetViews>
    <sheetView showGridLines="0" zoomScalePageLayoutView="0" workbookViewId="0" topLeftCell="A1">
      <selection activeCell="C17" sqref="C17"/>
    </sheetView>
  </sheetViews>
  <sheetFormatPr defaultColWidth="9.00390625" defaultRowHeight="13.5"/>
  <cols>
    <col min="1" max="1" width="11.75390625" style="0" customWidth="1"/>
    <col min="2" max="2" width="17.50390625" style="0" customWidth="1"/>
    <col min="3" max="3" width="12.50390625" style="0" customWidth="1"/>
    <col min="4" max="4" width="17.50390625" style="0" customWidth="1"/>
    <col min="5" max="5" width="12.50390625" style="0" customWidth="1"/>
    <col min="6" max="6" width="17.50390625" style="0" customWidth="1"/>
    <col min="7" max="7" width="12.50390625" style="0" customWidth="1"/>
  </cols>
  <sheetData>
    <row r="1" spans="1:3" ht="13.5">
      <c r="A1" s="473" t="s">
        <v>423</v>
      </c>
      <c r="B1" s="473"/>
      <c r="C1" s="473"/>
    </row>
    <row r="2" spans="1:5" ht="13.5">
      <c r="A2" s="384" t="s">
        <v>1</v>
      </c>
      <c r="B2" s="384"/>
      <c r="C2" s="384"/>
      <c r="D2" s="11"/>
      <c r="E2" s="11"/>
    </row>
    <row r="3" spans="1:7" ht="17.25">
      <c r="A3" s="315" t="s">
        <v>298</v>
      </c>
      <c r="B3" s="315"/>
      <c r="C3" s="315"/>
      <c r="D3" s="315"/>
      <c r="E3" s="315"/>
      <c r="F3" s="315"/>
      <c r="G3" s="315"/>
    </row>
    <row r="4" spans="1:7" s="16" customFormat="1" ht="14.25">
      <c r="A4" s="15"/>
      <c r="B4" s="15"/>
      <c r="C4" s="15"/>
      <c r="D4" s="15"/>
      <c r="E4" s="15"/>
      <c r="F4" s="15"/>
      <c r="G4" s="15"/>
    </row>
    <row r="5" spans="1:7" ht="14.25">
      <c r="A5" s="426" t="s">
        <v>305</v>
      </c>
      <c r="B5" s="426"/>
      <c r="C5" s="426"/>
      <c r="D5" s="177"/>
      <c r="E5" s="177"/>
      <c r="F5" s="18"/>
      <c r="G5" s="18"/>
    </row>
    <row r="6" spans="1:7" ht="4.5" customHeight="1" thickBot="1">
      <c r="A6" s="176"/>
      <c r="B6" s="176"/>
      <c r="C6" s="176"/>
      <c r="D6" s="176"/>
      <c r="E6" s="176"/>
      <c r="F6" s="144"/>
      <c r="G6" s="144"/>
    </row>
    <row r="7" spans="1:8" s="134" customFormat="1" ht="22.5" customHeight="1" thickTop="1">
      <c r="A7" s="122"/>
      <c r="B7" s="428" t="s">
        <v>304</v>
      </c>
      <c r="C7" s="429"/>
      <c r="D7" s="424" t="s">
        <v>303</v>
      </c>
      <c r="E7" s="425"/>
      <c r="F7" s="320" t="s">
        <v>302</v>
      </c>
      <c r="G7" s="324"/>
      <c r="H7" s="135"/>
    </row>
    <row r="8" spans="1:27" s="124" customFormat="1" ht="22.5" customHeight="1">
      <c r="A8" s="182" t="s">
        <v>301</v>
      </c>
      <c r="B8" s="180">
        <v>3229</v>
      </c>
      <c r="C8" s="181" t="s">
        <v>300</v>
      </c>
      <c r="D8" s="180">
        <v>368741</v>
      </c>
      <c r="E8" s="181" t="s">
        <v>299</v>
      </c>
      <c r="F8" s="180">
        <v>673192</v>
      </c>
      <c r="G8" s="179" t="s">
        <v>20</v>
      </c>
      <c r="H8" s="125"/>
      <c r="I8" s="125"/>
      <c r="J8" s="125"/>
      <c r="K8" s="125"/>
      <c r="L8" s="125"/>
      <c r="M8" s="125"/>
      <c r="N8" s="125"/>
      <c r="O8" s="125"/>
      <c r="P8" s="125"/>
      <c r="Q8" s="125"/>
      <c r="R8" s="125"/>
      <c r="S8" s="125"/>
      <c r="T8" s="125"/>
      <c r="U8" s="125"/>
      <c r="V8" s="125"/>
      <c r="W8" s="125"/>
      <c r="X8" s="125"/>
      <c r="Y8" s="125"/>
      <c r="Z8" s="125"/>
      <c r="AA8" s="125"/>
    </row>
    <row r="9" spans="1:7" s="19" customFormat="1" ht="15" customHeight="1">
      <c r="A9" s="422" t="s">
        <v>281</v>
      </c>
      <c r="B9" s="422"/>
      <c r="C9" s="422"/>
      <c r="D9" s="422"/>
      <c r="E9" s="422"/>
      <c r="F9" s="422"/>
      <c r="G9" s="422"/>
    </row>
    <row r="10" spans="1:7" ht="13.5">
      <c r="A10" s="403"/>
      <c r="B10" s="403"/>
      <c r="C10" s="403"/>
      <c r="D10" s="403"/>
      <c r="E10" s="403"/>
      <c r="F10" s="403"/>
      <c r="G10" s="403"/>
    </row>
    <row r="11" spans="1:7" ht="13.5">
      <c r="A11" s="110"/>
      <c r="B11" s="19"/>
      <c r="C11" s="19"/>
      <c r="D11" s="19"/>
      <c r="E11" s="19"/>
      <c r="F11" s="19"/>
      <c r="G11" s="19"/>
    </row>
    <row r="12" spans="1:7" ht="13.5">
      <c r="A12" s="110"/>
      <c r="B12" s="19"/>
      <c r="C12" s="19"/>
      <c r="D12" s="19"/>
      <c r="E12" s="19"/>
      <c r="F12" s="19"/>
      <c r="G12" s="19"/>
    </row>
    <row r="13" spans="1:7" ht="13.5">
      <c r="A13" s="110"/>
      <c r="B13" s="19"/>
      <c r="C13" s="19"/>
      <c r="D13" s="19"/>
      <c r="E13" s="19"/>
      <c r="F13" s="19"/>
      <c r="G13" s="19"/>
    </row>
    <row r="14" spans="1:7" ht="13.5">
      <c r="A14" s="19"/>
      <c r="B14" s="19"/>
      <c r="C14" s="19"/>
      <c r="D14" s="19"/>
      <c r="E14" s="19"/>
      <c r="F14" s="19"/>
      <c r="G14" s="19"/>
    </row>
    <row r="15" spans="1:7" ht="13.5">
      <c r="A15" s="19"/>
      <c r="B15" s="19"/>
      <c r="C15" s="19"/>
      <c r="D15" s="19"/>
      <c r="E15" s="19"/>
      <c r="F15" s="19"/>
      <c r="G15" s="19"/>
    </row>
    <row r="16" spans="1:7" ht="13.5">
      <c r="A16" s="19"/>
      <c r="B16" s="19"/>
      <c r="C16" s="19"/>
      <c r="D16" s="19"/>
      <c r="E16" s="19"/>
      <c r="F16" s="19"/>
      <c r="G16" s="19"/>
    </row>
  </sheetData>
  <sheetProtection/>
  <mergeCells count="9">
    <mergeCell ref="A1:C1"/>
    <mergeCell ref="A10:G10"/>
    <mergeCell ref="A2:C2"/>
    <mergeCell ref="A9:G9"/>
    <mergeCell ref="A5:C5"/>
    <mergeCell ref="A3:G3"/>
    <mergeCell ref="B7:C7"/>
    <mergeCell ref="D7:E7"/>
    <mergeCell ref="F7:G7"/>
  </mergeCells>
  <hyperlinks>
    <hyperlink ref="A1:C1" location="'10電気・ガス・水道目次'!A1" display="10　電気・ガス・水道 目次へ＜＜"/>
  </hyperlinks>
  <printOptions/>
  <pageMargins left="0.5905511811023623" right="0.3937007874015748" top="0.5905511811023623" bottom="0.984251968503937" header="0.11811023622047245" footer="0.5118110236220472"/>
  <pageSetup fitToHeight="1" fitToWidth="1" horizontalDpi="300" verticalDpi="300" orientation="portrait" paperSize="9" scale="93" r:id="rId1"/>
</worksheet>
</file>

<file path=xl/worksheets/sheet8.xml><?xml version="1.0" encoding="utf-8"?>
<worksheet xmlns="http://schemas.openxmlformats.org/spreadsheetml/2006/main" xmlns:r="http://schemas.openxmlformats.org/officeDocument/2006/relationships">
  <sheetPr>
    <pageSetUpPr fitToPage="1"/>
  </sheetPr>
  <dimension ref="A1:Z14"/>
  <sheetViews>
    <sheetView showGridLines="0" zoomScalePageLayoutView="0" workbookViewId="0" topLeftCell="A1">
      <selection activeCell="C17" sqref="C17"/>
    </sheetView>
  </sheetViews>
  <sheetFormatPr defaultColWidth="9.00390625" defaultRowHeight="13.5"/>
  <cols>
    <col min="1" max="1" width="11.75390625" style="0" customWidth="1"/>
    <col min="2" max="4" width="17.625" style="0" customWidth="1"/>
    <col min="5" max="5" width="22.75390625" style="0" customWidth="1"/>
    <col min="6" max="6" width="17.625" style="0" customWidth="1"/>
  </cols>
  <sheetData>
    <row r="1" spans="1:3" ht="13.5">
      <c r="A1" s="473" t="s">
        <v>423</v>
      </c>
      <c r="B1" s="473"/>
      <c r="C1" s="473"/>
    </row>
    <row r="2" spans="1:6" ht="13.5">
      <c r="A2" s="384" t="s">
        <v>1</v>
      </c>
      <c r="B2" s="384"/>
      <c r="C2" s="11"/>
      <c r="F2" s="11"/>
    </row>
    <row r="3" spans="1:6" ht="17.25">
      <c r="A3" s="315" t="s">
        <v>298</v>
      </c>
      <c r="B3" s="315"/>
      <c r="C3" s="315"/>
      <c r="D3" s="315"/>
      <c r="E3" s="315"/>
      <c r="F3" s="315"/>
    </row>
    <row r="4" spans="1:6" s="16" customFormat="1" ht="14.25">
      <c r="A4" s="15"/>
      <c r="B4" s="15"/>
      <c r="C4" s="15"/>
      <c r="D4" s="15"/>
      <c r="E4" s="15"/>
      <c r="F4" s="15"/>
    </row>
    <row r="5" spans="1:6" ht="14.25">
      <c r="A5" s="426" t="s">
        <v>311</v>
      </c>
      <c r="B5" s="426"/>
      <c r="C5" s="177"/>
      <c r="D5" s="18"/>
      <c r="E5" s="430" t="s">
        <v>296</v>
      </c>
      <c r="F5" s="430"/>
    </row>
    <row r="6" spans="1:6" ht="6.75" customHeight="1" thickBot="1">
      <c r="A6" s="176"/>
      <c r="B6" s="176"/>
      <c r="C6" s="176"/>
      <c r="D6" s="144"/>
      <c r="E6" s="145"/>
      <c r="F6" s="145"/>
    </row>
    <row r="7" spans="1:7" s="134" customFormat="1" ht="22.5" customHeight="1" thickTop="1">
      <c r="A7" s="122"/>
      <c r="B7" s="169" t="s">
        <v>310</v>
      </c>
      <c r="C7" s="169" t="s">
        <v>309</v>
      </c>
      <c r="D7" s="22" t="s">
        <v>308</v>
      </c>
      <c r="E7" s="140" t="s">
        <v>307</v>
      </c>
      <c r="F7" s="184" t="s">
        <v>306</v>
      </c>
      <c r="G7" s="135"/>
    </row>
    <row r="8" spans="1:26" s="124" customFormat="1" ht="22.5" customHeight="1">
      <c r="A8" s="182" t="s">
        <v>301</v>
      </c>
      <c r="B8" s="183">
        <v>1216340</v>
      </c>
      <c r="C8" s="183">
        <v>1216340</v>
      </c>
      <c r="D8" s="183">
        <v>0</v>
      </c>
      <c r="E8" s="183" t="s">
        <v>173</v>
      </c>
      <c r="F8" s="183" t="s">
        <v>173</v>
      </c>
      <c r="G8" s="125"/>
      <c r="H8" s="125"/>
      <c r="I8" s="125"/>
      <c r="J8" s="125"/>
      <c r="K8" s="125"/>
      <c r="L8" s="125"/>
      <c r="M8" s="125"/>
      <c r="N8" s="125"/>
      <c r="O8" s="125"/>
      <c r="P8" s="125"/>
      <c r="Q8" s="125"/>
      <c r="R8" s="125"/>
      <c r="S8" s="125"/>
      <c r="T8" s="125"/>
      <c r="U8" s="125"/>
      <c r="V8" s="125"/>
      <c r="W8" s="125"/>
      <c r="X8" s="125"/>
      <c r="Y8" s="125"/>
      <c r="Z8" s="125"/>
    </row>
    <row r="9" spans="1:7" ht="18" customHeight="1">
      <c r="A9" s="431" t="s">
        <v>281</v>
      </c>
      <c r="B9" s="431"/>
      <c r="C9" s="431"/>
      <c r="D9" s="431"/>
      <c r="E9" s="431"/>
      <c r="F9" s="431"/>
      <c r="G9" s="162"/>
    </row>
    <row r="10" spans="1:6" ht="13.5">
      <c r="A10" s="110"/>
      <c r="B10" s="19"/>
      <c r="C10" s="19"/>
      <c r="D10" s="19"/>
      <c r="E10" s="19"/>
      <c r="F10" s="19"/>
    </row>
    <row r="11" spans="1:6" ht="13.5">
      <c r="A11" s="110"/>
      <c r="B11" s="19"/>
      <c r="C11" s="19"/>
      <c r="D11" s="19"/>
      <c r="E11" s="19"/>
      <c r="F11" s="19"/>
    </row>
    <row r="12" spans="1:6" ht="13.5">
      <c r="A12" s="19"/>
      <c r="B12" s="19"/>
      <c r="C12" s="19"/>
      <c r="D12" s="19"/>
      <c r="E12" s="19"/>
      <c r="F12" s="19"/>
    </row>
    <row r="13" spans="1:6" ht="13.5">
      <c r="A13" s="19"/>
      <c r="B13" s="19"/>
      <c r="C13" s="19"/>
      <c r="D13" s="19"/>
      <c r="E13" s="19"/>
      <c r="F13" s="19"/>
    </row>
    <row r="14" spans="1:6" ht="13.5">
      <c r="A14" s="19"/>
      <c r="B14" s="19"/>
      <c r="C14" s="19"/>
      <c r="D14" s="19"/>
      <c r="E14" s="19"/>
      <c r="F14" s="19"/>
    </row>
  </sheetData>
  <sheetProtection/>
  <mergeCells count="6">
    <mergeCell ref="E5:F5"/>
    <mergeCell ref="A2:B2"/>
    <mergeCell ref="A5:B5"/>
    <mergeCell ref="A3:F3"/>
    <mergeCell ref="A9:F9"/>
    <mergeCell ref="A1:C1"/>
  </mergeCells>
  <hyperlinks>
    <hyperlink ref="A1:C1" location="'10電気・ガス・水道目次'!A1" display="10　電気・ガス・水道 目次へ＜＜"/>
  </hyperlinks>
  <printOptions/>
  <pageMargins left="0.5905511811023623" right="0.3937007874015748" top="0.5905511811023623" bottom="0.3937007874015748" header="0.11811023622047245" footer="0.5118110236220472"/>
  <pageSetup fitToHeight="1" fitToWidth="1" horizontalDpi="300" verticalDpi="300" orientation="portrait" paperSize="9" scale="90" r:id="rId1"/>
</worksheet>
</file>

<file path=xl/worksheets/sheet9.xml><?xml version="1.0" encoding="utf-8"?>
<worksheet xmlns="http://schemas.openxmlformats.org/spreadsheetml/2006/main" xmlns:r="http://schemas.openxmlformats.org/officeDocument/2006/relationships">
  <sheetPr>
    <pageSetUpPr fitToPage="1"/>
  </sheetPr>
  <dimension ref="A1:AD18"/>
  <sheetViews>
    <sheetView showGridLines="0" zoomScalePageLayoutView="0" workbookViewId="0" topLeftCell="A1">
      <selection activeCell="C17" sqref="C17"/>
    </sheetView>
  </sheetViews>
  <sheetFormatPr defaultColWidth="9.00390625" defaultRowHeight="13.5"/>
  <cols>
    <col min="1" max="1" width="10.375" style="0" customWidth="1"/>
    <col min="2" max="10" width="12.625" style="0" customWidth="1"/>
  </cols>
  <sheetData>
    <row r="1" spans="1:3" ht="13.5">
      <c r="A1" s="473" t="s">
        <v>423</v>
      </c>
      <c r="B1" s="473"/>
      <c r="C1" s="473"/>
    </row>
    <row r="2" spans="1:10" ht="13.5">
      <c r="A2" s="384" t="s">
        <v>1</v>
      </c>
      <c r="B2" s="384"/>
      <c r="I2" s="11"/>
      <c r="J2" s="11"/>
    </row>
    <row r="3" spans="1:10" ht="17.25">
      <c r="A3" s="315" t="s">
        <v>324</v>
      </c>
      <c r="B3" s="315"/>
      <c r="C3" s="315"/>
      <c r="D3" s="315"/>
      <c r="E3" s="315"/>
      <c r="F3" s="315"/>
      <c r="G3" s="315"/>
      <c r="H3" s="315"/>
      <c r="I3" s="315"/>
      <c r="J3" s="315"/>
    </row>
    <row r="4" spans="1:10" s="16" customFormat="1" ht="14.25">
      <c r="A4" s="15"/>
      <c r="B4" s="15"/>
      <c r="C4" s="15"/>
      <c r="D4" s="15"/>
      <c r="E4" s="15"/>
      <c r="F4" s="15"/>
      <c r="G4" s="15"/>
      <c r="H4" s="15"/>
      <c r="I4" s="427" t="s">
        <v>323</v>
      </c>
      <c r="J4" s="427"/>
    </row>
    <row r="5" spans="1:10" ht="4.5" customHeight="1" thickBot="1">
      <c r="A5" s="207"/>
      <c r="B5" s="207"/>
      <c r="C5" s="144"/>
      <c r="D5" s="207"/>
      <c r="E5" s="144"/>
      <c r="F5" s="207"/>
      <c r="G5" s="144"/>
      <c r="H5" s="144"/>
      <c r="I5" s="438"/>
      <c r="J5" s="438"/>
    </row>
    <row r="6" spans="1:11" s="200" customFormat="1" ht="20.25" customHeight="1" thickTop="1">
      <c r="A6" s="439"/>
      <c r="B6" s="436" t="s">
        <v>310</v>
      </c>
      <c r="C6" s="434" t="s">
        <v>322</v>
      </c>
      <c r="D6" s="436" t="s">
        <v>321</v>
      </c>
      <c r="E6" s="206" t="s">
        <v>320</v>
      </c>
      <c r="F6" s="436" t="s">
        <v>319</v>
      </c>
      <c r="G6" s="432" t="s">
        <v>318</v>
      </c>
      <c r="H6" s="442" t="s">
        <v>317</v>
      </c>
      <c r="I6" s="443"/>
      <c r="J6" s="443"/>
      <c r="K6" s="201"/>
    </row>
    <row r="7" spans="1:11" s="200" customFormat="1" ht="20.25" customHeight="1">
      <c r="A7" s="440"/>
      <c r="B7" s="441"/>
      <c r="C7" s="435"/>
      <c r="D7" s="437"/>
      <c r="E7" s="205" t="s">
        <v>316</v>
      </c>
      <c r="F7" s="437"/>
      <c r="G7" s="433"/>
      <c r="H7" s="204" t="s">
        <v>204</v>
      </c>
      <c r="I7" s="203" t="s">
        <v>315</v>
      </c>
      <c r="J7" s="202" t="s">
        <v>314</v>
      </c>
      <c r="K7" s="201"/>
    </row>
    <row r="8" spans="1:30" s="193" customFormat="1" ht="20.25" customHeight="1">
      <c r="A8" s="199" t="s">
        <v>313</v>
      </c>
      <c r="B8" s="196">
        <v>1278406</v>
      </c>
      <c r="C8" s="195">
        <v>405372</v>
      </c>
      <c r="D8" s="198">
        <v>1900</v>
      </c>
      <c r="E8" s="198">
        <v>2</v>
      </c>
      <c r="F8" s="198">
        <v>214762</v>
      </c>
      <c r="G8" s="198">
        <v>265708</v>
      </c>
      <c r="H8" s="198">
        <v>390662</v>
      </c>
      <c r="I8" s="195">
        <v>207214</v>
      </c>
      <c r="J8" s="195">
        <v>183448</v>
      </c>
      <c r="K8" s="194"/>
      <c r="L8" s="194"/>
      <c r="M8" s="194"/>
      <c r="N8" s="194"/>
      <c r="O8" s="194"/>
      <c r="P8" s="194"/>
      <c r="Q8" s="194"/>
      <c r="R8" s="194"/>
      <c r="S8" s="194"/>
      <c r="T8" s="194"/>
      <c r="U8" s="194"/>
      <c r="V8" s="194"/>
      <c r="W8" s="194"/>
      <c r="X8" s="194"/>
      <c r="Y8" s="194"/>
      <c r="Z8" s="194"/>
      <c r="AA8" s="194"/>
      <c r="AB8" s="194"/>
      <c r="AC8" s="194"/>
      <c r="AD8" s="194"/>
    </row>
    <row r="9" spans="1:30" s="193" customFormat="1" ht="20.25" customHeight="1">
      <c r="A9" s="197" t="s">
        <v>198</v>
      </c>
      <c r="B9" s="196">
        <v>1239651</v>
      </c>
      <c r="C9" s="195">
        <v>405936</v>
      </c>
      <c r="D9" s="195">
        <v>1700</v>
      </c>
      <c r="E9" s="195">
        <v>2</v>
      </c>
      <c r="F9" s="195">
        <v>180637</v>
      </c>
      <c r="G9" s="195">
        <v>267487</v>
      </c>
      <c r="H9" s="195">
        <v>383889</v>
      </c>
      <c r="I9" s="195">
        <v>171355</v>
      </c>
      <c r="J9" s="195">
        <v>212534</v>
      </c>
      <c r="K9" s="194"/>
      <c r="L9" s="194"/>
      <c r="M9" s="194"/>
      <c r="N9" s="194"/>
      <c r="O9" s="194"/>
      <c r="P9" s="194"/>
      <c r="Q9" s="194"/>
      <c r="R9" s="194"/>
      <c r="S9" s="194"/>
      <c r="T9" s="194"/>
      <c r="U9" s="194"/>
      <c r="V9" s="194"/>
      <c r="W9" s="194"/>
      <c r="X9" s="194"/>
      <c r="Y9" s="194"/>
      <c r="Z9" s="194"/>
      <c r="AA9" s="194"/>
      <c r="AB9" s="194"/>
      <c r="AC9" s="194"/>
      <c r="AD9" s="194"/>
    </row>
    <row r="10" spans="1:30" s="187" customFormat="1" ht="20.25" customHeight="1">
      <c r="A10" s="192" t="s">
        <v>197</v>
      </c>
      <c r="B10" s="191">
        <v>1275597</v>
      </c>
      <c r="C10" s="189">
        <v>413761</v>
      </c>
      <c r="D10" s="189">
        <v>2100</v>
      </c>
      <c r="E10" s="190">
        <v>0</v>
      </c>
      <c r="F10" s="189">
        <v>179543</v>
      </c>
      <c r="G10" s="189">
        <v>270959</v>
      </c>
      <c r="H10" s="189">
        <v>409234</v>
      </c>
      <c r="I10" s="189">
        <v>150380</v>
      </c>
      <c r="J10" s="189">
        <v>258854</v>
      </c>
      <c r="K10" s="188"/>
      <c r="L10" s="188"/>
      <c r="M10" s="188"/>
      <c r="N10" s="188"/>
      <c r="O10" s="188"/>
      <c r="P10" s="188"/>
      <c r="Q10" s="188"/>
      <c r="R10" s="188"/>
      <c r="S10" s="188"/>
      <c r="T10" s="188"/>
      <c r="U10" s="188"/>
      <c r="V10" s="188"/>
      <c r="W10" s="188"/>
      <c r="X10" s="188"/>
      <c r="Y10" s="188"/>
      <c r="Z10" s="188"/>
      <c r="AA10" s="188"/>
      <c r="AB10" s="188"/>
      <c r="AC10" s="188"/>
      <c r="AD10" s="188"/>
    </row>
    <row r="11" spans="1:10" s="186" customFormat="1" ht="20.25" customHeight="1">
      <c r="A11" s="426" t="s">
        <v>312</v>
      </c>
      <c r="B11" s="426"/>
      <c r="C11" s="426"/>
      <c r="D11" s="426"/>
      <c r="E11" s="426"/>
      <c r="F11" s="426"/>
      <c r="G11" s="426"/>
      <c r="H11" s="426"/>
      <c r="I11" s="426"/>
      <c r="J11" s="426"/>
    </row>
    <row r="12" spans="1:10" ht="13.5">
      <c r="A12" s="403"/>
      <c r="B12" s="403"/>
      <c r="C12" s="403"/>
      <c r="D12" s="403"/>
      <c r="E12" s="403"/>
      <c r="F12" s="403"/>
      <c r="G12" s="403"/>
      <c r="H12" s="403"/>
      <c r="I12" s="403"/>
      <c r="J12" s="403"/>
    </row>
    <row r="13" spans="1:10" ht="13.5">
      <c r="A13" s="110"/>
      <c r="B13" s="19"/>
      <c r="C13" s="19"/>
      <c r="D13" s="19"/>
      <c r="E13" s="19"/>
      <c r="F13" s="19"/>
      <c r="G13" s="19"/>
      <c r="H13" s="19"/>
      <c r="I13" s="19"/>
      <c r="J13" s="19"/>
    </row>
    <row r="14" spans="1:10" ht="13.5">
      <c r="A14" s="110"/>
      <c r="B14" s="19"/>
      <c r="C14" s="19"/>
      <c r="D14" s="19"/>
      <c r="E14" s="19"/>
      <c r="F14" s="19"/>
      <c r="G14" s="19"/>
      <c r="H14" s="19"/>
      <c r="I14" s="185"/>
      <c r="J14" s="19"/>
    </row>
    <row r="15" spans="1:10" ht="13.5">
      <c r="A15" s="110"/>
      <c r="B15" s="19"/>
      <c r="C15" s="19"/>
      <c r="D15" s="19"/>
      <c r="E15" s="19"/>
      <c r="F15" s="19"/>
      <c r="G15" s="19"/>
      <c r="H15" s="19"/>
      <c r="I15" s="19"/>
      <c r="J15" s="19"/>
    </row>
    <row r="16" spans="1:10" ht="13.5">
      <c r="A16" s="19"/>
      <c r="B16" s="19"/>
      <c r="C16" s="19"/>
      <c r="D16" s="19"/>
      <c r="E16" s="19"/>
      <c r="F16" s="19"/>
      <c r="G16" s="19"/>
      <c r="H16" s="19"/>
      <c r="I16" s="19"/>
      <c r="J16" s="19"/>
    </row>
    <row r="17" spans="1:10" ht="13.5">
      <c r="A17" s="19"/>
      <c r="B17" s="19"/>
      <c r="C17" s="19"/>
      <c r="D17" s="19"/>
      <c r="E17" s="19"/>
      <c r="F17" s="19"/>
      <c r="G17" s="19"/>
      <c r="H17" s="19"/>
      <c r="I17" s="19"/>
      <c r="J17" s="19"/>
    </row>
    <row r="18" spans="1:10" ht="13.5">
      <c r="A18" s="19"/>
      <c r="B18" s="19"/>
      <c r="C18" s="19"/>
      <c r="D18" s="19"/>
      <c r="E18" s="19"/>
      <c r="F18" s="19"/>
      <c r="G18" s="19"/>
      <c r="H18" s="19"/>
      <c r="I18" s="19"/>
      <c r="J18" s="19"/>
    </row>
  </sheetData>
  <sheetProtection/>
  <mergeCells count="14">
    <mergeCell ref="A1:C1"/>
    <mergeCell ref="A12:J12"/>
    <mergeCell ref="A2:B2"/>
    <mergeCell ref="A6:A7"/>
    <mergeCell ref="A11:J11"/>
    <mergeCell ref="B6:B7"/>
    <mergeCell ref="H6:J6"/>
    <mergeCell ref="A3:J3"/>
    <mergeCell ref="G6:G7"/>
    <mergeCell ref="C6:C7"/>
    <mergeCell ref="D6:D7"/>
    <mergeCell ref="F6:F7"/>
    <mergeCell ref="I4:J4"/>
    <mergeCell ref="I5:J5"/>
  </mergeCells>
  <hyperlinks>
    <hyperlink ref="A1:C1" location="'10電気・ガス・水道目次'!A1" display="10　電気・ガス・水道 目次へ＜＜"/>
  </hyperlinks>
  <printOptions/>
  <pageMargins left="0.5905511811023623" right="0.3937007874015748" top="0.5905511811023623" bottom="0.3937007874015748" header="0.11811023622047245" footer="0.5118110236220472"/>
  <pageSetup fitToHeight="1" fitToWidth="1" horizontalDpi="300" verticalDpi="300" orientation="portrait"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福井県</cp:lastModifiedBy>
  <cp:lastPrinted>2010-05-18T07:35:02Z</cp:lastPrinted>
  <dcterms:created xsi:type="dcterms:W3CDTF">1997-01-08T22:48:59Z</dcterms:created>
  <dcterms:modified xsi:type="dcterms:W3CDTF">2010-05-18T07:35:50Z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