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215" windowWidth="9660" windowHeight="4245" activeTab="0"/>
  </bookViews>
  <sheets>
    <sheet name="付録-1都道府県主要統計" sheetId="1" r:id="rId1"/>
    <sheet name="付録-2福井県の歴代知事" sheetId="2" r:id="rId2"/>
    <sheet name="付録-3福井県の歴代議長、副議長 " sheetId="3" r:id="rId3"/>
  </sheets>
  <definedNames>
    <definedName name="_xlnm.Print_Area" localSheetId="1">'付録-2福井県の歴代知事'!$A$1:$H$35</definedName>
    <definedName name="_xlnm.Print_Titles" localSheetId="0">'付録-1都道府県主要統計'!$A:$A</definedName>
  </definedNames>
  <calcPr fullCalcOnLoad="1"/>
</workbook>
</file>

<file path=xl/sharedStrings.xml><?xml version="1.0" encoding="utf-8"?>
<sst xmlns="http://schemas.openxmlformats.org/spreadsheetml/2006/main" count="850" uniqueCount="608">
  <si>
    <t>付録</t>
  </si>
  <si>
    <t>世帯数</t>
  </si>
  <si>
    <t>人口</t>
  </si>
  <si>
    <t>総数</t>
  </si>
  <si>
    <t>男</t>
  </si>
  <si>
    <t>女</t>
  </si>
  <si>
    <t>人口密度</t>
  </si>
  <si>
    <t>事業所</t>
  </si>
  <si>
    <t>事業所数</t>
  </si>
  <si>
    <t>従業者数</t>
  </si>
  <si>
    <t>農業</t>
  </si>
  <si>
    <t>農家数</t>
  </si>
  <si>
    <t>専業農家</t>
  </si>
  <si>
    <t>総農家人口</t>
  </si>
  <si>
    <t>耕地面積</t>
  </si>
  <si>
    <t>水稲</t>
  </si>
  <si>
    <t>作付面積</t>
  </si>
  <si>
    <t>収穫量</t>
  </si>
  <si>
    <t>農業産出額</t>
  </si>
  <si>
    <t>森林面積</t>
  </si>
  <si>
    <t>漁業</t>
  </si>
  <si>
    <t>経営体数</t>
  </si>
  <si>
    <t>商業</t>
  </si>
  <si>
    <t>年間販売額</t>
  </si>
  <si>
    <t>製造品出荷額等</t>
  </si>
  <si>
    <t>道路実延長</t>
  </si>
  <si>
    <t>小学校</t>
  </si>
  <si>
    <t>学校数</t>
  </si>
  <si>
    <t>児童数</t>
  </si>
  <si>
    <t>生徒数</t>
  </si>
  <si>
    <t>中学校</t>
  </si>
  <si>
    <t>高等学校</t>
  </si>
  <si>
    <t>大学(短大・高専を含む)</t>
  </si>
  <si>
    <t>学生数</t>
  </si>
  <si>
    <t>進学率</t>
  </si>
  <si>
    <t>中学校から高校等へ</t>
  </si>
  <si>
    <t>高校から大学等へ</t>
  </si>
  <si>
    <t>文化</t>
  </si>
  <si>
    <t>医療</t>
  </si>
  <si>
    <t>施設等</t>
  </si>
  <si>
    <t>病院数</t>
  </si>
  <si>
    <t>一般診療所数</t>
  </si>
  <si>
    <t>医師数</t>
  </si>
  <si>
    <t>交通事故</t>
  </si>
  <si>
    <t>発生件数</t>
  </si>
  <si>
    <t>死者数</t>
  </si>
  <si>
    <t>負傷者数</t>
  </si>
  <si>
    <t>犯罪</t>
  </si>
  <si>
    <t>自動車保有台数</t>
  </si>
  <si>
    <t>登録車両</t>
  </si>
  <si>
    <t>労働</t>
  </si>
  <si>
    <t>都道府県財政(普通会計決算)</t>
  </si>
  <si>
    <t>歳入</t>
  </si>
  <si>
    <t>歳出</t>
  </si>
  <si>
    <t>県民所得</t>
  </si>
  <si>
    <t>県民経済計算</t>
  </si>
  <si>
    <t>漁獲量
（海面漁業）</t>
  </si>
  <si>
    <t>鉱工業生産指数
(H12=100)</t>
  </si>
  <si>
    <t>工業（4人以上)</t>
  </si>
  <si>
    <t>下水道処理人口
普及率</t>
  </si>
  <si>
    <t>テレビ
契約数</t>
  </si>
  <si>
    <t>新聞発行
部数</t>
  </si>
  <si>
    <t>刑法犯
認知件数</t>
  </si>
  <si>
    <t>刑法犯
検挙件数</t>
  </si>
  <si>
    <t>消費者物価
地域差指数
(総合)</t>
  </si>
  <si>
    <t>1人平均
月額現金
給与額</t>
  </si>
  <si>
    <t>１人当たり
県民所得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</si>
  <si>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</si>
  <si>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</si>
  <si>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</si>
  <si>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</si>
  <si>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</si>
  <si>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</si>
  <si>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</si>
  <si>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</si>
  <si>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</si>
  <si>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</si>
  <si>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</si>
  <si>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</si>
  <si>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</si>
  <si>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</si>
  <si>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</si>
  <si>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</si>
  <si>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</si>
  <si>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</si>
  <si>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</si>
  <si>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</si>
  <si>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</si>
  <si>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</si>
  <si>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</si>
  <si>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</si>
  <si>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</si>
  <si>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</si>
  <si>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</si>
  <si>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</si>
  <si>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</si>
  <si>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</si>
  <si>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</si>
  <si>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</si>
  <si>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</si>
  <si>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広島</t>
  </si>
  <si>
    <t>岡山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</si>
  <si>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</si>
  <si>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</si>
  <si>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</si>
  <si>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</si>
  <si>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</si>
  <si>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</si>
  <si>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</si>
  <si>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</si>
  <si>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</si>
  <si>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</si>
  <si>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</si>
  <si>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</si>
  <si>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</si>
  <si>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国土交通省
国土地理院</t>
  </si>
  <si>
    <t>総務省統計局</t>
  </si>
  <si>
    <t>総　務　省　統　計　局</t>
  </si>
  <si>
    <t>農　　　　林　　　　水　　　　産　　　　省</t>
  </si>
  <si>
    <t>経　　　済　　　産　　　業　　　省</t>
  </si>
  <si>
    <t>国土交通省</t>
  </si>
  <si>
    <t>国土交通省</t>
  </si>
  <si>
    <t>k㎡</t>
  </si>
  <si>
    <t>世帯</t>
  </si>
  <si>
    <t>人</t>
  </si>
  <si>
    <t>人/k㎡</t>
  </si>
  <si>
    <t>人</t>
  </si>
  <si>
    <t>戸</t>
  </si>
  <si>
    <t>戸</t>
  </si>
  <si>
    <t>ha</t>
  </si>
  <si>
    <t>t</t>
  </si>
  <si>
    <t>億円</t>
  </si>
  <si>
    <t>百万円</t>
  </si>
  <si>
    <t>％</t>
  </si>
  <si>
    <t>km</t>
  </si>
  <si>
    <t>校</t>
  </si>
  <si>
    <t>部</t>
  </si>
  <si>
    <t>件</t>
  </si>
  <si>
    <t>台</t>
  </si>
  <si>
    <t>全国平均=100</t>
  </si>
  <si>
    <t>円</t>
  </si>
  <si>
    <t>千円</t>
  </si>
  <si>
    <t>内閣府経済社会総合研究所</t>
  </si>
  <si>
    <t>総務省自治財政局</t>
  </si>
  <si>
    <t>厚生労働省</t>
  </si>
  <si>
    <t>警　　　察　　　庁</t>
  </si>
  <si>
    <t>日本放送協会</t>
  </si>
  <si>
    <t>日本新聞協会</t>
  </si>
  <si>
    <t>*</t>
  </si>
  <si>
    <t>面    積</t>
  </si>
  <si>
    <t>１　都道府県主要統計</t>
  </si>
  <si>
    <t>17.2.1</t>
  </si>
  <si>
    <t>17.2.1</t>
  </si>
  <si>
    <t>農林水産省</t>
  </si>
  <si>
    <t>　　　2.＊は境界未定地城を含まない。</t>
  </si>
  <si>
    <t>鉱  工  業</t>
  </si>
  <si>
    <t>経済産業省</t>
  </si>
  <si>
    <t>生 産 額
 (海面漁業）</t>
  </si>
  <si>
    <t>教                    育</t>
  </si>
  <si>
    <t>文　　部　　科　　学　　省</t>
  </si>
  <si>
    <t>工  業（4人以上)</t>
  </si>
  <si>
    <t>文 　　部　　　科　　　学　　　省</t>
  </si>
  <si>
    <t>19.4.1</t>
  </si>
  <si>
    <t>18.10.1</t>
  </si>
  <si>
    <t>総務省
自治行政局</t>
  </si>
  <si>
    <t>18年</t>
  </si>
  <si>
    <t>19.10.1</t>
  </si>
  <si>
    <t>20.3.31</t>
  </si>
  <si>
    <t>19.7.15</t>
  </si>
  <si>
    <t>19年産</t>
  </si>
  <si>
    <t>19年</t>
  </si>
  <si>
    <t>-</t>
  </si>
  <si>
    <t>19.6.1</t>
  </si>
  <si>
    <t>20.4.1</t>
  </si>
  <si>
    <t>19.5.1</t>
  </si>
  <si>
    <t>19.5.1</t>
  </si>
  <si>
    <t>19年3月</t>
  </si>
  <si>
    <t>19年10月</t>
  </si>
  <si>
    <t>（注）全国の新聞発行部数には海外分（71,539部）を含む。</t>
  </si>
  <si>
    <t>19　　　　年</t>
  </si>
  <si>
    <t>18.12.31</t>
  </si>
  <si>
    <t>18.12.31</t>
  </si>
  <si>
    <t>18年平均</t>
  </si>
  <si>
    <t>19年度</t>
  </si>
  <si>
    <t>19.10.1(推計人口)</t>
  </si>
  <si>
    <t>（注）1.全国の面積には、境界未定のため県計に含まれない面積（13,900.67k㎡）を含む。</t>
  </si>
  <si>
    <t>1か月間
の平均
実収入</t>
  </si>
  <si>
    <t>1か月間
の平均
消費支出</t>
  </si>
  <si>
    <r>
      <rPr>
        <sz val="11"/>
        <rFont val="ＭＳ 明朝"/>
        <family val="1"/>
      </rPr>
      <t>家計</t>
    </r>
    <r>
      <rPr>
        <sz val="6"/>
        <rFont val="ＭＳ 明朝"/>
        <family val="1"/>
      </rPr>
      <t>(二人以上の世帯のうち勤労者世帯)</t>
    </r>
  </si>
  <si>
    <t>（注）1人平均月額現金給与額は事業所規模5人以上</t>
  </si>
  <si>
    <t>久保田　　　畯</t>
  </si>
  <si>
    <t xml:space="preserve"> 〃 17． 1． 8</t>
  </si>
  <si>
    <t xml:space="preserve"> 〃 15．12．14</t>
  </si>
  <si>
    <t>西　川　一　誠</t>
  </si>
  <si>
    <t xml:space="preserve"> 〃 19． 4．23</t>
  </si>
  <si>
    <t>木　村　清　司</t>
  </si>
  <si>
    <t xml:space="preserve"> 〃 15．12．13</t>
  </si>
  <si>
    <t xml:space="preserve"> 〃 14． 4．17</t>
  </si>
  <si>
    <t xml:space="preserve"> 〃 19． 4．22</t>
  </si>
  <si>
    <t xml:space="preserve"> 〃 15． 4．23</t>
  </si>
  <si>
    <t>中　野　与吉郎</t>
  </si>
  <si>
    <t xml:space="preserve"> 〃 14． 4．16</t>
  </si>
  <si>
    <t xml:space="preserve"> 〃 12．11． 4</t>
  </si>
  <si>
    <t>栗　田　幸　雄</t>
  </si>
  <si>
    <t xml:space="preserve"> 〃 15． 4．22</t>
  </si>
  <si>
    <t xml:space="preserve"> 〃 11． 4．23</t>
  </si>
  <si>
    <t>羽　生　雅　則</t>
  </si>
  <si>
    <t xml:space="preserve"> 〃 12．11． 3</t>
  </si>
  <si>
    <t xml:space="preserve"> 〃 11． 3．13</t>
  </si>
  <si>
    <t xml:space="preserve"> 〃 11． 4．22</t>
  </si>
  <si>
    <t xml:space="preserve"> 〃  7． 4．23</t>
  </si>
  <si>
    <t>近　藤　駿　介</t>
  </si>
  <si>
    <t xml:space="preserve"> 〃 11． 3．12</t>
  </si>
  <si>
    <t xml:space="preserve"> 〃  9． 4． 9</t>
  </si>
  <si>
    <t xml:space="preserve"> 〃  7． 4．22</t>
  </si>
  <si>
    <t>平成 3． 4．23</t>
  </si>
  <si>
    <t>大　達　茂　雄</t>
  </si>
  <si>
    <t xml:space="preserve"> 〃  9． 4． 5</t>
  </si>
  <si>
    <t xml:space="preserve"> 〃  7． 3． 8</t>
  </si>
  <si>
    <t>平成 3． 4．22</t>
  </si>
  <si>
    <t xml:space="preserve"> 〃 62． 4．23</t>
  </si>
  <si>
    <t>小　浜　浄　橘</t>
  </si>
  <si>
    <t xml:space="preserve"> 〃  7． 3． 7</t>
  </si>
  <si>
    <t xml:space="preserve"> 〃  6．12．18</t>
  </si>
  <si>
    <t>中　川　平太夫</t>
  </si>
  <si>
    <t xml:space="preserve"> 〃 62． 4．22</t>
  </si>
  <si>
    <t xml:space="preserve"> 〃 58． 4．23</t>
  </si>
  <si>
    <t>斎　藤　直　橘</t>
  </si>
  <si>
    <t xml:space="preserve"> 〃  6．12．17</t>
  </si>
  <si>
    <t xml:space="preserve"> 〃  5． 8．26</t>
  </si>
  <si>
    <t xml:space="preserve"> 〃 58． 4．22</t>
  </si>
  <si>
    <t xml:space="preserve"> 〃 54． 4．23</t>
  </si>
  <si>
    <t>小　浜　浄　鉱</t>
  </si>
  <si>
    <t xml:space="preserve"> 〃  5． 8．25</t>
  </si>
  <si>
    <t>昭和 3． 5．25</t>
  </si>
  <si>
    <t xml:space="preserve"> 〃 54． 4．22</t>
  </si>
  <si>
    <t xml:space="preserve"> 〃 50． 4．23</t>
  </si>
  <si>
    <t>市　村　慶　三</t>
  </si>
  <si>
    <t>昭和 3． 5．24</t>
  </si>
  <si>
    <t xml:space="preserve"> 〃 15． 8． 5</t>
  </si>
  <si>
    <t xml:space="preserve"> 〃 50． 4．22</t>
  </si>
  <si>
    <t xml:space="preserve"> 〃 46． 4．23</t>
  </si>
  <si>
    <t>豊　田　勝　蔵</t>
  </si>
  <si>
    <t xml:space="preserve"> 〃 15． 8． 4</t>
  </si>
  <si>
    <t xml:space="preserve"> 〃 13． 7．23</t>
  </si>
  <si>
    <t xml:space="preserve"> 〃 46． 4．22</t>
  </si>
  <si>
    <t xml:space="preserve"> 〃 42． 4．23</t>
  </si>
  <si>
    <t>福　永　尊　介</t>
  </si>
  <si>
    <t xml:space="preserve"> 〃 13． 7．22</t>
  </si>
  <si>
    <t xml:space="preserve"> 〃 13． 6． 4</t>
  </si>
  <si>
    <t>北　　　栄　造</t>
  </si>
  <si>
    <t xml:space="preserve"> 〃 42． 4．22</t>
  </si>
  <si>
    <t xml:space="preserve"> 〃 38． 4．23</t>
  </si>
  <si>
    <t>白男川　譲　介</t>
  </si>
  <si>
    <t xml:space="preserve"> 〃 13． 6． 3</t>
  </si>
  <si>
    <t xml:space="preserve"> 〃 10． 5．27</t>
  </si>
  <si>
    <t xml:space="preserve"> 〃 38． 4．22</t>
  </si>
  <si>
    <t xml:space="preserve"> 〃 34． 4．23</t>
  </si>
  <si>
    <t>湯　地　幸　平</t>
  </si>
  <si>
    <t xml:space="preserve"> 〃 10． 5．26</t>
  </si>
  <si>
    <t xml:space="preserve"> 〃  8． 4．18</t>
  </si>
  <si>
    <t>高橋朋厚(代理)</t>
  </si>
  <si>
    <t xml:space="preserve"> 〃 34． 4．22</t>
  </si>
  <si>
    <t xml:space="preserve"> 〃 34． 3．29</t>
  </si>
  <si>
    <t>川　島　純　幹</t>
  </si>
  <si>
    <t xml:space="preserve"> 〃  8． 4．17</t>
  </si>
  <si>
    <t xml:space="preserve"> 〃  6． 1．29</t>
  </si>
  <si>
    <t>羽　根　盛　一</t>
  </si>
  <si>
    <t xml:space="preserve"> 〃 34． 3．28</t>
  </si>
  <si>
    <t xml:space="preserve"> 〃 30． 4．26</t>
  </si>
  <si>
    <t>佐　藤　孝三郎</t>
  </si>
  <si>
    <t xml:space="preserve"> 〃  6． 1．27</t>
  </si>
  <si>
    <t xml:space="preserve"> 〃  3． 6． 9</t>
  </si>
  <si>
    <t>平原浩哉(代理)</t>
  </si>
  <si>
    <t xml:space="preserve"> 〃 30． 4．25</t>
  </si>
  <si>
    <t xml:space="preserve"> 〃 30． 3．27</t>
  </si>
  <si>
    <t>香　川　　　輝</t>
  </si>
  <si>
    <t xml:space="preserve"> 〃  3． 6． 8</t>
  </si>
  <si>
    <t>大正 2． 6． 1</t>
  </si>
  <si>
    <t>羽根盛一(代理)</t>
  </si>
  <si>
    <t xml:space="preserve"> 〃 30． 3．26</t>
  </si>
  <si>
    <t xml:space="preserve"> 〃 30． 2． 5</t>
  </si>
  <si>
    <t>池　松　時　和</t>
  </si>
  <si>
    <t>大正 2． 5．31</t>
  </si>
  <si>
    <t xml:space="preserve"> 〃 45． 3．28</t>
  </si>
  <si>
    <t>小　幡　治　和</t>
  </si>
  <si>
    <t xml:space="preserve"> 〃 30． 2． 4</t>
  </si>
  <si>
    <t xml:space="preserve"> 〃 26． 5． 3</t>
  </si>
  <si>
    <t>中　村　純九郎</t>
  </si>
  <si>
    <t xml:space="preserve"> 〃 45． 3．27</t>
  </si>
  <si>
    <t xml:space="preserve"> 〃 40．12．27</t>
  </si>
  <si>
    <t>河野寔敏(代理)</t>
  </si>
  <si>
    <t xml:space="preserve"> 〃 26． 5． 2</t>
  </si>
  <si>
    <t xml:space="preserve"> 〃 26． 4． 3</t>
  </si>
  <si>
    <t>阪　本　釤之助</t>
  </si>
  <si>
    <t xml:space="preserve"> 〃 40．12．26</t>
  </si>
  <si>
    <t xml:space="preserve"> 〃 35． 2． 8</t>
  </si>
  <si>
    <t>(公選制)</t>
  </si>
  <si>
    <t xml:space="preserve"> 〃 26． 4． 2</t>
  </si>
  <si>
    <t xml:space="preserve"> 〃 22． 4．16</t>
  </si>
  <si>
    <t>宗　像　　　政</t>
  </si>
  <si>
    <t xml:space="preserve"> 〃 35．11． 7</t>
  </si>
  <si>
    <t xml:space="preserve"> 〃 34． 4．17</t>
  </si>
  <si>
    <t>北　栄造(代理)</t>
  </si>
  <si>
    <t xml:space="preserve"> 〃 22． 4．15</t>
  </si>
  <si>
    <t xml:space="preserve"> 〃 22． 3．20</t>
  </si>
  <si>
    <t>岩　男　三　郎</t>
  </si>
  <si>
    <t xml:space="preserve"> 〃 34． 4．16</t>
  </si>
  <si>
    <t xml:space="preserve"> 〃 32． 4． 7</t>
  </si>
  <si>
    <t>吉　川　　　覚</t>
  </si>
  <si>
    <t xml:space="preserve"> 〃 22． 3．19</t>
  </si>
  <si>
    <t xml:space="preserve"> 〃 22． 3．14</t>
  </si>
  <si>
    <t>関　　　新　吾</t>
  </si>
  <si>
    <t xml:space="preserve"> 〃 32． 4． 6</t>
  </si>
  <si>
    <t xml:space="preserve"> 〃 30．11．13</t>
  </si>
  <si>
    <t xml:space="preserve"> 〃 22． 3．13</t>
  </si>
  <si>
    <t xml:space="preserve"> 〃 21．10． 4</t>
  </si>
  <si>
    <t>波多野　伝三郎</t>
  </si>
  <si>
    <t xml:space="preserve"> 〃 30．11．12</t>
  </si>
  <si>
    <t xml:space="preserve"> 〃 30． 4． 7</t>
  </si>
  <si>
    <t>斎　藤　武　雄</t>
  </si>
  <si>
    <t xml:space="preserve"> 〃 21．10． 3</t>
  </si>
  <si>
    <t xml:space="preserve"> 〃 21． 1．25</t>
  </si>
  <si>
    <t>荒　川　邦　義</t>
  </si>
  <si>
    <t xml:space="preserve"> 〃 30． 4． 6</t>
  </si>
  <si>
    <t xml:space="preserve"> 〃 25．11．16</t>
  </si>
  <si>
    <t>宮　田　笑　内</t>
  </si>
  <si>
    <t xml:space="preserve"> 〃 21． 1．24</t>
  </si>
  <si>
    <t xml:space="preserve"> 〃 20． 4．21</t>
  </si>
  <si>
    <t>牧　野　伸　顕</t>
  </si>
  <si>
    <t xml:space="preserve"> 〃 25．11．15</t>
  </si>
  <si>
    <t xml:space="preserve"> 〃 24． 8．13</t>
  </si>
  <si>
    <t>加　藤　初　夫</t>
  </si>
  <si>
    <t xml:space="preserve"> 〃 20． 4．20</t>
  </si>
  <si>
    <t xml:space="preserve"> 〃 18． 7．16</t>
  </si>
  <si>
    <t>安　立　利　綱</t>
  </si>
  <si>
    <t xml:space="preserve"> 〃 24． 8．12</t>
  </si>
  <si>
    <t xml:space="preserve"> 〃 22． 2．27</t>
  </si>
  <si>
    <t>水　野　若　松</t>
  </si>
  <si>
    <t xml:space="preserve"> 〃 18． 7．15</t>
  </si>
  <si>
    <t xml:space="preserve"> 〃 17． 6．15</t>
  </si>
  <si>
    <t>石　黒　　　務</t>
  </si>
  <si>
    <t xml:space="preserve"> 〃 22． 2．26</t>
  </si>
  <si>
    <t xml:space="preserve"> 〃 19． 7．19</t>
  </si>
  <si>
    <t>三　好　重　夫</t>
  </si>
  <si>
    <t>(官選制)</t>
  </si>
  <si>
    <t>昭和17． 6．14</t>
  </si>
  <si>
    <t>昭和17． 1．19</t>
  </si>
  <si>
    <t>明治19． 7．18</t>
  </si>
  <si>
    <t>明治14． 2． 7</t>
  </si>
  <si>
    <t>氏名</t>
  </si>
  <si>
    <t>退任年月日</t>
  </si>
  <si>
    <t>就任年月日</t>
  </si>
  <si>
    <t>２　福井県の歴代知事</t>
  </si>
  <si>
    <t>一　瀬　明　宏</t>
  </si>
  <si>
    <t xml:space="preserve"> 〃 20.  9. 17</t>
  </si>
  <si>
    <t>山　岸　猛　夫</t>
  </si>
  <si>
    <t>脇　坂　貞二郎</t>
  </si>
  <si>
    <t xml:space="preserve"> 〃 30． 5．20</t>
  </si>
  <si>
    <t>寺　田　常　吉</t>
  </si>
  <si>
    <t>中　川　平　一</t>
  </si>
  <si>
    <t xml:space="preserve"> 〃 19.  5.  9</t>
  </si>
  <si>
    <t>石　川　与三吉</t>
  </si>
  <si>
    <t>山　崎　正　一</t>
  </si>
  <si>
    <t xml:space="preserve"> 〃 28．10．27</t>
  </si>
  <si>
    <t>長谷川　　　清</t>
  </si>
  <si>
    <t>屋　敷　　　勇</t>
  </si>
  <si>
    <t xml:space="preserve"> 〃 18.  9. 13</t>
  </si>
  <si>
    <t>市 橋 勘左衛門</t>
  </si>
  <si>
    <t xml:space="preserve"> 〃 27． 5．17</t>
  </si>
  <si>
    <t>斉　藤　新　緑</t>
  </si>
  <si>
    <t xml:space="preserve"> 〃 18.  3. 17</t>
  </si>
  <si>
    <t xml:space="preserve"> 〃 26． 5．21</t>
  </si>
  <si>
    <t>杉　山　孝　二</t>
  </si>
  <si>
    <t>松　崎　晃　治</t>
  </si>
  <si>
    <t xml:space="preserve"> 〃 17.  9. 14</t>
  </si>
  <si>
    <t>玉　木　一　馬</t>
  </si>
  <si>
    <t xml:space="preserve"> 〃 25． 6．15</t>
  </si>
  <si>
    <t>野　村　栄太郎</t>
  </si>
  <si>
    <t>山　岸　猛　夫</t>
  </si>
  <si>
    <t xml:space="preserve"> 〃 17.  3. 18</t>
  </si>
  <si>
    <t>谷　口　敬　三</t>
  </si>
  <si>
    <t xml:space="preserve"> 〃 24．12．26</t>
  </si>
  <si>
    <t>前　田　康　博</t>
  </si>
  <si>
    <t xml:space="preserve"> 〃 16． 9．17</t>
  </si>
  <si>
    <t>吉　村　直　之</t>
  </si>
  <si>
    <t xml:space="preserve"> 〃 24． 5．28</t>
  </si>
  <si>
    <t>勝　見　　　厚</t>
  </si>
  <si>
    <t>田　中　敏　幸</t>
  </si>
  <si>
    <t xml:space="preserve"> 〃 16． 3．17</t>
  </si>
  <si>
    <t>渡　辺　捨　吉</t>
  </si>
  <si>
    <t xml:space="preserve"> 〃 23． 4．30</t>
  </si>
  <si>
    <t>高 波 武右衛門</t>
  </si>
  <si>
    <t>松　崎　晃　治</t>
  </si>
  <si>
    <t xml:space="preserve"> 〃 15． 5．13</t>
  </si>
  <si>
    <t>山　本　芳　男</t>
  </si>
  <si>
    <t xml:space="preserve"> 〃 22． 5．21</t>
  </si>
  <si>
    <t xml:space="preserve"> 〃 14． 8． 1</t>
  </si>
  <si>
    <t>山　川　　　登</t>
  </si>
  <si>
    <t xml:space="preserve"> 〃 20．12．21</t>
  </si>
  <si>
    <t>松　田　輝　治</t>
  </si>
  <si>
    <t xml:space="preserve"> 〃 17． 7． 8</t>
  </si>
  <si>
    <t>久　保　新　六</t>
  </si>
  <si>
    <r>
      <t xml:space="preserve"> 〃 14． 6．18
</t>
    </r>
    <r>
      <rPr>
        <sz val="8"/>
        <rFont val="ＭＳ 明朝"/>
        <family val="1"/>
      </rPr>
      <t>　　　（14.7.19辞）</t>
    </r>
  </si>
  <si>
    <t>関　　　孝　治</t>
  </si>
  <si>
    <t xml:space="preserve"> 〃 14． 6．18</t>
  </si>
  <si>
    <t>若　泉　孝　治</t>
  </si>
  <si>
    <t xml:space="preserve"> 〃 14．10．16</t>
  </si>
  <si>
    <t>酒　井　利　雄</t>
  </si>
  <si>
    <t>屋　敷　　　勇</t>
  </si>
  <si>
    <t xml:space="preserve"> 〃 13． 6．19</t>
  </si>
  <si>
    <t>西　村　由　夫</t>
  </si>
  <si>
    <t>田 保 仁左衛門</t>
  </si>
  <si>
    <t xml:space="preserve"> 〃 13．12． 7</t>
  </si>
  <si>
    <t xml:space="preserve"> 〃 12． 6．28</t>
  </si>
  <si>
    <t>美　濃　美　雄</t>
  </si>
  <si>
    <t>小 谷 重右衛門</t>
  </si>
  <si>
    <t xml:space="preserve"> 〃 10．10．21</t>
  </si>
  <si>
    <t>恩 地 政右ヱ門</t>
  </si>
  <si>
    <t>大　戸　好　夫</t>
  </si>
  <si>
    <t xml:space="preserve"> 〃 11． 5．11</t>
  </si>
  <si>
    <t>山　本　文　雄</t>
  </si>
  <si>
    <t>中　川　清太郎</t>
  </si>
  <si>
    <t xml:space="preserve"> 〃  6．10．15</t>
  </si>
  <si>
    <t>村　上　利　夫</t>
  </si>
  <si>
    <t xml:space="preserve"> 〃 10． 9．21</t>
  </si>
  <si>
    <t>坂　川　　　優</t>
  </si>
  <si>
    <t>山　田　仙之助</t>
  </si>
  <si>
    <t xml:space="preserve"> 〃  4．12．17</t>
  </si>
  <si>
    <t xml:space="preserve"> 〃  9． 6．19</t>
  </si>
  <si>
    <t>見　城　一　宣</t>
  </si>
  <si>
    <t xml:space="preserve"> 〃  3．12．15</t>
  </si>
  <si>
    <t>池　端　忠　好</t>
  </si>
  <si>
    <t xml:space="preserve"> 〃  8． 6．24</t>
  </si>
  <si>
    <t>池　田　俊　男</t>
  </si>
  <si>
    <t>中　尾　鼎　三</t>
  </si>
  <si>
    <t xml:space="preserve"> 〃  3．12． 1</t>
  </si>
  <si>
    <t xml:space="preserve"> 〃  7． 5．10</t>
  </si>
  <si>
    <t>中　島　弥　昌</t>
  </si>
  <si>
    <t>福　井　甚兵衛</t>
  </si>
  <si>
    <t>昭和 2．10．14</t>
  </si>
  <si>
    <t>池 田 七郎兵衛</t>
  </si>
  <si>
    <t>吉　田　忠　智</t>
  </si>
  <si>
    <t xml:space="preserve"> 〃  6． 7． 7</t>
  </si>
  <si>
    <t>池　田　熊　蔵</t>
  </si>
  <si>
    <t>藤　田　　　稔</t>
  </si>
  <si>
    <t xml:space="preserve"> 〃 12．10．14</t>
  </si>
  <si>
    <t>窪 田 彦左衛門</t>
  </si>
  <si>
    <t xml:space="preserve"> 〃  5．10． 7</t>
  </si>
  <si>
    <t>宇　野　繁太郎</t>
  </si>
  <si>
    <t>森　川　惣兵衛</t>
  </si>
  <si>
    <t xml:space="preserve"> 〃 11．11．25</t>
  </si>
  <si>
    <t>義　江　民　治</t>
  </si>
  <si>
    <t xml:space="preserve"> 〃  4． 6．23</t>
  </si>
  <si>
    <t>小　棹　　　博</t>
  </si>
  <si>
    <t xml:space="preserve"> 〃  4． 3． 6</t>
  </si>
  <si>
    <t xml:space="preserve"> 〃 10．11．18</t>
  </si>
  <si>
    <t xml:space="preserve"> 〃  3． 5． 8</t>
  </si>
  <si>
    <t>山　崎　正　昭</t>
  </si>
  <si>
    <t>前 田 三右エ門</t>
  </si>
  <si>
    <t xml:space="preserve"> 〃  9．11．18</t>
  </si>
  <si>
    <t>藤　田　　　一</t>
  </si>
  <si>
    <t>岩　崎　邦　夫</t>
  </si>
  <si>
    <t xml:space="preserve"> 〃  2． 8．27</t>
  </si>
  <si>
    <t>井　崎　清　二</t>
  </si>
  <si>
    <t xml:space="preserve"> 〃  8．10．18</t>
  </si>
  <si>
    <t xml:space="preserve"> 〃  2． 6．20</t>
  </si>
  <si>
    <t>吉　田　正　人</t>
  </si>
  <si>
    <t>廣　部　徳　寿</t>
  </si>
  <si>
    <t xml:space="preserve"> 〃  6．11． 2</t>
  </si>
  <si>
    <t>中　島　弥　昌</t>
  </si>
  <si>
    <t>平成元． 6．23</t>
  </si>
  <si>
    <t>中　井　石　男</t>
  </si>
  <si>
    <t>内　田　忠治郎</t>
  </si>
  <si>
    <t xml:space="preserve"> 〃  5．11．14</t>
  </si>
  <si>
    <t xml:space="preserve"> 〃 63． 7．14</t>
  </si>
  <si>
    <t>松　田　幸　彦</t>
  </si>
  <si>
    <t xml:space="preserve"> 〃  4．10．13</t>
  </si>
  <si>
    <t>廣　江　幸　吉</t>
  </si>
  <si>
    <t xml:space="preserve"> 〃 62． 5．18</t>
  </si>
  <si>
    <t>吉　田　慶　三</t>
  </si>
  <si>
    <t>大正元．12． 5</t>
  </si>
  <si>
    <t>植　村　善四郎</t>
  </si>
  <si>
    <t xml:space="preserve"> 〃 60． 6．26</t>
  </si>
  <si>
    <t>今　村　重　治</t>
  </si>
  <si>
    <t>植　村　善四郎</t>
  </si>
  <si>
    <t xml:space="preserve"> 〃 44．10．15</t>
  </si>
  <si>
    <t>大　橋　松二郎</t>
  </si>
  <si>
    <t>荒　井　公　一</t>
  </si>
  <si>
    <t xml:space="preserve"> 〃 59．12．21</t>
  </si>
  <si>
    <t>藤 田 惣左衛門</t>
  </si>
  <si>
    <t xml:space="preserve"> 〃 43．11． 7</t>
  </si>
  <si>
    <t>松　田　幸　彦</t>
  </si>
  <si>
    <t xml:space="preserve"> 〃 58． 5．12</t>
  </si>
  <si>
    <t>池　端　昭　夫</t>
  </si>
  <si>
    <t>林　　　謙治郎</t>
  </si>
  <si>
    <t xml:space="preserve"> 〃 41． 9．14</t>
  </si>
  <si>
    <t>熊 谷 五右衛門</t>
  </si>
  <si>
    <t>関　　　文　治</t>
  </si>
  <si>
    <t xml:space="preserve"> 〃 57． 6．14</t>
  </si>
  <si>
    <t>関　　　捨　男</t>
  </si>
  <si>
    <t>松　井　文太郎</t>
  </si>
  <si>
    <t xml:space="preserve"> 〃 40．10．21</t>
  </si>
  <si>
    <t>吉　田　圓　助</t>
  </si>
  <si>
    <t xml:space="preserve"> 〃 56． 7． 9</t>
  </si>
  <si>
    <t>坪　川　貞　純</t>
  </si>
  <si>
    <t xml:space="preserve"> 〃 38．11．10</t>
  </si>
  <si>
    <t>大　西　信　乃</t>
  </si>
  <si>
    <t xml:space="preserve"> 〃 55． 6．30</t>
  </si>
  <si>
    <t>東　郷　重　三</t>
  </si>
  <si>
    <t>義江市郎右衛門</t>
  </si>
  <si>
    <t xml:space="preserve"> 〃 37．11．19</t>
  </si>
  <si>
    <t>武　内　重　正</t>
  </si>
  <si>
    <t xml:space="preserve"> 〃 54． 5．10</t>
  </si>
  <si>
    <t>山　本　順　一</t>
  </si>
  <si>
    <t>山　口　一　誘</t>
  </si>
  <si>
    <t xml:space="preserve"> 〃 36．10．22</t>
  </si>
  <si>
    <t>中　山　義　樹</t>
  </si>
  <si>
    <t>田　中　　　伝</t>
  </si>
  <si>
    <t xml:space="preserve"> 〃 53． 6．14</t>
  </si>
  <si>
    <t>北　川　昭　治</t>
  </si>
  <si>
    <t xml:space="preserve"> 〃 32．10． 7</t>
  </si>
  <si>
    <t>鷲　田　土三郎</t>
  </si>
  <si>
    <t>柳　原　啓　司</t>
  </si>
  <si>
    <t xml:space="preserve"> 〃 52．11． 8</t>
  </si>
  <si>
    <t>桑　森　邦　夫</t>
  </si>
  <si>
    <t xml:space="preserve"> 〃 52． 6． 2</t>
  </si>
  <si>
    <t>伊　崎　源　六</t>
  </si>
  <si>
    <t xml:space="preserve"> 〃 30．10．16</t>
  </si>
  <si>
    <t>片　山　政治郎</t>
  </si>
  <si>
    <t xml:space="preserve"> 〃 51． 9．24</t>
  </si>
  <si>
    <t>藤 井 五郎兵衛</t>
  </si>
  <si>
    <t xml:space="preserve"> 〃 30． 8．31</t>
  </si>
  <si>
    <t>市　橋　保治郎</t>
  </si>
  <si>
    <t>牧　野　忠兵衛</t>
  </si>
  <si>
    <r>
      <t xml:space="preserve"> 〃 50． 6．20
</t>
    </r>
    <r>
      <rPr>
        <sz val="8"/>
        <rFont val="ＭＳ 明朝"/>
        <family val="1"/>
      </rPr>
      <t>　　　（51.7.31辞）</t>
    </r>
  </si>
  <si>
    <t>別　田　重　雄</t>
  </si>
  <si>
    <t xml:space="preserve"> 〃 50． 6．20</t>
  </si>
  <si>
    <t>佐々木　治太夫</t>
  </si>
  <si>
    <t xml:space="preserve"> 〃 28． 9．16</t>
  </si>
  <si>
    <t xml:space="preserve"> 〃 48． 6．26</t>
  </si>
  <si>
    <t>高　木　正　二</t>
  </si>
  <si>
    <t>奥　田　與兵衛</t>
  </si>
  <si>
    <t xml:space="preserve"> 〃 26． 8．31</t>
  </si>
  <si>
    <t>山　田　卓　介</t>
  </si>
  <si>
    <t>田　辺　義　典</t>
  </si>
  <si>
    <t xml:space="preserve"> 〃 47． 5．26</t>
  </si>
  <si>
    <t>高　木　孝　一</t>
  </si>
  <si>
    <t>竹　尾　　　茂</t>
  </si>
  <si>
    <t xml:space="preserve"> 〃 46． 5．20</t>
  </si>
  <si>
    <t>高　橋　毛　一</t>
  </si>
  <si>
    <t xml:space="preserve"> 〃 24． 9．15</t>
  </si>
  <si>
    <t>大　月　恭　一</t>
  </si>
  <si>
    <r>
      <t xml:space="preserve"> 〃 42． 5．20
</t>
    </r>
    <r>
      <rPr>
        <sz val="8"/>
        <rFont val="ＭＳ 明朝"/>
        <family val="1"/>
      </rPr>
      <t>　　　（45.3.25辞）</t>
    </r>
  </si>
  <si>
    <t>笠 羽 清右衛門</t>
  </si>
  <si>
    <t xml:space="preserve"> 〃 42． 5．20</t>
  </si>
  <si>
    <t>柴　田　仁兵衛</t>
  </si>
  <si>
    <t xml:space="preserve"> 〃 23．10．27</t>
  </si>
  <si>
    <t>寺　田　儀　一</t>
  </si>
  <si>
    <t xml:space="preserve"> 〃 41．12．17</t>
  </si>
  <si>
    <t>永 田 定右衛門</t>
  </si>
  <si>
    <t xml:space="preserve"> 〃 23． 3．26</t>
  </si>
  <si>
    <t>杉　田　定　一</t>
  </si>
  <si>
    <t xml:space="preserve"> 〃 41． 6．28</t>
  </si>
  <si>
    <t>山　本　　　治</t>
  </si>
  <si>
    <t xml:space="preserve"> 〃 22． 2． 1</t>
  </si>
  <si>
    <t>笠　原　　　武</t>
  </si>
  <si>
    <t xml:space="preserve"> 〃 40． 7．10</t>
  </si>
  <si>
    <t>岡　部　　　廣</t>
  </si>
  <si>
    <t xml:space="preserve"> 〃 20．12．13</t>
  </si>
  <si>
    <t xml:space="preserve"> 〃 39． 5．28</t>
  </si>
  <si>
    <t>山　本　宇　平</t>
  </si>
  <si>
    <t xml:space="preserve"> 〃 19． 9． 6</t>
  </si>
  <si>
    <t>田　中　作太夫</t>
  </si>
  <si>
    <t xml:space="preserve"> 〃 38． 5．13</t>
  </si>
  <si>
    <t>揚　原　新十郎</t>
  </si>
  <si>
    <t xml:space="preserve"> 〃 18．12． 3</t>
  </si>
  <si>
    <t>本　多　鼎　介</t>
  </si>
  <si>
    <t>芝　田　竹次郎</t>
  </si>
  <si>
    <t xml:space="preserve"> 〃 37．11．10</t>
  </si>
  <si>
    <t>山　本　　　治</t>
  </si>
  <si>
    <t>河　端　彦　造</t>
  </si>
  <si>
    <t xml:space="preserve"> 〃 18．11．21</t>
  </si>
  <si>
    <t>竹　尾　　　茂</t>
  </si>
  <si>
    <t>藤　堂　作　衛</t>
  </si>
  <si>
    <t xml:space="preserve"> 〃 36．12．20</t>
  </si>
  <si>
    <t>竹　内　　　武</t>
  </si>
  <si>
    <t xml:space="preserve"> 〃 18． 3． 2</t>
  </si>
  <si>
    <t>飯　田　彦太郎</t>
  </si>
  <si>
    <t xml:space="preserve"> 〃 35． 6．29</t>
  </si>
  <si>
    <t xml:space="preserve"> 〃 17． 6．24</t>
  </si>
  <si>
    <t>時 岡 又左衛門</t>
  </si>
  <si>
    <t xml:space="preserve"> 〃 34． 5．13</t>
  </si>
  <si>
    <t>麻　王　傳兵衛</t>
  </si>
  <si>
    <t>藤　田　孫　平</t>
  </si>
  <si>
    <t xml:space="preserve"> 〃 15． 8．22</t>
  </si>
  <si>
    <t>山　田　　　穣</t>
  </si>
  <si>
    <t>西　山　光　治</t>
  </si>
  <si>
    <t xml:space="preserve"> 〃 33． 3．31</t>
  </si>
  <si>
    <t xml:space="preserve"> 〃 33． 4． 1</t>
  </si>
  <si>
    <t xml:space="preserve"> 〃 15． 3．28</t>
  </si>
  <si>
    <t>親　崎　　　繁</t>
  </si>
  <si>
    <t>昭和31．12．26</t>
  </si>
  <si>
    <t>今　沢　　　東</t>
  </si>
  <si>
    <t>明治14． 5．26</t>
  </si>
  <si>
    <t>副議長</t>
  </si>
  <si>
    <t>議長</t>
  </si>
  <si>
    <t>３　福井県の歴代議長、副議長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</si>
</sst>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_ ;[Red]\-#,##0.0\ "/>
    <numFmt numFmtId="178" formatCode="0.0_ "/>
    <numFmt numFmtId="179" formatCode="0.0_);[Red]\(0.0\)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\-#,##0.0"/>
    <numFmt numFmtId="186" formatCode="#,##0;0;&quot;－&quot;"/>
    <numFmt numFmtId="187" formatCode="#,##0;[Red]\(#,##0\)"/>
    <numFmt numFmtId="188" formatCode="###,###,##0;&quot;-&quot;##,###,##0"/>
    <numFmt numFmtId="189" formatCode="[$-411]ge\.m\.d;@"/>
  </numFmts>
  <fonts count="4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sz val="10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center"/>
    </xf>
    <xf numFmtId="186" fontId="1" fillId="0" borderId="0" xfId="63" applyNumberFormat="1" applyFont="1" applyFill="1" applyAlignment="1">
      <alignment/>
      <protection/>
    </xf>
    <xf numFmtId="186" fontId="7" fillId="0" borderId="0" xfId="63" applyNumberFormat="1" applyFont="1" applyFill="1" applyBorder="1" applyAlignment="1">
      <alignment/>
      <protection/>
    </xf>
    <xf numFmtId="186" fontId="6" fillId="0" borderId="0" xfId="63" applyNumberFormat="1" applyFont="1" applyFill="1" applyBorder="1" applyAlignment="1">
      <alignment/>
      <protection/>
    </xf>
    <xf numFmtId="186" fontId="7" fillId="0" borderId="0" xfId="63" applyNumberFormat="1" applyFont="1" applyFill="1" applyAlignment="1">
      <alignment/>
      <protection/>
    </xf>
    <xf numFmtId="186" fontId="6" fillId="0" borderId="0" xfId="63" applyNumberFormat="1" applyFont="1" applyFill="1" applyAlignment="1">
      <alignment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3" xfId="6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14" fontId="1" fillId="0" borderId="2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89" fontId="1" fillId="0" borderId="23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16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33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24" xfId="0" applyFont="1" applyBorder="1" applyAlignment="1">
      <alignment vertical="center" wrapText="1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38" fontId="5" fillId="0" borderId="0" xfId="49" applyFont="1" applyFill="1" applyBorder="1" applyAlignment="1">
      <alignment/>
    </xf>
    <xf numFmtId="0" fontId="1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38" fontId="3" fillId="0" borderId="0" xfId="49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3" fillId="0" borderId="23" xfId="0" applyFont="1" applyFill="1" applyBorder="1" applyAlignment="1">
      <alignment horizontal="distributed"/>
    </xf>
    <xf numFmtId="0" fontId="3" fillId="0" borderId="26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80" fontId="3" fillId="0" borderId="0" xfId="49" applyNumberFormat="1" applyFont="1" applyFill="1" applyBorder="1" applyAlignment="1">
      <alignment/>
    </xf>
    <xf numFmtId="0" fontId="1" fillId="0" borderId="23" xfId="0" applyFont="1" applyFill="1" applyBorder="1" applyAlignment="1">
      <alignment horizontal="distributed"/>
    </xf>
    <xf numFmtId="0" fontId="1" fillId="0" borderId="26" xfId="0" applyFont="1" applyFill="1" applyBorder="1" applyAlignment="1">
      <alignment/>
    </xf>
    <xf numFmtId="176" fontId="1" fillId="0" borderId="0" xfId="49" applyNumberFormat="1" applyFont="1" applyFill="1" applyBorder="1" applyAlignment="1">
      <alignment/>
    </xf>
    <xf numFmtId="38" fontId="1" fillId="0" borderId="0" xfId="49" applyFont="1" applyFill="1" applyBorder="1" applyAlignment="1">
      <alignment/>
    </xf>
    <xf numFmtId="187" fontId="1" fillId="0" borderId="0" xfId="49" applyNumberFormat="1" applyFont="1" applyFill="1" applyBorder="1" applyAlignment="1">
      <alignment/>
    </xf>
    <xf numFmtId="180" fontId="1" fillId="0" borderId="0" xfId="49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3" fontId="1" fillId="0" borderId="0" xfId="62" applyNumberFormat="1" applyFont="1" applyFill="1" applyBorder="1" applyAlignment="1">
      <alignment/>
      <protection/>
    </xf>
    <xf numFmtId="187" fontId="1" fillId="0" borderId="0" xfId="61" applyNumberFormat="1" applyFont="1" applyFill="1" applyBorder="1" applyAlignment="1">
      <alignment/>
      <protection/>
    </xf>
    <xf numFmtId="38" fontId="1" fillId="0" borderId="0" xfId="49" applyFont="1" applyFill="1" applyBorder="1" applyAlignment="1">
      <alignment horizontal="right"/>
    </xf>
    <xf numFmtId="0" fontId="1" fillId="0" borderId="15" xfId="0" applyFont="1" applyFill="1" applyBorder="1" applyAlignment="1">
      <alignment horizontal="distributed"/>
    </xf>
    <xf numFmtId="0" fontId="1" fillId="0" borderId="16" xfId="0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38" fontId="1" fillId="0" borderId="21" xfId="49" applyFont="1" applyFill="1" applyBorder="1" applyAlignment="1">
      <alignment/>
    </xf>
    <xf numFmtId="180" fontId="1" fillId="0" borderId="21" xfId="49" applyNumberFormat="1" applyFont="1" applyFill="1" applyBorder="1" applyAlignment="1">
      <alignment/>
    </xf>
    <xf numFmtId="187" fontId="1" fillId="0" borderId="21" xfId="49" applyNumberFormat="1" applyFont="1" applyFill="1" applyBorder="1" applyAlignment="1">
      <alignment/>
    </xf>
    <xf numFmtId="3" fontId="1" fillId="0" borderId="21" xfId="62" applyNumberFormat="1" applyFont="1" applyFill="1" applyBorder="1" applyAlignment="1">
      <alignment/>
      <protection/>
    </xf>
    <xf numFmtId="0" fontId="1" fillId="0" borderId="27" xfId="0" applyFont="1" applyFill="1" applyBorder="1" applyAlignment="1">
      <alignment/>
    </xf>
    <xf numFmtId="38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0" fontId="1" fillId="0" borderId="3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right" vertical="top"/>
    </xf>
    <xf numFmtId="0" fontId="1" fillId="0" borderId="36" xfId="0" applyFont="1" applyFill="1" applyBorder="1" applyAlignment="1">
      <alignment horizontal="right" vertical="top"/>
    </xf>
    <xf numFmtId="0" fontId="1" fillId="0" borderId="27" xfId="0" applyFont="1" applyFill="1" applyBorder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1" fillId="0" borderId="2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/>
    </xf>
    <xf numFmtId="0" fontId="1" fillId="0" borderId="37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38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37" xfId="0" applyFont="1" applyFill="1" applyBorder="1" applyAlignment="1">
      <alignment horizontal="distributed" vertical="center" wrapText="1"/>
    </xf>
    <xf numFmtId="0" fontId="0" fillId="0" borderId="2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distributed" vertical="center" wrapText="1"/>
    </xf>
    <xf numFmtId="0" fontId="1" fillId="0" borderId="26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distributed" vertical="top"/>
    </xf>
    <xf numFmtId="0" fontId="1" fillId="0" borderId="13" xfId="0" applyFont="1" applyFill="1" applyBorder="1" applyAlignment="1">
      <alignment horizontal="distributed" vertical="top"/>
    </xf>
    <xf numFmtId="0" fontId="1" fillId="0" borderId="14" xfId="61" applyFont="1" applyFill="1" applyBorder="1" applyAlignment="1">
      <alignment horizontal="center" vertical="center"/>
      <protection/>
    </xf>
    <xf numFmtId="0" fontId="1" fillId="0" borderId="13" xfId="6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" fillId="0" borderId="38" xfId="0" applyFont="1" applyBorder="1" applyAlignment="1">
      <alignment horizontal="distributed" vertical="center"/>
    </xf>
    <xf numFmtId="0" fontId="1" fillId="0" borderId="40" xfId="0" applyFont="1" applyBorder="1" applyAlignment="1">
      <alignment horizontal="distributed" vertical="center"/>
    </xf>
    <xf numFmtId="0" fontId="1" fillId="0" borderId="41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" fillId="0" borderId="15" xfId="0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　都道府県主要統計" xfId="61"/>
    <cellStyle name="標準_a101" xfId="62"/>
    <cellStyle name="標準_速報HG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19"/>
  <sheetViews>
    <sheetView showGridLines="0" tabSelected="1" zoomScale="85" zoomScaleNormal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9.00390625" defaultRowHeight="13.5"/>
  <cols>
    <col min="1" max="1" width="9.00390625" style="72" customWidth="1"/>
    <col min="2" max="2" width="2.00390625" style="72" customWidth="1"/>
    <col min="3" max="3" width="12.875" style="72" customWidth="1"/>
    <col min="4" max="10" width="13.50390625" style="72" customWidth="1"/>
    <col min="11" max="18" width="13.625" style="72" customWidth="1"/>
    <col min="19" max="24" width="13.125" style="72" customWidth="1"/>
    <col min="25" max="25" width="15.00390625" style="72" customWidth="1"/>
    <col min="26" max="26" width="13.375" style="72" customWidth="1"/>
    <col min="27" max="27" width="14.50390625" style="72" customWidth="1"/>
    <col min="28" max="28" width="15.75390625" style="72" customWidth="1"/>
    <col min="29" max="29" width="14.75390625" style="72" customWidth="1"/>
    <col min="30" max="30" width="13.00390625" style="72" customWidth="1"/>
    <col min="31" max="38" width="12.75390625" style="72" customWidth="1"/>
    <col min="39" max="39" width="16.25390625" style="72" customWidth="1"/>
    <col min="40" max="40" width="15.50390625" style="72" customWidth="1"/>
    <col min="41" max="41" width="12.75390625" style="72" customWidth="1"/>
    <col min="42" max="42" width="12.875" style="72" customWidth="1"/>
    <col min="43" max="43" width="10.00390625" style="72" customWidth="1"/>
    <col min="44" max="44" width="12.75390625" style="72" customWidth="1"/>
    <col min="45" max="45" width="10.50390625" style="72" customWidth="1"/>
    <col min="46" max="50" width="10.00390625" style="72" customWidth="1"/>
    <col min="51" max="51" width="10.875" style="72" customWidth="1"/>
    <col min="52" max="52" width="12.75390625" style="72" customWidth="1"/>
    <col min="53" max="53" width="12.875" style="72" customWidth="1"/>
    <col min="54" max="56" width="13.125" style="72" customWidth="1"/>
    <col min="57" max="57" width="15.25390625" style="74" customWidth="1"/>
    <col min="58" max="58" width="16.00390625" style="74" customWidth="1"/>
    <col min="59" max="59" width="13.875" style="72" customWidth="1"/>
    <col min="60" max="60" width="10.625" style="72" customWidth="1"/>
    <col min="61" max="16384" width="9.00390625" style="72" customWidth="1"/>
  </cols>
  <sheetData>
    <row r="1" spans="1:42" ht="13.5">
      <c r="A1" s="71" t="s">
        <v>0</v>
      </c>
      <c r="B1" s="71"/>
      <c r="AP1" s="73"/>
    </row>
    <row r="2" spans="2:60" s="124" customFormat="1" ht="17.25">
      <c r="B2" s="125" t="s">
        <v>150</v>
      </c>
      <c r="C2" s="125"/>
      <c r="D2" s="125"/>
      <c r="E2" s="125"/>
      <c r="F2" s="125"/>
      <c r="G2" s="125"/>
      <c r="H2" s="125"/>
      <c r="I2" s="12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</row>
    <row r="3" spans="2:60" s="121" customFormat="1" ht="12">
      <c r="B3" s="122"/>
      <c r="C3" s="122"/>
      <c r="D3" s="122"/>
      <c r="E3" s="122"/>
      <c r="F3" s="122"/>
      <c r="G3" s="122"/>
      <c r="H3" s="122"/>
      <c r="I3" s="122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</row>
    <row r="4" spans="1:60" ht="4.5" customHeight="1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7"/>
      <c r="BF4" s="77"/>
      <c r="BG4" s="76"/>
      <c r="BH4" s="76"/>
    </row>
    <row r="5" spans="1:61" s="107" customFormat="1" ht="21.75" customHeight="1" thickTop="1">
      <c r="A5" s="105"/>
      <c r="B5" s="136" t="s">
        <v>149</v>
      </c>
      <c r="C5" s="137"/>
      <c r="D5" s="131" t="s">
        <v>1</v>
      </c>
      <c r="E5" s="134" t="s">
        <v>2</v>
      </c>
      <c r="F5" s="142"/>
      <c r="G5" s="135"/>
      <c r="H5" s="131" t="s">
        <v>6</v>
      </c>
      <c r="I5" s="134" t="s">
        <v>7</v>
      </c>
      <c r="J5" s="135"/>
      <c r="K5" s="142" t="s">
        <v>10</v>
      </c>
      <c r="L5" s="142"/>
      <c r="M5" s="147"/>
      <c r="N5" s="147"/>
      <c r="O5" s="147"/>
      <c r="P5" s="147"/>
      <c r="Q5" s="148"/>
      <c r="R5" s="131" t="s">
        <v>19</v>
      </c>
      <c r="S5" s="142" t="s">
        <v>20</v>
      </c>
      <c r="T5" s="142"/>
      <c r="U5" s="135"/>
      <c r="V5" s="134" t="s">
        <v>22</v>
      </c>
      <c r="W5" s="142"/>
      <c r="X5" s="135"/>
      <c r="Y5" s="158" t="s">
        <v>155</v>
      </c>
      <c r="Z5" s="159"/>
      <c r="AA5" s="159" t="s">
        <v>155</v>
      </c>
      <c r="AB5" s="160"/>
      <c r="AC5" s="155" t="s">
        <v>59</v>
      </c>
      <c r="AD5" s="131" t="s">
        <v>25</v>
      </c>
      <c r="AE5" s="158" t="s">
        <v>158</v>
      </c>
      <c r="AF5" s="159"/>
      <c r="AG5" s="159"/>
      <c r="AH5" s="159"/>
      <c r="AI5" s="15"/>
      <c r="AJ5" s="15"/>
      <c r="AK5" s="15"/>
      <c r="AL5" s="15"/>
      <c r="AM5" s="15"/>
      <c r="AN5" s="16"/>
      <c r="AO5" s="134" t="s">
        <v>37</v>
      </c>
      <c r="AP5" s="135"/>
      <c r="AQ5" s="142" t="s">
        <v>38</v>
      </c>
      <c r="AR5" s="142"/>
      <c r="AS5" s="135"/>
      <c r="AT5" s="134" t="s">
        <v>43</v>
      </c>
      <c r="AU5" s="142"/>
      <c r="AV5" s="135"/>
      <c r="AW5" s="134" t="s">
        <v>47</v>
      </c>
      <c r="AX5" s="135"/>
      <c r="AY5" s="134" t="s">
        <v>48</v>
      </c>
      <c r="AZ5" s="142"/>
      <c r="BA5" s="155" t="s">
        <v>64</v>
      </c>
      <c r="BB5" s="167" t="s">
        <v>188</v>
      </c>
      <c r="BC5" s="168"/>
      <c r="BD5" s="19" t="s">
        <v>50</v>
      </c>
      <c r="BE5" s="134" t="s">
        <v>51</v>
      </c>
      <c r="BF5" s="135"/>
      <c r="BG5" s="134" t="s">
        <v>55</v>
      </c>
      <c r="BH5" s="142"/>
      <c r="BI5" s="106"/>
    </row>
    <row r="6" spans="1:61" s="107" customFormat="1" ht="18.75" customHeight="1">
      <c r="A6" s="114"/>
      <c r="B6" s="138"/>
      <c r="C6" s="139"/>
      <c r="D6" s="132"/>
      <c r="E6" s="143" t="s">
        <v>3</v>
      </c>
      <c r="F6" s="132" t="s">
        <v>4</v>
      </c>
      <c r="G6" s="132" t="s">
        <v>5</v>
      </c>
      <c r="H6" s="132"/>
      <c r="I6" s="132" t="s">
        <v>8</v>
      </c>
      <c r="J6" s="132" t="s">
        <v>9</v>
      </c>
      <c r="K6" s="145" t="s">
        <v>11</v>
      </c>
      <c r="L6" s="108"/>
      <c r="M6" s="132" t="s">
        <v>13</v>
      </c>
      <c r="N6" s="132" t="s">
        <v>14</v>
      </c>
      <c r="O6" s="149" t="s">
        <v>15</v>
      </c>
      <c r="P6" s="150"/>
      <c r="Q6" s="132" t="s">
        <v>18</v>
      </c>
      <c r="R6" s="132"/>
      <c r="S6" s="143" t="s">
        <v>21</v>
      </c>
      <c r="T6" s="151" t="s">
        <v>56</v>
      </c>
      <c r="U6" s="152" t="s">
        <v>157</v>
      </c>
      <c r="V6" s="132" t="s">
        <v>8</v>
      </c>
      <c r="W6" s="132" t="s">
        <v>9</v>
      </c>
      <c r="X6" s="132" t="s">
        <v>23</v>
      </c>
      <c r="Y6" s="151" t="s">
        <v>57</v>
      </c>
      <c r="Z6" s="21" t="s">
        <v>58</v>
      </c>
      <c r="AA6" s="161" t="s">
        <v>160</v>
      </c>
      <c r="AB6" s="162"/>
      <c r="AC6" s="156"/>
      <c r="AD6" s="132"/>
      <c r="AE6" s="149" t="s">
        <v>26</v>
      </c>
      <c r="AF6" s="150"/>
      <c r="AG6" s="149" t="s">
        <v>30</v>
      </c>
      <c r="AH6" s="150"/>
      <c r="AI6" s="154" t="s">
        <v>31</v>
      </c>
      <c r="AJ6" s="150"/>
      <c r="AK6" s="149" t="s">
        <v>32</v>
      </c>
      <c r="AL6" s="150"/>
      <c r="AM6" s="149" t="s">
        <v>34</v>
      </c>
      <c r="AN6" s="150"/>
      <c r="AO6" s="151" t="s">
        <v>61</v>
      </c>
      <c r="AP6" s="163" t="s">
        <v>60</v>
      </c>
      <c r="AQ6" s="154" t="s">
        <v>39</v>
      </c>
      <c r="AR6" s="150"/>
      <c r="AS6" s="132" t="s">
        <v>42</v>
      </c>
      <c r="AT6" s="132" t="s">
        <v>44</v>
      </c>
      <c r="AU6" s="132" t="s">
        <v>45</v>
      </c>
      <c r="AV6" s="132" t="s">
        <v>46</v>
      </c>
      <c r="AW6" s="151" t="s">
        <v>62</v>
      </c>
      <c r="AX6" s="151" t="s">
        <v>63</v>
      </c>
      <c r="AY6" s="164" t="s">
        <v>3</v>
      </c>
      <c r="AZ6" s="109"/>
      <c r="BA6" s="132"/>
      <c r="BB6" s="165" t="s">
        <v>186</v>
      </c>
      <c r="BC6" s="165" t="s">
        <v>187</v>
      </c>
      <c r="BD6" s="165" t="s">
        <v>65</v>
      </c>
      <c r="BE6" s="132" t="s">
        <v>52</v>
      </c>
      <c r="BF6" s="132" t="s">
        <v>53</v>
      </c>
      <c r="BG6" s="132" t="s">
        <v>54</v>
      </c>
      <c r="BH6" s="169" t="s">
        <v>66</v>
      </c>
      <c r="BI6" s="106"/>
    </row>
    <row r="7" spans="1:61" s="107" customFormat="1" ht="18.75" customHeight="1">
      <c r="A7" s="189"/>
      <c r="B7" s="140"/>
      <c r="C7" s="141"/>
      <c r="D7" s="133"/>
      <c r="E7" s="144"/>
      <c r="F7" s="133"/>
      <c r="G7" s="133"/>
      <c r="H7" s="133"/>
      <c r="I7" s="133"/>
      <c r="J7" s="133"/>
      <c r="K7" s="146"/>
      <c r="L7" s="1" t="s">
        <v>12</v>
      </c>
      <c r="M7" s="133"/>
      <c r="N7" s="133"/>
      <c r="O7" s="1" t="s">
        <v>16</v>
      </c>
      <c r="P7" s="1" t="s">
        <v>17</v>
      </c>
      <c r="Q7" s="133"/>
      <c r="R7" s="133"/>
      <c r="S7" s="144"/>
      <c r="T7" s="133"/>
      <c r="U7" s="153"/>
      <c r="V7" s="133"/>
      <c r="W7" s="133"/>
      <c r="X7" s="133"/>
      <c r="Y7" s="133"/>
      <c r="Z7" s="70" t="s">
        <v>8</v>
      </c>
      <c r="AA7" s="17" t="s">
        <v>9</v>
      </c>
      <c r="AB7" s="1" t="s">
        <v>24</v>
      </c>
      <c r="AC7" s="157"/>
      <c r="AD7" s="133"/>
      <c r="AE7" s="1" t="s">
        <v>27</v>
      </c>
      <c r="AF7" s="1" t="s">
        <v>28</v>
      </c>
      <c r="AG7" s="1" t="s">
        <v>27</v>
      </c>
      <c r="AH7" s="70" t="s">
        <v>29</v>
      </c>
      <c r="AI7" s="11" t="s">
        <v>27</v>
      </c>
      <c r="AJ7" s="1" t="s">
        <v>29</v>
      </c>
      <c r="AK7" s="1" t="s">
        <v>27</v>
      </c>
      <c r="AL7" s="1" t="s">
        <v>33</v>
      </c>
      <c r="AM7" s="14" t="s">
        <v>35</v>
      </c>
      <c r="AN7" s="14" t="s">
        <v>36</v>
      </c>
      <c r="AO7" s="133"/>
      <c r="AP7" s="133"/>
      <c r="AQ7" s="11" t="s">
        <v>40</v>
      </c>
      <c r="AR7" s="1" t="s">
        <v>41</v>
      </c>
      <c r="AS7" s="133"/>
      <c r="AT7" s="133"/>
      <c r="AU7" s="133"/>
      <c r="AV7" s="133"/>
      <c r="AW7" s="133"/>
      <c r="AX7" s="133"/>
      <c r="AY7" s="133"/>
      <c r="AZ7" s="12" t="s">
        <v>49</v>
      </c>
      <c r="BA7" s="133"/>
      <c r="BB7" s="166"/>
      <c r="BC7" s="166"/>
      <c r="BD7" s="166"/>
      <c r="BE7" s="133"/>
      <c r="BF7" s="133"/>
      <c r="BG7" s="133"/>
      <c r="BH7" s="170"/>
      <c r="BI7" s="106"/>
    </row>
    <row r="8" spans="1:60" s="113" customFormat="1" ht="14.25" customHeight="1">
      <c r="A8" s="110"/>
      <c r="B8" s="111"/>
      <c r="C8" s="112" t="s">
        <v>122</v>
      </c>
      <c r="D8" s="112" t="s">
        <v>123</v>
      </c>
      <c r="E8" s="112" t="s">
        <v>124</v>
      </c>
      <c r="F8" s="112" t="s">
        <v>124</v>
      </c>
      <c r="G8" s="112" t="s">
        <v>124</v>
      </c>
      <c r="H8" s="112" t="s">
        <v>125</v>
      </c>
      <c r="I8" s="112"/>
      <c r="J8" s="112" t="s">
        <v>126</v>
      </c>
      <c r="K8" s="112" t="s">
        <v>127</v>
      </c>
      <c r="L8" s="112" t="s">
        <v>128</v>
      </c>
      <c r="M8" s="112" t="s">
        <v>126</v>
      </c>
      <c r="N8" s="112" t="s">
        <v>129</v>
      </c>
      <c r="O8" s="112" t="s">
        <v>129</v>
      </c>
      <c r="P8" s="112" t="s">
        <v>130</v>
      </c>
      <c r="Q8" s="112" t="s">
        <v>131</v>
      </c>
      <c r="R8" s="112" t="s">
        <v>129</v>
      </c>
      <c r="S8" s="112"/>
      <c r="T8" s="112" t="s">
        <v>130</v>
      </c>
      <c r="U8" s="112" t="s">
        <v>132</v>
      </c>
      <c r="V8" s="112"/>
      <c r="W8" s="112" t="s">
        <v>126</v>
      </c>
      <c r="X8" s="112" t="s">
        <v>132</v>
      </c>
      <c r="Y8" s="112"/>
      <c r="Z8" s="112"/>
      <c r="AA8" s="112" t="s">
        <v>126</v>
      </c>
      <c r="AB8" s="112" t="s">
        <v>132</v>
      </c>
      <c r="AC8" s="112" t="s">
        <v>133</v>
      </c>
      <c r="AD8" s="112" t="s">
        <v>134</v>
      </c>
      <c r="AE8" s="112" t="s">
        <v>135</v>
      </c>
      <c r="AF8" s="112" t="s">
        <v>126</v>
      </c>
      <c r="AG8" s="112" t="s">
        <v>135</v>
      </c>
      <c r="AH8" s="112" t="s">
        <v>126</v>
      </c>
      <c r="AI8" s="112" t="s">
        <v>135</v>
      </c>
      <c r="AJ8" s="112" t="s">
        <v>126</v>
      </c>
      <c r="AK8" s="112" t="s">
        <v>135</v>
      </c>
      <c r="AL8" s="112" t="s">
        <v>126</v>
      </c>
      <c r="AM8" s="112" t="s">
        <v>133</v>
      </c>
      <c r="AN8" s="112" t="s">
        <v>133</v>
      </c>
      <c r="AO8" s="112" t="s">
        <v>136</v>
      </c>
      <c r="AP8" s="112" t="s">
        <v>137</v>
      </c>
      <c r="AQ8" s="112"/>
      <c r="AR8" s="112"/>
      <c r="AS8" s="112" t="s">
        <v>126</v>
      </c>
      <c r="AT8" s="112" t="s">
        <v>137</v>
      </c>
      <c r="AU8" s="112" t="s">
        <v>126</v>
      </c>
      <c r="AV8" s="112" t="s">
        <v>126</v>
      </c>
      <c r="AW8" s="112" t="s">
        <v>137</v>
      </c>
      <c r="AX8" s="112" t="s">
        <v>137</v>
      </c>
      <c r="AY8" s="112" t="s">
        <v>138</v>
      </c>
      <c r="AZ8" s="112" t="s">
        <v>138</v>
      </c>
      <c r="BA8" s="112" t="s">
        <v>139</v>
      </c>
      <c r="BB8" s="112" t="s">
        <v>140</v>
      </c>
      <c r="BC8" s="112" t="s">
        <v>140</v>
      </c>
      <c r="BD8" s="112" t="s">
        <v>140</v>
      </c>
      <c r="BE8" s="112" t="s">
        <v>141</v>
      </c>
      <c r="BF8" s="112" t="s">
        <v>141</v>
      </c>
      <c r="BG8" s="112" t="s">
        <v>132</v>
      </c>
      <c r="BH8" s="112" t="s">
        <v>141</v>
      </c>
    </row>
    <row r="9" spans="1:60" s="71" customFormat="1" ht="13.5">
      <c r="A9" s="80" t="s">
        <v>67</v>
      </c>
      <c r="B9" s="81"/>
      <c r="C9" s="82">
        <v>377929.99</v>
      </c>
      <c r="D9" s="73">
        <f>SUM(D11:D57)</f>
        <v>52324877</v>
      </c>
      <c r="E9" s="73">
        <f>SUM(E11:E57)</f>
        <v>127770794</v>
      </c>
      <c r="F9" s="73">
        <f>SUM(F11:F57)</f>
        <v>62309761</v>
      </c>
      <c r="G9" s="73">
        <f>SUM(G11:G57)</f>
        <v>65461033</v>
      </c>
      <c r="H9" s="83">
        <f>E9/C9</f>
        <v>338.0805900055722</v>
      </c>
      <c r="I9" s="73">
        <f>SUM(I11:I57)</f>
        <v>5911038</v>
      </c>
      <c r="J9" s="73">
        <f>SUM(J11:J57)</f>
        <v>58634315</v>
      </c>
      <c r="K9" s="73">
        <v>2848166</v>
      </c>
      <c r="L9" s="73">
        <v>443158</v>
      </c>
      <c r="M9" s="73">
        <v>11338790</v>
      </c>
      <c r="N9" s="73">
        <v>4650000</v>
      </c>
      <c r="O9" s="73">
        <v>1669000</v>
      </c>
      <c r="P9" s="73">
        <v>8705000</v>
      </c>
      <c r="Q9" s="73">
        <v>84449</v>
      </c>
      <c r="R9" s="73">
        <f>SUM(R11:R57)</f>
        <v>24472996</v>
      </c>
      <c r="S9" s="73">
        <f>SUM(S11:S57)</f>
        <v>121489</v>
      </c>
      <c r="T9" s="73">
        <v>4469531</v>
      </c>
      <c r="U9" s="73">
        <v>1078339</v>
      </c>
      <c r="V9" s="73">
        <f>SUM(V11:V57)</f>
        <v>1472658</v>
      </c>
      <c r="W9" s="73">
        <f>SUM(W11:W57)</f>
        <v>11105669</v>
      </c>
      <c r="X9" s="73">
        <f>SUM(X11:X57)</f>
        <v>548237119</v>
      </c>
      <c r="Y9" s="83">
        <v>106.2</v>
      </c>
      <c r="Z9" s="73">
        <v>258543</v>
      </c>
      <c r="AA9" s="73">
        <v>8225442</v>
      </c>
      <c r="AB9" s="73">
        <v>314834621</v>
      </c>
      <c r="AC9" s="83">
        <v>71.7</v>
      </c>
      <c r="AD9" s="83">
        <v>1200890.1</v>
      </c>
      <c r="AE9" s="73">
        <v>22693</v>
      </c>
      <c r="AF9" s="73">
        <v>7132874</v>
      </c>
      <c r="AG9" s="73">
        <v>10955</v>
      </c>
      <c r="AH9" s="73">
        <v>3614552</v>
      </c>
      <c r="AI9" s="73">
        <v>5313</v>
      </c>
      <c r="AJ9" s="73">
        <v>3406561</v>
      </c>
      <c r="AK9" s="73">
        <v>1254</v>
      </c>
      <c r="AL9" s="73">
        <v>3074761</v>
      </c>
      <c r="AM9" s="83">
        <v>97.7</v>
      </c>
      <c r="AN9" s="83">
        <v>51.20414868383546</v>
      </c>
      <c r="AO9" s="73">
        <v>52028671</v>
      </c>
      <c r="AP9" s="73">
        <v>37803825</v>
      </c>
      <c r="AQ9" s="73">
        <v>8798</v>
      </c>
      <c r="AR9" s="73">
        <v>99575</v>
      </c>
      <c r="AS9" s="73">
        <v>277927</v>
      </c>
      <c r="AT9" s="73">
        <v>832454</v>
      </c>
      <c r="AU9" s="73">
        <v>5744</v>
      </c>
      <c r="AV9" s="73">
        <v>1034445</v>
      </c>
      <c r="AW9" s="73">
        <v>1908836</v>
      </c>
      <c r="AX9" s="73">
        <v>365577</v>
      </c>
      <c r="AY9" s="73">
        <v>79080762</v>
      </c>
      <c r="AZ9" s="73">
        <v>50162323</v>
      </c>
      <c r="BA9" s="83">
        <v>100</v>
      </c>
      <c r="BB9" s="73">
        <v>528762</v>
      </c>
      <c r="BC9" s="73">
        <v>323459</v>
      </c>
      <c r="BD9" s="73">
        <v>330313</v>
      </c>
      <c r="BE9" s="73">
        <f>SUM(BE11:BE57)</f>
        <v>48245874315</v>
      </c>
      <c r="BF9" s="73">
        <f>SUM(BF11:BF57)</f>
        <v>47488298173</v>
      </c>
      <c r="BG9" s="73">
        <v>392103980</v>
      </c>
      <c r="BH9" s="73">
        <v>3069</v>
      </c>
    </row>
    <row r="10" spans="1:60" ht="13.5">
      <c r="A10" s="84"/>
      <c r="B10" s="85"/>
      <c r="C10" s="86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/>
      <c r="R10" s="87"/>
      <c r="S10" s="87"/>
      <c r="T10" s="87"/>
      <c r="U10" s="87"/>
      <c r="V10" s="87"/>
      <c r="W10" s="87"/>
      <c r="X10" s="87"/>
      <c r="Y10" s="89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73"/>
      <c r="AL10" s="87"/>
      <c r="AM10" s="87"/>
      <c r="AN10" s="87"/>
      <c r="AO10" s="87"/>
      <c r="AP10" s="69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</row>
    <row r="11" spans="1:60" ht="13.5">
      <c r="A11" s="84" t="s">
        <v>68</v>
      </c>
      <c r="B11" s="85"/>
      <c r="C11" s="90">
        <v>83456.38</v>
      </c>
      <c r="D11" s="87">
        <v>2618005</v>
      </c>
      <c r="E11" s="87">
        <f>SUM(F11:G11)</f>
        <v>5570449</v>
      </c>
      <c r="F11" s="87">
        <v>2637525</v>
      </c>
      <c r="G11" s="87">
        <v>2932924</v>
      </c>
      <c r="H11" s="89">
        <f aca="true" t="shared" si="0" ref="H11:H57">E11/C11</f>
        <v>66.74683229730309</v>
      </c>
      <c r="I11" s="87">
        <v>251883</v>
      </c>
      <c r="J11" s="87">
        <v>2414969</v>
      </c>
      <c r="K11" s="87">
        <v>59108</v>
      </c>
      <c r="L11" s="87">
        <v>27120</v>
      </c>
      <c r="M11" s="87">
        <v>228903</v>
      </c>
      <c r="N11" s="87">
        <v>1163000</v>
      </c>
      <c r="O11" s="87">
        <v>116000</v>
      </c>
      <c r="P11" s="87">
        <v>603200</v>
      </c>
      <c r="Q11" s="88">
        <v>9809</v>
      </c>
      <c r="R11" s="87">
        <v>5338974</v>
      </c>
      <c r="S11" s="87">
        <v>15480</v>
      </c>
      <c r="T11" s="87">
        <v>1244329</v>
      </c>
      <c r="U11" s="87">
        <v>259256</v>
      </c>
      <c r="V11" s="87">
        <v>58236</v>
      </c>
      <c r="W11" s="87">
        <v>463793</v>
      </c>
      <c r="X11" s="87">
        <v>17819365</v>
      </c>
      <c r="Y11" s="89">
        <v>93.3</v>
      </c>
      <c r="Z11" s="87">
        <v>6813</v>
      </c>
      <c r="AA11" s="87">
        <v>182681</v>
      </c>
      <c r="AB11" s="87">
        <v>5749592</v>
      </c>
      <c r="AC11" s="89">
        <v>88.4</v>
      </c>
      <c r="AD11" s="89">
        <v>89224.9</v>
      </c>
      <c r="AE11" s="87">
        <v>1334</v>
      </c>
      <c r="AF11" s="87">
        <v>286496</v>
      </c>
      <c r="AG11" s="87">
        <v>696</v>
      </c>
      <c r="AH11" s="87">
        <v>154550</v>
      </c>
      <c r="AI11" s="87">
        <v>326</v>
      </c>
      <c r="AJ11" s="87">
        <v>150769</v>
      </c>
      <c r="AK11" s="87">
        <v>62</v>
      </c>
      <c r="AL11" s="87">
        <v>105749</v>
      </c>
      <c r="AM11" s="89">
        <v>98.4268651679073</v>
      </c>
      <c r="AN11" s="89">
        <v>38.41795726328171</v>
      </c>
      <c r="AO11" s="87">
        <v>2172349</v>
      </c>
      <c r="AP11" s="87">
        <v>1626715</v>
      </c>
      <c r="AQ11" s="87">
        <v>594</v>
      </c>
      <c r="AR11" s="87">
        <v>3375</v>
      </c>
      <c r="AS11" s="87">
        <v>12307</v>
      </c>
      <c r="AT11" s="87">
        <v>23582</v>
      </c>
      <c r="AU11" s="87">
        <v>286</v>
      </c>
      <c r="AV11" s="87">
        <v>29204</v>
      </c>
      <c r="AW11" s="87">
        <v>60880</v>
      </c>
      <c r="AX11" s="87">
        <v>13888</v>
      </c>
      <c r="AY11" s="91">
        <v>3685741</v>
      </c>
      <c r="AZ11" s="87">
        <v>2637155</v>
      </c>
      <c r="BA11" s="89">
        <v>103.1</v>
      </c>
      <c r="BB11" s="92">
        <v>467082</v>
      </c>
      <c r="BC11" s="92">
        <v>300285</v>
      </c>
      <c r="BD11" s="87">
        <v>277207</v>
      </c>
      <c r="BE11" s="87">
        <v>2553293243</v>
      </c>
      <c r="BF11" s="87">
        <v>2548509116</v>
      </c>
      <c r="BG11" s="87">
        <v>13792369</v>
      </c>
      <c r="BH11" s="87">
        <v>2463</v>
      </c>
    </row>
    <row r="12" spans="1:60" ht="13.5">
      <c r="A12" s="84" t="s">
        <v>69</v>
      </c>
      <c r="B12" s="85" t="s">
        <v>148</v>
      </c>
      <c r="C12" s="90">
        <v>8918.45</v>
      </c>
      <c r="D12" s="87">
        <v>565347</v>
      </c>
      <c r="E12" s="87">
        <f aca="true" t="shared" si="1" ref="E12:E57">SUM(F12:G12)</f>
        <v>1406928</v>
      </c>
      <c r="F12" s="87">
        <v>662507</v>
      </c>
      <c r="G12" s="87">
        <v>744421</v>
      </c>
      <c r="H12" s="89">
        <f t="shared" si="0"/>
        <v>157.7547668036486</v>
      </c>
      <c r="I12" s="87">
        <v>68451</v>
      </c>
      <c r="J12" s="87">
        <v>579268</v>
      </c>
      <c r="K12" s="87">
        <v>61587</v>
      </c>
      <c r="L12" s="87">
        <v>11787</v>
      </c>
      <c r="M12" s="87">
        <v>252771</v>
      </c>
      <c r="N12" s="87">
        <v>158100</v>
      </c>
      <c r="O12" s="87">
        <v>52200</v>
      </c>
      <c r="P12" s="87">
        <v>299100</v>
      </c>
      <c r="Q12" s="88">
        <v>2858</v>
      </c>
      <c r="R12" s="87">
        <v>619551</v>
      </c>
      <c r="S12" s="87">
        <v>5208</v>
      </c>
      <c r="T12" s="87">
        <v>159742</v>
      </c>
      <c r="U12" s="87">
        <v>43884</v>
      </c>
      <c r="V12" s="87">
        <v>18672</v>
      </c>
      <c r="W12" s="87">
        <v>119221</v>
      </c>
      <c r="X12" s="87">
        <v>3310311</v>
      </c>
      <c r="Y12" s="89">
        <v>93.2</v>
      </c>
      <c r="Z12" s="87">
        <v>1743</v>
      </c>
      <c r="AA12" s="87">
        <v>60764</v>
      </c>
      <c r="AB12" s="87">
        <v>1623612</v>
      </c>
      <c r="AC12" s="89">
        <v>51</v>
      </c>
      <c r="AD12" s="89">
        <v>19563.8</v>
      </c>
      <c r="AE12" s="87">
        <v>376</v>
      </c>
      <c r="AF12" s="87">
        <v>80598</v>
      </c>
      <c r="AG12" s="87">
        <v>178</v>
      </c>
      <c r="AH12" s="87">
        <v>44134</v>
      </c>
      <c r="AI12" s="87">
        <v>89</v>
      </c>
      <c r="AJ12" s="87">
        <v>43230</v>
      </c>
      <c r="AK12" s="87">
        <v>16</v>
      </c>
      <c r="AL12" s="87">
        <v>18818</v>
      </c>
      <c r="AM12" s="89">
        <v>97.98516768392729</v>
      </c>
      <c r="AN12" s="89">
        <v>39.88974341523174</v>
      </c>
      <c r="AO12" s="87">
        <v>512664</v>
      </c>
      <c r="AP12" s="87">
        <v>463417</v>
      </c>
      <c r="AQ12" s="87">
        <v>105</v>
      </c>
      <c r="AR12" s="87">
        <v>940</v>
      </c>
      <c r="AS12" s="87">
        <v>2561</v>
      </c>
      <c r="AT12" s="87">
        <v>6856</v>
      </c>
      <c r="AU12" s="87">
        <v>92</v>
      </c>
      <c r="AV12" s="87">
        <v>8643</v>
      </c>
      <c r="AW12" s="87">
        <v>11784</v>
      </c>
      <c r="AX12" s="87">
        <v>3087</v>
      </c>
      <c r="AY12" s="87">
        <v>988691</v>
      </c>
      <c r="AZ12" s="87">
        <v>573251</v>
      </c>
      <c r="BA12" s="89">
        <v>100.1</v>
      </c>
      <c r="BB12" s="92">
        <v>501025</v>
      </c>
      <c r="BC12" s="92">
        <v>286305</v>
      </c>
      <c r="BD12" s="87">
        <v>265028</v>
      </c>
      <c r="BE12" s="87">
        <v>709644747</v>
      </c>
      <c r="BF12" s="87">
        <v>700667446</v>
      </c>
      <c r="BG12" s="87">
        <v>3475241</v>
      </c>
      <c r="BH12" s="87">
        <v>2443</v>
      </c>
    </row>
    <row r="13" spans="1:60" ht="13.5">
      <c r="A13" s="84" t="s">
        <v>70</v>
      </c>
      <c r="B13" s="85"/>
      <c r="C13" s="90">
        <v>15278.85</v>
      </c>
      <c r="D13" s="87">
        <v>499351</v>
      </c>
      <c r="E13" s="87">
        <f t="shared" si="1"/>
        <v>1364024</v>
      </c>
      <c r="F13" s="87">
        <v>651615</v>
      </c>
      <c r="G13" s="87">
        <v>712409</v>
      </c>
      <c r="H13" s="89">
        <f t="shared" si="0"/>
        <v>89.2753054058388</v>
      </c>
      <c r="I13" s="87">
        <v>68767</v>
      </c>
      <c r="J13" s="87">
        <v>600029</v>
      </c>
      <c r="K13" s="87">
        <v>86028</v>
      </c>
      <c r="L13" s="87">
        <v>10900</v>
      </c>
      <c r="M13" s="87">
        <v>358791</v>
      </c>
      <c r="N13" s="87">
        <v>155100</v>
      </c>
      <c r="O13" s="87">
        <v>58500</v>
      </c>
      <c r="P13" s="87">
        <v>309500</v>
      </c>
      <c r="Q13" s="88">
        <v>2460</v>
      </c>
      <c r="R13" s="87">
        <v>1146511</v>
      </c>
      <c r="S13" s="87">
        <v>4953</v>
      </c>
      <c r="T13" s="87">
        <v>139128</v>
      </c>
      <c r="U13" s="87">
        <v>33414</v>
      </c>
      <c r="V13" s="87">
        <v>17922</v>
      </c>
      <c r="W13" s="87">
        <v>110081</v>
      </c>
      <c r="X13" s="87">
        <v>3188084</v>
      </c>
      <c r="Y13" s="89">
        <v>99.3</v>
      </c>
      <c r="Z13" s="87">
        <v>2668</v>
      </c>
      <c r="AA13" s="87">
        <v>101334</v>
      </c>
      <c r="AB13" s="87">
        <v>2474696</v>
      </c>
      <c r="AC13" s="89">
        <v>49.7</v>
      </c>
      <c r="AD13" s="89">
        <v>32954.4</v>
      </c>
      <c r="AE13" s="87">
        <v>429</v>
      </c>
      <c r="AF13" s="87">
        <v>75749</v>
      </c>
      <c r="AG13" s="87">
        <v>199</v>
      </c>
      <c r="AH13" s="87">
        <v>41481</v>
      </c>
      <c r="AI13" s="87">
        <v>92</v>
      </c>
      <c r="AJ13" s="87">
        <v>41882</v>
      </c>
      <c r="AK13" s="87">
        <v>11</v>
      </c>
      <c r="AL13" s="87">
        <v>15597</v>
      </c>
      <c r="AM13" s="89">
        <v>98.67590559824369</v>
      </c>
      <c r="AN13" s="89">
        <v>37.45580540234762</v>
      </c>
      <c r="AO13" s="87">
        <v>457662</v>
      </c>
      <c r="AP13" s="87">
        <v>438866</v>
      </c>
      <c r="AQ13" s="87">
        <v>98</v>
      </c>
      <c r="AR13" s="87">
        <v>925</v>
      </c>
      <c r="AS13" s="87">
        <v>2569</v>
      </c>
      <c r="AT13" s="87">
        <v>5369</v>
      </c>
      <c r="AU13" s="87">
        <v>98</v>
      </c>
      <c r="AV13" s="87">
        <v>6713</v>
      </c>
      <c r="AW13" s="87">
        <v>9102</v>
      </c>
      <c r="AX13" s="87">
        <v>2453</v>
      </c>
      <c r="AY13" s="87">
        <v>983510</v>
      </c>
      <c r="AZ13" s="87">
        <v>565632</v>
      </c>
      <c r="BA13" s="89">
        <v>101.8</v>
      </c>
      <c r="BB13" s="92">
        <v>574277</v>
      </c>
      <c r="BC13" s="92">
        <v>330820</v>
      </c>
      <c r="BD13" s="87">
        <v>264623</v>
      </c>
      <c r="BE13" s="87">
        <v>681830127</v>
      </c>
      <c r="BF13" s="87">
        <v>669438161</v>
      </c>
      <c r="BG13" s="87">
        <v>3224704</v>
      </c>
      <c r="BH13" s="87">
        <v>2346</v>
      </c>
    </row>
    <row r="14" spans="1:60" ht="13.5">
      <c r="A14" s="84" t="s">
        <v>71</v>
      </c>
      <c r="B14" s="85" t="s">
        <v>148</v>
      </c>
      <c r="C14" s="90">
        <v>6862.09</v>
      </c>
      <c r="D14" s="87">
        <v>891573</v>
      </c>
      <c r="E14" s="87">
        <f t="shared" si="1"/>
        <v>2347371</v>
      </c>
      <c r="F14" s="87">
        <v>1139756</v>
      </c>
      <c r="G14" s="87">
        <v>1207615</v>
      </c>
      <c r="H14" s="89">
        <f t="shared" si="0"/>
        <v>342.0781423735334</v>
      </c>
      <c r="I14" s="87">
        <v>109589</v>
      </c>
      <c r="J14" s="87">
        <v>1066890</v>
      </c>
      <c r="K14" s="87">
        <v>77855</v>
      </c>
      <c r="L14" s="87">
        <v>8036</v>
      </c>
      <c r="M14" s="87">
        <v>347871</v>
      </c>
      <c r="N14" s="87">
        <v>137100</v>
      </c>
      <c r="O14" s="87">
        <v>76700</v>
      </c>
      <c r="P14" s="87">
        <v>408000</v>
      </c>
      <c r="Q14" s="88">
        <v>1832</v>
      </c>
      <c r="R14" s="87">
        <v>409118</v>
      </c>
      <c r="S14" s="87">
        <v>4363</v>
      </c>
      <c r="T14" s="87">
        <v>280616</v>
      </c>
      <c r="U14" s="87">
        <v>56919</v>
      </c>
      <c r="V14" s="87">
        <v>29498</v>
      </c>
      <c r="W14" s="87">
        <v>230396</v>
      </c>
      <c r="X14" s="87">
        <v>10601386</v>
      </c>
      <c r="Y14" s="89">
        <v>110.5</v>
      </c>
      <c r="Z14" s="87">
        <v>3433</v>
      </c>
      <c r="AA14" s="87">
        <v>126006</v>
      </c>
      <c r="AB14" s="87">
        <v>3818410</v>
      </c>
      <c r="AC14" s="89">
        <v>75.1</v>
      </c>
      <c r="AD14" s="89">
        <v>24473.7</v>
      </c>
      <c r="AE14" s="87">
        <v>463</v>
      </c>
      <c r="AF14" s="87">
        <v>131466</v>
      </c>
      <c r="AG14" s="87">
        <v>229</v>
      </c>
      <c r="AH14" s="87">
        <v>67692</v>
      </c>
      <c r="AI14" s="87">
        <v>109</v>
      </c>
      <c r="AJ14" s="87">
        <v>67118</v>
      </c>
      <c r="AK14" s="87">
        <v>20</v>
      </c>
      <c r="AL14" s="87">
        <v>61369</v>
      </c>
      <c r="AM14" s="89">
        <v>98.67611889306457</v>
      </c>
      <c r="AN14" s="89">
        <v>42.552635020269385</v>
      </c>
      <c r="AO14" s="87">
        <v>798532</v>
      </c>
      <c r="AP14" s="87">
        <v>709025</v>
      </c>
      <c r="AQ14" s="87">
        <v>146</v>
      </c>
      <c r="AR14" s="87">
        <v>1589</v>
      </c>
      <c r="AS14" s="87">
        <v>4915</v>
      </c>
      <c r="AT14" s="87">
        <v>12803</v>
      </c>
      <c r="AU14" s="87">
        <v>108</v>
      </c>
      <c r="AV14" s="87">
        <v>16347</v>
      </c>
      <c r="AW14" s="87">
        <v>29216</v>
      </c>
      <c r="AX14" s="87">
        <v>5168</v>
      </c>
      <c r="AY14" s="87">
        <v>1572434</v>
      </c>
      <c r="AZ14" s="87">
        <v>1012278</v>
      </c>
      <c r="BA14" s="89">
        <v>99.8</v>
      </c>
      <c r="BB14" s="92">
        <v>455572</v>
      </c>
      <c r="BC14" s="92">
        <v>340860</v>
      </c>
      <c r="BD14" s="87">
        <v>279016</v>
      </c>
      <c r="BE14" s="87">
        <v>779949196</v>
      </c>
      <c r="BF14" s="87">
        <v>770453921</v>
      </c>
      <c r="BG14" s="87">
        <v>6158004</v>
      </c>
      <c r="BH14" s="87">
        <v>2615</v>
      </c>
    </row>
    <row r="15" spans="1:60" ht="13.5">
      <c r="A15" s="84" t="s">
        <v>72</v>
      </c>
      <c r="B15" s="85" t="s">
        <v>148</v>
      </c>
      <c r="C15" s="90">
        <v>11434.22</v>
      </c>
      <c r="D15" s="87">
        <v>416787</v>
      </c>
      <c r="E15" s="87">
        <f t="shared" si="1"/>
        <v>1120646</v>
      </c>
      <c r="F15" s="87">
        <v>527425</v>
      </c>
      <c r="G15" s="87">
        <v>593221</v>
      </c>
      <c r="H15" s="89">
        <f t="shared" si="0"/>
        <v>98.00808450423379</v>
      </c>
      <c r="I15" s="87">
        <v>59672</v>
      </c>
      <c r="J15" s="87">
        <v>487803</v>
      </c>
      <c r="K15" s="87">
        <v>72000</v>
      </c>
      <c r="L15" s="87">
        <v>8182</v>
      </c>
      <c r="M15" s="87">
        <v>302820</v>
      </c>
      <c r="N15" s="87">
        <v>151300</v>
      </c>
      <c r="O15" s="87">
        <v>94100</v>
      </c>
      <c r="P15" s="87">
        <v>549500</v>
      </c>
      <c r="Q15" s="93">
        <v>1825</v>
      </c>
      <c r="R15" s="87">
        <v>819969</v>
      </c>
      <c r="S15" s="87">
        <v>826</v>
      </c>
      <c r="T15" s="87">
        <v>10173</v>
      </c>
      <c r="U15" s="87">
        <v>4319</v>
      </c>
      <c r="V15" s="87">
        <v>15665</v>
      </c>
      <c r="W15" s="87">
        <v>92958</v>
      </c>
      <c r="X15" s="87">
        <v>2470794</v>
      </c>
      <c r="Y15" s="89">
        <v>88.2</v>
      </c>
      <c r="Z15" s="87">
        <v>2346</v>
      </c>
      <c r="AA15" s="87">
        <v>76384</v>
      </c>
      <c r="AB15" s="87">
        <v>1585560</v>
      </c>
      <c r="AC15" s="89">
        <v>54.7</v>
      </c>
      <c r="AD15" s="89">
        <v>23583.1</v>
      </c>
      <c r="AE15" s="87">
        <v>284</v>
      </c>
      <c r="AF15" s="87">
        <v>57244</v>
      </c>
      <c r="AG15" s="87">
        <v>136</v>
      </c>
      <c r="AH15" s="87">
        <v>32128</v>
      </c>
      <c r="AI15" s="87">
        <v>63</v>
      </c>
      <c r="AJ15" s="87">
        <v>31712</v>
      </c>
      <c r="AK15" s="87">
        <v>12</v>
      </c>
      <c r="AL15" s="87">
        <v>11579</v>
      </c>
      <c r="AM15" s="89">
        <v>98.36170019113499</v>
      </c>
      <c r="AN15" s="89">
        <v>41.692391501725076</v>
      </c>
      <c r="AO15" s="87">
        <v>431125</v>
      </c>
      <c r="AP15" s="87">
        <v>377707</v>
      </c>
      <c r="AQ15" s="87">
        <v>78</v>
      </c>
      <c r="AR15" s="87">
        <v>816</v>
      </c>
      <c r="AS15" s="87">
        <v>2278</v>
      </c>
      <c r="AT15" s="87">
        <v>4365</v>
      </c>
      <c r="AU15" s="87">
        <v>71</v>
      </c>
      <c r="AV15" s="87">
        <v>5534</v>
      </c>
      <c r="AW15" s="87">
        <v>6699</v>
      </c>
      <c r="AX15" s="87">
        <v>1996</v>
      </c>
      <c r="AY15" s="87">
        <v>822110</v>
      </c>
      <c r="AZ15" s="87">
        <v>472812</v>
      </c>
      <c r="BA15" s="89">
        <v>97.8</v>
      </c>
      <c r="BB15" s="92">
        <v>534664</v>
      </c>
      <c r="BC15" s="92">
        <v>310005</v>
      </c>
      <c r="BD15" s="87">
        <v>260595</v>
      </c>
      <c r="BE15" s="87">
        <v>613711774</v>
      </c>
      <c r="BF15" s="87">
        <v>608310326</v>
      </c>
      <c r="BG15" s="87">
        <v>2646841</v>
      </c>
      <c r="BH15" s="87">
        <v>2334</v>
      </c>
    </row>
    <row r="16" spans="1:60" ht="26.25" customHeight="1">
      <c r="A16" s="84" t="s">
        <v>73</v>
      </c>
      <c r="B16" s="85" t="s">
        <v>148</v>
      </c>
      <c r="C16" s="90">
        <v>6652.11</v>
      </c>
      <c r="D16" s="87">
        <v>395308</v>
      </c>
      <c r="E16" s="87">
        <f t="shared" si="1"/>
        <v>1198368</v>
      </c>
      <c r="F16" s="87">
        <v>575330</v>
      </c>
      <c r="G16" s="87">
        <v>623038</v>
      </c>
      <c r="H16" s="89">
        <f t="shared" si="0"/>
        <v>180.14855436846355</v>
      </c>
      <c r="I16" s="87">
        <v>65796</v>
      </c>
      <c r="J16" s="87">
        <v>541968</v>
      </c>
      <c r="K16" s="87">
        <v>61567</v>
      </c>
      <c r="L16" s="87">
        <v>6409</v>
      </c>
      <c r="M16" s="87">
        <v>282847</v>
      </c>
      <c r="N16" s="87">
        <v>124000</v>
      </c>
      <c r="O16" s="87">
        <v>69800</v>
      </c>
      <c r="P16" s="87">
        <v>419500</v>
      </c>
      <c r="Q16" s="93">
        <v>2045</v>
      </c>
      <c r="R16" s="87">
        <v>641303</v>
      </c>
      <c r="S16" s="87">
        <v>428</v>
      </c>
      <c r="T16" s="87">
        <v>7911</v>
      </c>
      <c r="U16" s="87">
        <v>3117</v>
      </c>
      <c r="V16" s="87">
        <v>16906</v>
      </c>
      <c r="W16" s="87">
        <v>99082</v>
      </c>
      <c r="X16" s="87">
        <v>2702748</v>
      </c>
      <c r="Y16" s="89">
        <v>99.6</v>
      </c>
      <c r="Z16" s="87">
        <v>3283</v>
      </c>
      <c r="AA16" s="87">
        <v>114949</v>
      </c>
      <c r="AB16" s="87">
        <v>3021169</v>
      </c>
      <c r="AC16" s="89">
        <v>68.9</v>
      </c>
      <c r="AD16" s="89">
        <v>16300.5</v>
      </c>
      <c r="AE16" s="87">
        <v>346</v>
      </c>
      <c r="AF16" s="87">
        <v>66272</v>
      </c>
      <c r="AG16" s="87">
        <v>130</v>
      </c>
      <c r="AH16" s="87">
        <v>36035</v>
      </c>
      <c r="AI16" s="87">
        <v>68</v>
      </c>
      <c r="AJ16" s="87">
        <v>36871</v>
      </c>
      <c r="AK16" s="87">
        <v>8</v>
      </c>
      <c r="AL16" s="87">
        <v>15555</v>
      </c>
      <c r="AM16" s="89">
        <v>98.83363543226416</v>
      </c>
      <c r="AN16" s="89">
        <v>44.09722222222222</v>
      </c>
      <c r="AO16" s="87">
        <v>454733</v>
      </c>
      <c r="AP16" s="87">
        <v>364593</v>
      </c>
      <c r="AQ16" s="87">
        <v>70</v>
      </c>
      <c r="AR16" s="87">
        <v>936</v>
      </c>
      <c r="AS16" s="87">
        <v>2452</v>
      </c>
      <c r="AT16" s="87">
        <v>8411</v>
      </c>
      <c r="AU16" s="87">
        <v>76</v>
      </c>
      <c r="AV16" s="87">
        <v>10785</v>
      </c>
      <c r="AW16" s="87">
        <v>8708</v>
      </c>
      <c r="AX16" s="87">
        <v>2356</v>
      </c>
      <c r="AY16" s="87">
        <v>921220</v>
      </c>
      <c r="AZ16" s="87">
        <v>530367</v>
      </c>
      <c r="BA16" s="89">
        <v>103.1</v>
      </c>
      <c r="BB16" s="92">
        <v>591380</v>
      </c>
      <c r="BC16" s="92">
        <v>336177</v>
      </c>
      <c r="BD16" s="87">
        <v>290119</v>
      </c>
      <c r="BE16" s="87">
        <v>566153157</v>
      </c>
      <c r="BF16" s="87">
        <v>561327618</v>
      </c>
      <c r="BG16" s="87">
        <v>2985335</v>
      </c>
      <c r="BH16" s="87">
        <v>2472</v>
      </c>
    </row>
    <row r="17" spans="1:60" ht="13.5">
      <c r="A17" s="84" t="s">
        <v>74</v>
      </c>
      <c r="B17" s="85"/>
      <c r="C17" s="90">
        <v>13782.75</v>
      </c>
      <c r="D17" s="87">
        <v>740993</v>
      </c>
      <c r="E17" s="87">
        <f t="shared" si="1"/>
        <v>2066644</v>
      </c>
      <c r="F17" s="87">
        <v>1003637</v>
      </c>
      <c r="G17" s="87">
        <v>1063007</v>
      </c>
      <c r="H17" s="89">
        <f t="shared" si="0"/>
        <v>149.94424189657363</v>
      </c>
      <c r="I17" s="87">
        <v>101573</v>
      </c>
      <c r="J17" s="87">
        <v>911463</v>
      </c>
      <c r="K17" s="87">
        <v>104423</v>
      </c>
      <c r="L17" s="87">
        <v>11079</v>
      </c>
      <c r="M17" s="87">
        <v>464887</v>
      </c>
      <c r="N17" s="87">
        <v>151800</v>
      </c>
      <c r="O17" s="87">
        <v>82600</v>
      </c>
      <c r="P17" s="87">
        <v>445200</v>
      </c>
      <c r="Q17" s="88">
        <v>2441</v>
      </c>
      <c r="R17" s="87">
        <v>936353</v>
      </c>
      <c r="S17" s="94">
        <v>788</v>
      </c>
      <c r="T17" s="87">
        <v>122033</v>
      </c>
      <c r="U17" s="87">
        <v>17939</v>
      </c>
      <c r="V17" s="87">
        <v>26124</v>
      </c>
      <c r="W17" s="87">
        <v>164752</v>
      </c>
      <c r="X17" s="87">
        <v>4670152</v>
      </c>
      <c r="Y17" s="89">
        <v>104.8</v>
      </c>
      <c r="Z17" s="87">
        <v>4870</v>
      </c>
      <c r="AA17" s="87">
        <v>185391</v>
      </c>
      <c r="AB17" s="87">
        <v>5914656</v>
      </c>
      <c r="AC17" s="89">
        <v>45.7</v>
      </c>
      <c r="AD17" s="89">
        <v>39016</v>
      </c>
      <c r="AE17" s="87">
        <v>548</v>
      </c>
      <c r="AF17" s="87">
        <v>123220</v>
      </c>
      <c r="AG17" s="87">
        <v>246</v>
      </c>
      <c r="AH17" s="87">
        <v>66135</v>
      </c>
      <c r="AI17" s="87">
        <v>115</v>
      </c>
      <c r="AJ17" s="87">
        <v>64661</v>
      </c>
      <c r="AK17" s="87">
        <v>14</v>
      </c>
      <c r="AL17" s="87">
        <v>21080</v>
      </c>
      <c r="AM17" s="89">
        <v>97.69101050719938</v>
      </c>
      <c r="AN17" s="89">
        <v>41.15898959881129</v>
      </c>
      <c r="AO17" s="87">
        <v>835686</v>
      </c>
      <c r="AP17" s="87">
        <v>613813</v>
      </c>
      <c r="AQ17" s="87">
        <v>145</v>
      </c>
      <c r="AR17" s="87">
        <v>1473</v>
      </c>
      <c r="AS17" s="87">
        <v>3816</v>
      </c>
      <c r="AT17" s="87">
        <v>12744</v>
      </c>
      <c r="AU17" s="87">
        <v>121</v>
      </c>
      <c r="AV17" s="87">
        <v>16245</v>
      </c>
      <c r="AW17" s="87">
        <v>19855</v>
      </c>
      <c r="AX17" s="87">
        <v>4872</v>
      </c>
      <c r="AY17" s="87">
        <v>1568799</v>
      </c>
      <c r="AZ17" s="87">
        <v>960398</v>
      </c>
      <c r="BA17" s="89">
        <v>100.3</v>
      </c>
      <c r="BB17" s="92">
        <v>612428</v>
      </c>
      <c r="BC17" s="92">
        <v>371309</v>
      </c>
      <c r="BD17" s="87">
        <v>296920</v>
      </c>
      <c r="BE17" s="87">
        <v>826941954</v>
      </c>
      <c r="BF17" s="87">
        <v>820743727</v>
      </c>
      <c r="BG17" s="87">
        <v>5771566</v>
      </c>
      <c r="BH17" s="87">
        <v>2775</v>
      </c>
    </row>
    <row r="18" spans="1:60" ht="13.5">
      <c r="A18" s="84" t="s">
        <v>75</v>
      </c>
      <c r="B18" s="85"/>
      <c r="C18" s="90">
        <v>6095.69</v>
      </c>
      <c r="D18" s="87">
        <v>1093512</v>
      </c>
      <c r="E18" s="87">
        <f t="shared" si="1"/>
        <v>2968741</v>
      </c>
      <c r="F18" s="87">
        <v>1476913</v>
      </c>
      <c r="G18" s="87">
        <v>1491828</v>
      </c>
      <c r="H18" s="89">
        <f t="shared" si="0"/>
        <v>487.02296212569865</v>
      </c>
      <c r="I18" s="87">
        <v>126506</v>
      </c>
      <c r="J18" s="87">
        <v>1273140</v>
      </c>
      <c r="K18" s="87">
        <v>114748</v>
      </c>
      <c r="L18" s="87">
        <v>16261</v>
      </c>
      <c r="M18" s="87">
        <v>491972</v>
      </c>
      <c r="N18" s="87">
        <v>176600</v>
      </c>
      <c r="O18" s="87">
        <v>78200</v>
      </c>
      <c r="P18" s="87">
        <v>397300</v>
      </c>
      <c r="Q18" s="88">
        <v>4082</v>
      </c>
      <c r="R18" s="87">
        <v>186916</v>
      </c>
      <c r="S18" s="87">
        <v>404</v>
      </c>
      <c r="T18" s="87">
        <v>280364</v>
      </c>
      <c r="U18" s="87">
        <v>18795</v>
      </c>
      <c r="V18" s="87">
        <v>31248</v>
      </c>
      <c r="W18" s="87">
        <v>214725</v>
      </c>
      <c r="X18" s="87">
        <v>6869837</v>
      </c>
      <c r="Y18" s="89">
        <v>106.3</v>
      </c>
      <c r="Z18" s="87">
        <v>6566</v>
      </c>
      <c r="AA18" s="87">
        <v>274077</v>
      </c>
      <c r="AB18" s="87">
        <v>11491770</v>
      </c>
      <c r="AC18" s="89">
        <v>53.1</v>
      </c>
      <c r="AD18" s="89">
        <v>55764.1</v>
      </c>
      <c r="AE18" s="87">
        <v>579</v>
      </c>
      <c r="AF18" s="87">
        <v>171752</v>
      </c>
      <c r="AG18" s="87">
        <v>243</v>
      </c>
      <c r="AH18" s="87">
        <v>89232</v>
      </c>
      <c r="AI18" s="87">
        <v>134</v>
      </c>
      <c r="AJ18" s="87">
        <v>84084</v>
      </c>
      <c r="AK18" s="87">
        <v>15</v>
      </c>
      <c r="AL18" s="87">
        <v>41114</v>
      </c>
      <c r="AM18" s="89">
        <v>98.02311835019046</v>
      </c>
      <c r="AN18" s="89">
        <v>49.295280835846015</v>
      </c>
      <c r="AO18" s="87">
        <v>1200158</v>
      </c>
      <c r="AP18" s="87">
        <v>853432</v>
      </c>
      <c r="AQ18" s="87">
        <v>192</v>
      </c>
      <c r="AR18" s="87">
        <v>1690</v>
      </c>
      <c r="AS18" s="87">
        <v>4609</v>
      </c>
      <c r="AT18" s="87">
        <v>20415</v>
      </c>
      <c r="AU18" s="87">
        <v>178</v>
      </c>
      <c r="AV18" s="87">
        <v>26710</v>
      </c>
      <c r="AW18" s="87">
        <v>46087</v>
      </c>
      <c r="AX18" s="87">
        <v>6892</v>
      </c>
      <c r="AY18" s="87">
        <v>2442792</v>
      </c>
      <c r="AZ18" s="87">
        <v>1649624</v>
      </c>
      <c r="BA18" s="89">
        <v>100.7</v>
      </c>
      <c r="BB18" s="92">
        <v>640068</v>
      </c>
      <c r="BC18" s="92">
        <v>348767</v>
      </c>
      <c r="BD18" s="87">
        <v>320065</v>
      </c>
      <c r="BE18" s="87">
        <v>1018153521</v>
      </c>
      <c r="BF18" s="87">
        <v>1007953957</v>
      </c>
      <c r="BG18" s="87">
        <v>8449933</v>
      </c>
      <c r="BH18" s="87">
        <v>2843</v>
      </c>
    </row>
    <row r="19" spans="1:60" ht="13.5">
      <c r="A19" s="84" t="s">
        <v>76</v>
      </c>
      <c r="B19" s="85"/>
      <c r="C19" s="90">
        <v>6408.28</v>
      </c>
      <c r="D19" s="87">
        <v>740354</v>
      </c>
      <c r="E19" s="87">
        <f t="shared" si="1"/>
        <v>2013755</v>
      </c>
      <c r="F19" s="87">
        <v>1001229</v>
      </c>
      <c r="G19" s="87">
        <v>1012526</v>
      </c>
      <c r="H19" s="89">
        <f t="shared" si="0"/>
        <v>314.2426672991817</v>
      </c>
      <c r="I19" s="87">
        <v>95995</v>
      </c>
      <c r="J19" s="87">
        <v>921976</v>
      </c>
      <c r="K19" s="87">
        <v>71471</v>
      </c>
      <c r="L19" s="87">
        <v>9084</v>
      </c>
      <c r="M19" s="87">
        <v>314721</v>
      </c>
      <c r="N19" s="87">
        <v>129000</v>
      </c>
      <c r="O19" s="87">
        <v>67200</v>
      </c>
      <c r="P19" s="87">
        <v>358800</v>
      </c>
      <c r="Q19" s="88">
        <v>2634</v>
      </c>
      <c r="R19" s="87">
        <v>342744</v>
      </c>
      <c r="S19" s="94" t="s">
        <v>171</v>
      </c>
      <c r="T19" s="94" t="s">
        <v>171</v>
      </c>
      <c r="U19" s="94" t="s">
        <v>171</v>
      </c>
      <c r="V19" s="87">
        <v>23991</v>
      </c>
      <c r="W19" s="87">
        <v>159909</v>
      </c>
      <c r="X19" s="87">
        <v>5650308</v>
      </c>
      <c r="Y19" s="89">
        <v>112.3</v>
      </c>
      <c r="Z19" s="87">
        <v>5436</v>
      </c>
      <c r="AA19" s="87">
        <v>209304</v>
      </c>
      <c r="AB19" s="87">
        <v>8727911</v>
      </c>
      <c r="AC19" s="89">
        <v>58.1</v>
      </c>
      <c r="AD19" s="89">
        <v>24559.1</v>
      </c>
      <c r="AE19" s="87">
        <v>414</v>
      </c>
      <c r="AF19" s="87">
        <v>113986</v>
      </c>
      <c r="AG19" s="87">
        <v>180</v>
      </c>
      <c r="AH19" s="87">
        <v>58968</v>
      </c>
      <c r="AI19" s="87">
        <v>85</v>
      </c>
      <c r="AJ19" s="87">
        <v>59506</v>
      </c>
      <c r="AK19" s="87">
        <v>16</v>
      </c>
      <c r="AL19" s="87">
        <v>27003</v>
      </c>
      <c r="AM19" s="89">
        <v>97.61881478584002</v>
      </c>
      <c r="AN19" s="89">
        <v>50.57193880013514</v>
      </c>
      <c r="AO19" s="87">
        <v>823882</v>
      </c>
      <c r="AP19" s="87">
        <v>608113</v>
      </c>
      <c r="AQ19" s="87">
        <v>113</v>
      </c>
      <c r="AR19" s="87">
        <v>1430</v>
      </c>
      <c r="AS19" s="87">
        <v>4124</v>
      </c>
      <c r="AT19" s="87">
        <v>13693</v>
      </c>
      <c r="AU19" s="87">
        <v>149</v>
      </c>
      <c r="AV19" s="87">
        <v>17618</v>
      </c>
      <c r="AW19" s="87">
        <v>30358</v>
      </c>
      <c r="AX19" s="87">
        <v>5520</v>
      </c>
      <c r="AY19" s="87">
        <v>1644224</v>
      </c>
      <c r="AZ19" s="87">
        <v>1109969</v>
      </c>
      <c r="BA19" s="89">
        <v>102.9</v>
      </c>
      <c r="BB19" s="92">
        <v>570533</v>
      </c>
      <c r="BC19" s="92">
        <v>331226</v>
      </c>
      <c r="BD19" s="87">
        <v>322265</v>
      </c>
      <c r="BE19" s="87">
        <v>751331835</v>
      </c>
      <c r="BF19" s="87">
        <v>738707399</v>
      </c>
      <c r="BG19" s="87">
        <v>6256067</v>
      </c>
      <c r="BH19" s="87">
        <v>3104</v>
      </c>
    </row>
    <row r="20" spans="1:60" ht="13.5">
      <c r="A20" s="84" t="s">
        <v>77</v>
      </c>
      <c r="B20" s="85"/>
      <c r="C20" s="90">
        <v>6363.16</v>
      </c>
      <c r="D20" s="87">
        <v>752614</v>
      </c>
      <c r="E20" s="87">
        <f t="shared" si="1"/>
        <v>2016173</v>
      </c>
      <c r="F20" s="87">
        <v>992562</v>
      </c>
      <c r="G20" s="87">
        <v>1023611</v>
      </c>
      <c r="H20" s="89">
        <f t="shared" si="0"/>
        <v>316.8509042676909</v>
      </c>
      <c r="I20" s="87">
        <v>102705</v>
      </c>
      <c r="J20" s="87">
        <v>955820</v>
      </c>
      <c r="K20" s="87">
        <v>62527</v>
      </c>
      <c r="L20" s="87">
        <v>10601</v>
      </c>
      <c r="M20" s="87">
        <v>244986</v>
      </c>
      <c r="N20" s="87">
        <v>77400</v>
      </c>
      <c r="O20" s="87">
        <v>18800</v>
      </c>
      <c r="P20" s="87">
        <v>89900</v>
      </c>
      <c r="Q20" s="88">
        <v>2223</v>
      </c>
      <c r="R20" s="87">
        <v>404132</v>
      </c>
      <c r="S20" s="94" t="s">
        <v>171</v>
      </c>
      <c r="T20" s="94" t="s">
        <v>171</v>
      </c>
      <c r="U20" s="94" t="s">
        <v>171</v>
      </c>
      <c r="V20" s="87">
        <v>24771</v>
      </c>
      <c r="W20" s="87">
        <v>169896</v>
      </c>
      <c r="X20" s="87">
        <v>6830048</v>
      </c>
      <c r="Y20" s="89">
        <v>91.4</v>
      </c>
      <c r="Z20" s="87">
        <v>6405</v>
      </c>
      <c r="AA20" s="87">
        <v>212420</v>
      </c>
      <c r="AB20" s="87">
        <v>7776059</v>
      </c>
      <c r="AC20" s="89">
        <v>46.1</v>
      </c>
      <c r="AD20" s="89">
        <v>34832</v>
      </c>
      <c r="AE20" s="87">
        <v>348</v>
      </c>
      <c r="AF20" s="87">
        <v>118766</v>
      </c>
      <c r="AG20" s="87">
        <v>182</v>
      </c>
      <c r="AH20" s="87">
        <v>59603</v>
      </c>
      <c r="AI20" s="87">
        <v>85</v>
      </c>
      <c r="AJ20" s="87">
        <v>54271</v>
      </c>
      <c r="AK20" s="87">
        <v>28</v>
      </c>
      <c r="AL20" s="87">
        <v>29668</v>
      </c>
      <c r="AM20" s="89">
        <v>97.40506963230138</v>
      </c>
      <c r="AN20" s="89">
        <v>50.554573219739595</v>
      </c>
      <c r="AO20" s="87">
        <v>906229</v>
      </c>
      <c r="AP20" s="87">
        <v>613146</v>
      </c>
      <c r="AQ20" s="87">
        <v>139</v>
      </c>
      <c r="AR20" s="87">
        <v>1569</v>
      </c>
      <c r="AS20" s="87">
        <v>4216</v>
      </c>
      <c r="AT20" s="87">
        <v>21649</v>
      </c>
      <c r="AU20" s="87">
        <v>100</v>
      </c>
      <c r="AV20" s="87">
        <v>27273</v>
      </c>
      <c r="AW20" s="87">
        <v>27769</v>
      </c>
      <c r="AX20" s="87">
        <v>4282</v>
      </c>
      <c r="AY20" s="87">
        <v>1732960</v>
      </c>
      <c r="AZ20" s="87">
        <v>1109766</v>
      </c>
      <c r="BA20" s="89">
        <v>98.9</v>
      </c>
      <c r="BB20" s="92">
        <v>435586</v>
      </c>
      <c r="BC20" s="92">
        <v>289803</v>
      </c>
      <c r="BD20" s="87">
        <v>303315</v>
      </c>
      <c r="BE20" s="87">
        <v>768501280</v>
      </c>
      <c r="BF20" s="87">
        <v>753235168</v>
      </c>
      <c r="BG20" s="87">
        <v>5903114</v>
      </c>
      <c r="BH20" s="87">
        <v>2921</v>
      </c>
    </row>
    <row r="21" spans="1:60" ht="26.25" customHeight="1">
      <c r="A21" s="84" t="s">
        <v>78</v>
      </c>
      <c r="B21" s="85" t="s">
        <v>148</v>
      </c>
      <c r="C21" s="90">
        <v>3767.09</v>
      </c>
      <c r="D21" s="87">
        <v>2827608</v>
      </c>
      <c r="E21" s="87">
        <f t="shared" si="1"/>
        <v>7090332</v>
      </c>
      <c r="F21" s="87">
        <v>3570487</v>
      </c>
      <c r="G21" s="87">
        <v>3519845</v>
      </c>
      <c r="H21" s="89">
        <f t="shared" si="0"/>
        <v>1882.177489786546</v>
      </c>
      <c r="I21" s="87">
        <v>254835</v>
      </c>
      <c r="J21" s="87">
        <v>2567058</v>
      </c>
      <c r="K21" s="87">
        <v>79273</v>
      </c>
      <c r="L21" s="87">
        <v>11121</v>
      </c>
      <c r="M21" s="87">
        <v>326895</v>
      </c>
      <c r="N21" s="87">
        <v>83000</v>
      </c>
      <c r="O21" s="87">
        <v>37000</v>
      </c>
      <c r="P21" s="87">
        <v>175000</v>
      </c>
      <c r="Q21" s="88">
        <v>1945</v>
      </c>
      <c r="R21" s="87">
        <v>122535</v>
      </c>
      <c r="S21" s="94" t="s">
        <v>171</v>
      </c>
      <c r="T21" s="94" t="s">
        <v>171</v>
      </c>
      <c r="U21" s="94" t="s">
        <v>171</v>
      </c>
      <c r="V21" s="87">
        <v>56427</v>
      </c>
      <c r="W21" s="87">
        <v>467022</v>
      </c>
      <c r="X21" s="87">
        <v>15153850</v>
      </c>
      <c r="Y21" s="89">
        <v>94.2</v>
      </c>
      <c r="Z21" s="87">
        <v>14969</v>
      </c>
      <c r="AA21" s="87">
        <v>424662</v>
      </c>
      <c r="AB21" s="87">
        <v>14231621</v>
      </c>
      <c r="AC21" s="89">
        <v>74.5</v>
      </c>
      <c r="AD21" s="89">
        <v>46576.200000000004</v>
      </c>
      <c r="AE21" s="87">
        <v>830</v>
      </c>
      <c r="AF21" s="87">
        <v>400250</v>
      </c>
      <c r="AG21" s="87">
        <v>451</v>
      </c>
      <c r="AH21" s="87">
        <v>197321</v>
      </c>
      <c r="AI21" s="87">
        <v>208</v>
      </c>
      <c r="AJ21" s="87">
        <v>171185</v>
      </c>
      <c r="AK21" s="87">
        <v>43</v>
      </c>
      <c r="AL21" s="87">
        <v>129807</v>
      </c>
      <c r="AM21" s="89">
        <v>97.86367022975048</v>
      </c>
      <c r="AN21" s="89">
        <v>52.70265530183451</v>
      </c>
      <c r="AO21" s="87">
        <v>2784695</v>
      </c>
      <c r="AP21" s="87">
        <v>2006359</v>
      </c>
      <c r="AQ21" s="87">
        <v>356</v>
      </c>
      <c r="AR21" s="87">
        <v>3970</v>
      </c>
      <c r="AS21" s="87">
        <v>10016</v>
      </c>
      <c r="AT21" s="87">
        <v>44820</v>
      </c>
      <c r="AU21" s="87">
        <v>228</v>
      </c>
      <c r="AV21" s="87">
        <v>54874</v>
      </c>
      <c r="AW21" s="87">
        <v>126453</v>
      </c>
      <c r="AX21" s="87">
        <v>19307</v>
      </c>
      <c r="AY21" s="87">
        <v>3919309</v>
      </c>
      <c r="AZ21" s="87">
        <v>2763546</v>
      </c>
      <c r="BA21" s="89">
        <v>104.6</v>
      </c>
      <c r="BB21" s="92">
        <v>606404</v>
      </c>
      <c r="BC21" s="92">
        <v>366154</v>
      </c>
      <c r="BD21" s="87">
        <v>293267</v>
      </c>
      <c r="BE21" s="87">
        <v>1545740507</v>
      </c>
      <c r="BF21" s="87">
        <v>1534460357</v>
      </c>
      <c r="BG21" s="87">
        <v>20940880</v>
      </c>
      <c r="BH21" s="87">
        <v>2961</v>
      </c>
    </row>
    <row r="22" spans="1:60" ht="13.5">
      <c r="A22" s="84" t="s">
        <v>79</v>
      </c>
      <c r="B22" s="85" t="s">
        <v>148</v>
      </c>
      <c r="C22" s="90">
        <v>5081.91</v>
      </c>
      <c r="D22" s="87">
        <v>2498476</v>
      </c>
      <c r="E22" s="87">
        <f t="shared" si="1"/>
        <v>6098215</v>
      </c>
      <c r="F22" s="87">
        <v>3047188</v>
      </c>
      <c r="G22" s="87">
        <v>3051027</v>
      </c>
      <c r="H22" s="89">
        <f t="shared" si="0"/>
        <v>1199.984848216517</v>
      </c>
      <c r="I22" s="87">
        <v>194817</v>
      </c>
      <c r="J22" s="87">
        <v>2052521</v>
      </c>
      <c r="K22" s="87">
        <v>81982</v>
      </c>
      <c r="L22" s="87">
        <v>14372</v>
      </c>
      <c r="M22" s="87">
        <v>348474</v>
      </c>
      <c r="N22" s="87">
        <v>130900</v>
      </c>
      <c r="O22" s="87">
        <v>62900</v>
      </c>
      <c r="P22" s="87">
        <v>328300</v>
      </c>
      <c r="Q22" s="93">
        <v>4119</v>
      </c>
      <c r="R22" s="87">
        <v>161553</v>
      </c>
      <c r="S22" s="87">
        <v>3584</v>
      </c>
      <c r="T22" s="87">
        <v>207298</v>
      </c>
      <c r="U22" s="87">
        <v>25756</v>
      </c>
      <c r="V22" s="87">
        <v>48596</v>
      </c>
      <c r="W22" s="87">
        <v>414626</v>
      </c>
      <c r="X22" s="87">
        <v>12322192</v>
      </c>
      <c r="Y22" s="89">
        <v>94.4</v>
      </c>
      <c r="Z22" s="87">
        <v>6318</v>
      </c>
      <c r="AA22" s="87">
        <v>220172</v>
      </c>
      <c r="AB22" s="87">
        <v>12971199</v>
      </c>
      <c r="AC22" s="89">
        <v>65.8</v>
      </c>
      <c r="AD22" s="89">
        <v>39782.299999999996</v>
      </c>
      <c r="AE22" s="87">
        <v>863</v>
      </c>
      <c r="AF22" s="87">
        <v>336900</v>
      </c>
      <c r="AG22" s="87">
        <v>407</v>
      </c>
      <c r="AH22" s="87">
        <v>162490</v>
      </c>
      <c r="AI22" s="87">
        <v>195</v>
      </c>
      <c r="AJ22" s="87">
        <v>146669</v>
      </c>
      <c r="AK22" s="87">
        <v>41</v>
      </c>
      <c r="AL22" s="87">
        <v>127541</v>
      </c>
      <c r="AM22" s="89">
        <v>97.6421052631579</v>
      </c>
      <c r="AN22" s="89">
        <v>51.22172676096124</v>
      </c>
      <c r="AO22" s="87">
        <v>2453046</v>
      </c>
      <c r="AP22" s="87">
        <v>1728620</v>
      </c>
      <c r="AQ22" s="87">
        <v>284</v>
      </c>
      <c r="AR22" s="87">
        <v>3671</v>
      </c>
      <c r="AS22" s="87">
        <v>9662</v>
      </c>
      <c r="AT22" s="87">
        <v>31161</v>
      </c>
      <c r="AU22" s="87">
        <v>254</v>
      </c>
      <c r="AV22" s="87">
        <v>39117</v>
      </c>
      <c r="AW22" s="87">
        <v>105185</v>
      </c>
      <c r="AX22" s="87">
        <v>17604</v>
      </c>
      <c r="AY22" s="87">
        <v>3459646</v>
      </c>
      <c r="AZ22" s="87">
        <v>2446959</v>
      </c>
      <c r="BA22" s="89">
        <v>102.2</v>
      </c>
      <c r="BB22" s="92">
        <v>556295</v>
      </c>
      <c r="BC22" s="92">
        <v>339861</v>
      </c>
      <c r="BD22" s="87">
        <v>314693</v>
      </c>
      <c r="BE22" s="87">
        <v>1454298850</v>
      </c>
      <c r="BF22" s="87">
        <v>1445081921</v>
      </c>
      <c r="BG22" s="87">
        <v>17987177</v>
      </c>
      <c r="BH22" s="87">
        <v>2962</v>
      </c>
    </row>
    <row r="23" spans="1:60" ht="13.5">
      <c r="A23" s="84" t="s">
        <v>80</v>
      </c>
      <c r="B23" s="85" t="s">
        <v>148</v>
      </c>
      <c r="C23" s="90">
        <v>2102.88</v>
      </c>
      <c r="D23" s="87">
        <v>6160440</v>
      </c>
      <c r="E23" s="87">
        <f t="shared" si="1"/>
        <v>12758371</v>
      </c>
      <c r="F23" s="87">
        <v>6353539</v>
      </c>
      <c r="G23" s="87">
        <v>6404832</v>
      </c>
      <c r="H23" s="89">
        <f t="shared" si="0"/>
        <v>6067.094175606787</v>
      </c>
      <c r="I23" s="87">
        <v>690556</v>
      </c>
      <c r="J23" s="87">
        <v>8704870</v>
      </c>
      <c r="K23" s="87">
        <v>13700</v>
      </c>
      <c r="L23" s="87">
        <v>2371</v>
      </c>
      <c r="M23" s="87">
        <v>52459</v>
      </c>
      <c r="N23" s="87">
        <v>8090</v>
      </c>
      <c r="O23" s="87">
        <v>188</v>
      </c>
      <c r="P23" s="87">
        <v>765</v>
      </c>
      <c r="Q23" s="88">
        <v>280</v>
      </c>
      <c r="R23" s="87">
        <v>73463</v>
      </c>
      <c r="S23" s="87">
        <v>767</v>
      </c>
      <c r="T23" s="87">
        <v>86763</v>
      </c>
      <c r="U23" s="87">
        <v>20643</v>
      </c>
      <c r="V23" s="87">
        <v>149965</v>
      </c>
      <c r="W23" s="87">
        <v>1574020</v>
      </c>
      <c r="X23" s="87">
        <v>182211327</v>
      </c>
      <c r="Y23" s="89">
        <v>84.5</v>
      </c>
      <c r="Z23" s="87">
        <v>19038</v>
      </c>
      <c r="AA23" s="87">
        <v>367209</v>
      </c>
      <c r="AB23" s="87">
        <v>10359659</v>
      </c>
      <c r="AC23" s="89">
        <v>98.8</v>
      </c>
      <c r="AD23" s="89">
        <v>23903.7</v>
      </c>
      <c r="AE23" s="87">
        <v>1382</v>
      </c>
      <c r="AF23" s="87">
        <v>588374</v>
      </c>
      <c r="AG23" s="87">
        <v>826</v>
      </c>
      <c r="AH23" s="87">
        <v>304555</v>
      </c>
      <c r="AI23" s="87">
        <v>450</v>
      </c>
      <c r="AJ23" s="87">
        <v>306965</v>
      </c>
      <c r="AK23" s="87">
        <v>193</v>
      </c>
      <c r="AL23" s="87">
        <v>723136</v>
      </c>
      <c r="AM23" s="89">
        <v>97.67716059335699</v>
      </c>
      <c r="AN23" s="89">
        <v>61.367636298918306</v>
      </c>
      <c r="AO23" s="87">
        <v>5998015</v>
      </c>
      <c r="AP23" s="87">
        <v>3749980</v>
      </c>
      <c r="AQ23" s="87">
        <v>648</v>
      </c>
      <c r="AR23" s="87">
        <v>12665</v>
      </c>
      <c r="AS23" s="87">
        <v>35695</v>
      </c>
      <c r="AT23" s="87">
        <v>68603</v>
      </c>
      <c r="AU23" s="87">
        <v>269</v>
      </c>
      <c r="AV23" s="87">
        <v>77652</v>
      </c>
      <c r="AW23" s="87">
        <v>228805</v>
      </c>
      <c r="AX23" s="87">
        <v>53702</v>
      </c>
      <c r="AY23" s="87">
        <v>4591468</v>
      </c>
      <c r="AZ23" s="87">
        <v>3417158</v>
      </c>
      <c r="BA23" s="89">
        <v>110.9</v>
      </c>
      <c r="BB23" s="92">
        <v>549549</v>
      </c>
      <c r="BC23" s="92">
        <v>347363</v>
      </c>
      <c r="BD23" s="87">
        <v>430485</v>
      </c>
      <c r="BE23" s="87">
        <v>7143560175</v>
      </c>
      <c r="BF23" s="87">
        <v>6901683500</v>
      </c>
      <c r="BG23" s="87">
        <v>61020110</v>
      </c>
      <c r="BH23" s="87">
        <v>4820</v>
      </c>
    </row>
    <row r="24" spans="1:60" ht="13.5">
      <c r="A24" s="84" t="s">
        <v>81</v>
      </c>
      <c r="B24" s="85"/>
      <c r="C24" s="90">
        <v>2415.84</v>
      </c>
      <c r="D24" s="87">
        <v>3832776</v>
      </c>
      <c r="E24" s="87">
        <f t="shared" si="1"/>
        <v>8880062</v>
      </c>
      <c r="F24" s="87">
        <v>4483868</v>
      </c>
      <c r="G24" s="87">
        <v>4396194</v>
      </c>
      <c r="H24" s="89">
        <f t="shared" si="0"/>
        <v>3675.7657791906745</v>
      </c>
      <c r="I24" s="87">
        <v>288962</v>
      </c>
      <c r="J24" s="87">
        <v>3332355</v>
      </c>
      <c r="K24" s="87">
        <v>29681</v>
      </c>
      <c r="L24" s="87">
        <v>4479</v>
      </c>
      <c r="M24" s="87">
        <v>120857</v>
      </c>
      <c r="N24" s="87">
        <v>20900</v>
      </c>
      <c r="O24" s="87">
        <v>3280</v>
      </c>
      <c r="P24" s="87">
        <v>16100</v>
      </c>
      <c r="Q24" s="88">
        <v>759</v>
      </c>
      <c r="R24" s="87">
        <v>94549</v>
      </c>
      <c r="S24" s="87">
        <v>1163</v>
      </c>
      <c r="T24" s="87">
        <v>59249</v>
      </c>
      <c r="U24" s="87">
        <v>15839</v>
      </c>
      <c r="V24" s="87">
        <v>67716</v>
      </c>
      <c r="W24" s="87">
        <v>605617</v>
      </c>
      <c r="X24" s="87">
        <v>20946950</v>
      </c>
      <c r="Y24" s="89">
        <v>91.8</v>
      </c>
      <c r="Z24" s="87">
        <v>10541</v>
      </c>
      <c r="AA24" s="87">
        <v>415112</v>
      </c>
      <c r="AB24" s="87">
        <v>20150220</v>
      </c>
      <c r="AC24" s="89">
        <v>95.3</v>
      </c>
      <c r="AD24" s="89">
        <v>25142.5</v>
      </c>
      <c r="AE24" s="87">
        <v>898</v>
      </c>
      <c r="AF24" s="87">
        <v>484177</v>
      </c>
      <c r="AG24" s="87">
        <v>481</v>
      </c>
      <c r="AH24" s="87">
        <v>225798</v>
      </c>
      <c r="AI24" s="87">
        <v>247</v>
      </c>
      <c r="AJ24" s="87">
        <v>189877</v>
      </c>
      <c r="AK24" s="87">
        <v>49</v>
      </c>
      <c r="AL24" s="87">
        <v>208529</v>
      </c>
      <c r="AM24" s="89">
        <v>97.42089905468823</v>
      </c>
      <c r="AN24" s="89">
        <v>57.198781392558914</v>
      </c>
      <c r="AO24" s="87">
        <v>3499849</v>
      </c>
      <c r="AP24" s="87">
        <v>2639722</v>
      </c>
      <c r="AQ24" s="87">
        <v>348</v>
      </c>
      <c r="AR24" s="87">
        <v>6325</v>
      </c>
      <c r="AS24" s="87">
        <v>15743</v>
      </c>
      <c r="AT24" s="87">
        <v>50450</v>
      </c>
      <c r="AU24" s="87">
        <v>237</v>
      </c>
      <c r="AV24" s="87">
        <v>60084</v>
      </c>
      <c r="AW24" s="87">
        <v>112529</v>
      </c>
      <c r="AX24" s="87">
        <v>28841</v>
      </c>
      <c r="AY24" s="87">
        <v>4006806</v>
      </c>
      <c r="AZ24" s="87">
        <v>2961403</v>
      </c>
      <c r="BA24" s="89">
        <v>110.4</v>
      </c>
      <c r="BB24" s="92">
        <v>548690</v>
      </c>
      <c r="BC24" s="92">
        <v>364959</v>
      </c>
      <c r="BD24" s="87">
        <v>365046</v>
      </c>
      <c r="BE24" s="87">
        <v>1777724494</v>
      </c>
      <c r="BF24" s="87">
        <v>1765093976</v>
      </c>
      <c r="BG24" s="87">
        <v>28754894</v>
      </c>
      <c r="BH24" s="87">
        <v>3257</v>
      </c>
    </row>
    <row r="25" spans="1:60" ht="13.5">
      <c r="A25" s="84" t="s">
        <v>82</v>
      </c>
      <c r="B25" s="85" t="s">
        <v>148</v>
      </c>
      <c r="C25" s="90">
        <v>10789.41</v>
      </c>
      <c r="D25" s="87">
        <v>837457</v>
      </c>
      <c r="E25" s="87">
        <f t="shared" si="1"/>
        <v>2404794</v>
      </c>
      <c r="F25" s="87">
        <v>1162963</v>
      </c>
      <c r="G25" s="87">
        <v>1241831</v>
      </c>
      <c r="H25" s="89">
        <f t="shared" si="0"/>
        <v>222.8846619045898</v>
      </c>
      <c r="I25" s="87">
        <v>131405</v>
      </c>
      <c r="J25" s="87">
        <v>1132734</v>
      </c>
      <c r="K25" s="87">
        <v>106528</v>
      </c>
      <c r="L25" s="87">
        <v>10816</v>
      </c>
      <c r="M25" s="87">
        <v>461003</v>
      </c>
      <c r="N25" s="87">
        <v>176400</v>
      </c>
      <c r="O25" s="87">
        <v>120700</v>
      </c>
      <c r="P25" s="87">
        <v>650600</v>
      </c>
      <c r="Q25" s="88">
        <v>2710</v>
      </c>
      <c r="R25" s="87">
        <v>792311</v>
      </c>
      <c r="S25" s="87">
        <v>2301</v>
      </c>
      <c r="T25" s="87">
        <v>38573</v>
      </c>
      <c r="U25" s="87">
        <v>13852</v>
      </c>
      <c r="V25" s="87">
        <v>34087</v>
      </c>
      <c r="W25" s="87">
        <v>214156</v>
      </c>
      <c r="X25" s="87">
        <v>7185195</v>
      </c>
      <c r="Y25" s="89">
        <v>107.6</v>
      </c>
      <c r="Z25" s="87">
        <v>6745</v>
      </c>
      <c r="AA25" s="87">
        <v>203364</v>
      </c>
      <c r="AB25" s="87">
        <v>4828125</v>
      </c>
      <c r="AC25" s="89">
        <v>62.8</v>
      </c>
      <c r="AD25" s="89">
        <v>37153.4</v>
      </c>
      <c r="AE25" s="87">
        <v>568</v>
      </c>
      <c r="AF25" s="87">
        <v>133691</v>
      </c>
      <c r="AG25" s="87">
        <v>247</v>
      </c>
      <c r="AH25" s="87">
        <v>70467</v>
      </c>
      <c r="AI25" s="87">
        <v>114</v>
      </c>
      <c r="AJ25" s="87">
        <v>69865</v>
      </c>
      <c r="AK25" s="87">
        <v>24</v>
      </c>
      <c r="AL25" s="87">
        <v>32204</v>
      </c>
      <c r="AM25" s="89">
        <v>99.03423334566227</v>
      </c>
      <c r="AN25" s="89">
        <v>47.21683393775828</v>
      </c>
      <c r="AO25" s="87">
        <v>843579</v>
      </c>
      <c r="AP25" s="87">
        <v>776954</v>
      </c>
      <c r="AQ25" s="87">
        <v>137</v>
      </c>
      <c r="AR25" s="87">
        <v>1696</v>
      </c>
      <c r="AS25" s="87">
        <v>4478</v>
      </c>
      <c r="AT25" s="87">
        <v>12791</v>
      </c>
      <c r="AU25" s="87">
        <v>158</v>
      </c>
      <c r="AV25" s="87">
        <v>15903</v>
      </c>
      <c r="AW25" s="87">
        <v>25024</v>
      </c>
      <c r="AX25" s="87">
        <v>5642</v>
      </c>
      <c r="AY25" s="87">
        <v>1806488</v>
      </c>
      <c r="AZ25" s="87">
        <v>1041918</v>
      </c>
      <c r="BA25" s="89">
        <v>102.7</v>
      </c>
      <c r="BB25" s="92">
        <v>541042</v>
      </c>
      <c r="BC25" s="92">
        <v>322215</v>
      </c>
      <c r="BD25" s="87">
        <v>293892</v>
      </c>
      <c r="BE25" s="87">
        <v>1334984778</v>
      </c>
      <c r="BF25" s="87">
        <v>1308286138</v>
      </c>
      <c r="BG25" s="87">
        <v>6612736</v>
      </c>
      <c r="BH25" s="87">
        <v>2734</v>
      </c>
    </row>
    <row r="26" spans="1:60" ht="26.25" customHeight="1">
      <c r="A26" s="84" t="s">
        <v>83</v>
      </c>
      <c r="B26" s="85" t="s">
        <v>148</v>
      </c>
      <c r="C26" s="90">
        <v>2045.73</v>
      </c>
      <c r="D26" s="87">
        <v>382789</v>
      </c>
      <c r="E26" s="87">
        <f t="shared" si="1"/>
        <v>1105704</v>
      </c>
      <c r="F26" s="87">
        <v>532976</v>
      </c>
      <c r="G26" s="87">
        <v>572728</v>
      </c>
      <c r="H26" s="89">
        <f t="shared" si="0"/>
        <v>540.4936135267118</v>
      </c>
      <c r="I26" s="87">
        <v>60311</v>
      </c>
      <c r="J26" s="87">
        <v>561487</v>
      </c>
      <c r="K26" s="87">
        <v>39720</v>
      </c>
      <c r="L26" s="87">
        <v>3071</v>
      </c>
      <c r="M26" s="87">
        <v>174086</v>
      </c>
      <c r="N26" s="87">
        <v>59800</v>
      </c>
      <c r="O26" s="87">
        <v>40600</v>
      </c>
      <c r="P26" s="87">
        <v>211500</v>
      </c>
      <c r="Q26" s="88">
        <v>624</v>
      </c>
      <c r="R26" s="87">
        <v>239480</v>
      </c>
      <c r="S26" s="87">
        <v>367</v>
      </c>
      <c r="T26" s="87">
        <v>38857</v>
      </c>
      <c r="U26" s="87">
        <v>13824</v>
      </c>
      <c r="V26" s="87">
        <v>16409</v>
      </c>
      <c r="W26" s="87">
        <v>97614</v>
      </c>
      <c r="X26" s="87">
        <v>3297996</v>
      </c>
      <c r="Y26" s="89">
        <v>107.1</v>
      </c>
      <c r="Z26" s="87">
        <v>3320</v>
      </c>
      <c r="AA26" s="87">
        <v>126030</v>
      </c>
      <c r="AB26" s="87">
        <v>3725390</v>
      </c>
      <c r="AC26" s="89">
        <v>75.6</v>
      </c>
      <c r="AD26" s="89">
        <v>13630</v>
      </c>
      <c r="AE26" s="87">
        <v>210</v>
      </c>
      <c r="AF26" s="87">
        <v>61048</v>
      </c>
      <c r="AG26" s="87">
        <v>86</v>
      </c>
      <c r="AH26" s="87">
        <v>30456</v>
      </c>
      <c r="AI26" s="87">
        <v>57</v>
      </c>
      <c r="AJ26" s="87">
        <v>28830</v>
      </c>
      <c r="AK26" s="87">
        <v>11</v>
      </c>
      <c r="AL26" s="87">
        <v>14371</v>
      </c>
      <c r="AM26" s="89">
        <v>98.75196540880503</v>
      </c>
      <c r="AN26" s="89">
        <v>53.55059344196339</v>
      </c>
      <c r="AO26" s="87">
        <v>453573</v>
      </c>
      <c r="AP26" s="87">
        <v>344643</v>
      </c>
      <c r="AQ26" s="87">
        <v>113</v>
      </c>
      <c r="AR26" s="87">
        <v>776</v>
      </c>
      <c r="AS26" s="87">
        <v>2645</v>
      </c>
      <c r="AT26" s="87">
        <v>6996</v>
      </c>
      <c r="AU26" s="87">
        <v>63</v>
      </c>
      <c r="AV26" s="87">
        <v>8283</v>
      </c>
      <c r="AW26" s="87">
        <v>10648</v>
      </c>
      <c r="AX26" s="87">
        <v>2046</v>
      </c>
      <c r="AY26" s="87">
        <v>877688</v>
      </c>
      <c r="AZ26" s="87">
        <v>548258</v>
      </c>
      <c r="BA26" s="89">
        <v>101.6</v>
      </c>
      <c r="BB26" s="92">
        <v>673192</v>
      </c>
      <c r="BC26" s="92">
        <v>394726</v>
      </c>
      <c r="BD26" s="87">
        <v>313125</v>
      </c>
      <c r="BE26" s="87">
        <v>514952695</v>
      </c>
      <c r="BF26" s="87">
        <v>500254512</v>
      </c>
      <c r="BG26" s="87">
        <v>3344842</v>
      </c>
      <c r="BH26" s="87">
        <v>3013</v>
      </c>
    </row>
    <row r="27" spans="1:60" ht="13.5">
      <c r="A27" s="84" t="s">
        <v>84</v>
      </c>
      <c r="B27" s="85"/>
      <c r="C27" s="90">
        <v>4185.48</v>
      </c>
      <c r="D27" s="87">
        <v>435912</v>
      </c>
      <c r="E27" s="87">
        <f t="shared" si="1"/>
        <v>1169963</v>
      </c>
      <c r="F27" s="87">
        <v>564753</v>
      </c>
      <c r="G27" s="87">
        <v>605210</v>
      </c>
      <c r="H27" s="89">
        <f t="shared" si="0"/>
        <v>279.52899070118605</v>
      </c>
      <c r="I27" s="87">
        <v>66948</v>
      </c>
      <c r="J27" s="87">
        <v>577944</v>
      </c>
      <c r="K27" s="87">
        <v>31652</v>
      </c>
      <c r="L27" s="87">
        <v>3306</v>
      </c>
      <c r="M27" s="87">
        <v>125721</v>
      </c>
      <c r="N27" s="87">
        <v>44000</v>
      </c>
      <c r="O27" s="87">
        <v>26700</v>
      </c>
      <c r="P27" s="87">
        <v>137000</v>
      </c>
      <c r="Q27" s="88">
        <v>557</v>
      </c>
      <c r="R27" s="87">
        <v>278039</v>
      </c>
      <c r="S27" s="87">
        <v>2181</v>
      </c>
      <c r="T27" s="87">
        <v>79173</v>
      </c>
      <c r="U27" s="87">
        <v>25311</v>
      </c>
      <c r="V27" s="87">
        <v>16564</v>
      </c>
      <c r="W27" s="87">
        <v>107999</v>
      </c>
      <c r="X27" s="87">
        <v>4157618</v>
      </c>
      <c r="Y27" s="89">
        <v>131.6</v>
      </c>
      <c r="Z27" s="87">
        <v>3757</v>
      </c>
      <c r="AA27" s="87">
        <v>99917</v>
      </c>
      <c r="AB27" s="87">
        <v>2655295</v>
      </c>
      <c r="AC27" s="89">
        <v>74.5</v>
      </c>
      <c r="AD27" s="89">
        <v>12916.8</v>
      </c>
      <c r="AE27" s="87">
        <v>238</v>
      </c>
      <c r="AF27" s="87">
        <v>67833</v>
      </c>
      <c r="AG27" s="87">
        <v>107</v>
      </c>
      <c r="AH27" s="87">
        <v>34048</v>
      </c>
      <c r="AI27" s="87">
        <v>62</v>
      </c>
      <c r="AJ27" s="87">
        <v>32829</v>
      </c>
      <c r="AK27" s="87">
        <v>18</v>
      </c>
      <c r="AL27" s="87">
        <v>32308</v>
      </c>
      <c r="AM27" s="89">
        <v>98.52486529458528</v>
      </c>
      <c r="AN27" s="89">
        <v>54.56974879743453</v>
      </c>
      <c r="AO27" s="87">
        <v>483579</v>
      </c>
      <c r="AP27" s="87">
        <v>366558</v>
      </c>
      <c r="AQ27" s="87">
        <v>103</v>
      </c>
      <c r="AR27" s="87">
        <v>859</v>
      </c>
      <c r="AS27" s="87">
        <v>2980</v>
      </c>
      <c r="AT27" s="87">
        <v>7438</v>
      </c>
      <c r="AU27" s="87">
        <v>59</v>
      </c>
      <c r="AV27" s="87">
        <v>9230</v>
      </c>
      <c r="AW27" s="87">
        <v>10669</v>
      </c>
      <c r="AX27" s="87">
        <v>2403</v>
      </c>
      <c r="AY27" s="87">
        <v>870788</v>
      </c>
      <c r="AZ27" s="87">
        <v>557340</v>
      </c>
      <c r="BA27" s="89">
        <v>104.3</v>
      </c>
      <c r="BB27" s="92">
        <v>641406</v>
      </c>
      <c r="BC27" s="92">
        <v>359092</v>
      </c>
      <c r="BD27" s="87">
        <v>314597</v>
      </c>
      <c r="BE27" s="87">
        <v>601685500</v>
      </c>
      <c r="BF27" s="87">
        <v>595058857</v>
      </c>
      <c r="BG27" s="87">
        <v>3288019</v>
      </c>
      <c r="BH27" s="87">
        <v>2806</v>
      </c>
    </row>
    <row r="28" spans="1:60" ht="13.5">
      <c r="A28" s="84" t="s">
        <v>85</v>
      </c>
      <c r="B28" s="85"/>
      <c r="C28" s="90">
        <v>4189.28</v>
      </c>
      <c r="D28" s="87">
        <v>269072</v>
      </c>
      <c r="E28" s="87">
        <f t="shared" si="1"/>
        <v>815946</v>
      </c>
      <c r="F28" s="87">
        <v>394510</v>
      </c>
      <c r="G28" s="87">
        <v>421436</v>
      </c>
      <c r="H28" s="89">
        <f t="shared" si="0"/>
        <v>194.76998434098462</v>
      </c>
      <c r="I28" s="87">
        <v>48713</v>
      </c>
      <c r="J28" s="87">
        <v>404338</v>
      </c>
      <c r="K28" s="87">
        <v>34424</v>
      </c>
      <c r="L28" s="87">
        <v>2510</v>
      </c>
      <c r="M28" s="87">
        <v>153571</v>
      </c>
      <c r="N28" s="87">
        <v>41100</v>
      </c>
      <c r="O28" s="87">
        <v>27500</v>
      </c>
      <c r="P28" s="87">
        <v>140800</v>
      </c>
      <c r="Q28" s="93">
        <v>448</v>
      </c>
      <c r="R28" s="87">
        <v>310184</v>
      </c>
      <c r="S28" s="87">
        <v>1313</v>
      </c>
      <c r="T28" s="87">
        <v>15501</v>
      </c>
      <c r="U28" s="87">
        <v>8621</v>
      </c>
      <c r="V28" s="87">
        <v>12021</v>
      </c>
      <c r="W28" s="87">
        <v>73751</v>
      </c>
      <c r="X28" s="87">
        <v>2230298</v>
      </c>
      <c r="Y28" s="89">
        <v>102.5</v>
      </c>
      <c r="Z28" s="87">
        <v>2897</v>
      </c>
      <c r="AA28" s="87">
        <v>76585</v>
      </c>
      <c r="AB28" s="87">
        <v>2018201</v>
      </c>
      <c r="AC28" s="89">
        <v>67</v>
      </c>
      <c r="AD28" s="89">
        <v>10650.3</v>
      </c>
      <c r="AE28" s="87">
        <v>215</v>
      </c>
      <c r="AF28" s="87">
        <v>48715</v>
      </c>
      <c r="AG28" s="87">
        <v>87</v>
      </c>
      <c r="AH28" s="87">
        <v>25204</v>
      </c>
      <c r="AI28" s="87">
        <v>39</v>
      </c>
      <c r="AJ28" s="87">
        <v>24517</v>
      </c>
      <c r="AK28" s="87">
        <v>8</v>
      </c>
      <c r="AL28" s="87">
        <v>12375</v>
      </c>
      <c r="AM28" s="89">
        <v>98.31912878787878</v>
      </c>
      <c r="AN28" s="89">
        <v>55.50586244409524</v>
      </c>
      <c r="AO28" s="87">
        <v>311750</v>
      </c>
      <c r="AP28" s="87">
        <v>239572</v>
      </c>
      <c r="AQ28" s="87">
        <v>80</v>
      </c>
      <c r="AR28" s="87">
        <v>583</v>
      </c>
      <c r="AS28" s="87">
        <v>1768</v>
      </c>
      <c r="AT28" s="87">
        <v>4658</v>
      </c>
      <c r="AU28" s="87">
        <v>60</v>
      </c>
      <c r="AV28" s="87">
        <v>5742</v>
      </c>
      <c r="AW28" s="87">
        <v>7193</v>
      </c>
      <c r="AX28" s="87">
        <v>1603</v>
      </c>
      <c r="AY28" s="87">
        <v>643993</v>
      </c>
      <c r="AZ28" s="87">
        <v>389354</v>
      </c>
      <c r="BA28" s="89">
        <v>101.7</v>
      </c>
      <c r="BB28" s="92">
        <v>645763</v>
      </c>
      <c r="BC28" s="92">
        <v>360309</v>
      </c>
      <c r="BD28" s="87">
        <v>314596</v>
      </c>
      <c r="BE28" s="87">
        <v>464342941</v>
      </c>
      <c r="BF28" s="87">
        <v>456846942</v>
      </c>
      <c r="BG28" s="87">
        <v>2308738</v>
      </c>
      <c r="BH28" s="87">
        <v>2819</v>
      </c>
    </row>
    <row r="29" spans="1:60" ht="13.5">
      <c r="A29" s="84" t="s">
        <v>86</v>
      </c>
      <c r="B29" s="85" t="s">
        <v>148</v>
      </c>
      <c r="C29" s="90">
        <v>4201.17</v>
      </c>
      <c r="D29" s="87">
        <v>330911</v>
      </c>
      <c r="E29" s="87">
        <f t="shared" si="1"/>
        <v>876813</v>
      </c>
      <c r="F29" s="87">
        <v>429440</v>
      </c>
      <c r="G29" s="87">
        <v>447373</v>
      </c>
      <c r="H29" s="89">
        <f t="shared" si="0"/>
        <v>208.70686023179258</v>
      </c>
      <c r="I29" s="87">
        <v>48723</v>
      </c>
      <c r="J29" s="87">
        <v>396194</v>
      </c>
      <c r="K29" s="87">
        <v>39721</v>
      </c>
      <c r="L29" s="87">
        <v>6433</v>
      </c>
      <c r="M29" s="87">
        <v>144018</v>
      </c>
      <c r="N29" s="87">
        <v>25500</v>
      </c>
      <c r="O29" s="87">
        <v>5520</v>
      </c>
      <c r="P29" s="87">
        <v>29800</v>
      </c>
      <c r="Q29" s="88">
        <v>837</v>
      </c>
      <c r="R29" s="87">
        <v>347606</v>
      </c>
      <c r="S29" s="94" t="s">
        <v>171</v>
      </c>
      <c r="T29" s="94" t="s">
        <v>171</v>
      </c>
      <c r="U29" s="94" t="s">
        <v>171</v>
      </c>
      <c r="V29" s="87">
        <v>11280</v>
      </c>
      <c r="W29" s="87">
        <v>68580</v>
      </c>
      <c r="X29" s="87">
        <v>1899724</v>
      </c>
      <c r="Y29" s="89">
        <v>88.8</v>
      </c>
      <c r="Z29" s="87">
        <v>2410</v>
      </c>
      <c r="AA29" s="87">
        <v>79021</v>
      </c>
      <c r="AB29" s="87">
        <v>2559442</v>
      </c>
      <c r="AC29" s="89">
        <v>57.5</v>
      </c>
      <c r="AD29" s="89">
        <v>11029.1</v>
      </c>
      <c r="AE29" s="87">
        <v>217</v>
      </c>
      <c r="AF29" s="87">
        <v>51922</v>
      </c>
      <c r="AG29" s="87">
        <v>106</v>
      </c>
      <c r="AH29" s="87">
        <v>27450</v>
      </c>
      <c r="AI29" s="87">
        <v>45</v>
      </c>
      <c r="AJ29" s="87">
        <v>27620</v>
      </c>
      <c r="AK29" s="87">
        <v>13</v>
      </c>
      <c r="AL29" s="87">
        <v>19437</v>
      </c>
      <c r="AM29" s="89">
        <v>98.62098685628098</v>
      </c>
      <c r="AN29" s="89">
        <v>56.32616884555728</v>
      </c>
      <c r="AO29" s="87">
        <v>349061</v>
      </c>
      <c r="AP29" s="87">
        <v>273032</v>
      </c>
      <c r="AQ29" s="87">
        <v>60</v>
      </c>
      <c r="AR29" s="87">
        <v>663</v>
      </c>
      <c r="AS29" s="87">
        <v>1752</v>
      </c>
      <c r="AT29" s="87">
        <v>6992</v>
      </c>
      <c r="AU29" s="87">
        <v>52</v>
      </c>
      <c r="AV29" s="87">
        <v>9275</v>
      </c>
      <c r="AW29" s="87">
        <v>8435</v>
      </c>
      <c r="AX29" s="87">
        <v>2060</v>
      </c>
      <c r="AY29" s="87">
        <v>727486</v>
      </c>
      <c r="AZ29" s="87">
        <v>420414</v>
      </c>
      <c r="BA29" s="89">
        <v>102.4</v>
      </c>
      <c r="BB29" s="92">
        <v>535755</v>
      </c>
      <c r="BC29" s="92">
        <v>338446</v>
      </c>
      <c r="BD29" s="87">
        <v>309345</v>
      </c>
      <c r="BE29" s="87">
        <v>458972266</v>
      </c>
      <c r="BF29" s="87">
        <v>438493793</v>
      </c>
      <c r="BG29" s="87">
        <v>2440906</v>
      </c>
      <c r="BH29" s="87">
        <v>2773</v>
      </c>
    </row>
    <row r="30" spans="1:60" ht="13.5">
      <c r="A30" s="84" t="s">
        <v>87</v>
      </c>
      <c r="B30" s="85" t="s">
        <v>148</v>
      </c>
      <c r="C30" s="90">
        <v>13104.95</v>
      </c>
      <c r="D30" s="87">
        <v>804784</v>
      </c>
      <c r="E30" s="87">
        <f t="shared" si="1"/>
        <v>2180414</v>
      </c>
      <c r="F30" s="87">
        <v>1060329</v>
      </c>
      <c r="G30" s="87">
        <v>1120085</v>
      </c>
      <c r="H30" s="89">
        <f t="shared" si="0"/>
        <v>166.38094765718296</v>
      </c>
      <c r="I30" s="87">
        <v>119608</v>
      </c>
      <c r="J30" s="87">
        <v>1008648</v>
      </c>
      <c r="K30" s="87">
        <v>126857</v>
      </c>
      <c r="L30" s="87">
        <v>16441</v>
      </c>
      <c r="M30" s="87">
        <v>483134</v>
      </c>
      <c r="N30" s="87">
        <v>112300</v>
      </c>
      <c r="O30" s="87">
        <v>36200</v>
      </c>
      <c r="P30" s="87">
        <v>224400</v>
      </c>
      <c r="Q30" s="88">
        <v>2307</v>
      </c>
      <c r="R30" s="87">
        <v>1013154</v>
      </c>
      <c r="S30" s="94" t="s">
        <v>171</v>
      </c>
      <c r="T30" s="94" t="s">
        <v>171</v>
      </c>
      <c r="U30" s="94" t="s">
        <v>171</v>
      </c>
      <c r="V30" s="87">
        <v>27362</v>
      </c>
      <c r="W30" s="87">
        <v>183819</v>
      </c>
      <c r="X30" s="87">
        <v>5832187</v>
      </c>
      <c r="Y30" s="89">
        <v>89.3</v>
      </c>
      <c r="Z30" s="87">
        <v>6371</v>
      </c>
      <c r="AA30" s="87">
        <v>215938</v>
      </c>
      <c r="AB30" s="87">
        <v>6361970</v>
      </c>
      <c r="AC30" s="89">
        <v>76</v>
      </c>
      <c r="AD30" s="89">
        <v>47725.3</v>
      </c>
      <c r="AE30" s="87">
        <v>398</v>
      </c>
      <c r="AF30" s="87">
        <v>127689</v>
      </c>
      <c r="AG30" s="87">
        <v>201</v>
      </c>
      <c r="AH30" s="87">
        <v>65382</v>
      </c>
      <c r="AI30" s="87">
        <v>110</v>
      </c>
      <c r="AJ30" s="87">
        <v>61637</v>
      </c>
      <c r="AK30" s="87">
        <v>18</v>
      </c>
      <c r="AL30" s="87">
        <v>22141</v>
      </c>
      <c r="AM30" s="89">
        <v>98.09253060663029</v>
      </c>
      <c r="AN30" s="89">
        <v>49.15435458786936</v>
      </c>
      <c r="AO30" s="87">
        <v>901311</v>
      </c>
      <c r="AP30" s="87">
        <v>715950</v>
      </c>
      <c r="AQ30" s="87">
        <v>137</v>
      </c>
      <c r="AR30" s="87">
        <v>1562</v>
      </c>
      <c r="AS30" s="87">
        <v>4354</v>
      </c>
      <c r="AT30" s="87">
        <v>12471</v>
      </c>
      <c r="AU30" s="87">
        <v>121</v>
      </c>
      <c r="AV30" s="87">
        <v>16128</v>
      </c>
      <c r="AW30" s="87">
        <v>21422</v>
      </c>
      <c r="AX30" s="87">
        <v>4867</v>
      </c>
      <c r="AY30" s="87">
        <v>1856859</v>
      </c>
      <c r="AZ30" s="87">
        <v>1038242</v>
      </c>
      <c r="BA30" s="89">
        <v>101</v>
      </c>
      <c r="BB30" s="92">
        <v>514233</v>
      </c>
      <c r="BC30" s="92">
        <v>345670</v>
      </c>
      <c r="BD30" s="87">
        <v>297747</v>
      </c>
      <c r="BE30" s="87">
        <v>837614711</v>
      </c>
      <c r="BF30" s="87">
        <v>829209158</v>
      </c>
      <c r="BG30" s="87">
        <v>6103786</v>
      </c>
      <c r="BH30" s="87">
        <v>2789</v>
      </c>
    </row>
    <row r="31" spans="1:60" ht="26.25" customHeight="1">
      <c r="A31" s="84" t="s">
        <v>88</v>
      </c>
      <c r="B31" s="85" t="s">
        <v>148</v>
      </c>
      <c r="C31" s="90">
        <v>9768.2</v>
      </c>
      <c r="D31" s="87">
        <v>732298</v>
      </c>
      <c r="E31" s="87">
        <f t="shared" si="1"/>
        <v>2103942</v>
      </c>
      <c r="F31" s="87">
        <v>1018864</v>
      </c>
      <c r="G31" s="87">
        <v>1085078</v>
      </c>
      <c r="H31" s="89">
        <f t="shared" si="0"/>
        <v>215.38686759075367</v>
      </c>
      <c r="I31" s="87">
        <v>112668</v>
      </c>
      <c r="J31" s="87">
        <v>953273</v>
      </c>
      <c r="K31" s="87">
        <v>78459</v>
      </c>
      <c r="L31" s="87">
        <v>5291</v>
      </c>
      <c r="M31" s="87">
        <v>335506</v>
      </c>
      <c r="N31" s="87">
        <v>58900</v>
      </c>
      <c r="O31" s="87">
        <v>25300</v>
      </c>
      <c r="P31" s="87">
        <v>119700</v>
      </c>
      <c r="Q31" s="88">
        <v>1184</v>
      </c>
      <c r="R31" s="87">
        <v>842085</v>
      </c>
      <c r="S31" s="94" t="s">
        <v>171</v>
      </c>
      <c r="T31" s="94" t="s">
        <v>171</v>
      </c>
      <c r="U31" s="94" t="s">
        <v>171</v>
      </c>
      <c r="V31" s="87">
        <v>27006</v>
      </c>
      <c r="W31" s="87">
        <v>176723</v>
      </c>
      <c r="X31" s="87">
        <v>4760601</v>
      </c>
      <c r="Y31" s="89">
        <v>103.1</v>
      </c>
      <c r="Z31" s="87">
        <v>7543</v>
      </c>
      <c r="AA31" s="87">
        <v>204549</v>
      </c>
      <c r="AB31" s="87">
        <v>5527988</v>
      </c>
      <c r="AC31" s="89">
        <v>66.3</v>
      </c>
      <c r="AD31" s="89">
        <v>30316.2</v>
      </c>
      <c r="AE31" s="87">
        <v>388</v>
      </c>
      <c r="AF31" s="87">
        <v>125469</v>
      </c>
      <c r="AG31" s="87">
        <v>201</v>
      </c>
      <c r="AH31" s="87">
        <v>62921</v>
      </c>
      <c r="AI31" s="87">
        <v>82</v>
      </c>
      <c r="AJ31" s="87">
        <v>58419</v>
      </c>
      <c r="AK31" s="87">
        <v>24</v>
      </c>
      <c r="AL31" s="87">
        <v>27255</v>
      </c>
      <c r="AM31" s="89">
        <v>97.55233031565838</v>
      </c>
      <c r="AN31" s="89">
        <v>53.48292196459735</v>
      </c>
      <c r="AO31" s="87">
        <v>815162</v>
      </c>
      <c r="AP31" s="87">
        <v>627889</v>
      </c>
      <c r="AQ31" s="87">
        <v>103</v>
      </c>
      <c r="AR31" s="87">
        <v>1532</v>
      </c>
      <c r="AS31" s="87">
        <v>3787</v>
      </c>
      <c r="AT31" s="87">
        <v>13080</v>
      </c>
      <c r="AU31" s="87">
        <v>164</v>
      </c>
      <c r="AV31" s="87">
        <v>17877</v>
      </c>
      <c r="AW31" s="87">
        <v>31252</v>
      </c>
      <c r="AX31" s="87">
        <v>4529</v>
      </c>
      <c r="AY31" s="87">
        <v>1665918</v>
      </c>
      <c r="AZ31" s="87">
        <v>1057079</v>
      </c>
      <c r="BA31" s="89">
        <v>99.8</v>
      </c>
      <c r="BB31" s="92">
        <v>545831</v>
      </c>
      <c r="BC31" s="92">
        <v>330712</v>
      </c>
      <c r="BD31" s="87">
        <v>302091</v>
      </c>
      <c r="BE31" s="87">
        <v>766724427</v>
      </c>
      <c r="BF31" s="87">
        <v>754578077</v>
      </c>
      <c r="BG31" s="87">
        <v>6025691</v>
      </c>
      <c r="BH31" s="87">
        <v>2863</v>
      </c>
    </row>
    <row r="32" spans="1:60" ht="13.5">
      <c r="A32" s="84" t="s">
        <v>89</v>
      </c>
      <c r="B32" s="85" t="s">
        <v>148</v>
      </c>
      <c r="C32" s="90">
        <v>7329.18</v>
      </c>
      <c r="D32" s="87">
        <v>1413428</v>
      </c>
      <c r="E32" s="87">
        <f t="shared" si="1"/>
        <v>3800610</v>
      </c>
      <c r="F32" s="87">
        <v>1874569</v>
      </c>
      <c r="G32" s="87">
        <v>1926041</v>
      </c>
      <c r="H32" s="89">
        <f t="shared" si="0"/>
        <v>518.5586927869148</v>
      </c>
      <c r="I32" s="87">
        <v>191673</v>
      </c>
      <c r="J32" s="87">
        <v>1825065</v>
      </c>
      <c r="K32" s="87">
        <v>76718</v>
      </c>
      <c r="L32" s="87">
        <v>9409</v>
      </c>
      <c r="M32" s="87">
        <v>331084</v>
      </c>
      <c r="N32" s="87">
        <v>73500</v>
      </c>
      <c r="O32" s="87">
        <v>18300</v>
      </c>
      <c r="P32" s="87">
        <v>93100</v>
      </c>
      <c r="Q32" s="88">
        <v>2308</v>
      </c>
      <c r="R32" s="87">
        <v>490944</v>
      </c>
      <c r="S32" s="87">
        <v>2548</v>
      </c>
      <c r="T32" s="87">
        <v>217706</v>
      </c>
      <c r="U32" s="87">
        <v>55936</v>
      </c>
      <c r="V32" s="87">
        <v>47394</v>
      </c>
      <c r="W32" s="87">
        <v>317092</v>
      </c>
      <c r="X32" s="87">
        <v>11054615</v>
      </c>
      <c r="Y32" s="89">
        <v>101.8</v>
      </c>
      <c r="Z32" s="87">
        <v>12525</v>
      </c>
      <c r="AA32" s="87">
        <v>446948</v>
      </c>
      <c r="AB32" s="87">
        <v>18234667</v>
      </c>
      <c r="AC32" s="89">
        <v>54.7</v>
      </c>
      <c r="AD32" s="89">
        <v>36611.6</v>
      </c>
      <c r="AE32" s="87">
        <v>541</v>
      </c>
      <c r="AF32" s="87">
        <v>215028</v>
      </c>
      <c r="AG32" s="87">
        <v>291</v>
      </c>
      <c r="AH32" s="87">
        <v>109152</v>
      </c>
      <c r="AI32" s="87">
        <v>148</v>
      </c>
      <c r="AJ32" s="87">
        <v>104780</v>
      </c>
      <c r="AK32" s="87">
        <v>22</v>
      </c>
      <c r="AL32" s="87">
        <v>40805</v>
      </c>
      <c r="AM32" s="89">
        <v>97.24036402569594</v>
      </c>
      <c r="AN32" s="89">
        <v>52.11743525827448</v>
      </c>
      <c r="AO32" s="87">
        <v>1440698</v>
      </c>
      <c r="AP32" s="87">
        <v>1172473</v>
      </c>
      <c r="AQ32" s="87">
        <v>184</v>
      </c>
      <c r="AR32" s="87">
        <v>2676</v>
      </c>
      <c r="AS32" s="87">
        <v>6727</v>
      </c>
      <c r="AT32" s="87">
        <v>38682</v>
      </c>
      <c r="AU32" s="87">
        <v>188</v>
      </c>
      <c r="AV32" s="87">
        <v>49770</v>
      </c>
      <c r="AW32" s="87">
        <v>45472</v>
      </c>
      <c r="AX32" s="87">
        <v>8511</v>
      </c>
      <c r="AY32" s="87">
        <v>2815068</v>
      </c>
      <c r="AZ32" s="87">
        <v>1745159</v>
      </c>
      <c r="BA32" s="89">
        <v>105.1</v>
      </c>
      <c r="BB32" s="92">
        <v>539969</v>
      </c>
      <c r="BC32" s="92">
        <v>307330</v>
      </c>
      <c r="BD32" s="87">
        <v>330523</v>
      </c>
      <c r="BE32" s="87">
        <v>1122719570</v>
      </c>
      <c r="BF32" s="87">
        <v>1109539968</v>
      </c>
      <c r="BG32" s="87">
        <v>12868400</v>
      </c>
      <c r="BH32" s="87">
        <v>3389</v>
      </c>
    </row>
    <row r="33" spans="1:60" ht="13.5">
      <c r="A33" s="84" t="s">
        <v>90</v>
      </c>
      <c r="B33" s="85" t="s">
        <v>148</v>
      </c>
      <c r="C33" s="90">
        <v>5115.65</v>
      </c>
      <c r="D33" s="87">
        <v>2822885</v>
      </c>
      <c r="E33" s="87">
        <f t="shared" si="1"/>
        <v>7359895</v>
      </c>
      <c r="F33" s="87">
        <v>3699229</v>
      </c>
      <c r="G33" s="87">
        <v>3660666</v>
      </c>
      <c r="H33" s="89">
        <f t="shared" si="0"/>
        <v>1438.7018267473343</v>
      </c>
      <c r="I33" s="87">
        <v>335601</v>
      </c>
      <c r="J33" s="87">
        <v>3762487</v>
      </c>
      <c r="K33" s="87">
        <v>91746</v>
      </c>
      <c r="L33" s="87">
        <v>11375</v>
      </c>
      <c r="M33" s="87">
        <v>393433</v>
      </c>
      <c r="N33" s="87">
        <v>82300</v>
      </c>
      <c r="O33" s="87">
        <v>31900</v>
      </c>
      <c r="P33" s="87">
        <v>160100</v>
      </c>
      <c r="Q33" s="88">
        <v>3154</v>
      </c>
      <c r="R33" s="87">
        <v>219546</v>
      </c>
      <c r="S33" s="87">
        <v>2659</v>
      </c>
      <c r="T33" s="87">
        <v>68600</v>
      </c>
      <c r="U33" s="87">
        <v>15495</v>
      </c>
      <c r="V33" s="87">
        <v>80001</v>
      </c>
      <c r="W33" s="87">
        <v>694512</v>
      </c>
      <c r="X33" s="87">
        <v>43443249</v>
      </c>
      <c r="Y33" s="89">
        <v>113.7</v>
      </c>
      <c r="Z33" s="87">
        <v>21737</v>
      </c>
      <c r="AA33" s="87">
        <v>841662</v>
      </c>
      <c r="AB33" s="87">
        <v>43726333</v>
      </c>
      <c r="AC33" s="89">
        <v>67.5</v>
      </c>
      <c r="AD33" s="89">
        <v>49401.4</v>
      </c>
      <c r="AE33" s="87">
        <v>987</v>
      </c>
      <c r="AF33" s="87">
        <v>437862</v>
      </c>
      <c r="AG33" s="87">
        <v>439</v>
      </c>
      <c r="AH33" s="87">
        <v>211452</v>
      </c>
      <c r="AI33" s="87">
        <v>226</v>
      </c>
      <c r="AJ33" s="87">
        <v>187017</v>
      </c>
      <c r="AK33" s="87">
        <v>77</v>
      </c>
      <c r="AL33" s="87">
        <v>200034</v>
      </c>
      <c r="AM33" s="89">
        <v>96.99979610264775</v>
      </c>
      <c r="AN33" s="89">
        <v>57.722078879469215</v>
      </c>
      <c r="AO33" s="87">
        <v>2968044</v>
      </c>
      <c r="AP33" s="87">
        <v>2195717</v>
      </c>
      <c r="AQ33" s="87">
        <v>334</v>
      </c>
      <c r="AR33" s="87">
        <v>4996</v>
      </c>
      <c r="AS33" s="87">
        <v>14042</v>
      </c>
      <c r="AT33" s="87">
        <v>55604</v>
      </c>
      <c r="AU33" s="87">
        <v>288</v>
      </c>
      <c r="AV33" s="87">
        <v>68241</v>
      </c>
      <c r="AW33" s="87">
        <v>143948</v>
      </c>
      <c r="AX33" s="87">
        <v>19201</v>
      </c>
      <c r="AY33" s="87">
        <v>4951083</v>
      </c>
      <c r="AZ33" s="87">
        <v>3468454</v>
      </c>
      <c r="BA33" s="89">
        <v>104.8</v>
      </c>
      <c r="BB33" s="92">
        <v>538848</v>
      </c>
      <c r="BC33" s="92">
        <v>323795</v>
      </c>
      <c r="BD33" s="87">
        <v>359049</v>
      </c>
      <c r="BE33" s="87">
        <v>2207270578</v>
      </c>
      <c r="BF33" s="87">
        <v>2192848288</v>
      </c>
      <c r="BG33" s="87">
        <v>25645144</v>
      </c>
      <c r="BH33" s="87">
        <v>3509</v>
      </c>
    </row>
    <row r="34" spans="1:60" ht="13.5">
      <c r="A34" s="84" t="s">
        <v>91</v>
      </c>
      <c r="B34" s="85" t="s">
        <v>148</v>
      </c>
      <c r="C34" s="90">
        <v>5761.45</v>
      </c>
      <c r="D34" s="87">
        <v>710875</v>
      </c>
      <c r="E34" s="87">
        <f t="shared" si="1"/>
        <v>1876000</v>
      </c>
      <c r="F34" s="87">
        <v>912997</v>
      </c>
      <c r="G34" s="87">
        <v>963003</v>
      </c>
      <c r="H34" s="89">
        <f t="shared" si="0"/>
        <v>325.6124760260004</v>
      </c>
      <c r="I34" s="87">
        <v>85865</v>
      </c>
      <c r="J34" s="87">
        <v>833745</v>
      </c>
      <c r="K34" s="87">
        <v>59697</v>
      </c>
      <c r="L34" s="87">
        <v>6322</v>
      </c>
      <c r="M34" s="87">
        <v>238951</v>
      </c>
      <c r="N34" s="87">
        <v>62300</v>
      </c>
      <c r="O34" s="87">
        <v>31700</v>
      </c>
      <c r="P34" s="87">
        <v>156300</v>
      </c>
      <c r="Q34" s="93">
        <v>1099</v>
      </c>
      <c r="R34" s="87">
        <v>374058</v>
      </c>
      <c r="S34" s="87">
        <v>6249</v>
      </c>
      <c r="T34" s="87">
        <v>187815</v>
      </c>
      <c r="U34" s="87">
        <v>32466</v>
      </c>
      <c r="V34" s="87">
        <v>21602</v>
      </c>
      <c r="W34" s="87">
        <v>145169</v>
      </c>
      <c r="X34" s="87">
        <v>3940384</v>
      </c>
      <c r="Y34" s="89">
        <v>156.7</v>
      </c>
      <c r="Z34" s="87">
        <v>4651</v>
      </c>
      <c r="AA34" s="87">
        <v>200609</v>
      </c>
      <c r="AB34" s="87">
        <v>10788479</v>
      </c>
      <c r="AC34" s="89">
        <v>42.2</v>
      </c>
      <c r="AD34" s="89">
        <v>24679.7</v>
      </c>
      <c r="AE34" s="87">
        <v>437</v>
      </c>
      <c r="AF34" s="87">
        <v>108737</v>
      </c>
      <c r="AG34" s="87">
        <v>187</v>
      </c>
      <c r="AH34" s="87">
        <v>55110</v>
      </c>
      <c r="AI34" s="87">
        <v>78</v>
      </c>
      <c r="AJ34" s="87">
        <v>52708</v>
      </c>
      <c r="AK34" s="87">
        <v>15</v>
      </c>
      <c r="AL34" s="87">
        <v>19800</v>
      </c>
      <c r="AM34" s="89">
        <v>97.91139581202563</v>
      </c>
      <c r="AN34" s="89">
        <v>51.08592485065044</v>
      </c>
      <c r="AO34" s="87">
        <v>751054</v>
      </c>
      <c r="AP34" s="87">
        <v>553612</v>
      </c>
      <c r="AQ34" s="87">
        <v>107</v>
      </c>
      <c r="AR34" s="87">
        <v>1489</v>
      </c>
      <c r="AS34" s="87">
        <v>3487</v>
      </c>
      <c r="AT34" s="87">
        <v>12790</v>
      </c>
      <c r="AU34" s="87">
        <v>118</v>
      </c>
      <c r="AV34" s="87">
        <v>16957</v>
      </c>
      <c r="AW34" s="87">
        <v>25964</v>
      </c>
      <c r="AX34" s="87">
        <v>3890</v>
      </c>
      <c r="AY34" s="87">
        <v>1458949</v>
      </c>
      <c r="AZ34" s="87">
        <v>864288</v>
      </c>
      <c r="BA34" s="89">
        <v>101</v>
      </c>
      <c r="BB34" s="92">
        <v>552007</v>
      </c>
      <c r="BC34" s="92">
        <v>356086</v>
      </c>
      <c r="BD34" s="87">
        <v>327549</v>
      </c>
      <c r="BE34" s="87">
        <v>672573230</v>
      </c>
      <c r="BF34" s="87">
        <v>650925201</v>
      </c>
      <c r="BG34" s="87">
        <v>5979857</v>
      </c>
      <c r="BH34" s="87">
        <v>3193</v>
      </c>
    </row>
    <row r="35" spans="1:60" ht="13.5">
      <c r="A35" s="84" t="s">
        <v>92</v>
      </c>
      <c r="B35" s="85" t="s">
        <v>148</v>
      </c>
      <c r="C35" s="90">
        <v>3766.9</v>
      </c>
      <c r="D35" s="87">
        <v>496305</v>
      </c>
      <c r="E35" s="87">
        <f t="shared" si="1"/>
        <v>1396008</v>
      </c>
      <c r="F35" s="87">
        <v>690435</v>
      </c>
      <c r="G35" s="87">
        <v>705573</v>
      </c>
      <c r="H35" s="89">
        <f t="shared" si="0"/>
        <v>370.5986354827577</v>
      </c>
      <c r="I35" s="87">
        <v>58197</v>
      </c>
      <c r="J35" s="87">
        <v>608478</v>
      </c>
      <c r="K35" s="87">
        <v>43363</v>
      </c>
      <c r="L35" s="87">
        <v>3279</v>
      </c>
      <c r="M35" s="87">
        <v>190801</v>
      </c>
      <c r="N35" s="87">
        <v>54100</v>
      </c>
      <c r="O35" s="87">
        <v>33900</v>
      </c>
      <c r="P35" s="87">
        <v>175600</v>
      </c>
      <c r="Q35" s="88">
        <v>586</v>
      </c>
      <c r="R35" s="87">
        <v>204822</v>
      </c>
      <c r="S35" s="94" t="s">
        <v>171</v>
      </c>
      <c r="T35" s="94" t="s">
        <v>171</v>
      </c>
      <c r="U35" s="94" t="s">
        <v>171</v>
      </c>
      <c r="V35" s="87">
        <v>14008</v>
      </c>
      <c r="W35" s="87">
        <v>103138</v>
      </c>
      <c r="X35" s="87">
        <v>2516575</v>
      </c>
      <c r="Y35" s="89">
        <v>106.7</v>
      </c>
      <c r="Z35" s="87">
        <v>3248</v>
      </c>
      <c r="AA35" s="87">
        <v>154947</v>
      </c>
      <c r="AB35" s="87">
        <v>6839952</v>
      </c>
      <c r="AC35" s="89">
        <v>83.5</v>
      </c>
      <c r="AD35" s="89">
        <v>12077</v>
      </c>
      <c r="AE35" s="87">
        <v>237</v>
      </c>
      <c r="AF35" s="87">
        <v>86354</v>
      </c>
      <c r="AG35" s="87">
        <v>107</v>
      </c>
      <c r="AH35" s="87">
        <v>42133</v>
      </c>
      <c r="AI35" s="87">
        <v>58</v>
      </c>
      <c r="AJ35" s="87">
        <v>38676</v>
      </c>
      <c r="AK35" s="87">
        <v>11</v>
      </c>
      <c r="AL35" s="87">
        <v>37321</v>
      </c>
      <c r="AM35" s="89">
        <v>98.22582962218071</v>
      </c>
      <c r="AN35" s="89">
        <v>55.5067746574824</v>
      </c>
      <c r="AO35" s="87">
        <v>554099</v>
      </c>
      <c r="AP35" s="87">
        <v>374918</v>
      </c>
      <c r="AQ35" s="87">
        <v>60</v>
      </c>
      <c r="AR35" s="87">
        <v>961</v>
      </c>
      <c r="AS35" s="87">
        <v>2810</v>
      </c>
      <c r="AT35" s="87">
        <v>9626</v>
      </c>
      <c r="AU35" s="87">
        <v>93</v>
      </c>
      <c r="AV35" s="87">
        <v>12720</v>
      </c>
      <c r="AW35" s="87">
        <v>16553</v>
      </c>
      <c r="AX35" s="87">
        <v>2517</v>
      </c>
      <c r="AY35" s="87">
        <v>974754</v>
      </c>
      <c r="AZ35" s="87">
        <v>569546</v>
      </c>
      <c r="BA35" s="89">
        <v>101</v>
      </c>
      <c r="BB35" s="92">
        <v>516766</v>
      </c>
      <c r="BC35" s="92">
        <v>325816</v>
      </c>
      <c r="BD35" s="87">
        <v>318933</v>
      </c>
      <c r="BE35" s="87">
        <v>489461687</v>
      </c>
      <c r="BF35" s="87">
        <v>483203333</v>
      </c>
      <c r="BG35" s="87">
        <v>4655442</v>
      </c>
      <c r="BH35" s="87">
        <v>3352</v>
      </c>
    </row>
    <row r="36" spans="1:60" ht="26.25" customHeight="1">
      <c r="A36" s="84" t="s">
        <v>93</v>
      </c>
      <c r="B36" s="85"/>
      <c r="C36" s="90">
        <v>4613</v>
      </c>
      <c r="D36" s="87">
        <v>1096291</v>
      </c>
      <c r="E36" s="87">
        <f t="shared" si="1"/>
        <v>2635328</v>
      </c>
      <c r="F36" s="87">
        <v>1265612</v>
      </c>
      <c r="G36" s="87">
        <v>1369716</v>
      </c>
      <c r="H36" s="89">
        <f t="shared" si="0"/>
        <v>571.2828961630175</v>
      </c>
      <c r="I36" s="87">
        <v>128660</v>
      </c>
      <c r="J36" s="87">
        <v>1170087</v>
      </c>
      <c r="K36" s="87">
        <v>38922</v>
      </c>
      <c r="L36" s="87">
        <v>5382</v>
      </c>
      <c r="M36" s="87">
        <v>146899</v>
      </c>
      <c r="N36" s="87">
        <v>32500</v>
      </c>
      <c r="O36" s="87">
        <v>16100</v>
      </c>
      <c r="P36" s="87">
        <v>81800</v>
      </c>
      <c r="Q36" s="88">
        <v>703</v>
      </c>
      <c r="R36" s="87">
        <v>342704</v>
      </c>
      <c r="S36" s="87">
        <v>786</v>
      </c>
      <c r="T36" s="87">
        <v>15744</v>
      </c>
      <c r="U36" s="87">
        <v>4522</v>
      </c>
      <c r="V36" s="87">
        <v>34767</v>
      </c>
      <c r="W36" s="87">
        <v>249668</v>
      </c>
      <c r="X36" s="87">
        <v>7396170</v>
      </c>
      <c r="Y36" s="89">
        <v>106.7</v>
      </c>
      <c r="Z36" s="87">
        <v>5782</v>
      </c>
      <c r="AA36" s="87">
        <v>157377</v>
      </c>
      <c r="AB36" s="87">
        <v>5319301</v>
      </c>
      <c r="AC36" s="89">
        <v>88.8</v>
      </c>
      <c r="AD36" s="89">
        <v>15229.3</v>
      </c>
      <c r="AE36" s="87">
        <v>447</v>
      </c>
      <c r="AF36" s="87">
        <v>141636</v>
      </c>
      <c r="AG36" s="87">
        <v>204</v>
      </c>
      <c r="AH36" s="87">
        <v>71163</v>
      </c>
      <c r="AI36" s="87">
        <v>106</v>
      </c>
      <c r="AJ36" s="87">
        <v>71436</v>
      </c>
      <c r="AK36" s="87">
        <v>49</v>
      </c>
      <c r="AL36" s="87">
        <v>167835</v>
      </c>
      <c r="AM36" s="89">
        <v>98.2145915396472</v>
      </c>
      <c r="AN36" s="89">
        <v>62.95408521717568</v>
      </c>
      <c r="AO36" s="87">
        <v>1152294</v>
      </c>
      <c r="AP36" s="87">
        <v>755026</v>
      </c>
      <c r="AQ36" s="87">
        <v>177</v>
      </c>
      <c r="AR36" s="87">
        <v>2533</v>
      </c>
      <c r="AS36" s="87">
        <v>7719</v>
      </c>
      <c r="AT36" s="87">
        <v>17094</v>
      </c>
      <c r="AU36" s="87">
        <v>91</v>
      </c>
      <c r="AV36" s="87">
        <v>20655</v>
      </c>
      <c r="AW36" s="87">
        <v>52960</v>
      </c>
      <c r="AX36" s="87">
        <v>9550</v>
      </c>
      <c r="AY36" s="87">
        <v>1355058</v>
      </c>
      <c r="AZ36" s="87">
        <v>850563</v>
      </c>
      <c r="BA36" s="89">
        <v>106</v>
      </c>
      <c r="BB36" s="92">
        <v>507855</v>
      </c>
      <c r="BC36" s="92">
        <v>338825</v>
      </c>
      <c r="BD36" s="87">
        <v>315173</v>
      </c>
      <c r="BE36" s="87">
        <v>825762915</v>
      </c>
      <c r="BF36" s="87">
        <v>820944693</v>
      </c>
      <c r="BG36" s="87">
        <v>7863731</v>
      </c>
      <c r="BH36" s="87">
        <v>2976</v>
      </c>
    </row>
    <row r="37" spans="1:60" ht="13.5">
      <c r="A37" s="84" t="s">
        <v>94</v>
      </c>
      <c r="B37" s="85"/>
      <c r="C37" s="90">
        <v>1897.72</v>
      </c>
      <c r="D37" s="87">
        <v>3821714</v>
      </c>
      <c r="E37" s="87">
        <f t="shared" si="1"/>
        <v>8811653</v>
      </c>
      <c r="F37" s="87">
        <v>4268955</v>
      </c>
      <c r="G37" s="87">
        <v>4542698</v>
      </c>
      <c r="H37" s="89">
        <f t="shared" si="0"/>
        <v>4643.2840461185</v>
      </c>
      <c r="I37" s="87">
        <v>428247</v>
      </c>
      <c r="J37" s="87">
        <v>4450505</v>
      </c>
      <c r="K37" s="87">
        <v>27893</v>
      </c>
      <c r="L37" s="87">
        <v>2600</v>
      </c>
      <c r="M37" s="87">
        <v>109312</v>
      </c>
      <c r="N37" s="87">
        <v>14400</v>
      </c>
      <c r="O37" s="87">
        <v>6210</v>
      </c>
      <c r="P37" s="87">
        <v>30700</v>
      </c>
      <c r="Q37" s="88">
        <v>326</v>
      </c>
      <c r="R37" s="87">
        <v>57682</v>
      </c>
      <c r="S37" s="87">
        <v>614</v>
      </c>
      <c r="T37" s="87">
        <v>24448</v>
      </c>
      <c r="U37" s="87">
        <v>4718</v>
      </c>
      <c r="V37" s="87">
        <v>107650</v>
      </c>
      <c r="W37" s="87">
        <v>913217</v>
      </c>
      <c r="X37" s="87">
        <v>61660209</v>
      </c>
      <c r="Y37" s="89">
        <v>87.1</v>
      </c>
      <c r="Z37" s="87">
        <v>23564</v>
      </c>
      <c r="AA37" s="87">
        <v>517935</v>
      </c>
      <c r="AB37" s="87">
        <v>16647826</v>
      </c>
      <c r="AC37" s="89">
        <v>91.3</v>
      </c>
      <c r="AD37" s="89">
        <v>18996.9</v>
      </c>
      <c r="AE37" s="87">
        <v>1044</v>
      </c>
      <c r="AF37" s="87">
        <v>502413</v>
      </c>
      <c r="AG37" s="87">
        <v>527</v>
      </c>
      <c r="AH37" s="87">
        <v>243092</v>
      </c>
      <c r="AI37" s="87">
        <v>285</v>
      </c>
      <c r="AJ37" s="87">
        <v>218677</v>
      </c>
      <c r="AK37" s="87">
        <v>93</v>
      </c>
      <c r="AL37" s="87">
        <v>245770</v>
      </c>
      <c r="AM37" s="89">
        <v>97.2629139323097</v>
      </c>
      <c r="AN37" s="89">
        <v>55.588020452885324</v>
      </c>
      <c r="AO37" s="87">
        <v>4030573</v>
      </c>
      <c r="AP37" s="87">
        <v>2319207</v>
      </c>
      <c r="AQ37" s="87">
        <v>541</v>
      </c>
      <c r="AR37" s="87">
        <v>8281</v>
      </c>
      <c r="AS37" s="87">
        <v>22078</v>
      </c>
      <c r="AT37" s="87">
        <v>59060</v>
      </c>
      <c r="AU37" s="87">
        <v>248</v>
      </c>
      <c r="AV37" s="87">
        <v>70914</v>
      </c>
      <c r="AW37" s="87">
        <v>216303</v>
      </c>
      <c r="AX37" s="87">
        <v>30113</v>
      </c>
      <c r="AY37" s="87">
        <v>3768661</v>
      </c>
      <c r="AZ37" s="87">
        <v>2544464</v>
      </c>
      <c r="BA37" s="89">
        <v>107.2</v>
      </c>
      <c r="BB37" s="92">
        <v>472986</v>
      </c>
      <c r="BC37" s="92">
        <v>294351</v>
      </c>
      <c r="BD37" s="87">
        <v>355529</v>
      </c>
      <c r="BE37" s="87">
        <v>2777887155</v>
      </c>
      <c r="BF37" s="87">
        <v>2761741107</v>
      </c>
      <c r="BG37" s="87">
        <v>27174222</v>
      </c>
      <c r="BH37" s="87">
        <v>3083</v>
      </c>
    </row>
    <row r="38" spans="1:60" ht="13.5">
      <c r="A38" s="84" t="s">
        <v>95</v>
      </c>
      <c r="B38" s="85"/>
      <c r="C38" s="90">
        <v>8395.61</v>
      </c>
      <c r="D38" s="87">
        <v>2293683</v>
      </c>
      <c r="E38" s="87">
        <f t="shared" si="1"/>
        <v>5588737</v>
      </c>
      <c r="F38" s="87">
        <v>2676135</v>
      </c>
      <c r="G38" s="87">
        <v>2912602</v>
      </c>
      <c r="H38" s="89">
        <f t="shared" si="0"/>
        <v>665.6737271026167</v>
      </c>
      <c r="I38" s="87">
        <v>238879</v>
      </c>
      <c r="J38" s="87">
        <v>2286149</v>
      </c>
      <c r="K38" s="87">
        <v>104990</v>
      </c>
      <c r="L38" s="87">
        <v>10736</v>
      </c>
      <c r="M38" s="87">
        <v>411700</v>
      </c>
      <c r="N38" s="87">
        <v>77300</v>
      </c>
      <c r="O38" s="87">
        <v>39200</v>
      </c>
      <c r="P38" s="87">
        <v>194000</v>
      </c>
      <c r="Q38" s="88">
        <v>1431</v>
      </c>
      <c r="R38" s="87">
        <v>561566</v>
      </c>
      <c r="S38" s="87">
        <v>3732</v>
      </c>
      <c r="T38" s="87">
        <v>63351</v>
      </c>
      <c r="U38" s="87">
        <v>27995</v>
      </c>
      <c r="V38" s="87">
        <v>61597</v>
      </c>
      <c r="W38" s="87">
        <v>434283</v>
      </c>
      <c r="X38" s="87">
        <v>13269264</v>
      </c>
      <c r="Y38" s="89">
        <v>130.5</v>
      </c>
      <c r="Z38" s="87">
        <v>10795</v>
      </c>
      <c r="AA38" s="87">
        <v>363478</v>
      </c>
      <c r="AB38" s="87">
        <v>14454981</v>
      </c>
      <c r="AC38" s="89">
        <v>90.2</v>
      </c>
      <c r="AD38" s="89">
        <v>35862.8</v>
      </c>
      <c r="AE38" s="87">
        <v>832</v>
      </c>
      <c r="AF38" s="87">
        <v>327311</v>
      </c>
      <c r="AG38" s="87">
        <v>400</v>
      </c>
      <c r="AH38" s="87">
        <v>160120</v>
      </c>
      <c r="AI38" s="87">
        <v>220</v>
      </c>
      <c r="AJ38" s="87">
        <v>145941</v>
      </c>
      <c r="AK38" s="87">
        <v>65</v>
      </c>
      <c r="AL38" s="87">
        <v>133210</v>
      </c>
      <c r="AM38" s="89">
        <v>97.70501551669672</v>
      </c>
      <c r="AN38" s="89">
        <v>58.044873104744774</v>
      </c>
      <c r="AO38" s="87">
        <v>2400901</v>
      </c>
      <c r="AP38" s="87">
        <v>1515364</v>
      </c>
      <c r="AQ38" s="87">
        <v>353</v>
      </c>
      <c r="AR38" s="87">
        <v>4922</v>
      </c>
      <c r="AS38" s="87">
        <v>11953</v>
      </c>
      <c r="AT38" s="87">
        <v>38551</v>
      </c>
      <c r="AU38" s="87">
        <v>231</v>
      </c>
      <c r="AV38" s="87">
        <v>47440</v>
      </c>
      <c r="AW38" s="87">
        <v>107378</v>
      </c>
      <c r="AX38" s="87">
        <v>19335</v>
      </c>
      <c r="AY38" s="87">
        <v>2964956</v>
      </c>
      <c r="AZ38" s="87">
        <v>1897495</v>
      </c>
      <c r="BA38" s="89">
        <v>103.9</v>
      </c>
      <c r="BB38" s="92">
        <v>516801</v>
      </c>
      <c r="BC38" s="92">
        <v>296472</v>
      </c>
      <c r="BD38" s="87">
        <v>321541</v>
      </c>
      <c r="BE38" s="87">
        <v>1995654021</v>
      </c>
      <c r="BF38" s="87">
        <v>1986664670</v>
      </c>
      <c r="BG38" s="87">
        <v>16109311</v>
      </c>
      <c r="BH38" s="87">
        <v>2882</v>
      </c>
    </row>
    <row r="39" spans="1:60" ht="13.5">
      <c r="A39" s="84" t="s">
        <v>96</v>
      </c>
      <c r="B39" s="85"/>
      <c r="C39" s="90">
        <v>3691.09</v>
      </c>
      <c r="D39" s="87">
        <v>545391</v>
      </c>
      <c r="E39" s="87">
        <f t="shared" si="1"/>
        <v>1410049</v>
      </c>
      <c r="F39" s="87">
        <v>669350</v>
      </c>
      <c r="G39" s="87">
        <v>740699</v>
      </c>
      <c r="H39" s="89">
        <f t="shared" si="0"/>
        <v>382.01425595149396</v>
      </c>
      <c r="I39" s="87">
        <v>50631</v>
      </c>
      <c r="J39" s="87">
        <v>465090</v>
      </c>
      <c r="K39" s="87">
        <v>30597</v>
      </c>
      <c r="L39" s="87">
        <v>2951</v>
      </c>
      <c r="M39" s="87">
        <v>123396</v>
      </c>
      <c r="N39" s="87">
        <v>23000</v>
      </c>
      <c r="O39" s="87">
        <v>9750</v>
      </c>
      <c r="P39" s="87">
        <v>49600</v>
      </c>
      <c r="Q39" s="88">
        <v>468</v>
      </c>
      <c r="R39" s="87">
        <v>284153</v>
      </c>
      <c r="S39" s="94" t="s">
        <v>171</v>
      </c>
      <c r="T39" s="94" t="s">
        <v>171</v>
      </c>
      <c r="U39" s="94" t="s">
        <v>171</v>
      </c>
      <c r="V39" s="87">
        <v>13460</v>
      </c>
      <c r="W39" s="87">
        <v>93360</v>
      </c>
      <c r="X39" s="87">
        <v>2126234</v>
      </c>
      <c r="Y39" s="89">
        <v>81.3</v>
      </c>
      <c r="Z39" s="87">
        <v>2576</v>
      </c>
      <c r="AA39" s="87">
        <v>70702</v>
      </c>
      <c r="AB39" s="87">
        <v>2335355</v>
      </c>
      <c r="AC39" s="89">
        <v>71.6</v>
      </c>
      <c r="AD39" s="89">
        <v>12465.8</v>
      </c>
      <c r="AE39" s="87">
        <v>225</v>
      </c>
      <c r="AF39" s="87">
        <v>81168</v>
      </c>
      <c r="AG39" s="87">
        <v>118</v>
      </c>
      <c r="AH39" s="87">
        <v>42197</v>
      </c>
      <c r="AI39" s="87">
        <v>55</v>
      </c>
      <c r="AJ39" s="87">
        <v>38137</v>
      </c>
      <c r="AK39" s="87">
        <v>17</v>
      </c>
      <c r="AL39" s="87">
        <v>28800</v>
      </c>
      <c r="AM39" s="89">
        <v>97.74462921989866</v>
      </c>
      <c r="AN39" s="89">
        <v>55.92698143726411</v>
      </c>
      <c r="AO39" s="87">
        <v>738159</v>
      </c>
      <c r="AP39" s="87">
        <v>380385</v>
      </c>
      <c r="AQ39" s="87">
        <v>76</v>
      </c>
      <c r="AR39" s="87">
        <v>1150</v>
      </c>
      <c r="AS39" s="87">
        <v>2950</v>
      </c>
      <c r="AT39" s="87">
        <v>7522</v>
      </c>
      <c r="AU39" s="87">
        <v>60</v>
      </c>
      <c r="AV39" s="87">
        <v>9680</v>
      </c>
      <c r="AW39" s="87">
        <v>18299</v>
      </c>
      <c r="AX39" s="87">
        <v>3474</v>
      </c>
      <c r="AY39" s="87">
        <v>834724</v>
      </c>
      <c r="AZ39" s="87">
        <v>517332</v>
      </c>
      <c r="BA39" s="89">
        <v>100.9</v>
      </c>
      <c r="BB39" s="92">
        <v>546961</v>
      </c>
      <c r="BC39" s="92">
        <v>358235</v>
      </c>
      <c r="BD39" s="87">
        <v>298967</v>
      </c>
      <c r="BE39" s="87">
        <v>454956711</v>
      </c>
      <c r="BF39" s="87">
        <v>443467705</v>
      </c>
      <c r="BG39" s="87">
        <v>3811245</v>
      </c>
      <c r="BH39" s="87">
        <v>2692</v>
      </c>
    </row>
    <row r="40" spans="1:60" ht="13.5">
      <c r="A40" s="84" t="s">
        <v>97</v>
      </c>
      <c r="B40" s="85"/>
      <c r="C40" s="90">
        <v>4726.28</v>
      </c>
      <c r="D40" s="87">
        <v>423263</v>
      </c>
      <c r="E40" s="87">
        <f t="shared" si="1"/>
        <v>1019429</v>
      </c>
      <c r="F40" s="87">
        <v>479042</v>
      </c>
      <c r="G40" s="87">
        <v>540387</v>
      </c>
      <c r="H40" s="89">
        <f t="shared" si="0"/>
        <v>215.69373799267078</v>
      </c>
      <c r="I40" s="87">
        <v>54768</v>
      </c>
      <c r="J40" s="87">
        <v>400400</v>
      </c>
      <c r="K40" s="87">
        <v>36531</v>
      </c>
      <c r="L40" s="87">
        <v>9250</v>
      </c>
      <c r="M40" s="87">
        <v>134239</v>
      </c>
      <c r="N40" s="87">
        <v>36500</v>
      </c>
      <c r="O40" s="87">
        <v>7890</v>
      </c>
      <c r="P40" s="87">
        <v>37400</v>
      </c>
      <c r="Q40" s="88">
        <v>1026</v>
      </c>
      <c r="R40" s="87">
        <v>362595</v>
      </c>
      <c r="S40" s="87">
        <v>2869</v>
      </c>
      <c r="T40" s="87">
        <v>38803</v>
      </c>
      <c r="U40" s="87">
        <v>13984</v>
      </c>
      <c r="V40" s="87">
        <v>14871</v>
      </c>
      <c r="W40" s="87">
        <v>82554</v>
      </c>
      <c r="X40" s="87">
        <v>1866101</v>
      </c>
      <c r="Y40" s="89">
        <v>95</v>
      </c>
      <c r="Z40" s="87">
        <v>2259</v>
      </c>
      <c r="AA40" s="87">
        <v>50557</v>
      </c>
      <c r="AB40" s="87">
        <v>2834238</v>
      </c>
      <c r="AC40" s="89">
        <v>17</v>
      </c>
      <c r="AD40" s="89">
        <v>13222.4</v>
      </c>
      <c r="AE40" s="87">
        <v>310</v>
      </c>
      <c r="AF40" s="87">
        <v>58989</v>
      </c>
      <c r="AG40" s="87">
        <v>144</v>
      </c>
      <c r="AH40" s="87">
        <v>31302</v>
      </c>
      <c r="AI40" s="87">
        <v>55</v>
      </c>
      <c r="AJ40" s="87">
        <v>31103</v>
      </c>
      <c r="AK40" s="87">
        <v>6</v>
      </c>
      <c r="AL40" s="87">
        <v>9919</v>
      </c>
      <c r="AM40" s="89">
        <v>98.32349911023695</v>
      </c>
      <c r="AN40" s="89">
        <v>49.00990099009901</v>
      </c>
      <c r="AO40" s="87">
        <v>467366</v>
      </c>
      <c r="AP40" s="87">
        <v>326544</v>
      </c>
      <c r="AQ40" s="87">
        <v>92</v>
      </c>
      <c r="AR40" s="87">
        <v>1072</v>
      </c>
      <c r="AS40" s="87">
        <v>2647</v>
      </c>
      <c r="AT40" s="87">
        <v>7785</v>
      </c>
      <c r="AU40" s="87">
        <v>56</v>
      </c>
      <c r="AV40" s="87">
        <v>9625</v>
      </c>
      <c r="AW40" s="87">
        <v>15147</v>
      </c>
      <c r="AX40" s="87">
        <v>2897</v>
      </c>
      <c r="AY40" s="87">
        <v>744635</v>
      </c>
      <c r="AZ40" s="87">
        <v>371608</v>
      </c>
      <c r="BA40" s="89">
        <v>102.5</v>
      </c>
      <c r="BB40" s="92">
        <v>489451</v>
      </c>
      <c r="BC40" s="92">
        <v>263251</v>
      </c>
      <c r="BD40" s="87">
        <v>298886</v>
      </c>
      <c r="BE40" s="87">
        <v>505338386</v>
      </c>
      <c r="BF40" s="87">
        <v>495364693</v>
      </c>
      <c r="BG40" s="87">
        <v>2740549</v>
      </c>
      <c r="BH40" s="87">
        <v>2665</v>
      </c>
    </row>
    <row r="41" spans="1:60" ht="26.25" customHeight="1">
      <c r="A41" s="84" t="s">
        <v>98</v>
      </c>
      <c r="B41" s="85"/>
      <c r="C41" s="90">
        <v>3507.26</v>
      </c>
      <c r="D41" s="87">
        <v>224026</v>
      </c>
      <c r="E41" s="87">
        <f t="shared" si="1"/>
        <v>599889</v>
      </c>
      <c r="F41" s="87">
        <v>286185</v>
      </c>
      <c r="G41" s="87">
        <v>313704</v>
      </c>
      <c r="H41" s="89">
        <f t="shared" si="0"/>
        <v>171.0420670266818</v>
      </c>
      <c r="I41" s="87">
        <v>29192</v>
      </c>
      <c r="J41" s="87">
        <v>261500</v>
      </c>
      <c r="K41" s="87">
        <v>34969</v>
      </c>
      <c r="L41" s="87">
        <v>4398</v>
      </c>
      <c r="M41" s="87">
        <v>144758</v>
      </c>
      <c r="N41" s="87">
        <v>35400</v>
      </c>
      <c r="O41" s="87">
        <v>14100</v>
      </c>
      <c r="P41" s="87">
        <v>67000</v>
      </c>
      <c r="Q41" s="88">
        <v>682</v>
      </c>
      <c r="R41" s="87">
        <v>255829</v>
      </c>
      <c r="S41" s="87">
        <v>858</v>
      </c>
      <c r="T41" s="87">
        <v>63055</v>
      </c>
      <c r="U41" s="87">
        <v>17731</v>
      </c>
      <c r="V41" s="87">
        <v>7770</v>
      </c>
      <c r="W41" s="87">
        <v>50030</v>
      </c>
      <c r="X41" s="87">
        <v>1348156</v>
      </c>
      <c r="Y41" s="89">
        <v>72.5</v>
      </c>
      <c r="Z41" s="87">
        <v>1118</v>
      </c>
      <c r="AA41" s="87">
        <v>40644</v>
      </c>
      <c r="AB41" s="87">
        <v>1137468</v>
      </c>
      <c r="AC41" s="89">
        <v>59.8</v>
      </c>
      <c r="AD41" s="89">
        <v>8629.5</v>
      </c>
      <c r="AE41" s="87">
        <v>164</v>
      </c>
      <c r="AF41" s="87">
        <v>33591</v>
      </c>
      <c r="AG41" s="87">
        <v>64</v>
      </c>
      <c r="AH41" s="87">
        <v>18123</v>
      </c>
      <c r="AI41" s="87">
        <v>31</v>
      </c>
      <c r="AJ41" s="87">
        <v>18012</v>
      </c>
      <c r="AK41" s="87">
        <v>4</v>
      </c>
      <c r="AL41" s="87">
        <v>9259</v>
      </c>
      <c r="AM41" s="89">
        <v>97.62172585569661</v>
      </c>
      <c r="AN41" s="89">
        <v>43.861955628594906</v>
      </c>
      <c r="AO41" s="87">
        <v>258816</v>
      </c>
      <c r="AP41" s="87">
        <v>190750</v>
      </c>
      <c r="AQ41" s="87">
        <v>46</v>
      </c>
      <c r="AR41" s="87">
        <v>533</v>
      </c>
      <c r="AS41" s="87">
        <v>1697</v>
      </c>
      <c r="AT41" s="87">
        <v>2539</v>
      </c>
      <c r="AU41" s="87">
        <v>34</v>
      </c>
      <c r="AV41" s="87">
        <v>3236</v>
      </c>
      <c r="AW41" s="87">
        <v>6261</v>
      </c>
      <c r="AX41" s="87">
        <v>1572</v>
      </c>
      <c r="AY41" s="87">
        <v>454864</v>
      </c>
      <c r="AZ41" s="87">
        <v>230383</v>
      </c>
      <c r="BA41" s="89">
        <v>99.6</v>
      </c>
      <c r="BB41" s="92">
        <v>469180</v>
      </c>
      <c r="BC41" s="92">
        <v>293925</v>
      </c>
      <c r="BD41" s="87">
        <v>276537</v>
      </c>
      <c r="BE41" s="87">
        <v>344506384</v>
      </c>
      <c r="BF41" s="87">
        <v>336804588</v>
      </c>
      <c r="BG41" s="87">
        <v>1463218</v>
      </c>
      <c r="BH41" s="87">
        <v>2422</v>
      </c>
    </row>
    <row r="42" spans="1:60" ht="13.5">
      <c r="A42" s="84" t="s">
        <v>99</v>
      </c>
      <c r="B42" s="85"/>
      <c r="C42" s="90">
        <v>6707.78</v>
      </c>
      <c r="D42" s="87">
        <v>273450</v>
      </c>
      <c r="E42" s="87">
        <f t="shared" si="1"/>
        <v>731044</v>
      </c>
      <c r="F42" s="87">
        <v>348033</v>
      </c>
      <c r="G42" s="87">
        <v>383011</v>
      </c>
      <c r="H42" s="89">
        <f t="shared" si="0"/>
        <v>108.98449263392658</v>
      </c>
      <c r="I42" s="87">
        <v>41814</v>
      </c>
      <c r="J42" s="87">
        <v>333360</v>
      </c>
      <c r="K42" s="87">
        <v>44312</v>
      </c>
      <c r="L42" s="87">
        <v>4939</v>
      </c>
      <c r="M42" s="87">
        <v>171908</v>
      </c>
      <c r="N42" s="87">
        <v>38900</v>
      </c>
      <c r="O42" s="87">
        <v>19900</v>
      </c>
      <c r="P42" s="87">
        <v>96300</v>
      </c>
      <c r="Q42" s="88">
        <v>601</v>
      </c>
      <c r="R42" s="87">
        <v>525933</v>
      </c>
      <c r="S42" s="87">
        <v>2256</v>
      </c>
      <c r="T42" s="87">
        <v>109089</v>
      </c>
      <c r="U42" s="87">
        <v>21047</v>
      </c>
      <c r="V42" s="87">
        <v>10782</v>
      </c>
      <c r="W42" s="87">
        <v>59793</v>
      </c>
      <c r="X42" s="87">
        <v>1421377</v>
      </c>
      <c r="Y42" s="89">
        <v>104.7</v>
      </c>
      <c r="Z42" s="87">
        <v>1565</v>
      </c>
      <c r="AA42" s="87">
        <v>44936</v>
      </c>
      <c r="AB42" s="87">
        <v>1111713</v>
      </c>
      <c r="AC42" s="89">
        <v>37.7</v>
      </c>
      <c r="AD42" s="89">
        <v>17971.9</v>
      </c>
      <c r="AE42" s="87">
        <v>258</v>
      </c>
      <c r="AF42" s="87">
        <v>40104</v>
      </c>
      <c r="AG42" s="87">
        <v>108</v>
      </c>
      <c r="AH42" s="87">
        <v>21562</v>
      </c>
      <c r="AI42" s="87">
        <v>53</v>
      </c>
      <c r="AJ42" s="87">
        <v>21724</v>
      </c>
      <c r="AK42" s="87">
        <v>6</v>
      </c>
      <c r="AL42" s="87">
        <v>9249</v>
      </c>
      <c r="AM42" s="89">
        <v>98.49266164220548</v>
      </c>
      <c r="AN42" s="89">
        <v>45.51621218287885</v>
      </c>
      <c r="AO42" s="87">
        <v>307692</v>
      </c>
      <c r="AP42" s="87">
        <v>248914</v>
      </c>
      <c r="AQ42" s="87">
        <v>57</v>
      </c>
      <c r="AR42" s="87">
        <v>746</v>
      </c>
      <c r="AS42" s="87">
        <v>1939</v>
      </c>
      <c r="AT42" s="87">
        <v>2676</v>
      </c>
      <c r="AU42" s="87">
        <v>42</v>
      </c>
      <c r="AV42" s="87">
        <v>3089</v>
      </c>
      <c r="AW42" s="87">
        <v>6001</v>
      </c>
      <c r="AX42" s="87">
        <v>1418</v>
      </c>
      <c r="AY42" s="87">
        <v>540565</v>
      </c>
      <c r="AZ42" s="87">
        <v>271260</v>
      </c>
      <c r="BA42" s="89">
        <v>102.3</v>
      </c>
      <c r="BB42" s="92">
        <v>548118</v>
      </c>
      <c r="BC42" s="92">
        <v>314366</v>
      </c>
      <c r="BD42" s="87">
        <v>275641</v>
      </c>
      <c r="BE42" s="87">
        <v>525061174</v>
      </c>
      <c r="BF42" s="87">
        <v>514185122</v>
      </c>
      <c r="BG42" s="87">
        <v>1794754</v>
      </c>
      <c r="BH42" s="87">
        <v>2437</v>
      </c>
    </row>
    <row r="43" spans="1:60" ht="13.5">
      <c r="A43" s="84" t="s">
        <v>101</v>
      </c>
      <c r="B43" s="85" t="s">
        <v>148</v>
      </c>
      <c r="C43" s="90">
        <v>7009.57</v>
      </c>
      <c r="D43" s="87">
        <v>766961</v>
      </c>
      <c r="E43" s="87">
        <f t="shared" si="1"/>
        <v>1952524</v>
      </c>
      <c r="F43" s="87">
        <v>936477</v>
      </c>
      <c r="G43" s="87">
        <v>1016047</v>
      </c>
      <c r="H43" s="89">
        <f t="shared" si="0"/>
        <v>278.5511807428986</v>
      </c>
      <c r="I43" s="87">
        <v>85427</v>
      </c>
      <c r="J43" s="87">
        <v>841669</v>
      </c>
      <c r="K43" s="87">
        <v>81786</v>
      </c>
      <c r="L43" s="87">
        <v>12301</v>
      </c>
      <c r="M43" s="87">
        <v>302283</v>
      </c>
      <c r="N43" s="87">
        <v>70400</v>
      </c>
      <c r="O43" s="87">
        <v>34200</v>
      </c>
      <c r="P43" s="87">
        <v>174100</v>
      </c>
      <c r="Q43" s="88">
        <v>1215</v>
      </c>
      <c r="R43" s="87">
        <v>484066</v>
      </c>
      <c r="S43" s="87">
        <v>1411</v>
      </c>
      <c r="T43" s="87">
        <v>7227</v>
      </c>
      <c r="U43" s="87">
        <v>3502</v>
      </c>
      <c r="V43" s="87">
        <v>23097</v>
      </c>
      <c r="W43" s="87">
        <v>160901</v>
      </c>
      <c r="X43" s="87">
        <v>5181731</v>
      </c>
      <c r="Y43" s="89">
        <v>102.5</v>
      </c>
      <c r="Z43" s="87">
        <v>4187</v>
      </c>
      <c r="AA43" s="87">
        <v>152085</v>
      </c>
      <c r="AB43" s="87">
        <v>8297273</v>
      </c>
      <c r="AC43" s="89">
        <v>55</v>
      </c>
      <c r="AD43" s="89">
        <v>31812.7</v>
      </c>
      <c r="AE43" s="87">
        <v>435</v>
      </c>
      <c r="AF43" s="87">
        <v>113207</v>
      </c>
      <c r="AG43" s="87">
        <v>175</v>
      </c>
      <c r="AH43" s="87">
        <v>56747</v>
      </c>
      <c r="AI43" s="87">
        <v>94</v>
      </c>
      <c r="AJ43" s="87">
        <v>56113</v>
      </c>
      <c r="AK43" s="87">
        <v>27</v>
      </c>
      <c r="AL43" s="87">
        <v>46634</v>
      </c>
      <c r="AM43" s="89">
        <v>97.24293666631655</v>
      </c>
      <c r="AN43" s="89">
        <v>50.97226649665285</v>
      </c>
      <c r="AO43" s="87">
        <v>771359</v>
      </c>
      <c r="AP43" s="87">
        <v>593928</v>
      </c>
      <c r="AQ43" s="87">
        <v>179</v>
      </c>
      <c r="AR43" s="87">
        <v>1633</v>
      </c>
      <c r="AS43" s="87">
        <v>5163</v>
      </c>
      <c r="AT43" s="87">
        <v>19265</v>
      </c>
      <c r="AU43" s="87">
        <v>115</v>
      </c>
      <c r="AV43" s="87">
        <v>24579</v>
      </c>
      <c r="AW43" s="87">
        <v>29257</v>
      </c>
      <c r="AX43" s="87">
        <v>5420</v>
      </c>
      <c r="AY43" s="87">
        <v>1480150</v>
      </c>
      <c r="AZ43" s="87">
        <v>812363</v>
      </c>
      <c r="BA43" s="89">
        <v>104.5</v>
      </c>
      <c r="BB43" s="92">
        <v>514636</v>
      </c>
      <c r="BC43" s="92">
        <v>341318</v>
      </c>
      <c r="BD43" s="87">
        <v>326425</v>
      </c>
      <c r="BE43" s="87">
        <v>738032774</v>
      </c>
      <c r="BF43" s="87">
        <v>731992848</v>
      </c>
      <c r="BG43" s="87">
        <v>5472839</v>
      </c>
      <c r="BH43" s="87">
        <v>2800</v>
      </c>
    </row>
    <row r="44" spans="1:60" ht="13.5">
      <c r="A44" s="84" t="s">
        <v>100</v>
      </c>
      <c r="B44" s="85"/>
      <c r="C44" s="90">
        <v>8479.03</v>
      </c>
      <c r="D44" s="87">
        <v>1209084</v>
      </c>
      <c r="E44" s="87">
        <f t="shared" si="1"/>
        <v>2873350</v>
      </c>
      <c r="F44" s="87">
        <v>1388781</v>
      </c>
      <c r="G44" s="87">
        <v>1484569</v>
      </c>
      <c r="H44" s="89">
        <f t="shared" si="0"/>
        <v>338.8772064729102</v>
      </c>
      <c r="I44" s="87">
        <v>139914</v>
      </c>
      <c r="J44" s="87">
        <v>1346007</v>
      </c>
      <c r="K44" s="87">
        <v>74032</v>
      </c>
      <c r="L44" s="87">
        <v>11731</v>
      </c>
      <c r="M44" s="87">
        <v>248408</v>
      </c>
      <c r="N44" s="87">
        <v>59700</v>
      </c>
      <c r="O44" s="87">
        <v>26700</v>
      </c>
      <c r="P44" s="87">
        <v>138600</v>
      </c>
      <c r="Q44" s="88">
        <v>1030</v>
      </c>
      <c r="R44" s="87">
        <v>612992</v>
      </c>
      <c r="S44" s="87">
        <v>3068</v>
      </c>
      <c r="T44" s="87">
        <v>18827</v>
      </c>
      <c r="U44" s="87">
        <v>10318</v>
      </c>
      <c r="V44" s="87">
        <v>35839</v>
      </c>
      <c r="W44" s="87">
        <v>262675</v>
      </c>
      <c r="X44" s="87">
        <v>11868449</v>
      </c>
      <c r="Y44" s="89">
        <v>100.9</v>
      </c>
      <c r="Z44" s="87">
        <v>6062</v>
      </c>
      <c r="AA44" s="87">
        <v>214274</v>
      </c>
      <c r="AB44" s="87">
        <v>8578639</v>
      </c>
      <c r="AC44" s="89">
        <v>66.2</v>
      </c>
      <c r="AD44" s="89">
        <v>28429.800000000003</v>
      </c>
      <c r="AE44" s="87">
        <v>599</v>
      </c>
      <c r="AF44" s="87">
        <v>163699</v>
      </c>
      <c r="AG44" s="87">
        <v>286</v>
      </c>
      <c r="AH44" s="87">
        <v>83266</v>
      </c>
      <c r="AI44" s="87">
        <v>137</v>
      </c>
      <c r="AJ44" s="87">
        <v>76978</v>
      </c>
      <c r="AK44" s="87">
        <v>31</v>
      </c>
      <c r="AL44" s="87">
        <v>64609</v>
      </c>
      <c r="AM44" s="89">
        <v>96.90950810268177</v>
      </c>
      <c r="AN44" s="89">
        <v>59.34617314446717</v>
      </c>
      <c r="AO44" s="87">
        <v>1147948</v>
      </c>
      <c r="AP44" s="87">
        <v>987034</v>
      </c>
      <c r="AQ44" s="87">
        <v>256</v>
      </c>
      <c r="AR44" s="87">
        <v>2622</v>
      </c>
      <c r="AS44" s="87">
        <v>6740</v>
      </c>
      <c r="AT44" s="87">
        <v>19819</v>
      </c>
      <c r="AU44" s="87">
        <v>132</v>
      </c>
      <c r="AV44" s="87">
        <v>24961</v>
      </c>
      <c r="AW44" s="87">
        <v>32696</v>
      </c>
      <c r="AX44" s="87">
        <v>8179</v>
      </c>
      <c r="AY44" s="87">
        <v>1836116</v>
      </c>
      <c r="AZ44" s="87">
        <v>1067964</v>
      </c>
      <c r="BA44" s="89">
        <v>101.9</v>
      </c>
      <c r="BB44" s="92">
        <v>568746</v>
      </c>
      <c r="BC44" s="92">
        <v>341452</v>
      </c>
      <c r="BD44" s="87">
        <v>332765</v>
      </c>
      <c r="BE44" s="87">
        <v>946438413</v>
      </c>
      <c r="BF44" s="87">
        <v>939145263</v>
      </c>
      <c r="BG44" s="87">
        <v>8896619</v>
      </c>
      <c r="BH44" s="87">
        <v>3095</v>
      </c>
    </row>
    <row r="45" spans="1:60" ht="13.5">
      <c r="A45" s="84" t="s">
        <v>102</v>
      </c>
      <c r="B45" s="85"/>
      <c r="C45" s="90">
        <v>6112.73</v>
      </c>
      <c r="D45" s="87">
        <v>637020</v>
      </c>
      <c r="E45" s="87">
        <f t="shared" si="1"/>
        <v>1473606</v>
      </c>
      <c r="F45" s="87">
        <v>694006</v>
      </c>
      <c r="G45" s="87">
        <v>779600</v>
      </c>
      <c r="H45" s="89">
        <f t="shared" si="0"/>
        <v>241.071665197056</v>
      </c>
      <c r="I45" s="87">
        <v>71651</v>
      </c>
      <c r="J45" s="87">
        <v>652046</v>
      </c>
      <c r="K45" s="87">
        <v>50017</v>
      </c>
      <c r="L45" s="87">
        <v>9224</v>
      </c>
      <c r="M45" s="87">
        <v>159302</v>
      </c>
      <c r="N45" s="87">
        <v>50900</v>
      </c>
      <c r="O45" s="87">
        <v>24000</v>
      </c>
      <c r="P45" s="87">
        <v>116200</v>
      </c>
      <c r="Q45" s="88">
        <v>654</v>
      </c>
      <c r="R45" s="87">
        <v>431674</v>
      </c>
      <c r="S45" s="87">
        <v>4469</v>
      </c>
      <c r="T45" s="87">
        <v>48148</v>
      </c>
      <c r="U45" s="87">
        <v>25197</v>
      </c>
      <c r="V45" s="87">
        <v>20010</v>
      </c>
      <c r="W45" s="87">
        <v>124572</v>
      </c>
      <c r="X45" s="87">
        <v>3548663</v>
      </c>
      <c r="Y45" s="89">
        <v>108.5</v>
      </c>
      <c r="Z45" s="87">
        <v>2236</v>
      </c>
      <c r="AA45" s="87">
        <v>94770</v>
      </c>
      <c r="AB45" s="87">
        <v>6657044</v>
      </c>
      <c r="AC45" s="89">
        <v>55.7</v>
      </c>
      <c r="AD45" s="89">
        <v>16362.4</v>
      </c>
      <c r="AE45" s="87">
        <v>355</v>
      </c>
      <c r="AF45" s="87">
        <v>79778</v>
      </c>
      <c r="AG45" s="87">
        <v>184</v>
      </c>
      <c r="AH45" s="87">
        <v>40925</v>
      </c>
      <c r="AI45" s="87">
        <v>96</v>
      </c>
      <c r="AJ45" s="87">
        <v>37997</v>
      </c>
      <c r="AK45" s="87">
        <v>18</v>
      </c>
      <c r="AL45" s="87">
        <v>22939</v>
      </c>
      <c r="AM45" s="89">
        <v>97.2059034245594</v>
      </c>
      <c r="AN45" s="89">
        <v>42.7277653069123</v>
      </c>
      <c r="AO45" s="87">
        <v>695659</v>
      </c>
      <c r="AP45" s="87">
        <v>525465</v>
      </c>
      <c r="AQ45" s="87">
        <v>148</v>
      </c>
      <c r="AR45" s="87">
        <v>1296</v>
      </c>
      <c r="AS45" s="87">
        <v>3588</v>
      </c>
      <c r="AT45" s="87">
        <v>8939</v>
      </c>
      <c r="AU45" s="87">
        <v>115</v>
      </c>
      <c r="AV45" s="87">
        <v>10923</v>
      </c>
      <c r="AW45" s="87">
        <v>15196</v>
      </c>
      <c r="AX45" s="87">
        <v>4311</v>
      </c>
      <c r="AY45" s="87">
        <v>1059399</v>
      </c>
      <c r="AZ45" s="87">
        <v>583850</v>
      </c>
      <c r="BA45" s="89">
        <v>101.4</v>
      </c>
      <c r="BB45" s="92">
        <v>574827</v>
      </c>
      <c r="BC45" s="92">
        <v>335160</v>
      </c>
      <c r="BD45" s="87">
        <v>311553</v>
      </c>
      <c r="BE45" s="87">
        <v>694746416</v>
      </c>
      <c r="BF45" s="87">
        <v>685843128</v>
      </c>
      <c r="BG45" s="87">
        <v>4276293</v>
      </c>
      <c r="BH45" s="87">
        <v>2883</v>
      </c>
    </row>
    <row r="46" spans="1:60" ht="26.25" customHeight="1">
      <c r="A46" s="84" t="s">
        <v>103</v>
      </c>
      <c r="B46" s="85"/>
      <c r="C46" s="90">
        <v>4145.9</v>
      </c>
      <c r="D46" s="87">
        <v>316542</v>
      </c>
      <c r="E46" s="87">
        <f t="shared" si="1"/>
        <v>799916</v>
      </c>
      <c r="F46" s="87">
        <v>379640</v>
      </c>
      <c r="G46" s="87">
        <v>420276</v>
      </c>
      <c r="H46" s="89">
        <f t="shared" si="0"/>
        <v>192.94146023782534</v>
      </c>
      <c r="I46" s="87">
        <v>41295</v>
      </c>
      <c r="J46" s="87">
        <v>333663</v>
      </c>
      <c r="K46" s="87">
        <v>38775</v>
      </c>
      <c r="L46" s="87">
        <v>6667</v>
      </c>
      <c r="M46" s="87">
        <v>145675</v>
      </c>
      <c r="N46" s="87">
        <v>31700</v>
      </c>
      <c r="O46" s="87">
        <v>14000</v>
      </c>
      <c r="P46" s="87">
        <v>66500</v>
      </c>
      <c r="Q46" s="93">
        <v>1025</v>
      </c>
      <c r="R46" s="87">
        <v>310788</v>
      </c>
      <c r="S46" s="87">
        <v>1969</v>
      </c>
      <c r="T46" s="87">
        <v>14943</v>
      </c>
      <c r="U46" s="87">
        <v>8823</v>
      </c>
      <c r="V46" s="87">
        <v>10982</v>
      </c>
      <c r="W46" s="87">
        <v>62825</v>
      </c>
      <c r="X46" s="87">
        <v>1661534</v>
      </c>
      <c r="Y46" s="89">
        <v>134.9</v>
      </c>
      <c r="Z46" s="87">
        <v>1694</v>
      </c>
      <c r="AA46" s="87">
        <v>50209</v>
      </c>
      <c r="AB46" s="87">
        <v>1643219</v>
      </c>
      <c r="AC46" s="89">
        <v>12.1</v>
      </c>
      <c r="AD46" s="89">
        <v>14913.9</v>
      </c>
      <c r="AE46" s="87">
        <v>274</v>
      </c>
      <c r="AF46" s="87">
        <v>43082</v>
      </c>
      <c r="AG46" s="87">
        <v>99</v>
      </c>
      <c r="AH46" s="87">
        <v>22425</v>
      </c>
      <c r="AI46" s="87">
        <v>44</v>
      </c>
      <c r="AJ46" s="87">
        <v>22386</v>
      </c>
      <c r="AK46" s="87">
        <v>8</v>
      </c>
      <c r="AL46" s="87">
        <v>17082</v>
      </c>
      <c r="AM46" s="89">
        <v>98.4579799537394</v>
      </c>
      <c r="AN46" s="89">
        <v>50.90747556796548</v>
      </c>
      <c r="AO46" s="87">
        <v>316535</v>
      </c>
      <c r="AP46" s="87">
        <v>228084</v>
      </c>
      <c r="AQ46" s="87">
        <v>119</v>
      </c>
      <c r="AR46" s="87">
        <v>805</v>
      </c>
      <c r="AS46" s="87">
        <v>2350</v>
      </c>
      <c r="AT46" s="87">
        <v>6251</v>
      </c>
      <c r="AU46" s="87">
        <v>58</v>
      </c>
      <c r="AV46" s="87">
        <v>7729</v>
      </c>
      <c r="AW46" s="87">
        <v>8518</v>
      </c>
      <c r="AX46" s="87">
        <v>2027</v>
      </c>
      <c r="AY46" s="87">
        <v>611807</v>
      </c>
      <c r="AZ46" s="87">
        <v>334733</v>
      </c>
      <c r="BA46" s="89">
        <v>99.6</v>
      </c>
      <c r="BB46" s="92">
        <v>568459</v>
      </c>
      <c r="BC46" s="92">
        <v>335502</v>
      </c>
      <c r="BD46" s="87">
        <v>312577</v>
      </c>
      <c r="BE46" s="87">
        <v>490383651</v>
      </c>
      <c r="BF46" s="87">
        <v>468736754</v>
      </c>
      <c r="BG46" s="87">
        <v>2169413</v>
      </c>
      <c r="BH46" s="87">
        <v>2694</v>
      </c>
    </row>
    <row r="47" spans="1:60" ht="13.5">
      <c r="A47" s="84" t="s">
        <v>104</v>
      </c>
      <c r="B47" s="85" t="s">
        <v>148</v>
      </c>
      <c r="C47" s="90">
        <v>1862.28</v>
      </c>
      <c r="D47" s="87">
        <v>404585</v>
      </c>
      <c r="E47" s="87">
        <f t="shared" si="1"/>
        <v>1005703</v>
      </c>
      <c r="F47" s="87">
        <v>482712</v>
      </c>
      <c r="G47" s="87">
        <v>522991</v>
      </c>
      <c r="H47" s="89">
        <f t="shared" si="0"/>
        <v>540.0385548897051</v>
      </c>
      <c r="I47" s="87">
        <v>52303</v>
      </c>
      <c r="J47" s="87">
        <v>463693</v>
      </c>
      <c r="K47" s="87">
        <v>47042</v>
      </c>
      <c r="L47" s="87">
        <v>6516</v>
      </c>
      <c r="M47" s="87">
        <v>179698</v>
      </c>
      <c r="N47" s="87">
        <v>32600</v>
      </c>
      <c r="O47" s="87">
        <v>15000</v>
      </c>
      <c r="P47" s="87">
        <v>74100</v>
      </c>
      <c r="Q47" s="88">
        <v>767</v>
      </c>
      <c r="R47" s="87">
        <v>87478</v>
      </c>
      <c r="S47" s="87">
        <v>1964</v>
      </c>
      <c r="T47" s="87">
        <v>22844</v>
      </c>
      <c r="U47" s="87">
        <v>7433</v>
      </c>
      <c r="V47" s="87">
        <v>13983</v>
      </c>
      <c r="W47" s="87">
        <v>93172</v>
      </c>
      <c r="X47" s="87">
        <v>3980519</v>
      </c>
      <c r="Y47" s="89">
        <v>101.7</v>
      </c>
      <c r="Z47" s="87">
        <v>2455</v>
      </c>
      <c r="AA47" s="87">
        <v>68255</v>
      </c>
      <c r="AB47" s="87">
        <v>2563513</v>
      </c>
      <c r="AC47" s="89">
        <v>38.6</v>
      </c>
      <c r="AD47" s="89">
        <v>10135.8</v>
      </c>
      <c r="AE47" s="87">
        <v>201</v>
      </c>
      <c r="AF47" s="87">
        <v>57444</v>
      </c>
      <c r="AG47" s="87">
        <v>88</v>
      </c>
      <c r="AH47" s="87">
        <v>28356</v>
      </c>
      <c r="AI47" s="87">
        <v>45</v>
      </c>
      <c r="AJ47" s="87">
        <v>27184</v>
      </c>
      <c r="AK47" s="87">
        <v>9</v>
      </c>
      <c r="AL47" s="87">
        <v>13712</v>
      </c>
      <c r="AM47" s="89">
        <v>97.22839310271871</v>
      </c>
      <c r="AN47" s="89">
        <v>50.17536168347216</v>
      </c>
      <c r="AO47" s="87">
        <v>420427</v>
      </c>
      <c r="AP47" s="87">
        <v>313989</v>
      </c>
      <c r="AQ47" s="87">
        <v>96</v>
      </c>
      <c r="AR47" s="87">
        <v>820</v>
      </c>
      <c r="AS47" s="87">
        <v>2531</v>
      </c>
      <c r="AT47" s="87">
        <v>12243</v>
      </c>
      <c r="AU47" s="87">
        <v>78</v>
      </c>
      <c r="AV47" s="87">
        <v>15284</v>
      </c>
      <c r="AW47" s="87">
        <v>13010</v>
      </c>
      <c r="AX47" s="87">
        <v>3000</v>
      </c>
      <c r="AY47" s="87">
        <v>755264</v>
      </c>
      <c r="AZ47" s="87">
        <v>413810</v>
      </c>
      <c r="BA47" s="89">
        <v>99.4</v>
      </c>
      <c r="BB47" s="92">
        <v>628642</v>
      </c>
      <c r="BC47" s="92">
        <v>363619</v>
      </c>
      <c r="BD47" s="87">
        <v>311179</v>
      </c>
      <c r="BE47" s="87">
        <v>437283420</v>
      </c>
      <c r="BF47" s="87">
        <v>429234603</v>
      </c>
      <c r="BG47" s="87">
        <v>2742621</v>
      </c>
      <c r="BH47" s="87">
        <v>2718</v>
      </c>
    </row>
    <row r="48" spans="1:60" ht="13.5">
      <c r="A48" s="84" t="s">
        <v>105</v>
      </c>
      <c r="B48" s="85"/>
      <c r="C48" s="90">
        <v>5677.55</v>
      </c>
      <c r="D48" s="87">
        <v>622441</v>
      </c>
      <c r="E48" s="87">
        <f t="shared" si="1"/>
        <v>1451976</v>
      </c>
      <c r="F48" s="87">
        <v>683402</v>
      </c>
      <c r="G48" s="87">
        <v>768574</v>
      </c>
      <c r="H48" s="89">
        <f t="shared" si="0"/>
        <v>255.73988780371815</v>
      </c>
      <c r="I48" s="87">
        <v>71594</v>
      </c>
      <c r="J48" s="87">
        <v>609667</v>
      </c>
      <c r="K48" s="87">
        <v>55868</v>
      </c>
      <c r="L48" s="87">
        <v>12811</v>
      </c>
      <c r="M48" s="87">
        <v>188836</v>
      </c>
      <c r="N48" s="87">
        <v>55600</v>
      </c>
      <c r="O48" s="87">
        <v>16000</v>
      </c>
      <c r="P48" s="87">
        <v>78700</v>
      </c>
      <c r="Q48" s="88">
        <v>1237</v>
      </c>
      <c r="R48" s="87">
        <v>398877</v>
      </c>
      <c r="S48" s="87">
        <v>5712</v>
      </c>
      <c r="T48" s="87">
        <v>91625</v>
      </c>
      <c r="U48" s="87">
        <v>37686</v>
      </c>
      <c r="V48" s="87">
        <v>19600</v>
      </c>
      <c r="W48" s="87">
        <v>119974</v>
      </c>
      <c r="X48" s="87">
        <v>3537416</v>
      </c>
      <c r="Y48" s="89">
        <v>108.4</v>
      </c>
      <c r="Z48" s="87">
        <v>2808</v>
      </c>
      <c r="AA48" s="87">
        <v>82800</v>
      </c>
      <c r="AB48" s="87">
        <v>3738212</v>
      </c>
      <c r="AC48" s="89">
        <v>44.7</v>
      </c>
      <c r="AD48" s="89">
        <v>17946.8</v>
      </c>
      <c r="AE48" s="87">
        <v>359</v>
      </c>
      <c r="AF48" s="87">
        <v>81309</v>
      </c>
      <c r="AG48" s="87">
        <v>150</v>
      </c>
      <c r="AH48" s="87">
        <v>41007</v>
      </c>
      <c r="AI48" s="87">
        <v>74</v>
      </c>
      <c r="AJ48" s="87">
        <v>39937</v>
      </c>
      <c r="AK48" s="87">
        <v>12</v>
      </c>
      <c r="AL48" s="87">
        <v>20955</v>
      </c>
      <c r="AM48" s="89">
        <v>97.53850582985461</v>
      </c>
      <c r="AN48" s="89">
        <v>51.54041831543245</v>
      </c>
      <c r="AO48" s="87">
        <v>553905</v>
      </c>
      <c r="AP48" s="87">
        <v>465185</v>
      </c>
      <c r="AQ48" s="87">
        <v>146</v>
      </c>
      <c r="AR48" s="87">
        <v>1238</v>
      </c>
      <c r="AS48" s="87">
        <v>3399</v>
      </c>
      <c r="AT48" s="87">
        <v>10262</v>
      </c>
      <c r="AU48" s="87">
        <v>100</v>
      </c>
      <c r="AV48" s="87">
        <v>12393</v>
      </c>
      <c r="AW48" s="87">
        <v>18626</v>
      </c>
      <c r="AX48" s="87">
        <v>3660</v>
      </c>
      <c r="AY48" s="87">
        <v>1003273</v>
      </c>
      <c r="AZ48" s="87">
        <v>521498</v>
      </c>
      <c r="BA48" s="89">
        <v>98.8</v>
      </c>
      <c r="BB48" s="92">
        <v>533598</v>
      </c>
      <c r="BC48" s="92">
        <v>303183</v>
      </c>
      <c r="BD48" s="87">
        <v>295673</v>
      </c>
      <c r="BE48" s="87">
        <v>599750236</v>
      </c>
      <c r="BF48" s="87">
        <v>591625597</v>
      </c>
      <c r="BG48" s="87">
        <v>3631280</v>
      </c>
      <c r="BH48" s="87">
        <v>2487</v>
      </c>
    </row>
    <row r="49" spans="1:60" ht="13.5">
      <c r="A49" s="84" t="s">
        <v>106</v>
      </c>
      <c r="B49" s="85"/>
      <c r="C49" s="90">
        <v>7105.04</v>
      </c>
      <c r="D49" s="87">
        <v>347102</v>
      </c>
      <c r="E49" s="87">
        <f t="shared" si="1"/>
        <v>781585</v>
      </c>
      <c r="F49" s="87">
        <v>366481</v>
      </c>
      <c r="G49" s="87">
        <v>415104</v>
      </c>
      <c r="H49" s="89">
        <f t="shared" si="0"/>
        <v>110.00430680193215</v>
      </c>
      <c r="I49" s="87">
        <v>41982</v>
      </c>
      <c r="J49" s="87">
        <v>320127</v>
      </c>
      <c r="K49" s="87">
        <v>32517</v>
      </c>
      <c r="L49" s="87">
        <v>8556</v>
      </c>
      <c r="M49" s="87">
        <v>108116</v>
      </c>
      <c r="N49" s="87">
        <v>28900</v>
      </c>
      <c r="O49" s="87">
        <v>13800</v>
      </c>
      <c r="P49" s="87">
        <v>62100</v>
      </c>
      <c r="Q49" s="88">
        <v>973</v>
      </c>
      <c r="R49" s="87">
        <v>592146</v>
      </c>
      <c r="S49" s="87">
        <v>2996</v>
      </c>
      <c r="T49" s="87">
        <v>89785</v>
      </c>
      <c r="U49" s="87">
        <v>30207</v>
      </c>
      <c r="V49" s="87">
        <v>11702</v>
      </c>
      <c r="W49" s="87">
        <v>66062</v>
      </c>
      <c r="X49" s="87">
        <v>1593153</v>
      </c>
      <c r="Y49" s="89">
        <v>82.5</v>
      </c>
      <c r="Z49" s="87">
        <v>1236</v>
      </c>
      <c r="AA49" s="87">
        <v>26701</v>
      </c>
      <c r="AB49" s="87">
        <v>549795</v>
      </c>
      <c r="AC49" s="89">
        <v>30.1</v>
      </c>
      <c r="AD49" s="89">
        <v>13566.2</v>
      </c>
      <c r="AE49" s="87">
        <v>305</v>
      </c>
      <c r="AF49" s="87">
        <v>41321</v>
      </c>
      <c r="AG49" s="87">
        <v>140</v>
      </c>
      <c r="AH49" s="87">
        <v>22125</v>
      </c>
      <c r="AI49" s="87">
        <v>50</v>
      </c>
      <c r="AJ49" s="87">
        <v>21505</v>
      </c>
      <c r="AK49" s="87">
        <v>6</v>
      </c>
      <c r="AL49" s="87">
        <v>10779</v>
      </c>
      <c r="AM49" s="89">
        <v>97.8214093598709</v>
      </c>
      <c r="AN49" s="89">
        <v>41.73794976238968</v>
      </c>
      <c r="AO49" s="87">
        <v>277656</v>
      </c>
      <c r="AP49" s="87">
        <v>239027</v>
      </c>
      <c r="AQ49" s="87">
        <v>140</v>
      </c>
      <c r="AR49" s="87">
        <v>579</v>
      </c>
      <c r="AS49" s="87">
        <v>2176</v>
      </c>
      <c r="AT49" s="87">
        <v>4563</v>
      </c>
      <c r="AU49" s="87">
        <v>66</v>
      </c>
      <c r="AV49" s="87">
        <v>5371</v>
      </c>
      <c r="AW49" s="87">
        <v>11165</v>
      </c>
      <c r="AX49" s="87">
        <v>2193</v>
      </c>
      <c r="AY49" s="87">
        <v>557390</v>
      </c>
      <c r="AZ49" s="87">
        <v>268351</v>
      </c>
      <c r="BA49" s="89">
        <v>99</v>
      </c>
      <c r="BB49" s="92">
        <v>517120</v>
      </c>
      <c r="BC49" s="92">
        <v>318536</v>
      </c>
      <c r="BD49" s="87">
        <v>279327</v>
      </c>
      <c r="BE49" s="87">
        <v>428902733</v>
      </c>
      <c r="BF49" s="87">
        <v>421789399</v>
      </c>
      <c r="BG49" s="87">
        <v>1712801</v>
      </c>
      <c r="BH49" s="87">
        <v>2170</v>
      </c>
    </row>
    <row r="50" spans="1:60" ht="13.5">
      <c r="A50" s="84" t="s">
        <v>107</v>
      </c>
      <c r="B50" s="85" t="s">
        <v>148</v>
      </c>
      <c r="C50" s="90">
        <v>4844.49</v>
      </c>
      <c r="D50" s="87">
        <v>2129522</v>
      </c>
      <c r="E50" s="87">
        <f t="shared" si="1"/>
        <v>5055850</v>
      </c>
      <c r="F50" s="87">
        <v>2394150</v>
      </c>
      <c r="G50" s="87">
        <v>2661700</v>
      </c>
      <c r="H50" s="89">
        <f t="shared" si="0"/>
        <v>1043.6289475259523</v>
      </c>
      <c r="I50" s="87">
        <v>224954</v>
      </c>
      <c r="J50" s="87">
        <v>2216448</v>
      </c>
      <c r="K50" s="87">
        <v>74976</v>
      </c>
      <c r="L50" s="87">
        <v>14076</v>
      </c>
      <c r="M50" s="87">
        <v>296542</v>
      </c>
      <c r="N50" s="87">
        <v>88300</v>
      </c>
      <c r="O50" s="87">
        <v>40000</v>
      </c>
      <c r="P50" s="87">
        <v>194000</v>
      </c>
      <c r="Q50" s="88">
        <v>2148</v>
      </c>
      <c r="R50" s="87">
        <v>222126</v>
      </c>
      <c r="S50" s="87">
        <v>3228</v>
      </c>
      <c r="T50" s="87">
        <v>43379</v>
      </c>
      <c r="U50" s="87">
        <v>18719</v>
      </c>
      <c r="V50" s="87">
        <v>64043</v>
      </c>
      <c r="W50" s="87">
        <v>479210</v>
      </c>
      <c r="X50" s="87">
        <v>22126399</v>
      </c>
      <c r="Y50" s="89">
        <v>103.4</v>
      </c>
      <c r="Z50" s="87">
        <v>6620</v>
      </c>
      <c r="AA50" s="87">
        <v>221693</v>
      </c>
      <c r="AB50" s="87">
        <v>8159756</v>
      </c>
      <c r="AC50" s="89">
        <v>73.4</v>
      </c>
      <c r="AD50" s="89">
        <v>36886.600000000006</v>
      </c>
      <c r="AE50" s="87">
        <v>778</v>
      </c>
      <c r="AF50" s="87">
        <v>285439</v>
      </c>
      <c r="AG50" s="87">
        <v>379</v>
      </c>
      <c r="AH50" s="87">
        <v>145106</v>
      </c>
      <c r="AI50" s="87">
        <v>171</v>
      </c>
      <c r="AJ50" s="87">
        <v>136857</v>
      </c>
      <c r="AK50" s="87">
        <v>57</v>
      </c>
      <c r="AL50" s="87">
        <v>136880</v>
      </c>
      <c r="AM50" s="89">
        <v>96.67375671021979</v>
      </c>
      <c r="AN50" s="89">
        <v>50.49302366078231</v>
      </c>
      <c r="AO50" s="87">
        <v>2069789</v>
      </c>
      <c r="AP50" s="87">
        <v>1467640</v>
      </c>
      <c r="AQ50" s="87">
        <v>468</v>
      </c>
      <c r="AR50" s="87">
        <v>4471</v>
      </c>
      <c r="AS50" s="87">
        <v>14063</v>
      </c>
      <c r="AT50" s="87">
        <v>45703</v>
      </c>
      <c r="AU50" s="87">
        <v>199</v>
      </c>
      <c r="AV50" s="87">
        <v>60129</v>
      </c>
      <c r="AW50" s="87">
        <v>95207</v>
      </c>
      <c r="AX50" s="87">
        <v>18898</v>
      </c>
      <c r="AY50" s="87">
        <v>3191053</v>
      </c>
      <c r="AZ50" s="87">
        <v>1969454</v>
      </c>
      <c r="BA50" s="89">
        <v>100.7</v>
      </c>
      <c r="BB50" s="92">
        <v>410415</v>
      </c>
      <c r="BC50" s="92">
        <v>321938</v>
      </c>
      <c r="BD50" s="87">
        <v>306530</v>
      </c>
      <c r="BE50" s="87">
        <v>1484700625</v>
      </c>
      <c r="BF50" s="87">
        <v>1459061054</v>
      </c>
      <c r="BG50" s="87">
        <v>13467999</v>
      </c>
      <c r="BH50" s="87">
        <v>2665</v>
      </c>
    </row>
    <row r="51" spans="1:60" ht="26.25" customHeight="1">
      <c r="A51" s="84" t="s">
        <v>108</v>
      </c>
      <c r="B51" s="85"/>
      <c r="C51" s="90">
        <v>2439.58</v>
      </c>
      <c r="D51" s="87">
        <v>305260</v>
      </c>
      <c r="E51" s="87">
        <f t="shared" si="1"/>
        <v>859287</v>
      </c>
      <c r="F51" s="87">
        <v>404376</v>
      </c>
      <c r="G51" s="87">
        <v>454911</v>
      </c>
      <c r="H51" s="89">
        <f t="shared" si="0"/>
        <v>352.2274325908558</v>
      </c>
      <c r="I51" s="87">
        <v>41781</v>
      </c>
      <c r="J51" s="87">
        <v>377490</v>
      </c>
      <c r="K51" s="87">
        <v>37919</v>
      </c>
      <c r="L51" s="87">
        <v>5873</v>
      </c>
      <c r="M51" s="87">
        <v>166554</v>
      </c>
      <c r="N51" s="87">
        <v>55400</v>
      </c>
      <c r="O51" s="87">
        <v>28100</v>
      </c>
      <c r="P51" s="87">
        <v>141600</v>
      </c>
      <c r="Q51" s="88">
        <v>1255</v>
      </c>
      <c r="R51" s="87">
        <v>109849</v>
      </c>
      <c r="S51" s="87">
        <v>2177</v>
      </c>
      <c r="T51" s="87">
        <v>13236</v>
      </c>
      <c r="U51" s="87">
        <v>4159</v>
      </c>
      <c r="V51" s="87">
        <v>11969</v>
      </c>
      <c r="W51" s="87">
        <v>71221</v>
      </c>
      <c r="X51" s="87">
        <v>1835911</v>
      </c>
      <c r="Y51" s="89">
        <v>130.4</v>
      </c>
      <c r="Z51" s="87">
        <v>1683</v>
      </c>
      <c r="AA51" s="87">
        <v>62553</v>
      </c>
      <c r="AB51" s="87">
        <v>1710090</v>
      </c>
      <c r="AC51" s="89">
        <v>44.3</v>
      </c>
      <c r="AD51" s="89">
        <v>10629.6</v>
      </c>
      <c r="AE51" s="87">
        <v>194</v>
      </c>
      <c r="AF51" s="87">
        <v>53344</v>
      </c>
      <c r="AG51" s="87">
        <v>103</v>
      </c>
      <c r="AH51" s="87">
        <v>28649</v>
      </c>
      <c r="AI51" s="87">
        <v>46</v>
      </c>
      <c r="AJ51" s="87">
        <v>28336</v>
      </c>
      <c r="AK51" s="87">
        <v>5</v>
      </c>
      <c r="AL51" s="87">
        <v>10009</v>
      </c>
      <c r="AM51" s="89">
        <v>97.85948381810734</v>
      </c>
      <c r="AN51" s="89">
        <v>42.11578947368421</v>
      </c>
      <c r="AO51" s="87">
        <v>310491</v>
      </c>
      <c r="AP51" s="87">
        <v>246468</v>
      </c>
      <c r="AQ51" s="87">
        <v>110</v>
      </c>
      <c r="AR51" s="87">
        <v>694</v>
      </c>
      <c r="AS51" s="87">
        <v>2079</v>
      </c>
      <c r="AT51" s="87">
        <v>8906</v>
      </c>
      <c r="AU51" s="87">
        <v>50</v>
      </c>
      <c r="AV51" s="87">
        <v>11958</v>
      </c>
      <c r="AW51" s="87">
        <v>10112</v>
      </c>
      <c r="AX51" s="87">
        <v>2079</v>
      </c>
      <c r="AY51" s="87">
        <v>644109</v>
      </c>
      <c r="AZ51" s="87">
        <v>336391</v>
      </c>
      <c r="BA51" s="89">
        <v>99</v>
      </c>
      <c r="BB51" s="92">
        <v>503828</v>
      </c>
      <c r="BC51" s="92">
        <v>328515</v>
      </c>
      <c r="BD51" s="87">
        <v>283786</v>
      </c>
      <c r="BE51" s="87">
        <v>412437656</v>
      </c>
      <c r="BF51" s="87">
        <v>405609389</v>
      </c>
      <c r="BG51" s="87">
        <v>2135554</v>
      </c>
      <c r="BH51" s="87">
        <v>2475</v>
      </c>
    </row>
    <row r="52" spans="1:60" ht="13.5">
      <c r="A52" s="84" t="s">
        <v>109</v>
      </c>
      <c r="B52" s="85"/>
      <c r="C52" s="90">
        <v>4095.55</v>
      </c>
      <c r="D52" s="87">
        <v>606559</v>
      </c>
      <c r="E52" s="87">
        <f t="shared" si="1"/>
        <v>1453457</v>
      </c>
      <c r="F52" s="87">
        <v>678355</v>
      </c>
      <c r="G52" s="87">
        <v>775102</v>
      </c>
      <c r="H52" s="89">
        <f t="shared" si="0"/>
        <v>354.88688942877025</v>
      </c>
      <c r="I52" s="87">
        <v>70794</v>
      </c>
      <c r="J52" s="87">
        <v>595026</v>
      </c>
      <c r="K52" s="87">
        <v>41956</v>
      </c>
      <c r="L52" s="87">
        <v>7980</v>
      </c>
      <c r="M52" s="87">
        <v>164820</v>
      </c>
      <c r="N52" s="87">
        <v>50700</v>
      </c>
      <c r="O52" s="87">
        <v>14600</v>
      </c>
      <c r="P52" s="87">
        <v>68900</v>
      </c>
      <c r="Q52" s="93">
        <v>1349</v>
      </c>
      <c r="R52" s="87">
        <v>242776</v>
      </c>
      <c r="S52" s="87">
        <v>10721</v>
      </c>
      <c r="T52" s="87">
        <v>271867</v>
      </c>
      <c r="U52" s="87">
        <v>75443</v>
      </c>
      <c r="V52" s="87">
        <v>20413</v>
      </c>
      <c r="W52" s="87">
        <v>118872</v>
      </c>
      <c r="X52" s="87">
        <v>3024321</v>
      </c>
      <c r="Y52" s="89">
        <v>104</v>
      </c>
      <c r="Z52" s="87">
        <v>2280</v>
      </c>
      <c r="AA52" s="87">
        <v>58324</v>
      </c>
      <c r="AB52" s="87">
        <v>1514787</v>
      </c>
      <c r="AC52" s="89">
        <v>54.1</v>
      </c>
      <c r="AD52" s="89">
        <v>17927.4</v>
      </c>
      <c r="AE52" s="87">
        <v>406</v>
      </c>
      <c r="AF52" s="87">
        <v>86311</v>
      </c>
      <c r="AG52" s="87">
        <v>213</v>
      </c>
      <c r="AH52" s="87">
        <v>47549</v>
      </c>
      <c r="AI52" s="87">
        <v>84</v>
      </c>
      <c r="AJ52" s="87">
        <v>46634</v>
      </c>
      <c r="AK52" s="87">
        <v>14</v>
      </c>
      <c r="AL52" s="87">
        <v>21601</v>
      </c>
      <c r="AM52" s="89">
        <v>98.33486378940924</v>
      </c>
      <c r="AN52" s="89">
        <v>40.065936800199054</v>
      </c>
      <c r="AO52" s="87">
        <v>504697</v>
      </c>
      <c r="AP52" s="87">
        <v>466868</v>
      </c>
      <c r="AQ52" s="87">
        <v>165</v>
      </c>
      <c r="AR52" s="87">
        <v>1435</v>
      </c>
      <c r="AS52" s="87">
        <v>3977</v>
      </c>
      <c r="AT52" s="87">
        <v>7938</v>
      </c>
      <c r="AU52" s="87">
        <v>57</v>
      </c>
      <c r="AV52" s="87">
        <v>10304</v>
      </c>
      <c r="AW52" s="87">
        <v>10730</v>
      </c>
      <c r="AX52" s="87">
        <v>3753</v>
      </c>
      <c r="AY52" s="87">
        <v>916281</v>
      </c>
      <c r="AZ52" s="87">
        <v>442782</v>
      </c>
      <c r="BA52" s="89">
        <v>102.7</v>
      </c>
      <c r="BB52" s="92">
        <v>431877</v>
      </c>
      <c r="BC52" s="92">
        <v>315656</v>
      </c>
      <c r="BD52" s="87">
        <v>268030</v>
      </c>
      <c r="BE52" s="87">
        <v>671035804</v>
      </c>
      <c r="BF52" s="87">
        <v>655839813</v>
      </c>
      <c r="BG52" s="87">
        <v>3165292</v>
      </c>
      <c r="BH52" s="87">
        <v>2159</v>
      </c>
    </row>
    <row r="53" spans="1:60" ht="13.5">
      <c r="A53" s="84" t="s">
        <v>110</v>
      </c>
      <c r="B53" s="85" t="s">
        <v>148</v>
      </c>
      <c r="C53" s="90">
        <v>7076.58</v>
      </c>
      <c r="D53" s="87">
        <v>718259</v>
      </c>
      <c r="E53" s="87">
        <f t="shared" si="1"/>
        <v>1827938</v>
      </c>
      <c r="F53" s="87">
        <v>859479</v>
      </c>
      <c r="G53" s="87">
        <v>968459</v>
      </c>
      <c r="H53" s="89">
        <f t="shared" si="0"/>
        <v>258.3081092844284</v>
      </c>
      <c r="I53" s="87">
        <v>81452</v>
      </c>
      <c r="J53" s="87">
        <v>750814</v>
      </c>
      <c r="K53" s="87">
        <v>74173</v>
      </c>
      <c r="L53" s="87">
        <v>17662</v>
      </c>
      <c r="M53" s="87">
        <v>301149</v>
      </c>
      <c r="N53" s="87">
        <v>119100</v>
      </c>
      <c r="O53" s="87">
        <v>41000</v>
      </c>
      <c r="P53" s="87">
        <v>210300</v>
      </c>
      <c r="Q53" s="88">
        <v>3046</v>
      </c>
      <c r="R53" s="87">
        <v>451460</v>
      </c>
      <c r="S53" s="87">
        <v>4921</v>
      </c>
      <c r="T53" s="87">
        <v>24824</v>
      </c>
      <c r="U53" s="87">
        <v>9591</v>
      </c>
      <c r="V53" s="87">
        <v>22976</v>
      </c>
      <c r="W53" s="87">
        <v>150135</v>
      </c>
      <c r="X53" s="87">
        <v>3950340</v>
      </c>
      <c r="Y53" s="89">
        <v>112.1</v>
      </c>
      <c r="Z53" s="87">
        <v>2500</v>
      </c>
      <c r="AA53" s="87">
        <v>98646</v>
      </c>
      <c r="AB53" s="87">
        <v>2833205</v>
      </c>
      <c r="AC53" s="89">
        <v>58.1</v>
      </c>
      <c r="AD53" s="89">
        <v>25470.2</v>
      </c>
      <c r="AE53" s="87">
        <v>454</v>
      </c>
      <c r="AF53" s="87">
        <v>106444</v>
      </c>
      <c r="AG53" s="87">
        <v>192</v>
      </c>
      <c r="AH53" s="87">
        <v>57023</v>
      </c>
      <c r="AI53" s="87">
        <v>85</v>
      </c>
      <c r="AJ53" s="87">
        <v>54267</v>
      </c>
      <c r="AK53" s="87">
        <v>14</v>
      </c>
      <c r="AL53" s="87">
        <v>32805</v>
      </c>
      <c r="AM53" s="89">
        <v>98.39926590538336</v>
      </c>
      <c r="AN53" s="89">
        <v>38.91580534022395</v>
      </c>
      <c r="AO53" s="87">
        <v>551028</v>
      </c>
      <c r="AP53" s="87">
        <v>537105</v>
      </c>
      <c r="AQ53" s="87">
        <v>217</v>
      </c>
      <c r="AR53" s="87">
        <v>1457</v>
      </c>
      <c r="AS53" s="87">
        <v>4637</v>
      </c>
      <c r="AT53" s="87">
        <v>12091</v>
      </c>
      <c r="AU53" s="87">
        <v>103</v>
      </c>
      <c r="AV53" s="87">
        <v>15524</v>
      </c>
      <c r="AW53" s="87">
        <v>19553</v>
      </c>
      <c r="AX53" s="87">
        <v>4234</v>
      </c>
      <c r="AY53" s="87">
        <v>1309886</v>
      </c>
      <c r="AZ53" s="87">
        <v>730776</v>
      </c>
      <c r="BA53" s="89">
        <v>99.6</v>
      </c>
      <c r="BB53" s="92">
        <v>508398</v>
      </c>
      <c r="BC53" s="92">
        <v>297580</v>
      </c>
      <c r="BD53" s="87">
        <v>270179</v>
      </c>
      <c r="BE53" s="87">
        <v>748444556</v>
      </c>
      <c r="BF53" s="87">
        <v>730855302</v>
      </c>
      <c r="BG53" s="87">
        <v>4403183</v>
      </c>
      <c r="BH53" s="87">
        <v>2398</v>
      </c>
    </row>
    <row r="54" spans="1:60" ht="13.5">
      <c r="A54" s="84" t="s">
        <v>111</v>
      </c>
      <c r="B54" s="85" t="s">
        <v>148</v>
      </c>
      <c r="C54" s="90">
        <v>5099.25</v>
      </c>
      <c r="D54" s="87">
        <v>500649</v>
      </c>
      <c r="E54" s="87">
        <f t="shared" si="1"/>
        <v>1203055</v>
      </c>
      <c r="F54" s="87">
        <v>566828</v>
      </c>
      <c r="G54" s="87">
        <v>636227</v>
      </c>
      <c r="H54" s="89">
        <f t="shared" si="0"/>
        <v>235.92783252439085</v>
      </c>
      <c r="I54" s="87">
        <v>59658</v>
      </c>
      <c r="J54" s="87">
        <v>528028</v>
      </c>
      <c r="K54" s="87">
        <v>52482</v>
      </c>
      <c r="L54" s="87">
        <v>11049</v>
      </c>
      <c r="M54" s="87">
        <v>178040</v>
      </c>
      <c r="N54" s="87">
        <v>59200</v>
      </c>
      <c r="O54" s="87">
        <v>25900</v>
      </c>
      <c r="P54" s="87">
        <v>127700</v>
      </c>
      <c r="Q54" s="88">
        <v>1326</v>
      </c>
      <c r="R54" s="87">
        <v>449640</v>
      </c>
      <c r="S54" s="87">
        <v>3152</v>
      </c>
      <c r="T54" s="87">
        <v>48517</v>
      </c>
      <c r="U54" s="87">
        <v>21006</v>
      </c>
      <c r="V54" s="87">
        <v>16218</v>
      </c>
      <c r="W54" s="87">
        <v>100651</v>
      </c>
      <c r="X54" s="87">
        <v>2557027</v>
      </c>
      <c r="Y54" s="89">
        <v>127.6</v>
      </c>
      <c r="Z54" s="87">
        <v>1867</v>
      </c>
      <c r="AA54" s="87">
        <v>70479</v>
      </c>
      <c r="AB54" s="87">
        <v>3891442</v>
      </c>
      <c r="AC54" s="89">
        <v>42.2</v>
      </c>
      <c r="AD54" s="89">
        <v>18025.4</v>
      </c>
      <c r="AE54" s="87">
        <v>355</v>
      </c>
      <c r="AF54" s="87">
        <v>66690</v>
      </c>
      <c r="AG54" s="87">
        <v>149</v>
      </c>
      <c r="AH54" s="87">
        <v>35047</v>
      </c>
      <c r="AI54" s="87">
        <v>69</v>
      </c>
      <c r="AJ54" s="87">
        <v>35498</v>
      </c>
      <c r="AK54" s="87">
        <v>11</v>
      </c>
      <c r="AL54" s="87">
        <v>19863</v>
      </c>
      <c r="AM54" s="89">
        <v>98.30037862852335</v>
      </c>
      <c r="AN54" s="89">
        <v>45.86227093967032</v>
      </c>
      <c r="AO54" s="87">
        <v>438653</v>
      </c>
      <c r="AP54" s="87">
        <v>355171</v>
      </c>
      <c r="AQ54" s="87">
        <v>165</v>
      </c>
      <c r="AR54" s="87">
        <v>968</v>
      </c>
      <c r="AS54" s="87">
        <v>2904</v>
      </c>
      <c r="AT54" s="87">
        <v>7327</v>
      </c>
      <c r="AU54" s="87">
        <v>59</v>
      </c>
      <c r="AV54" s="87">
        <v>9646</v>
      </c>
      <c r="AW54" s="87">
        <v>11567</v>
      </c>
      <c r="AX54" s="87">
        <v>2175</v>
      </c>
      <c r="AY54" s="87">
        <v>888718</v>
      </c>
      <c r="AZ54" s="87">
        <v>490503</v>
      </c>
      <c r="BA54" s="89">
        <v>100.1</v>
      </c>
      <c r="BB54" s="92">
        <v>519281</v>
      </c>
      <c r="BC54" s="92">
        <v>309661</v>
      </c>
      <c r="BD54" s="87">
        <v>280278</v>
      </c>
      <c r="BE54" s="87">
        <v>580680027</v>
      </c>
      <c r="BF54" s="87">
        <v>564707009</v>
      </c>
      <c r="BG54" s="87">
        <v>3127561</v>
      </c>
      <c r="BH54" s="87">
        <v>2594</v>
      </c>
    </row>
    <row r="55" spans="1:60" ht="13.5">
      <c r="A55" s="84" t="s">
        <v>112</v>
      </c>
      <c r="B55" s="85" t="s">
        <v>148</v>
      </c>
      <c r="C55" s="90">
        <v>6346.14</v>
      </c>
      <c r="D55" s="87">
        <v>493192</v>
      </c>
      <c r="E55" s="87">
        <f t="shared" si="1"/>
        <v>1142656</v>
      </c>
      <c r="F55" s="87">
        <v>536781</v>
      </c>
      <c r="G55" s="87">
        <v>605875</v>
      </c>
      <c r="H55" s="89">
        <f t="shared" si="0"/>
        <v>180.05527769636345</v>
      </c>
      <c r="I55" s="87">
        <v>58127</v>
      </c>
      <c r="J55" s="87">
        <v>485338</v>
      </c>
      <c r="K55" s="87">
        <v>50735</v>
      </c>
      <c r="L55" s="87">
        <v>14378</v>
      </c>
      <c r="M55" s="87">
        <v>171869</v>
      </c>
      <c r="N55" s="87">
        <v>69700</v>
      </c>
      <c r="O55" s="87">
        <v>21000</v>
      </c>
      <c r="P55" s="87">
        <v>78100</v>
      </c>
      <c r="Q55" s="88">
        <v>3078</v>
      </c>
      <c r="R55" s="87">
        <v>585794</v>
      </c>
      <c r="S55" s="87">
        <v>1373</v>
      </c>
      <c r="T55" s="87">
        <v>103020</v>
      </c>
      <c r="U55" s="87">
        <v>29915</v>
      </c>
      <c r="V55" s="87">
        <v>15674</v>
      </c>
      <c r="W55" s="87">
        <v>95939</v>
      </c>
      <c r="X55" s="87">
        <v>2586434</v>
      </c>
      <c r="Y55" s="89">
        <v>107.2</v>
      </c>
      <c r="Z55" s="87">
        <v>1697</v>
      </c>
      <c r="AA55" s="87">
        <v>59049</v>
      </c>
      <c r="AB55" s="87">
        <v>1332060</v>
      </c>
      <c r="AC55" s="89">
        <v>50</v>
      </c>
      <c r="AD55" s="89">
        <v>19820.5</v>
      </c>
      <c r="AE55" s="87">
        <v>280</v>
      </c>
      <c r="AF55" s="87">
        <v>68662</v>
      </c>
      <c r="AG55" s="87">
        <v>147</v>
      </c>
      <c r="AH55" s="87">
        <v>36638</v>
      </c>
      <c r="AI55" s="87">
        <v>57</v>
      </c>
      <c r="AJ55" s="87">
        <v>35746</v>
      </c>
      <c r="AK55" s="87">
        <v>11</v>
      </c>
      <c r="AL55" s="87">
        <v>13153</v>
      </c>
      <c r="AM55" s="89">
        <v>97.7842945584881</v>
      </c>
      <c r="AN55" s="89">
        <v>40.58550110087255</v>
      </c>
      <c r="AO55" s="87">
        <v>361858</v>
      </c>
      <c r="AP55" s="87">
        <v>350654</v>
      </c>
      <c r="AQ55" s="87">
        <v>145</v>
      </c>
      <c r="AR55" s="87">
        <v>905</v>
      </c>
      <c r="AS55" s="87">
        <v>2557</v>
      </c>
      <c r="AT55" s="87">
        <v>9820</v>
      </c>
      <c r="AU55" s="87">
        <v>80</v>
      </c>
      <c r="AV55" s="87">
        <v>12167</v>
      </c>
      <c r="AW55" s="87">
        <v>11498</v>
      </c>
      <c r="AX55" s="87">
        <v>2868</v>
      </c>
      <c r="AY55" s="87">
        <v>908864</v>
      </c>
      <c r="AZ55" s="87">
        <v>463797</v>
      </c>
      <c r="BA55" s="89">
        <v>96.5</v>
      </c>
      <c r="BB55" s="92">
        <v>477069</v>
      </c>
      <c r="BC55" s="92">
        <v>297169</v>
      </c>
      <c r="BD55" s="87">
        <v>278126</v>
      </c>
      <c r="BE55" s="87">
        <v>545933690</v>
      </c>
      <c r="BF55" s="87">
        <v>537750820</v>
      </c>
      <c r="BG55" s="87">
        <v>2468024</v>
      </c>
      <c r="BH55" s="87">
        <v>2150</v>
      </c>
    </row>
    <row r="56" spans="1:60" ht="26.25" customHeight="1">
      <c r="A56" s="84" t="s">
        <v>113</v>
      </c>
      <c r="B56" s="85" t="s">
        <v>148</v>
      </c>
      <c r="C56" s="90">
        <v>9044.08</v>
      </c>
      <c r="D56" s="87">
        <v>778579</v>
      </c>
      <c r="E56" s="87">
        <f t="shared" si="1"/>
        <v>1730422</v>
      </c>
      <c r="F56" s="87">
        <v>807393</v>
      </c>
      <c r="G56" s="87">
        <v>923029</v>
      </c>
      <c r="H56" s="89">
        <f t="shared" si="0"/>
        <v>191.3320094470637</v>
      </c>
      <c r="I56" s="87">
        <v>85655</v>
      </c>
      <c r="J56" s="87">
        <v>715623</v>
      </c>
      <c r="K56" s="87">
        <v>88825</v>
      </c>
      <c r="L56" s="87">
        <v>26209</v>
      </c>
      <c r="M56" s="87">
        <v>238979</v>
      </c>
      <c r="N56" s="87">
        <v>124300</v>
      </c>
      <c r="O56" s="87">
        <v>25300</v>
      </c>
      <c r="P56" s="87">
        <v>115600</v>
      </c>
      <c r="Q56" s="88">
        <v>4053</v>
      </c>
      <c r="R56" s="87">
        <v>586948</v>
      </c>
      <c r="S56" s="87">
        <v>4258</v>
      </c>
      <c r="T56" s="87">
        <v>94319</v>
      </c>
      <c r="U56" s="87">
        <v>29424</v>
      </c>
      <c r="V56" s="87">
        <v>23858</v>
      </c>
      <c r="W56" s="87">
        <v>140281</v>
      </c>
      <c r="X56" s="87">
        <v>4026665</v>
      </c>
      <c r="Y56" s="89">
        <v>97.8</v>
      </c>
      <c r="Z56" s="87">
        <v>2599</v>
      </c>
      <c r="AA56" s="87">
        <v>75473</v>
      </c>
      <c r="AB56" s="87">
        <v>1834447</v>
      </c>
      <c r="AC56" s="89">
        <v>37.8</v>
      </c>
      <c r="AD56" s="89">
        <v>26826.9</v>
      </c>
      <c r="AE56" s="87">
        <v>604</v>
      </c>
      <c r="AF56" s="87">
        <v>99426</v>
      </c>
      <c r="AG56" s="87">
        <v>279</v>
      </c>
      <c r="AH56" s="87">
        <v>55749</v>
      </c>
      <c r="AI56" s="87">
        <v>103</v>
      </c>
      <c r="AJ56" s="87">
        <v>56315</v>
      </c>
      <c r="AK56" s="87">
        <v>12</v>
      </c>
      <c r="AL56" s="87">
        <v>23367</v>
      </c>
      <c r="AM56" s="89">
        <v>98.20812872218158</v>
      </c>
      <c r="AN56" s="89">
        <v>39.16315789473684</v>
      </c>
      <c r="AO56" s="87">
        <v>517473</v>
      </c>
      <c r="AP56" s="87">
        <v>581634</v>
      </c>
      <c r="AQ56" s="87">
        <v>274</v>
      </c>
      <c r="AR56" s="87">
        <v>1441</v>
      </c>
      <c r="AS56" s="87">
        <v>4023</v>
      </c>
      <c r="AT56" s="87">
        <v>11526</v>
      </c>
      <c r="AU56" s="87">
        <v>96</v>
      </c>
      <c r="AV56" s="87">
        <v>14061</v>
      </c>
      <c r="AW56" s="87">
        <v>13625</v>
      </c>
      <c r="AX56" s="87">
        <v>3224</v>
      </c>
      <c r="AY56" s="87">
        <v>1315075</v>
      </c>
      <c r="AZ56" s="87">
        <v>669755</v>
      </c>
      <c r="BA56" s="89">
        <v>101.2</v>
      </c>
      <c r="BB56" s="92">
        <v>513795</v>
      </c>
      <c r="BC56" s="92">
        <v>310293</v>
      </c>
      <c r="BD56" s="87">
        <v>276008</v>
      </c>
      <c r="BE56" s="87">
        <v>798972428</v>
      </c>
      <c r="BF56" s="87">
        <v>792003010</v>
      </c>
      <c r="BG56" s="87">
        <v>3979294</v>
      </c>
      <c r="BH56" s="87">
        <v>2283</v>
      </c>
    </row>
    <row r="57" spans="1:60" ht="13.5">
      <c r="A57" s="95" t="s">
        <v>114</v>
      </c>
      <c r="B57" s="96"/>
      <c r="C57" s="97">
        <v>2275.71</v>
      </c>
      <c r="D57" s="98">
        <v>541444</v>
      </c>
      <c r="E57" s="98">
        <f t="shared" si="1"/>
        <v>1373172</v>
      </c>
      <c r="F57" s="98">
        <v>672942</v>
      </c>
      <c r="G57" s="98">
        <v>700230</v>
      </c>
      <c r="H57" s="99">
        <f t="shared" si="0"/>
        <v>603.4037728884612</v>
      </c>
      <c r="I57" s="98">
        <v>72441</v>
      </c>
      <c r="J57" s="98">
        <v>557062</v>
      </c>
      <c r="K57" s="98">
        <v>24014</v>
      </c>
      <c r="L57" s="98">
        <v>7814</v>
      </c>
      <c r="M57" s="98">
        <v>75745</v>
      </c>
      <c r="N57" s="98">
        <v>39100</v>
      </c>
      <c r="O57" s="98">
        <v>1020</v>
      </c>
      <c r="P57" s="98">
        <v>2880</v>
      </c>
      <c r="Q57" s="100">
        <v>930</v>
      </c>
      <c r="R57" s="98">
        <v>106020</v>
      </c>
      <c r="S57" s="98">
        <v>3373</v>
      </c>
      <c r="T57" s="98">
        <v>18650</v>
      </c>
      <c r="U57" s="98">
        <v>11534</v>
      </c>
      <c r="V57" s="98">
        <v>17926</v>
      </c>
      <c r="W57" s="98">
        <v>107623</v>
      </c>
      <c r="X57" s="98">
        <v>2605252</v>
      </c>
      <c r="Y57" s="99">
        <v>84.2</v>
      </c>
      <c r="Z57" s="98">
        <v>1327</v>
      </c>
      <c r="AA57" s="98">
        <v>24467</v>
      </c>
      <c r="AB57" s="98">
        <v>528281</v>
      </c>
      <c r="AC57" s="99">
        <v>64.5</v>
      </c>
      <c r="AD57" s="99">
        <v>7890.2</v>
      </c>
      <c r="AE57" s="98">
        <v>284</v>
      </c>
      <c r="AF57" s="98">
        <v>101908</v>
      </c>
      <c r="AG57" s="98">
        <v>163</v>
      </c>
      <c r="AH57" s="98">
        <v>52484</v>
      </c>
      <c r="AI57" s="98">
        <v>68</v>
      </c>
      <c r="AJ57" s="98">
        <v>50080</v>
      </c>
      <c r="AK57" s="98">
        <v>10</v>
      </c>
      <c r="AL57" s="98">
        <v>21735</v>
      </c>
      <c r="AM57" s="99">
        <v>94.76073069595428</v>
      </c>
      <c r="AN57" s="99">
        <v>33.53495042713725</v>
      </c>
      <c r="AO57" s="98">
        <v>463318</v>
      </c>
      <c r="AP57" s="98">
        <v>274557</v>
      </c>
      <c r="AQ57" s="98">
        <v>94</v>
      </c>
      <c r="AR57" s="98">
        <v>807</v>
      </c>
      <c r="AS57" s="98">
        <v>2964</v>
      </c>
      <c r="AT57" s="98">
        <v>6525</v>
      </c>
      <c r="AU57" s="98">
        <v>43</v>
      </c>
      <c r="AV57" s="98">
        <v>7852</v>
      </c>
      <c r="AW57" s="98">
        <v>15717</v>
      </c>
      <c r="AX57" s="98">
        <v>3960</v>
      </c>
      <c r="AY57" s="98">
        <v>951130</v>
      </c>
      <c r="AZ57" s="98">
        <v>462821</v>
      </c>
      <c r="BA57" s="99">
        <v>96.6</v>
      </c>
      <c r="BB57" s="101">
        <v>375206</v>
      </c>
      <c r="BC57" s="101">
        <v>238595</v>
      </c>
      <c r="BD57" s="98">
        <v>247001</v>
      </c>
      <c r="BE57" s="98">
        <v>576827897</v>
      </c>
      <c r="BF57" s="98">
        <v>570020746</v>
      </c>
      <c r="BG57" s="98">
        <v>2858381</v>
      </c>
      <c r="BH57" s="98">
        <v>2089</v>
      </c>
    </row>
    <row r="58" spans="1:60" s="107" customFormat="1" ht="16.5" customHeight="1">
      <c r="A58" s="114"/>
      <c r="B58" s="8"/>
      <c r="C58" s="10" t="s">
        <v>166</v>
      </c>
      <c r="D58" s="2" t="s">
        <v>167</v>
      </c>
      <c r="E58" s="126" t="s">
        <v>184</v>
      </c>
      <c r="F58" s="127"/>
      <c r="G58" s="127"/>
      <c r="H58" s="128"/>
      <c r="I58" s="126" t="s">
        <v>163</v>
      </c>
      <c r="J58" s="128"/>
      <c r="K58" s="127" t="s">
        <v>151</v>
      </c>
      <c r="L58" s="128"/>
      <c r="M58" s="9" t="s">
        <v>152</v>
      </c>
      <c r="N58" s="13" t="s">
        <v>168</v>
      </c>
      <c r="O58" s="179" t="s">
        <v>169</v>
      </c>
      <c r="P58" s="180"/>
      <c r="Q58" s="13" t="s">
        <v>170</v>
      </c>
      <c r="R58" s="8" t="s">
        <v>151</v>
      </c>
      <c r="S58" s="126" t="s">
        <v>165</v>
      </c>
      <c r="T58" s="127"/>
      <c r="U58" s="128"/>
      <c r="V58" s="126" t="s">
        <v>172</v>
      </c>
      <c r="W58" s="127"/>
      <c r="X58" s="127"/>
      <c r="Y58" s="2" t="s">
        <v>182</v>
      </c>
      <c r="Z58" s="8" t="s">
        <v>180</v>
      </c>
      <c r="AA58" s="127" t="s">
        <v>181</v>
      </c>
      <c r="AB58" s="128"/>
      <c r="AC58" s="2" t="s">
        <v>173</v>
      </c>
      <c r="AD58" s="2" t="s">
        <v>162</v>
      </c>
      <c r="AE58" s="126" t="s">
        <v>174</v>
      </c>
      <c r="AF58" s="127"/>
      <c r="AG58" s="127"/>
      <c r="AH58" s="127"/>
      <c r="AI58" s="126" t="s">
        <v>175</v>
      </c>
      <c r="AJ58" s="127"/>
      <c r="AK58" s="127"/>
      <c r="AL58" s="127"/>
      <c r="AM58" s="175" t="s">
        <v>176</v>
      </c>
      <c r="AN58" s="176"/>
      <c r="AO58" s="18" t="s">
        <v>177</v>
      </c>
      <c r="AP58" s="8" t="s">
        <v>167</v>
      </c>
      <c r="AQ58" s="126" t="s">
        <v>166</v>
      </c>
      <c r="AR58" s="128"/>
      <c r="AS58" s="2" t="s">
        <v>180</v>
      </c>
      <c r="AT58" s="126" t="s">
        <v>179</v>
      </c>
      <c r="AU58" s="127"/>
      <c r="AV58" s="127"/>
      <c r="AW58" s="127"/>
      <c r="AX58" s="128"/>
      <c r="AY58" s="126" t="s">
        <v>167</v>
      </c>
      <c r="AZ58" s="127"/>
      <c r="BA58" s="126" t="s">
        <v>170</v>
      </c>
      <c r="BB58" s="127"/>
      <c r="BC58" s="128"/>
      <c r="BD58" s="20" t="s">
        <v>170</v>
      </c>
      <c r="BE58" s="126" t="s">
        <v>183</v>
      </c>
      <c r="BF58" s="128"/>
      <c r="BG58" s="127" t="s">
        <v>165</v>
      </c>
      <c r="BH58" s="127"/>
    </row>
    <row r="59" spans="1:60" s="120" customFormat="1" ht="28.5" customHeight="1">
      <c r="A59" s="115"/>
      <c r="B59" s="129" t="s">
        <v>115</v>
      </c>
      <c r="C59" s="130"/>
      <c r="D59" s="116" t="s">
        <v>164</v>
      </c>
      <c r="E59" s="174" t="s">
        <v>117</v>
      </c>
      <c r="F59" s="174"/>
      <c r="G59" s="174"/>
      <c r="H59" s="174"/>
      <c r="I59" s="174"/>
      <c r="J59" s="174"/>
      <c r="K59" s="172" t="s">
        <v>118</v>
      </c>
      <c r="L59" s="174"/>
      <c r="M59" s="174"/>
      <c r="N59" s="174"/>
      <c r="O59" s="174"/>
      <c r="P59" s="174"/>
      <c r="Q59" s="174"/>
      <c r="R59" s="174"/>
      <c r="S59" s="177" t="s">
        <v>153</v>
      </c>
      <c r="T59" s="177"/>
      <c r="U59" s="178"/>
      <c r="V59" s="172" t="s">
        <v>119</v>
      </c>
      <c r="W59" s="174"/>
      <c r="X59" s="174"/>
      <c r="Y59" s="174"/>
      <c r="Z59" s="174"/>
      <c r="AA59" s="174" t="s">
        <v>156</v>
      </c>
      <c r="AB59" s="173"/>
      <c r="AC59" s="172" t="s">
        <v>121</v>
      </c>
      <c r="AD59" s="173"/>
      <c r="AE59" s="172" t="s">
        <v>159</v>
      </c>
      <c r="AF59" s="174"/>
      <c r="AG59" s="174"/>
      <c r="AH59" s="174"/>
      <c r="AI59" s="172" t="s">
        <v>161</v>
      </c>
      <c r="AJ59" s="174"/>
      <c r="AK59" s="174"/>
      <c r="AL59" s="174"/>
      <c r="AM59" s="174"/>
      <c r="AN59" s="173"/>
      <c r="AO59" s="118" t="s">
        <v>147</v>
      </c>
      <c r="AP59" s="117" t="s">
        <v>146</v>
      </c>
      <c r="AQ59" s="174" t="s">
        <v>144</v>
      </c>
      <c r="AR59" s="174"/>
      <c r="AS59" s="173"/>
      <c r="AT59" s="172" t="s">
        <v>145</v>
      </c>
      <c r="AU59" s="174"/>
      <c r="AV59" s="174"/>
      <c r="AW59" s="174"/>
      <c r="AX59" s="173"/>
      <c r="AY59" s="172" t="s">
        <v>120</v>
      </c>
      <c r="AZ59" s="174"/>
      <c r="BA59" s="172" t="s">
        <v>116</v>
      </c>
      <c r="BB59" s="174"/>
      <c r="BC59" s="173"/>
      <c r="BD59" s="119" t="s">
        <v>144</v>
      </c>
      <c r="BE59" s="172" t="s">
        <v>143</v>
      </c>
      <c r="BF59" s="173"/>
      <c r="BG59" s="171" t="s">
        <v>142</v>
      </c>
      <c r="BH59" s="171"/>
    </row>
    <row r="60" spans="2:60" ht="17.25" customHeight="1">
      <c r="B60" s="72" t="s">
        <v>185</v>
      </c>
      <c r="AP60" s="79" t="s">
        <v>178</v>
      </c>
      <c r="AZ60" s="102"/>
      <c r="BE60" s="72"/>
      <c r="BH60" s="79" t="s">
        <v>189</v>
      </c>
    </row>
    <row r="61" spans="2:52" ht="17.25" customHeight="1">
      <c r="B61" s="72" t="s">
        <v>154</v>
      </c>
      <c r="AZ61" s="78"/>
    </row>
    <row r="62" spans="26:42" ht="13.5">
      <c r="Z62" s="103"/>
      <c r="AA62" s="103"/>
      <c r="AB62" s="103"/>
      <c r="AJ62" s="104"/>
      <c r="AK62" s="3"/>
      <c r="AL62" s="4"/>
      <c r="AO62" s="103"/>
      <c r="AP62" s="103"/>
    </row>
    <row r="63" spans="36:39" ht="13.5">
      <c r="AJ63" s="104"/>
      <c r="AK63" s="3"/>
      <c r="AL63" s="4"/>
      <c r="AM63" s="5"/>
    </row>
    <row r="64" spans="36:39" ht="13.5">
      <c r="AJ64" s="104"/>
      <c r="AK64" s="3"/>
      <c r="AL64" s="6"/>
      <c r="AM64" s="5"/>
    </row>
    <row r="65" spans="36:39" ht="13.5">
      <c r="AJ65" s="104"/>
      <c r="AK65" s="3"/>
      <c r="AL65" s="6"/>
      <c r="AM65" s="5"/>
    </row>
    <row r="66" spans="36:39" ht="13.5">
      <c r="AJ66" s="104"/>
      <c r="AK66" s="3"/>
      <c r="AL66" s="6"/>
      <c r="AM66" s="5"/>
    </row>
    <row r="67" spans="36:39" ht="13.5">
      <c r="AJ67" s="104"/>
      <c r="AK67" s="3"/>
      <c r="AL67" s="6"/>
      <c r="AM67" s="5"/>
    </row>
    <row r="68" spans="36:39" ht="13.5">
      <c r="AJ68" s="104"/>
      <c r="AK68" s="3"/>
      <c r="AL68" s="6"/>
      <c r="AM68" s="5"/>
    </row>
    <row r="69" spans="36:39" ht="13.5">
      <c r="AJ69" s="104"/>
      <c r="AK69" s="3"/>
      <c r="AL69" s="6"/>
      <c r="AM69" s="5"/>
    </row>
    <row r="70" spans="36:39" ht="13.5">
      <c r="AJ70" s="104"/>
      <c r="AK70" s="3"/>
      <c r="AL70" s="6"/>
      <c r="AM70" s="5"/>
    </row>
    <row r="71" spans="36:39" ht="13.5">
      <c r="AJ71" s="104"/>
      <c r="AK71" s="3"/>
      <c r="AL71" s="6"/>
      <c r="AM71" s="5"/>
    </row>
    <row r="72" spans="36:39" ht="13.5">
      <c r="AJ72" s="104"/>
      <c r="AK72" s="3"/>
      <c r="AL72" s="6"/>
      <c r="AM72" s="5"/>
    </row>
    <row r="73" spans="36:39" ht="13.5">
      <c r="AJ73" s="104"/>
      <c r="AK73" s="3"/>
      <c r="AL73" s="6"/>
      <c r="AM73" s="5"/>
    </row>
    <row r="74" spans="36:39" ht="13.5">
      <c r="AJ74" s="104"/>
      <c r="AK74" s="3"/>
      <c r="AL74" s="6"/>
      <c r="AM74" s="5"/>
    </row>
    <row r="75" spans="36:39" ht="13.5">
      <c r="AJ75" s="104"/>
      <c r="AK75" s="3"/>
      <c r="AL75" s="6"/>
      <c r="AM75" s="5"/>
    </row>
    <row r="76" spans="36:39" ht="13.5">
      <c r="AJ76" s="104"/>
      <c r="AK76" s="3"/>
      <c r="AL76" s="6"/>
      <c r="AM76" s="7"/>
    </row>
    <row r="77" spans="36:39" ht="13.5">
      <c r="AJ77" s="104"/>
      <c r="AK77" s="3"/>
      <c r="AL77" s="6"/>
      <c r="AM77" s="5"/>
    </row>
    <row r="78" spans="36:39" ht="13.5">
      <c r="AJ78" s="104"/>
      <c r="AK78" s="3"/>
      <c r="AL78" s="6"/>
      <c r="AM78" s="5"/>
    </row>
    <row r="79" spans="36:39" ht="13.5">
      <c r="AJ79" s="104"/>
      <c r="AK79" s="3"/>
      <c r="AL79" s="6"/>
      <c r="AM79" s="7"/>
    </row>
    <row r="80" spans="36:39" ht="13.5">
      <c r="AJ80" s="104"/>
      <c r="AK80" s="3"/>
      <c r="AL80" s="6"/>
      <c r="AM80" s="5"/>
    </row>
    <row r="81" spans="36:39" ht="13.5">
      <c r="AJ81" s="104"/>
      <c r="AK81" s="3"/>
      <c r="AL81" s="6"/>
      <c r="AM81" s="5"/>
    </row>
    <row r="82" spans="36:39" ht="13.5">
      <c r="AJ82" s="104"/>
      <c r="AK82" s="3"/>
      <c r="AL82" s="6"/>
      <c r="AM82" s="5"/>
    </row>
    <row r="83" spans="36:39" ht="13.5">
      <c r="AJ83" s="104"/>
      <c r="AK83" s="3"/>
      <c r="AL83" s="6"/>
      <c r="AM83" s="5"/>
    </row>
    <row r="84" spans="36:39" ht="13.5">
      <c r="AJ84" s="104"/>
      <c r="AK84" s="3"/>
      <c r="AL84" s="6"/>
      <c r="AM84" s="5"/>
    </row>
    <row r="85" spans="36:39" ht="13.5">
      <c r="AJ85" s="104"/>
      <c r="AK85" s="3"/>
      <c r="AL85" s="6"/>
      <c r="AM85" s="7"/>
    </row>
    <row r="86" spans="36:39" ht="13.5">
      <c r="AJ86" s="104"/>
      <c r="AK86" s="3"/>
      <c r="AL86" s="6"/>
      <c r="AM86" s="5"/>
    </row>
    <row r="87" spans="36:39" ht="13.5">
      <c r="AJ87" s="104"/>
      <c r="AK87" s="3"/>
      <c r="AL87" s="6"/>
      <c r="AM87" s="5"/>
    </row>
    <row r="88" spans="36:39" ht="13.5">
      <c r="AJ88" s="104"/>
      <c r="AK88" s="3"/>
      <c r="AL88" s="6"/>
      <c r="AM88" s="5"/>
    </row>
    <row r="89" spans="36:39" ht="13.5">
      <c r="AJ89" s="104"/>
      <c r="AK89" s="3"/>
      <c r="AL89" s="6"/>
      <c r="AM89" s="5"/>
    </row>
    <row r="90" spans="36:39" ht="13.5">
      <c r="AJ90" s="104"/>
      <c r="AK90" s="3"/>
      <c r="AL90" s="6"/>
      <c r="AM90" s="5"/>
    </row>
    <row r="91" spans="36:39" ht="13.5">
      <c r="AJ91" s="104"/>
      <c r="AK91" s="3"/>
      <c r="AL91" s="6"/>
      <c r="AM91" s="5"/>
    </row>
    <row r="92" spans="36:39" ht="13.5">
      <c r="AJ92" s="104"/>
      <c r="AK92" s="3"/>
      <c r="AL92" s="6"/>
      <c r="AM92" s="7"/>
    </row>
    <row r="93" spans="36:39" ht="13.5">
      <c r="AJ93" s="104"/>
      <c r="AK93" s="3"/>
      <c r="AL93" s="6"/>
      <c r="AM93" s="7"/>
    </row>
    <row r="94" spans="36:39" ht="13.5">
      <c r="AJ94" s="104"/>
      <c r="AK94" s="3"/>
      <c r="AL94" s="6"/>
      <c r="AM94" s="5"/>
    </row>
    <row r="95" spans="36:39" ht="13.5">
      <c r="AJ95" s="104"/>
      <c r="AK95" s="3"/>
      <c r="AL95" s="6"/>
      <c r="AM95" s="5"/>
    </row>
    <row r="96" spans="36:39" ht="13.5">
      <c r="AJ96" s="104"/>
      <c r="AK96" s="3"/>
      <c r="AL96" s="6"/>
      <c r="AM96" s="5"/>
    </row>
    <row r="97" spans="36:39" ht="13.5">
      <c r="AJ97" s="104"/>
      <c r="AK97" s="3"/>
      <c r="AL97" s="6"/>
      <c r="AM97" s="5"/>
    </row>
    <row r="98" spans="36:39" ht="13.5">
      <c r="AJ98" s="104"/>
      <c r="AK98" s="3"/>
      <c r="AL98" s="6"/>
      <c r="AM98" s="5"/>
    </row>
    <row r="99" spans="36:39" ht="13.5">
      <c r="AJ99" s="104"/>
      <c r="AK99" s="3"/>
      <c r="AL99" s="6"/>
      <c r="AM99" s="5"/>
    </row>
    <row r="100" spans="36:39" ht="13.5">
      <c r="AJ100" s="104"/>
      <c r="AK100" s="3"/>
      <c r="AL100" s="6"/>
      <c r="AM100" s="5"/>
    </row>
    <row r="101" spans="36:39" ht="13.5">
      <c r="AJ101" s="104"/>
      <c r="AK101" s="3"/>
      <c r="AL101" s="6"/>
      <c r="AM101" s="5"/>
    </row>
    <row r="102" spans="36:39" ht="13.5">
      <c r="AJ102" s="104"/>
      <c r="AK102" s="3"/>
      <c r="AL102" s="6"/>
      <c r="AM102" s="5"/>
    </row>
    <row r="103" spans="36:39" ht="13.5">
      <c r="AJ103" s="104"/>
      <c r="AK103" s="3"/>
      <c r="AL103" s="6"/>
      <c r="AM103" s="5"/>
    </row>
    <row r="104" spans="36:39" ht="13.5">
      <c r="AJ104" s="104"/>
      <c r="AK104" s="3"/>
      <c r="AL104" s="6"/>
      <c r="AM104" s="5"/>
    </row>
    <row r="105" spans="36:39" ht="13.5">
      <c r="AJ105" s="104"/>
      <c r="AK105" s="3"/>
      <c r="AL105" s="6"/>
      <c r="AM105" s="5"/>
    </row>
    <row r="106" spans="36:39" ht="13.5">
      <c r="AJ106" s="104"/>
      <c r="AK106" s="3"/>
      <c r="AL106" s="6"/>
      <c r="AM106" s="5"/>
    </row>
    <row r="107" spans="36:39" ht="13.5">
      <c r="AJ107" s="104"/>
      <c r="AK107" s="3"/>
      <c r="AL107" s="6"/>
      <c r="AM107" s="5"/>
    </row>
    <row r="108" spans="36:39" ht="13.5">
      <c r="AJ108" s="104"/>
      <c r="AK108" s="3"/>
      <c r="AL108" s="6"/>
      <c r="AM108" s="5"/>
    </row>
    <row r="109" spans="36:39" ht="13.5">
      <c r="AJ109" s="104"/>
      <c r="AK109" s="3"/>
      <c r="AL109" s="6"/>
      <c r="AM109" s="5"/>
    </row>
    <row r="110" spans="36:39" ht="13.5">
      <c r="AJ110" s="104"/>
      <c r="AK110" s="3"/>
      <c r="AL110" s="6"/>
      <c r="AM110" s="5"/>
    </row>
    <row r="111" spans="36:39" ht="13.5">
      <c r="AJ111" s="104"/>
      <c r="AK111" s="3"/>
      <c r="AL111" s="6"/>
      <c r="AM111" s="5"/>
    </row>
    <row r="112" spans="36:39" ht="13.5">
      <c r="AJ112" s="104"/>
      <c r="AK112" s="3"/>
      <c r="AL112" s="6"/>
      <c r="AM112" s="7"/>
    </row>
    <row r="113" spans="36:39" ht="13.5">
      <c r="AJ113" s="104"/>
      <c r="AK113" s="3"/>
      <c r="AL113" s="6"/>
      <c r="AM113" s="5"/>
    </row>
    <row r="114" spans="36:39" ht="13.5">
      <c r="AJ114" s="104"/>
      <c r="AK114" s="3"/>
      <c r="AL114" s="6"/>
      <c r="AM114" s="5"/>
    </row>
    <row r="115" spans="36:39" ht="13.5">
      <c r="AJ115" s="104"/>
      <c r="AK115" s="3"/>
      <c r="AL115" s="6"/>
      <c r="AM115" s="5"/>
    </row>
    <row r="116" spans="36:39" ht="13.5">
      <c r="AJ116" s="104"/>
      <c r="AK116" s="3"/>
      <c r="AL116" s="6"/>
      <c r="AM116" s="5"/>
    </row>
    <row r="117" spans="36:39" ht="13.5">
      <c r="AJ117" s="104"/>
      <c r="AK117" s="3"/>
      <c r="AL117" s="6"/>
      <c r="AM117" s="5"/>
    </row>
    <row r="118" spans="36:39" ht="13.5">
      <c r="AJ118" s="104"/>
      <c r="AK118" s="3"/>
      <c r="AL118" s="6"/>
      <c r="AM118" s="5"/>
    </row>
    <row r="119" spans="36:39" ht="13.5">
      <c r="AJ119" s="104"/>
      <c r="AK119" s="3"/>
      <c r="AL119" s="6"/>
      <c r="AM119" s="5"/>
    </row>
  </sheetData>
  <sheetProtection/>
  <mergeCells count="95">
    <mergeCell ref="AI58:AL58"/>
    <mergeCell ref="AY59:AZ59"/>
    <mergeCell ref="AT58:AX58"/>
    <mergeCell ref="AE58:AH58"/>
    <mergeCell ref="V58:X58"/>
    <mergeCell ref="AA59:AB59"/>
    <mergeCell ref="AE59:AH59"/>
    <mergeCell ref="AA58:AB58"/>
    <mergeCell ref="S58:U58"/>
    <mergeCell ref="I58:J58"/>
    <mergeCell ref="K58:L58"/>
    <mergeCell ref="AM58:AN58"/>
    <mergeCell ref="K59:R59"/>
    <mergeCell ref="S59:U59"/>
    <mergeCell ref="O58:P58"/>
    <mergeCell ref="E59:J59"/>
    <mergeCell ref="V59:Z59"/>
    <mergeCell ref="AC59:AD59"/>
    <mergeCell ref="BG58:BH58"/>
    <mergeCell ref="BG59:BH59"/>
    <mergeCell ref="BE58:BF58"/>
    <mergeCell ref="BE59:BF59"/>
    <mergeCell ref="AI59:AN59"/>
    <mergeCell ref="AT59:AX59"/>
    <mergeCell ref="AQ58:AR58"/>
    <mergeCell ref="AQ59:AS59"/>
    <mergeCell ref="BA59:BC59"/>
    <mergeCell ref="BA58:BC58"/>
    <mergeCell ref="BG5:BH5"/>
    <mergeCell ref="BG6:BG7"/>
    <mergeCell ref="BH6:BH7"/>
    <mergeCell ref="BE6:BE7"/>
    <mergeCell ref="BF6:BF7"/>
    <mergeCell ref="BE5:BF5"/>
    <mergeCell ref="BD6:BD7"/>
    <mergeCell ref="AY58:AZ58"/>
    <mergeCell ref="BA5:BA7"/>
    <mergeCell ref="BB5:BC5"/>
    <mergeCell ref="BB6:BB7"/>
    <mergeCell ref="BC6:BC7"/>
    <mergeCell ref="AT5:AV5"/>
    <mergeCell ref="AT6:AT7"/>
    <mergeCell ref="AU6:AU7"/>
    <mergeCell ref="AV6:AV7"/>
    <mergeCell ref="AW5:AX5"/>
    <mergeCell ref="AY5:AZ5"/>
    <mergeCell ref="AY6:AY7"/>
    <mergeCell ref="AW6:AW7"/>
    <mergeCell ref="AX6:AX7"/>
    <mergeCell ref="AO5:AP5"/>
    <mergeCell ref="AO6:AO7"/>
    <mergeCell ref="AP6:AP7"/>
    <mergeCell ref="AQ5:AS5"/>
    <mergeCell ref="AQ6:AR6"/>
    <mergeCell ref="AS6:AS7"/>
    <mergeCell ref="AK6:AL6"/>
    <mergeCell ref="V6:V7"/>
    <mergeCell ref="W6:W7"/>
    <mergeCell ref="X6:X7"/>
    <mergeCell ref="AM6:AN6"/>
    <mergeCell ref="Y6:Y7"/>
    <mergeCell ref="AC5:AC7"/>
    <mergeCell ref="Y5:Z5"/>
    <mergeCell ref="AA5:AB5"/>
    <mergeCell ref="AE5:AH5"/>
    <mergeCell ref="R5:R7"/>
    <mergeCell ref="S5:U5"/>
    <mergeCell ref="S6:S7"/>
    <mergeCell ref="T6:T7"/>
    <mergeCell ref="U6:U7"/>
    <mergeCell ref="AI6:AJ6"/>
    <mergeCell ref="AA6:AB6"/>
    <mergeCell ref="AD5:AD7"/>
    <mergeCell ref="AE6:AF6"/>
    <mergeCell ref="AG6:AH6"/>
    <mergeCell ref="F6:F7"/>
    <mergeCell ref="G6:G7"/>
    <mergeCell ref="J6:J7"/>
    <mergeCell ref="K6:K7"/>
    <mergeCell ref="M6:M7"/>
    <mergeCell ref="V5:X5"/>
    <mergeCell ref="N6:N7"/>
    <mergeCell ref="K5:Q5"/>
    <mergeCell ref="O6:P6"/>
    <mergeCell ref="Q6:Q7"/>
    <mergeCell ref="B2:I2"/>
    <mergeCell ref="E58:H58"/>
    <mergeCell ref="B59:C59"/>
    <mergeCell ref="H5:H7"/>
    <mergeCell ref="I5:J5"/>
    <mergeCell ref="I6:I7"/>
    <mergeCell ref="B5:C7"/>
    <mergeCell ref="D5:D7"/>
    <mergeCell ref="E5:G5"/>
    <mergeCell ref="E6:E7"/>
  </mergeCells>
  <printOptions/>
  <pageMargins left="0.5905511811023623" right="0.3937007874015748" top="0.5905511811023623" bottom="0.3937007874015748" header="0.5118110236220472" footer="0.31496062992125984"/>
  <pageSetup fitToWidth="7" horizontalDpi="600" verticalDpi="600" orientation="portrait" paperSize="9" scale="80" r:id="rId1"/>
  <colBreaks count="2" manualBreakCount="2">
    <brk id="10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zoomScale="85" zoomScaleNormal="8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1" sqref="D11"/>
    </sheetView>
  </sheetViews>
  <sheetFormatPr defaultColWidth="9.00390625" defaultRowHeight="13.5"/>
  <cols>
    <col min="1" max="1" width="14.625" style="22" customWidth="1"/>
    <col min="2" max="2" width="14.875" style="22" customWidth="1"/>
    <col min="3" max="3" width="9.125" style="22" customWidth="1"/>
    <col min="4" max="4" width="14.625" style="22" customWidth="1"/>
    <col min="5" max="5" width="14.875" style="22" customWidth="1"/>
    <col min="6" max="6" width="15.625" style="22" customWidth="1"/>
    <col min="7" max="7" width="8.75390625" style="22" customWidth="1"/>
    <col min="8" max="8" width="14.625" style="22" customWidth="1"/>
    <col min="9" max="16384" width="9.00390625" style="22" customWidth="1"/>
  </cols>
  <sheetData>
    <row r="1" ht="13.5">
      <c r="A1" s="50" t="s">
        <v>0</v>
      </c>
    </row>
    <row r="2" spans="1:8" ht="17.25">
      <c r="A2" s="181" t="s">
        <v>353</v>
      </c>
      <c r="B2" s="181"/>
      <c r="C2" s="181"/>
      <c r="D2" s="181"/>
      <c r="E2" s="181"/>
      <c r="F2" s="181"/>
      <c r="G2" s="181"/>
      <c r="H2" s="181"/>
    </row>
    <row r="3" spans="1:8" ht="17.25">
      <c r="A3" s="49"/>
      <c r="B3" s="49"/>
      <c r="C3" s="49"/>
      <c r="D3" s="49"/>
      <c r="E3" s="49"/>
      <c r="F3" s="49"/>
      <c r="G3" s="49"/>
      <c r="H3" s="49"/>
    </row>
    <row r="4" spans="1:8" ht="4.5" customHeight="1" thickBot="1">
      <c r="A4" s="48"/>
      <c r="B4" s="48"/>
      <c r="C4" s="48"/>
      <c r="D4" s="48"/>
      <c r="E4" s="48"/>
      <c r="F4" s="48"/>
      <c r="G4" s="48"/>
      <c r="H4" s="48"/>
    </row>
    <row r="5" spans="1:9" ht="26.25" customHeight="1" thickTop="1">
      <c r="A5" s="47" t="s">
        <v>352</v>
      </c>
      <c r="B5" s="45" t="s">
        <v>351</v>
      </c>
      <c r="C5" s="26"/>
      <c r="D5" s="44" t="s">
        <v>350</v>
      </c>
      <c r="E5" s="46" t="s">
        <v>352</v>
      </c>
      <c r="F5" s="45" t="s">
        <v>351</v>
      </c>
      <c r="G5" s="26"/>
      <c r="H5" s="44" t="s">
        <v>350</v>
      </c>
      <c r="I5" s="28"/>
    </row>
    <row r="6" spans="1:8" ht="26.25" customHeight="1">
      <c r="A6" s="43" t="s">
        <v>349</v>
      </c>
      <c r="B6" s="29" t="s">
        <v>348</v>
      </c>
      <c r="C6" s="42" t="s">
        <v>345</v>
      </c>
      <c r="D6" s="41" t="s">
        <v>341</v>
      </c>
      <c r="E6" s="40" t="s">
        <v>347</v>
      </c>
      <c r="F6" s="29" t="s">
        <v>346</v>
      </c>
      <c r="G6" s="39" t="s">
        <v>345</v>
      </c>
      <c r="H6" s="38" t="s">
        <v>344</v>
      </c>
    </row>
    <row r="7" spans="1:8" ht="26.25" customHeight="1">
      <c r="A7" s="29" t="s">
        <v>343</v>
      </c>
      <c r="B7" s="29" t="s">
        <v>342</v>
      </c>
      <c r="C7" s="29"/>
      <c r="D7" s="37" t="s">
        <v>341</v>
      </c>
      <c r="E7" s="31" t="s">
        <v>340</v>
      </c>
      <c r="F7" s="30" t="s">
        <v>339</v>
      </c>
      <c r="G7" s="29"/>
      <c r="H7" s="28" t="s">
        <v>338</v>
      </c>
    </row>
    <row r="8" spans="1:8" ht="26.25" customHeight="1">
      <c r="A8" s="29" t="s">
        <v>337</v>
      </c>
      <c r="B8" s="29" t="s">
        <v>336</v>
      </c>
      <c r="C8" s="29"/>
      <c r="D8" s="34" t="s">
        <v>335</v>
      </c>
      <c r="E8" s="31" t="s">
        <v>334</v>
      </c>
      <c r="F8" s="30" t="s">
        <v>333</v>
      </c>
      <c r="G8" s="29"/>
      <c r="H8" s="28" t="s">
        <v>332</v>
      </c>
    </row>
    <row r="9" spans="1:8" ht="26.25" customHeight="1">
      <c r="A9" s="29" t="s">
        <v>331</v>
      </c>
      <c r="B9" s="29" t="s">
        <v>330</v>
      </c>
      <c r="C9" s="29"/>
      <c r="D9" s="34" t="s">
        <v>329</v>
      </c>
      <c r="E9" s="31" t="s">
        <v>328</v>
      </c>
      <c r="F9" s="30" t="s">
        <v>327</v>
      </c>
      <c r="G9" s="29"/>
      <c r="H9" s="28" t="s">
        <v>326</v>
      </c>
    </row>
    <row r="10" spans="1:8" ht="26.25" customHeight="1">
      <c r="A10" s="29" t="s">
        <v>325</v>
      </c>
      <c r="B10" s="29" t="s">
        <v>324</v>
      </c>
      <c r="C10" s="29"/>
      <c r="D10" s="34" t="s">
        <v>323</v>
      </c>
      <c r="E10" s="31" t="s">
        <v>322</v>
      </c>
      <c r="F10" s="30" t="s">
        <v>321</v>
      </c>
      <c r="G10" s="29"/>
      <c r="H10" s="28" t="s">
        <v>320</v>
      </c>
    </row>
    <row r="11" spans="1:8" ht="26.25" customHeight="1">
      <c r="A11" s="29" t="s">
        <v>319</v>
      </c>
      <c r="B11" s="29" t="s">
        <v>318</v>
      </c>
      <c r="C11" s="29"/>
      <c r="D11" s="34" t="s">
        <v>317</v>
      </c>
      <c r="E11" s="31" t="s">
        <v>316</v>
      </c>
      <c r="F11" s="30" t="s">
        <v>315</v>
      </c>
      <c r="G11" s="29"/>
      <c r="H11" s="28" t="s">
        <v>285</v>
      </c>
    </row>
    <row r="12" spans="1:8" ht="26.25" customHeight="1">
      <c r="A12" s="29" t="s">
        <v>314</v>
      </c>
      <c r="B12" s="29" t="s">
        <v>313</v>
      </c>
      <c r="C12" s="29"/>
      <c r="D12" s="34" t="s">
        <v>312</v>
      </c>
      <c r="E12" s="31" t="s">
        <v>311</v>
      </c>
      <c r="F12" s="30" t="s">
        <v>310</v>
      </c>
      <c r="G12" s="29"/>
      <c r="H12" s="28" t="s">
        <v>309</v>
      </c>
    </row>
    <row r="13" spans="1:8" ht="26.25" customHeight="1">
      <c r="A13" s="29" t="s">
        <v>308</v>
      </c>
      <c r="B13" s="29" t="s">
        <v>307</v>
      </c>
      <c r="C13" s="29"/>
      <c r="D13" s="34" t="s">
        <v>306</v>
      </c>
      <c r="E13" s="31" t="s">
        <v>305</v>
      </c>
      <c r="F13" s="30" t="s">
        <v>304</v>
      </c>
      <c r="G13" s="29"/>
      <c r="H13" s="22" t="s">
        <v>303</v>
      </c>
    </row>
    <row r="14" spans="1:8" ht="26.25" customHeight="1">
      <c r="A14" s="29" t="s">
        <v>302</v>
      </c>
      <c r="B14" s="29" t="s">
        <v>301</v>
      </c>
      <c r="C14" s="29"/>
      <c r="D14" s="34" t="s">
        <v>300</v>
      </c>
      <c r="E14" s="31" t="s">
        <v>299</v>
      </c>
      <c r="F14" s="30" t="s">
        <v>298</v>
      </c>
      <c r="G14" s="36" t="s">
        <v>297</v>
      </c>
      <c r="H14" s="22" t="s">
        <v>285</v>
      </c>
    </row>
    <row r="15" spans="1:8" ht="26.25" customHeight="1">
      <c r="A15" s="29" t="s">
        <v>296</v>
      </c>
      <c r="B15" s="29" t="s">
        <v>295</v>
      </c>
      <c r="C15" s="29"/>
      <c r="D15" s="28" t="s">
        <v>294</v>
      </c>
      <c r="E15" s="31" t="s">
        <v>293</v>
      </c>
      <c r="F15" s="30" t="s">
        <v>292</v>
      </c>
      <c r="G15" s="30"/>
      <c r="H15" s="28" t="s">
        <v>291</v>
      </c>
    </row>
    <row r="16" spans="1:8" ht="26.25" customHeight="1">
      <c r="A16" s="29" t="s">
        <v>290</v>
      </c>
      <c r="B16" s="29" t="s">
        <v>289</v>
      </c>
      <c r="C16" s="29"/>
      <c r="D16" s="28" t="s">
        <v>288</v>
      </c>
      <c r="E16" s="31" t="s">
        <v>287</v>
      </c>
      <c r="F16" s="30" t="s">
        <v>286</v>
      </c>
      <c r="G16" s="29"/>
      <c r="H16" s="22" t="s">
        <v>285</v>
      </c>
    </row>
    <row r="17" spans="1:8" ht="26.25" customHeight="1">
      <c r="A17" s="29" t="s">
        <v>284</v>
      </c>
      <c r="B17" s="29" t="s">
        <v>283</v>
      </c>
      <c r="C17" s="29"/>
      <c r="D17" s="28" t="s">
        <v>282</v>
      </c>
      <c r="E17" s="31" t="s">
        <v>281</v>
      </c>
      <c r="F17" s="30" t="s">
        <v>280</v>
      </c>
      <c r="G17" s="29"/>
      <c r="H17" s="28" t="s">
        <v>279</v>
      </c>
    </row>
    <row r="18" spans="1:8" ht="26.25" customHeight="1">
      <c r="A18" s="29" t="s">
        <v>278</v>
      </c>
      <c r="B18" s="35" t="s">
        <v>277</v>
      </c>
      <c r="C18" s="29"/>
      <c r="D18" s="28" t="s">
        <v>276</v>
      </c>
      <c r="E18" s="31" t="s">
        <v>275</v>
      </c>
      <c r="F18" s="30" t="s">
        <v>274</v>
      </c>
      <c r="G18" s="29"/>
      <c r="H18" s="28" t="s">
        <v>273</v>
      </c>
    </row>
    <row r="19" spans="1:8" ht="26.25" customHeight="1">
      <c r="A19" s="35" t="s">
        <v>272</v>
      </c>
      <c r="B19" s="32" t="s">
        <v>271</v>
      </c>
      <c r="C19" s="29"/>
      <c r="D19" s="28" t="s">
        <v>270</v>
      </c>
      <c r="E19" s="31" t="s">
        <v>269</v>
      </c>
      <c r="F19" s="30" t="s">
        <v>268</v>
      </c>
      <c r="G19" s="29"/>
      <c r="H19" s="28" t="s">
        <v>267</v>
      </c>
    </row>
    <row r="20" spans="1:8" ht="26.25" customHeight="1">
      <c r="A20" s="32" t="s">
        <v>266</v>
      </c>
      <c r="B20" s="29" t="s">
        <v>265</v>
      </c>
      <c r="C20" s="29"/>
      <c r="D20" s="28" t="s">
        <v>264</v>
      </c>
      <c r="E20" s="31" t="s">
        <v>263</v>
      </c>
      <c r="F20" s="30" t="s">
        <v>262</v>
      </c>
      <c r="G20" s="29"/>
      <c r="H20" s="28" t="s">
        <v>261</v>
      </c>
    </row>
    <row r="21" spans="1:8" ht="26.25" customHeight="1">
      <c r="A21" s="29" t="s">
        <v>260</v>
      </c>
      <c r="B21" s="32" t="s">
        <v>259</v>
      </c>
      <c r="C21" s="29"/>
      <c r="D21" s="28" t="s">
        <v>258</v>
      </c>
      <c r="E21" s="31" t="s">
        <v>257</v>
      </c>
      <c r="F21" s="30" t="s">
        <v>256</v>
      </c>
      <c r="G21" s="29"/>
      <c r="H21" s="28" t="s">
        <v>250</v>
      </c>
    </row>
    <row r="22" spans="1:8" ht="26.25" customHeight="1">
      <c r="A22" s="32" t="s">
        <v>255</v>
      </c>
      <c r="B22" s="29" t="s">
        <v>254</v>
      </c>
      <c r="C22" s="29"/>
      <c r="D22" s="28" t="s">
        <v>253</v>
      </c>
      <c r="E22" s="31" t="s">
        <v>252</v>
      </c>
      <c r="F22" s="30" t="s">
        <v>251</v>
      </c>
      <c r="G22" s="29"/>
      <c r="H22" s="28" t="s">
        <v>250</v>
      </c>
    </row>
    <row r="23" spans="1:8" ht="26.25" customHeight="1">
      <c r="A23" s="29" t="s">
        <v>249</v>
      </c>
      <c r="B23" s="32" t="s">
        <v>248</v>
      </c>
      <c r="C23" s="29"/>
      <c r="D23" s="34" t="s">
        <v>247</v>
      </c>
      <c r="E23" s="31" t="s">
        <v>246</v>
      </c>
      <c r="F23" s="30" t="s">
        <v>245</v>
      </c>
      <c r="G23" s="29"/>
      <c r="H23" s="28" t="s">
        <v>224</v>
      </c>
    </row>
    <row r="24" spans="1:8" ht="26.25" customHeight="1">
      <c r="A24" s="32" t="s">
        <v>244</v>
      </c>
      <c r="B24" s="29" t="s">
        <v>243</v>
      </c>
      <c r="C24" s="29"/>
      <c r="D24" s="33" t="s">
        <v>242</v>
      </c>
      <c r="E24" s="31" t="s">
        <v>241</v>
      </c>
      <c r="F24" s="30" t="s">
        <v>240</v>
      </c>
      <c r="G24" s="29"/>
      <c r="H24" s="28" t="s">
        <v>224</v>
      </c>
    </row>
    <row r="25" spans="1:8" ht="26.25" customHeight="1">
      <c r="A25" s="29" t="s">
        <v>239</v>
      </c>
      <c r="B25" s="32" t="s">
        <v>238</v>
      </c>
      <c r="C25" s="29"/>
      <c r="D25" s="28" t="s">
        <v>237</v>
      </c>
      <c r="E25" s="31" t="s">
        <v>236</v>
      </c>
      <c r="F25" s="30" t="s">
        <v>235</v>
      </c>
      <c r="G25" s="29"/>
      <c r="H25" s="28" t="s">
        <v>224</v>
      </c>
    </row>
    <row r="26" spans="1:8" ht="26.25" customHeight="1">
      <c r="A26" s="32" t="s">
        <v>234</v>
      </c>
      <c r="B26" s="29" t="s">
        <v>233</v>
      </c>
      <c r="C26" s="29"/>
      <c r="D26" s="28" t="s">
        <v>232</v>
      </c>
      <c r="E26" s="31" t="s">
        <v>231</v>
      </c>
      <c r="F26" s="30" t="s">
        <v>230</v>
      </c>
      <c r="G26" s="29"/>
      <c r="H26" s="28" t="s">
        <v>224</v>
      </c>
    </row>
    <row r="27" spans="1:8" ht="26.25" customHeight="1">
      <c r="A27" s="29" t="s">
        <v>229</v>
      </c>
      <c r="B27" s="32" t="s">
        <v>228</v>
      </c>
      <c r="C27" s="29"/>
      <c r="D27" s="28" t="s">
        <v>227</v>
      </c>
      <c r="E27" s="31" t="s">
        <v>226</v>
      </c>
      <c r="F27" s="30" t="s">
        <v>225</v>
      </c>
      <c r="G27" s="29"/>
      <c r="H27" s="28" t="s">
        <v>224</v>
      </c>
    </row>
    <row r="28" spans="1:8" ht="26.25" customHeight="1">
      <c r="A28" s="32" t="s">
        <v>223</v>
      </c>
      <c r="B28" s="29" t="s">
        <v>222</v>
      </c>
      <c r="C28" s="29"/>
      <c r="D28" s="28" t="s">
        <v>221</v>
      </c>
      <c r="E28" s="31" t="s">
        <v>220</v>
      </c>
      <c r="F28" s="30" t="s">
        <v>219</v>
      </c>
      <c r="G28" s="29"/>
      <c r="H28" s="28" t="s">
        <v>203</v>
      </c>
    </row>
    <row r="29" spans="1:8" ht="26.25" customHeight="1">
      <c r="A29" s="29" t="s">
        <v>218</v>
      </c>
      <c r="B29" s="32" t="s">
        <v>217</v>
      </c>
      <c r="C29" s="29"/>
      <c r="D29" s="28" t="s">
        <v>216</v>
      </c>
      <c r="E29" s="31" t="s">
        <v>215</v>
      </c>
      <c r="F29" s="30" t="s">
        <v>214</v>
      </c>
      <c r="G29" s="29"/>
      <c r="H29" s="28" t="s">
        <v>203</v>
      </c>
    </row>
    <row r="30" spans="1:8" ht="26.25" customHeight="1">
      <c r="A30" s="32" t="s">
        <v>213</v>
      </c>
      <c r="B30" s="29" t="s">
        <v>212</v>
      </c>
      <c r="C30" s="29"/>
      <c r="D30" s="28" t="s">
        <v>211</v>
      </c>
      <c r="E30" s="31" t="s">
        <v>210</v>
      </c>
      <c r="F30" s="30" t="s">
        <v>209</v>
      </c>
      <c r="G30" s="29"/>
      <c r="H30" s="28" t="s">
        <v>203</v>
      </c>
    </row>
    <row r="31" spans="1:8" ht="26.25" customHeight="1">
      <c r="A31" s="29" t="s">
        <v>208</v>
      </c>
      <c r="B31" s="32" t="s">
        <v>207</v>
      </c>
      <c r="C31" s="29"/>
      <c r="D31" s="28" t="s">
        <v>206</v>
      </c>
      <c r="E31" s="31" t="s">
        <v>205</v>
      </c>
      <c r="F31" s="30" t="s">
        <v>204</v>
      </c>
      <c r="G31" s="29"/>
      <c r="H31" s="28" t="s">
        <v>203</v>
      </c>
    </row>
    <row r="32" spans="1:8" ht="26.25" customHeight="1">
      <c r="A32" s="32" t="s">
        <v>202</v>
      </c>
      <c r="B32" s="30" t="s">
        <v>201</v>
      </c>
      <c r="C32" s="29"/>
      <c r="D32" s="28" t="s">
        <v>200</v>
      </c>
      <c r="E32" s="31" t="s">
        <v>199</v>
      </c>
      <c r="F32" s="30" t="s">
        <v>198</v>
      </c>
      <c r="G32" s="29"/>
      <c r="H32" s="28" t="s">
        <v>193</v>
      </c>
    </row>
    <row r="33" spans="1:8" ht="26.25" customHeight="1">
      <c r="A33" s="32" t="s">
        <v>197</v>
      </c>
      <c r="B33" s="29" t="s">
        <v>196</v>
      </c>
      <c r="C33" s="29"/>
      <c r="D33" s="28" t="s">
        <v>195</v>
      </c>
      <c r="E33" s="31" t="s">
        <v>194</v>
      </c>
      <c r="F33" s="30"/>
      <c r="G33" s="29"/>
      <c r="H33" s="28" t="s">
        <v>193</v>
      </c>
    </row>
    <row r="34" spans="1:8" ht="26.25" customHeight="1">
      <c r="A34" s="25" t="s">
        <v>192</v>
      </c>
      <c r="B34" s="25" t="s">
        <v>191</v>
      </c>
      <c r="C34" s="25"/>
      <c r="D34" s="24" t="s">
        <v>190</v>
      </c>
      <c r="E34" s="27"/>
      <c r="F34" s="26"/>
      <c r="G34" s="25"/>
      <c r="H34" s="24"/>
    </row>
    <row r="35" ht="6.75" customHeight="1">
      <c r="A35" s="23"/>
    </row>
    <row r="36" ht="20.25" customHeight="1"/>
    <row r="37" ht="20.25" customHeight="1">
      <c r="A37" s="23"/>
    </row>
    <row r="38" ht="20.25" customHeight="1"/>
    <row r="39" ht="20.25" customHeight="1">
      <c r="A39" s="23"/>
    </row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</sheetData>
  <sheetProtection/>
  <mergeCells count="1">
    <mergeCell ref="A2:H2"/>
  </mergeCells>
  <printOptions/>
  <pageMargins left="0.1968503937007874" right="0.11811023622047245" top="0.3937007874015748" bottom="0.7874015748031497" header="0.5118110236220472" footer="0.5118110236220472"/>
  <pageSetup fitToHeight="1" fitToWidth="1" horizontalDpi="400" verticalDpi="4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14" sqref="C14"/>
    </sheetView>
  </sheetViews>
  <sheetFormatPr defaultColWidth="9.00390625" defaultRowHeight="13.5"/>
  <cols>
    <col min="1" max="1" width="15.125" style="22" customWidth="1"/>
    <col min="2" max="2" width="15.75390625" style="22" customWidth="1"/>
    <col min="3" max="3" width="15.125" style="22" customWidth="1"/>
    <col min="4" max="4" width="15.75390625" style="22" customWidth="1"/>
    <col min="5" max="5" width="15.125" style="22" customWidth="1"/>
    <col min="6" max="6" width="15.75390625" style="22" customWidth="1"/>
    <col min="7" max="7" width="15.125" style="22" customWidth="1"/>
    <col min="8" max="8" width="15.75390625" style="22" customWidth="1"/>
    <col min="9" max="16384" width="9.00390625" style="22" customWidth="1"/>
  </cols>
  <sheetData>
    <row r="1" ht="13.5">
      <c r="A1" s="50" t="s">
        <v>0</v>
      </c>
    </row>
    <row r="2" spans="1:8" ht="17.25">
      <c r="A2" s="181" t="s">
        <v>607</v>
      </c>
      <c r="B2" s="181"/>
      <c r="C2" s="181"/>
      <c r="D2" s="181"/>
      <c r="E2" s="181"/>
      <c r="F2" s="181"/>
      <c r="G2" s="181"/>
      <c r="H2" s="181"/>
    </row>
    <row r="3" spans="1:8" ht="17.25">
      <c r="A3" s="49"/>
      <c r="B3" s="49"/>
      <c r="C3" s="49"/>
      <c r="D3" s="49"/>
      <c r="E3" s="49"/>
      <c r="F3" s="49"/>
      <c r="G3" s="49"/>
      <c r="H3" s="49"/>
    </row>
    <row r="4" spans="1:8" ht="4.5" customHeight="1" thickBot="1">
      <c r="A4" s="48"/>
      <c r="B4" s="48"/>
      <c r="C4" s="48"/>
      <c r="D4" s="48"/>
      <c r="E4" s="48"/>
      <c r="F4" s="48"/>
      <c r="G4" s="48"/>
      <c r="H4" s="48"/>
    </row>
    <row r="5" spans="1:9" ht="18.75" customHeight="1" thickTop="1">
      <c r="A5" s="182" t="s">
        <v>606</v>
      </c>
      <c r="B5" s="183"/>
      <c r="C5" s="184" t="s">
        <v>605</v>
      </c>
      <c r="D5" s="185"/>
      <c r="E5" s="186" t="s">
        <v>606</v>
      </c>
      <c r="F5" s="187"/>
      <c r="G5" s="182" t="s">
        <v>605</v>
      </c>
      <c r="H5" s="188"/>
      <c r="I5" s="28"/>
    </row>
    <row r="6" spans="1:9" ht="18.75" customHeight="1">
      <c r="A6" s="66" t="s">
        <v>352</v>
      </c>
      <c r="B6" s="66" t="s">
        <v>350</v>
      </c>
      <c r="C6" s="65" t="s">
        <v>352</v>
      </c>
      <c r="D6" s="68" t="s">
        <v>350</v>
      </c>
      <c r="E6" s="67" t="s">
        <v>352</v>
      </c>
      <c r="F6" s="66" t="s">
        <v>350</v>
      </c>
      <c r="G6" s="65" t="s">
        <v>352</v>
      </c>
      <c r="H6" s="64" t="s">
        <v>350</v>
      </c>
      <c r="I6" s="28"/>
    </row>
    <row r="7" spans="1:8" ht="18" customHeight="1">
      <c r="A7" s="38" t="s">
        <v>604</v>
      </c>
      <c r="B7" s="63" t="s">
        <v>577</v>
      </c>
      <c r="C7" s="43" t="s">
        <v>604</v>
      </c>
      <c r="D7" s="58" t="s">
        <v>562</v>
      </c>
      <c r="E7" s="31" t="s">
        <v>602</v>
      </c>
      <c r="F7" s="60" t="s">
        <v>603</v>
      </c>
      <c r="G7" s="30" t="s">
        <v>602</v>
      </c>
      <c r="H7" s="61" t="s">
        <v>601</v>
      </c>
    </row>
    <row r="8" spans="1:9" ht="18" customHeight="1">
      <c r="A8" s="28"/>
      <c r="B8" s="59"/>
      <c r="C8" s="29" t="s">
        <v>600</v>
      </c>
      <c r="D8" s="54" t="s">
        <v>594</v>
      </c>
      <c r="E8" s="31" t="s">
        <v>599</v>
      </c>
      <c r="F8" s="60" t="s">
        <v>363</v>
      </c>
      <c r="G8" s="30" t="s">
        <v>598</v>
      </c>
      <c r="H8" s="61" t="s">
        <v>597</v>
      </c>
      <c r="I8" s="28"/>
    </row>
    <row r="9" spans="1:8" ht="18" customHeight="1">
      <c r="A9" s="28" t="s">
        <v>595</v>
      </c>
      <c r="B9" s="59" t="s">
        <v>596</v>
      </c>
      <c r="C9" s="29" t="s">
        <v>595</v>
      </c>
      <c r="D9" s="54" t="s">
        <v>594</v>
      </c>
      <c r="E9" s="31" t="s">
        <v>592</v>
      </c>
      <c r="F9" s="60" t="s">
        <v>593</v>
      </c>
      <c r="G9" s="30" t="s">
        <v>592</v>
      </c>
      <c r="H9" s="61" t="s">
        <v>575</v>
      </c>
    </row>
    <row r="10" spans="1:8" ht="18" customHeight="1">
      <c r="A10" s="28" t="s">
        <v>590</v>
      </c>
      <c r="B10" s="59" t="s">
        <v>591</v>
      </c>
      <c r="C10" s="29" t="s">
        <v>590</v>
      </c>
      <c r="D10" s="58" t="s">
        <v>560</v>
      </c>
      <c r="E10" s="31" t="s">
        <v>589</v>
      </c>
      <c r="F10" s="60" t="s">
        <v>554</v>
      </c>
      <c r="G10" s="30" t="s">
        <v>589</v>
      </c>
      <c r="H10" s="61" t="s">
        <v>588</v>
      </c>
    </row>
    <row r="11" spans="1:8" ht="18" customHeight="1">
      <c r="A11" s="28" t="s">
        <v>587</v>
      </c>
      <c r="B11" s="59" t="s">
        <v>577</v>
      </c>
      <c r="C11" s="29"/>
      <c r="D11" s="54"/>
      <c r="E11" s="31" t="s">
        <v>585</v>
      </c>
      <c r="F11" s="60" t="s">
        <v>586</v>
      </c>
      <c r="G11" s="30" t="s">
        <v>585</v>
      </c>
      <c r="H11" s="61" t="s">
        <v>584</v>
      </c>
    </row>
    <row r="12" spans="1:10" ht="18" customHeight="1">
      <c r="A12" s="28" t="s">
        <v>582</v>
      </c>
      <c r="B12" s="59" t="s">
        <v>583</v>
      </c>
      <c r="C12" s="29" t="s">
        <v>582</v>
      </c>
      <c r="D12" s="54" t="s">
        <v>581</v>
      </c>
      <c r="E12" s="31" t="s">
        <v>579</v>
      </c>
      <c r="F12" s="60" t="s">
        <v>580</v>
      </c>
      <c r="G12" s="30" t="s">
        <v>579</v>
      </c>
      <c r="H12" s="61" t="s">
        <v>578</v>
      </c>
      <c r="I12" s="28"/>
      <c r="J12" s="28"/>
    </row>
    <row r="13" spans="1:10" ht="18" customHeight="1">
      <c r="A13" s="28" t="s">
        <v>576</v>
      </c>
      <c r="B13" s="59" t="s">
        <v>577</v>
      </c>
      <c r="C13" s="29" t="s">
        <v>576</v>
      </c>
      <c r="D13" s="54" t="s">
        <v>548</v>
      </c>
      <c r="E13" s="31" t="s">
        <v>574</v>
      </c>
      <c r="F13" s="60" t="s">
        <v>575</v>
      </c>
      <c r="G13" s="30" t="s">
        <v>574</v>
      </c>
      <c r="H13" s="61" t="s">
        <v>573</v>
      </c>
      <c r="I13" s="28"/>
      <c r="J13" s="28"/>
    </row>
    <row r="14" spans="1:10" ht="18" customHeight="1">
      <c r="A14" s="28" t="s">
        <v>572</v>
      </c>
      <c r="B14" s="59" t="s">
        <v>560</v>
      </c>
      <c r="C14" s="29"/>
      <c r="D14" s="54"/>
      <c r="E14" s="31" t="s">
        <v>570</v>
      </c>
      <c r="F14" s="60" t="s">
        <v>571</v>
      </c>
      <c r="G14" s="30" t="s">
        <v>570</v>
      </c>
      <c r="H14" s="54" t="s">
        <v>541</v>
      </c>
      <c r="I14" s="28"/>
      <c r="J14" s="28"/>
    </row>
    <row r="15" spans="1:10" ht="18" customHeight="1">
      <c r="A15" s="28" t="s">
        <v>569</v>
      </c>
      <c r="B15" s="59" t="s">
        <v>560</v>
      </c>
      <c r="C15" s="29" t="s">
        <v>569</v>
      </c>
      <c r="D15" s="54" t="s">
        <v>568</v>
      </c>
      <c r="E15" s="31" t="s">
        <v>567</v>
      </c>
      <c r="F15" s="60" t="s">
        <v>385</v>
      </c>
      <c r="G15" s="30" t="s">
        <v>567</v>
      </c>
      <c r="H15" s="54" t="s">
        <v>566</v>
      </c>
      <c r="I15" s="28"/>
      <c r="J15" s="28"/>
    </row>
    <row r="16" spans="1:10" ht="18" customHeight="1">
      <c r="A16" s="28" t="s">
        <v>565</v>
      </c>
      <c r="B16" s="59" t="s">
        <v>562</v>
      </c>
      <c r="C16" s="29" t="s">
        <v>565</v>
      </c>
      <c r="D16" s="58" t="s">
        <v>560</v>
      </c>
      <c r="E16" s="31" t="s">
        <v>563</v>
      </c>
      <c r="F16" s="60" t="s">
        <v>564</v>
      </c>
      <c r="G16" s="30" t="s">
        <v>563</v>
      </c>
      <c r="H16" s="54" t="s">
        <v>547</v>
      </c>
      <c r="I16" s="28"/>
      <c r="J16" s="28"/>
    </row>
    <row r="17" spans="1:10" ht="18" customHeight="1">
      <c r="A17" s="28" t="s">
        <v>561</v>
      </c>
      <c r="B17" s="59" t="s">
        <v>562</v>
      </c>
      <c r="C17" s="29" t="s">
        <v>561</v>
      </c>
      <c r="D17" s="58" t="s">
        <v>560</v>
      </c>
      <c r="E17" s="31"/>
      <c r="F17" s="60"/>
      <c r="G17" s="30" t="s">
        <v>559</v>
      </c>
      <c r="H17" s="54" t="s">
        <v>558</v>
      </c>
      <c r="I17" s="28"/>
      <c r="J17" s="28"/>
    </row>
    <row r="18" spans="1:10" ht="24.75" customHeight="1">
      <c r="A18" s="28" t="s">
        <v>557</v>
      </c>
      <c r="B18" s="59" t="s">
        <v>544</v>
      </c>
      <c r="C18" s="29" t="s">
        <v>557</v>
      </c>
      <c r="D18" s="54" t="s">
        <v>556</v>
      </c>
      <c r="E18" s="31" t="s">
        <v>555</v>
      </c>
      <c r="F18" s="60" t="s">
        <v>554</v>
      </c>
      <c r="G18" s="62" t="s">
        <v>553</v>
      </c>
      <c r="H18" s="61" t="s">
        <v>552</v>
      </c>
      <c r="I18" s="28"/>
      <c r="J18" s="28"/>
    </row>
    <row r="19" spans="1:10" ht="16.5" customHeight="1">
      <c r="A19" s="28" t="s">
        <v>551</v>
      </c>
      <c r="B19" s="59" t="s">
        <v>544</v>
      </c>
      <c r="C19" s="29" t="s">
        <v>551</v>
      </c>
      <c r="D19" s="54" t="s">
        <v>550</v>
      </c>
      <c r="E19" s="31" t="s">
        <v>549</v>
      </c>
      <c r="F19" s="60" t="s">
        <v>385</v>
      </c>
      <c r="G19" s="30" t="s">
        <v>549</v>
      </c>
      <c r="H19" s="61" t="s">
        <v>514</v>
      </c>
      <c r="I19" s="28"/>
      <c r="J19" s="28"/>
    </row>
    <row r="20" spans="1:10" ht="18" customHeight="1">
      <c r="A20" s="28"/>
      <c r="B20" s="59"/>
      <c r="C20" s="29" t="s">
        <v>325</v>
      </c>
      <c r="D20" s="54" t="s">
        <v>548</v>
      </c>
      <c r="E20" s="31" t="s">
        <v>546</v>
      </c>
      <c r="F20" s="60" t="s">
        <v>547</v>
      </c>
      <c r="G20" s="30" t="s">
        <v>546</v>
      </c>
      <c r="H20" s="61" t="s">
        <v>545</v>
      </c>
      <c r="I20" s="28"/>
      <c r="J20" s="28"/>
    </row>
    <row r="21" spans="1:10" ht="18" customHeight="1">
      <c r="A21" s="28" t="s">
        <v>543</v>
      </c>
      <c r="B21" s="59" t="s">
        <v>544</v>
      </c>
      <c r="C21" s="29" t="s">
        <v>543</v>
      </c>
      <c r="D21" s="54" t="s">
        <v>542</v>
      </c>
      <c r="E21" s="31" t="s">
        <v>540</v>
      </c>
      <c r="F21" s="60" t="s">
        <v>541</v>
      </c>
      <c r="G21" s="30" t="s">
        <v>540</v>
      </c>
      <c r="H21" s="61" t="s">
        <v>520</v>
      </c>
      <c r="I21" s="28"/>
      <c r="J21" s="28"/>
    </row>
    <row r="22" spans="1:10" ht="24.75" customHeight="1">
      <c r="A22" s="28"/>
      <c r="B22" s="59"/>
      <c r="C22" s="29" t="s">
        <v>539</v>
      </c>
      <c r="D22" s="54" t="s">
        <v>538</v>
      </c>
      <c r="E22" s="31" t="s">
        <v>537</v>
      </c>
      <c r="F22" s="60" t="s">
        <v>536</v>
      </c>
      <c r="G22" s="62" t="s">
        <v>535</v>
      </c>
      <c r="H22" s="61" t="s">
        <v>534</v>
      </c>
      <c r="I22" s="28"/>
      <c r="J22" s="28"/>
    </row>
    <row r="23" spans="1:10" ht="17.25" customHeight="1">
      <c r="A23" s="28" t="s">
        <v>532</v>
      </c>
      <c r="B23" s="59" t="s">
        <v>533</v>
      </c>
      <c r="C23" s="29" t="s">
        <v>532</v>
      </c>
      <c r="D23" s="54" t="s">
        <v>531</v>
      </c>
      <c r="E23" s="31"/>
      <c r="F23" s="60"/>
      <c r="G23" s="30" t="s">
        <v>530</v>
      </c>
      <c r="H23" s="54" t="s">
        <v>500</v>
      </c>
      <c r="I23" s="28"/>
      <c r="J23" s="28"/>
    </row>
    <row r="24" spans="1:10" ht="18" customHeight="1">
      <c r="A24" s="28" t="s">
        <v>528</v>
      </c>
      <c r="B24" s="59" t="s">
        <v>529</v>
      </c>
      <c r="C24" s="29" t="s">
        <v>528</v>
      </c>
      <c r="D24" s="54" t="s">
        <v>527</v>
      </c>
      <c r="E24" s="31" t="s">
        <v>526</v>
      </c>
      <c r="F24" s="60" t="s">
        <v>525</v>
      </c>
      <c r="G24" s="30" t="s">
        <v>524</v>
      </c>
      <c r="H24" s="54" t="s">
        <v>523</v>
      </c>
      <c r="I24" s="28"/>
      <c r="J24" s="28"/>
    </row>
    <row r="25" spans="1:10" ht="18" customHeight="1">
      <c r="A25" s="28" t="s">
        <v>521</v>
      </c>
      <c r="B25" s="59" t="s">
        <v>522</v>
      </c>
      <c r="C25" s="29" t="s">
        <v>521</v>
      </c>
      <c r="D25" s="58" t="s">
        <v>497</v>
      </c>
      <c r="E25" s="31" t="s">
        <v>519</v>
      </c>
      <c r="F25" s="60" t="s">
        <v>520</v>
      </c>
      <c r="G25" s="30" t="s">
        <v>519</v>
      </c>
      <c r="H25" s="61" t="s">
        <v>518</v>
      </c>
      <c r="I25" s="28"/>
      <c r="J25" s="28"/>
    </row>
    <row r="26" spans="1:10" ht="18" customHeight="1">
      <c r="A26" s="28" t="s">
        <v>516</v>
      </c>
      <c r="B26" s="59" t="s">
        <v>517</v>
      </c>
      <c r="C26" s="29" t="s">
        <v>516</v>
      </c>
      <c r="D26" s="54" t="s">
        <v>515</v>
      </c>
      <c r="E26" s="31" t="s">
        <v>513</v>
      </c>
      <c r="F26" s="60" t="s">
        <v>514</v>
      </c>
      <c r="G26" s="30" t="s">
        <v>513</v>
      </c>
      <c r="H26" s="61" t="s">
        <v>512</v>
      </c>
      <c r="I26" s="28"/>
      <c r="J26" s="28"/>
    </row>
    <row r="27" spans="1:10" ht="18" customHeight="1">
      <c r="A27" s="28" t="s">
        <v>511</v>
      </c>
      <c r="B27" s="59" t="s">
        <v>510</v>
      </c>
      <c r="C27" s="29"/>
      <c r="D27" s="54"/>
      <c r="E27" s="31" t="s">
        <v>508</v>
      </c>
      <c r="F27" s="60" t="s">
        <v>509</v>
      </c>
      <c r="G27" s="30" t="s">
        <v>508</v>
      </c>
      <c r="H27" s="61" t="s">
        <v>507</v>
      </c>
      <c r="I27" s="28"/>
      <c r="J27" s="28"/>
    </row>
    <row r="28" spans="1:10" ht="18" customHeight="1">
      <c r="A28" s="28" t="s">
        <v>506</v>
      </c>
      <c r="B28" s="59" t="s">
        <v>487</v>
      </c>
      <c r="C28" s="29"/>
      <c r="D28" s="54"/>
      <c r="E28" s="31" t="s">
        <v>504</v>
      </c>
      <c r="F28" s="60" t="s">
        <v>505</v>
      </c>
      <c r="G28" s="30" t="s">
        <v>504</v>
      </c>
      <c r="H28" s="61" t="s">
        <v>480</v>
      </c>
      <c r="I28" s="28"/>
      <c r="J28" s="28"/>
    </row>
    <row r="29" spans="1:10" ht="18" customHeight="1">
      <c r="A29" s="28" t="s">
        <v>502</v>
      </c>
      <c r="B29" s="59" t="s">
        <v>503</v>
      </c>
      <c r="C29" s="29" t="s">
        <v>502</v>
      </c>
      <c r="D29" s="54" t="s">
        <v>501</v>
      </c>
      <c r="E29" s="31" t="s">
        <v>499</v>
      </c>
      <c r="F29" s="60" t="s">
        <v>500</v>
      </c>
      <c r="G29" s="30" t="s">
        <v>499</v>
      </c>
      <c r="H29" s="61" t="s">
        <v>498</v>
      </c>
      <c r="I29" s="28"/>
      <c r="J29" s="28"/>
    </row>
    <row r="30" spans="1:10" ht="18" customHeight="1">
      <c r="A30" s="28" t="s">
        <v>496</v>
      </c>
      <c r="B30" s="59" t="s">
        <v>497</v>
      </c>
      <c r="C30" s="29" t="s">
        <v>496</v>
      </c>
      <c r="D30" s="54" t="s">
        <v>495</v>
      </c>
      <c r="E30" s="31" t="s">
        <v>493</v>
      </c>
      <c r="F30" s="60" t="s">
        <v>494</v>
      </c>
      <c r="G30" s="30" t="s">
        <v>493</v>
      </c>
      <c r="H30" s="61" t="s">
        <v>492</v>
      </c>
      <c r="I30" s="28"/>
      <c r="J30" s="28"/>
    </row>
    <row r="31" spans="1:10" ht="18" customHeight="1">
      <c r="A31" s="28"/>
      <c r="B31" s="59"/>
      <c r="C31" s="29" t="s">
        <v>491</v>
      </c>
      <c r="D31" s="54" t="s">
        <v>490</v>
      </c>
      <c r="E31" s="31"/>
      <c r="F31" s="60"/>
      <c r="G31" s="30" t="s">
        <v>489</v>
      </c>
      <c r="H31" s="61" t="s">
        <v>488</v>
      </c>
      <c r="I31" s="28"/>
      <c r="J31" s="28"/>
    </row>
    <row r="32" spans="1:10" ht="18" customHeight="1">
      <c r="A32" s="28" t="s">
        <v>486</v>
      </c>
      <c r="B32" s="59" t="s">
        <v>487</v>
      </c>
      <c r="C32" s="29" t="s">
        <v>486</v>
      </c>
      <c r="D32" s="54" t="s">
        <v>485</v>
      </c>
      <c r="E32" s="31" t="s">
        <v>483</v>
      </c>
      <c r="F32" s="60" t="s">
        <v>484</v>
      </c>
      <c r="G32" s="30" t="s">
        <v>483</v>
      </c>
      <c r="H32" s="61" t="s">
        <v>458</v>
      </c>
      <c r="I32" s="28"/>
      <c r="J32" s="28"/>
    </row>
    <row r="33" spans="1:10" ht="18" customHeight="1">
      <c r="A33" s="28" t="s">
        <v>481</v>
      </c>
      <c r="B33" s="59" t="s">
        <v>482</v>
      </c>
      <c r="C33" s="29" t="s">
        <v>481</v>
      </c>
      <c r="D33" s="58" t="s">
        <v>392</v>
      </c>
      <c r="E33" s="31" t="s">
        <v>479</v>
      </c>
      <c r="F33" s="60" t="s">
        <v>480</v>
      </c>
      <c r="G33" s="30" t="s">
        <v>479</v>
      </c>
      <c r="H33" s="61" t="s">
        <v>449</v>
      </c>
      <c r="I33" s="28"/>
      <c r="J33" s="28"/>
    </row>
    <row r="34" spans="1:10" ht="18" customHeight="1">
      <c r="A34" s="28" t="s">
        <v>477</v>
      </c>
      <c r="B34" s="59" t="s">
        <v>478</v>
      </c>
      <c r="C34" s="29" t="s">
        <v>477</v>
      </c>
      <c r="D34" s="58" t="s">
        <v>441</v>
      </c>
      <c r="E34" s="31" t="s">
        <v>475</v>
      </c>
      <c r="F34" s="60" t="s">
        <v>476</v>
      </c>
      <c r="G34" s="30" t="s">
        <v>475</v>
      </c>
      <c r="H34" s="61" t="s">
        <v>462</v>
      </c>
      <c r="I34" s="28"/>
      <c r="J34" s="28"/>
    </row>
    <row r="35" spans="1:10" ht="18" customHeight="1">
      <c r="A35" s="28" t="s">
        <v>474</v>
      </c>
      <c r="B35" s="59" t="s">
        <v>441</v>
      </c>
      <c r="C35" s="29" t="s">
        <v>474</v>
      </c>
      <c r="D35" s="54" t="s">
        <v>473</v>
      </c>
      <c r="E35" s="31" t="s">
        <v>471</v>
      </c>
      <c r="F35" s="60" t="s">
        <v>472</v>
      </c>
      <c r="G35" s="30" t="s">
        <v>471</v>
      </c>
      <c r="H35" s="61" t="s">
        <v>470</v>
      </c>
      <c r="I35" s="28"/>
      <c r="J35" s="28"/>
    </row>
    <row r="36" spans="1:10" ht="18" customHeight="1">
      <c r="A36" s="28"/>
      <c r="B36" s="59"/>
      <c r="C36" s="29" t="s">
        <v>469</v>
      </c>
      <c r="D36" s="54" t="s">
        <v>468</v>
      </c>
      <c r="E36" s="31" t="s">
        <v>466</v>
      </c>
      <c r="F36" s="60" t="s">
        <v>467</v>
      </c>
      <c r="G36" s="30" t="s">
        <v>466</v>
      </c>
      <c r="H36" s="61" t="s">
        <v>444</v>
      </c>
      <c r="I36" s="28"/>
      <c r="J36" s="28"/>
    </row>
    <row r="37" spans="1:10" ht="18" customHeight="1">
      <c r="A37" s="28" t="s">
        <v>465</v>
      </c>
      <c r="B37" s="59" t="s">
        <v>441</v>
      </c>
      <c r="C37" s="29" t="s">
        <v>465</v>
      </c>
      <c r="D37" s="54" t="s">
        <v>464</v>
      </c>
      <c r="E37" s="31" t="s">
        <v>463</v>
      </c>
      <c r="F37" s="60" t="s">
        <v>462</v>
      </c>
      <c r="G37" s="30"/>
      <c r="H37" s="61"/>
      <c r="I37" s="28"/>
      <c r="J37" s="28"/>
    </row>
    <row r="38" spans="1:10" ht="18" customHeight="1">
      <c r="A38" s="28" t="s">
        <v>460</v>
      </c>
      <c r="B38" s="59" t="s">
        <v>461</v>
      </c>
      <c r="C38" s="29" t="s">
        <v>460</v>
      </c>
      <c r="D38" s="54" t="s">
        <v>459</v>
      </c>
      <c r="E38" s="31" t="s">
        <v>457</v>
      </c>
      <c r="F38" s="60" t="s">
        <v>458</v>
      </c>
      <c r="G38" s="30" t="s">
        <v>457</v>
      </c>
      <c r="H38" s="61" t="s">
        <v>411</v>
      </c>
      <c r="I38" s="28"/>
      <c r="J38" s="28"/>
    </row>
    <row r="39" spans="1:10" ht="18" customHeight="1">
      <c r="A39" s="28" t="s">
        <v>456</v>
      </c>
      <c r="B39" s="59" t="s">
        <v>452</v>
      </c>
      <c r="C39" s="29"/>
      <c r="D39" s="54"/>
      <c r="E39" s="31" t="s">
        <v>455</v>
      </c>
      <c r="F39" s="60" t="s">
        <v>454</v>
      </c>
      <c r="G39" s="30" t="s">
        <v>453</v>
      </c>
      <c r="H39" s="61" t="s">
        <v>421</v>
      </c>
      <c r="I39" s="28"/>
      <c r="J39" s="28"/>
    </row>
    <row r="40" spans="1:10" ht="18" customHeight="1">
      <c r="A40" s="28" t="s">
        <v>451</v>
      </c>
      <c r="B40" s="59" t="s">
        <v>452</v>
      </c>
      <c r="C40" s="29" t="s">
        <v>451</v>
      </c>
      <c r="D40" s="54" t="s">
        <v>450</v>
      </c>
      <c r="E40" s="31" t="s">
        <v>448</v>
      </c>
      <c r="F40" s="60" t="s">
        <v>449</v>
      </c>
      <c r="G40" s="30" t="s">
        <v>448</v>
      </c>
      <c r="H40" s="61" t="s">
        <v>415</v>
      </c>
      <c r="I40" s="28"/>
      <c r="J40" s="28"/>
    </row>
    <row r="41" spans="1:10" ht="18" customHeight="1">
      <c r="A41" s="28" t="s">
        <v>446</v>
      </c>
      <c r="B41" s="59" t="s">
        <v>447</v>
      </c>
      <c r="C41" s="29" t="s">
        <v>446</v>
      </c>
      <c r="D41" s="54" t="s">
        <v>445</v>
      </c>
      <c r="E41" s="31" t="s">
        <v>443</v>
      </c>
      <c r="F41" s="60" t="s">
        <v>444</v>
      </c>
      <c r="G41" s="30" t="s">
        <v>443</v>
      </c>
      <c r="H41" s="61" t="s">
        <v>442</v>
      </c>
      <c r="I41" s="28"/>
      <c r="J41" s="28"/>
    </row>
    <row r="42" spans="1:10" ht="18" customHeight="1">
      <c r="A42" s="28" t="s">
        <v>440</v>
      </c>
      <c r="B42" s="59" t="s">
        <v>441</v>
      </c>
      <c r="C42" s="29" t="s">
        <v>440</v>
      </c>
      <c r="D42" s="54" t="s">
        <v>439</v>
      </c>
      <c r="E42" s="31" t="s">
        <v>437</v>
      </c>
      <c r="F42" s="60" t="s">
        <v>438</v>
      </c>
      <c r="G42" s="30" t="s">
        <v>437</v>
      </c>
      <c r="H42" s="61" t="s">
        <v>404</v>
      </c>
      <c r="I42" s="28"/>
      <c r="J42" s="28"/>
    </row>
    <row r="43" spans="2:10" ht="18" customHeight="1">
      <c r="B43" s="59"/>
      <c r="C43" s="29" t="s">
        <v>436</v>
      </c>
      <c r="D43" s="54" t="s">
        <v>435</v>
      </c>
      <c r="E43" s="31" t="s">
        <v>433</v>
      </c>
      <c r="F43" s="61" t="s">
        <v>434</v>
      </c>
      <c r="G43" s="30" t="s">
        <v>433</v>
      </c>
      <c r="H43" s="61" t="s">
        <v>432</v>
      </c>
      <c r="I43" s="28"/>
      <c r="J43" s="28"/>
    </row>
    <row r="44" spans="2:8" ht="18" customHeight="1">
      <c r="B44" s="59"/>
      <c r="C44" s="29" t="s">
        <v>431</v>
      </c>
      <c r="D44" s="54" t="s">
        <v>400</v>
      </c>
      <c r="E44" s="31" t="s">
        <v>429</v>
      </c>
      <c r="F44" s="54" t="s">
        <v>430</v>
      </c>
      <c r="G44" s="30" t="s">
        <v>429</v>
      </c>
      <c r="H44" s="61" t="s">
        <v>395</v>
      </c>
    </row>
    <row r="45" spans="2:8" ht="18" customHeight="1">
      <c r="B45" s="59"/>
      <c r="C45" s="29" t="s">
        <v>428</v>
      </c>
      <c r="D45" s="54" t="s">
        <v>427</v>
      </c>
      <c r="E45" s="31" t="s">
        <v>425</v>
      </c>
      <c r="F45" s="60" t="s">
        <v>426</v>
      </c>
      <c r="G45" s="30" t="s">
        <v>425</v>
      </c>
      <c r="H45" s="61" t="s">
        <v>424</v>
      </c>
    </row>
    <row r="46" spans="1:8" ht="18" customHeight="1">
      <c r="A46" s="28" t="s">
        <v>423</v>
      </c>
      <c r="B46" s="59" t="s">
        <v>412</v>
      </c>
      <c r="C46" s="29" t="s">
        <v>423</v>
      </c>
      <c r="D46" s="54" t="s">
        <v>422</v>
      </c>
      <c r="E46" s="31" t="s">
        <v>420</v>
      </c>
      <c r="F46" s="60" t="s">
        <v>421</v>
      </c>
      <c r="G46" s="30" t="s">
        <v>420</v>
      </c>
      <c r="H46" s="61" t="s">
        <v>419</v>
      </c>
    </row>
    <row r="47" spans="1:8" ht="18" customHeight="1">
      <c r="A47" s="28" t="s">
        <v>417</v>
      </c>
      <c r="B47" s="59" t="s">
        <v>418</v>
      </c>
      <c r="C47" s="29" t="s">
        <v>417</v>
      </c>
      <c r="D47" s="54" t="s">
        <v>416</v>
      </c>
      <c r="E47" s="31" t="s">
        <v>414</v>
      </c>
      <c r="F47" s="60" t="s">
        <v>415</v>
      </c>
      <c r="G47" s="30" t="s">
        <v>414</v>
      </c>
      <c r="H47" s="61" t="s">
        <v>362</v>
      </c>
    </row>
    <row r="48" spans="1:8" ht="18" customHeight="1">
      <c r="A48" s="28" t="s">
        <v>413</v>
      </c>
      <c r="B48" s="59" t="s">
        <v>412</v>
      </c>
      <c r="C48" s="29"/>
      <c r="D48" s="54"/>
      <c r="E48" s="31" t="s">
        <v>410</v>
      </c>
      <c r="F48" s="60" t="s">
        <v>411</v>
      </c>
      <c r="G48" s="30" t="s">
        <v>410</v>
      </c>
      <c r="H48" s="61" t="s">
        <v>409</v>
      </c>
    </row>
    <row r="49" spans="1:8" ht="24.75" customHeight="1">
      <c r="A49" s="28" t="s">
        <v>407</v>
      </c>
      <c r="B49" s="59" t="s">
        <v>408</v>
      </c>
      <c r="C49" s="29" t="s">
        <v>407</v>
      </c>
      <c r="D49" s="54" t="s">
        <v>406</v>
      </c>
      <c r="E49" s="31" t="s">
        <v>405</v>
      </c>
      <c r="F49" s="60" t="s">
        <v>404</v>
      </c>
      <c r="G49" s="62" t="s">
        <v>403</v>
      </c>
      <c r="H49" s="61" t="s">
        <v>402</v>
      </c>
    </row>
    <row r="50" spans="1:8" ht="16.5" customHeight="1">
      <c r="A50" s="28" t="s">
        <v>401</v>
      </c>
      <c r="B50" s="59" t="s">
        <v>400</v>
      </c>
      <c r="C50" s="29" t="s">
        <v>399</v>
      </c>
      <c r="D50" s="54" t="s">
        <v>398</v>
      </c>
      <c r="E50" s="31"/>
      <c r="F50" s="60"/>
      <c r="G50" s="30" t="s">
        <v>397</v>
      </c>
      <c r="H50" s="61" t="s">
        <v>383</v>
      </c>
    </row>
    <row r="51" spans="1:8" ht="18" customHeight="1">
      <c r="A51" s="28" t="s">
        <v>396</v>
      </c>
      <c r="B51" s="59" t="s">
        <v>378</v>
      </c>
      <c r="C51" s="29" t="s">
        <v>396</v>
      </c>
      <c r="D51" s="58" t="s">
        <v>392</v>
      </c>
      <c r="E51" s="31" t="s">
        <v>394</v>
      </c>
      <c r="F51" s="60" t="s">
        <v>395</v>
      </c>
      <c r="G51" s="62" t="s">
        <v>394</v>
      </c>
      <c r="H51" s="61" t="s">
        <v>393</v>
      </c>
    </row>
    <row r="52" spans="1:8" ht="18" customHeight="1">
      <c r="A52" s="28" t="s">
        <v>391</v>
      </c>
      <c r="B52" s="59" t="s">
        <v>392</v>
      </c>
      <c r="C52" s="29" t="s">
        <v>391</v>
      </c>
      <c r="D52" s="54" t="s">
        <v>390</v>
      </c>
      <c r="E52" s="31"/>
      <c r="F52" s="60"/>
      <c r="G52" s="30" t="s">
        <v>389</v>
      </c>
      <c r="H52" s="61" t="s">
        <v>388</v>
      </c>
    </row>
    <row r="53" spans="1:8" ht="18" customHeight="1">
      <c r="A53" s="28" t="s">
        <v>386</v>
      </c>
      <c r="B53" s="59" t="s">
        <v>387</v>
      </c>
      <c r="C53" s="29" t="s">
        <v>386</v>
      </c>
      <c r="D53" s="54" t="s">
        <v>385</v>
      </c>
      <c r="E53" s="31" t="s">
        <v>384</v>
      </c>
      <c r="F53" s="60" t="s">
        <v>383</v>
      </c>
      <c r="G53" s="30"/>
      <c r="H53" s="54"/>
    </row>
    <row r="54" spans="2:8" ht="18" customHeight="1">
      <c r="B54" s="59"/>
      <c r="C54" s="29" t="s">
        <v>382</v>
      </c>
      <c r="D54" s="54" t="s">
        <v>381</v>
      </c>
      <c r="E54" s="31"/>
      <c r="F54" s="60"/>
      <c r="G54" s="30" t="s">
        <v>380</v>
      </c>
      <c r="H54" s="58" t="s">
        <v>379</v>
      </c>
    </row>
    <row r="55" spans="1:8" ht="18" customHeight="1">
      <c r="A55" s="28" t="s">
        <v>377</v>
      </c>
      <c r="B55" s="59" t="s">
        <v>378</v>
      </c>
      <c r="C55" s="29" t="s">
        <v>377</v>
      </c>
      <c r="D55" s="54" t="s">
        <v>376</v>
      </c>
      <c r="E55" s="31" t="s">
        <v>375</v>
      </c>
      <c r="F55" s="55" t="s">
        <v>374</v>
      </c>
      <c r="G55" s="30"/>
      <c r="H55" s="54"/>
    </row>
    <row r="56" spans="1:8" ht="18" customHeight="1">
      <c r="A56" s="28" t="s">
        <v>372</v>
      </c>
      <c r="B56" s="59" t="s">
        <v>373</v>
      </c>
      <c r="C56" s="29" t="s">
        <v>372</v>
      </c>
      <c r="D56" s="58" t="s">
        <v>365</v>
      </c>
      <c r="E56" s="31"/>
      <c r="F56" s="55"/>
      <c r="G56" s="30" t="s">
        <v>371</v>
      </c>
      <c r="H56" s="54" t="s">
        <v>370</v>
      </c>
    </row>
    <row r="57" spans="1:8" ht="18" customHeight="1">
      <c r="A57" s="29" t="s">
        <v>369</v>
      </c>
      <c r="B57" s="57" t="s">
        <v>368</v>
      </c>
      <c r="C57" s="30"/>
      <c r="D57" s="56"/>
      <c r="E57" s="51" t="s">
        <v>367</v>
      </c>
      <c r="F57" s="55" t="s">
        <v>366</v>
      </c>
      <c r="G57" s="30"/>
      <c r="H57" s="54"/>
    </row>
    <row r="58" spans="1:8" ht="18" customHeight="1">
      <c r="A58" s="29" t="s">
        <v>364</v>
      </c>
      <c r="B58" s="57" t="s">
        <v>365</v>
      </c>
      <c r="C58" s="30" t="s">
        <v>364</v>
      </c>
      <c r="D58" s="56" t="s">
        <v>363</v>
      </c>
      <c r="E58" s="51" t="s">
        <v>361</v>
      </c>
      <c r="F58" s="55" t="s">
        <v>362</v>
      </c>
      <c r="G58" s="29" t="s">
        <v>361</v>
      </c>
      <c r="H58" s="54" t="s">
        <v>360</v>
      </c>
    </row>
    <row r="59" spans="1:8" ht="18" customHeight="1">
      <c r="A59" s="25" t="s">
        <v>358</v>
      </c>
      <c r="B59" s="53" t="s">
        <v>359</v>
      </c>
      <c r="C59" s="26" t="s">
        <v>358</v>
      </c>
      <c r="D59" s="52" t="s">
        <v>357</v>
      </c>
      <c r="E59" s="51" t="s">
        <v>355</v>
      </c>
      <c r="F59" s="44" t="s">
        <v>356</v>
      </c>
      <c r="G59" s="26" t="s">
        <v>355</v>
      </c>
      <c r="H59" s="44" t="s">
        <v>354</v>
      </c>
    </row>
    <row r="60" ht="6" customHeight="1">
      <c r="E60" s="38"/>
    </row>
  </sheetData>
  <sheetProtection/>
  <mergeCells count="5">
    <mergeCell ref="A2:H2"/>
    <mergeCell ref="A5:B5"/>
    <mergeCell ref="C5:D5"/>
    <mergeCell ref="E5:F5"/>
    <mergeCell ref="G5:H5"/>
  </mergeCells>
  <printOptions/>
  <pageMargins left="0.1968503937007874" right="0.11811023622047245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とも</dc:creator>
  <cp:keywords/>
  <dc:description/>
  <cp:lastModifiedBy>福井県</cp:lastModifiedBy>
  <cp:lastPrinted>2010-07-06T01:53:35Z</cp:lastPrinted>
  <dcterms:created xsi:type="dcterms:W3CDTF">2005-04-03T05:09:33Z</dcterms:created>
  <dcterms:modified xsi:type="dcterms:W3CDTF">2010-07-06T01:53:37Z</dcterms:modified>
  <cp:category/>
  <cp:version/>
  <cp:contentType/>
  <cp:contentStatus/>
</cp:coreProperties>
</file>