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1235" tabRatio="823" activeTab="0"/>
  </bookViews>
  <sheets>
    <sheet name="21文化・宗教目次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(1)(ｲ)" sheetId="8" r:id="rId8"/>
    <sheet name="21-7(1)(ﾛ)" sheetId="9" r:id="rId9"/>
    <sheet name="21-7(1)(ﾊ)" sheetId="10" r:id="rId10"/>
    <sheet name="21-7(1)(ﾆ)" sheetId="11" r:id="rId11"/>
    <sheet name="21-7(1)(ﾎ)" sheetId="12" r:id="rId12"/>
    <sheet name="21-7(1)(ﾍ)" sheetId="13" r:id="rId13"/>
    <sheet name="21-7(2)(ｲ)" sheetId="14" r:id="rId14"/>
    <sheet name="21-7(2)(ﾛ)" sheetId="15" r:id="rId15"/>
    <sheet name="21-7(3)" sheetId="16" r:id="rId16"/>
    <sheet name="21-7(4)(ｲ)" sheetId="17" r:id="rId17"/>
    <sheet name="21-7(4)(ﾛ)" sheetId="18" r:id="rId18"/>
    <sheet name="21-7(4)(ﾊ)" sheetId="19" r:id="rId19"/>
    <sheet name="21-7(4)(ﾆ)" sheetId="20" r:id="rId20"/>
    <sheet name="21-7(5)(ｲ)" sheetId="21" r:id="rId21"/>
    <sheet name="21-7(5)(ﾛ)" sheetId="22" r:id="rId22"/>
    <sheet name="21-7(5)(ﾊ)" sheetId="23" r:id="rId23"/>
    <sheet name="21-8(1)" sheetId="24" r:id="rId24"/>
    <sheet name="21-8(2)" sheetId="25" r:id="rId25"/>
    <sheet name="21-8(3)" sheetId="26" r:id="rId26"/>
  </sheets>
  <externalReferences>
    <externalReference r:id="rId29"/>
    <externalReference r:id="rId30"/>
  </externalReferences>
  <definedNames>
    <definedName name="_xlnm.Print_Area" localSheetId="1">'21-1'!$A$2:$O$37</definedName>
    <definedName name="_xlnm.Print_Area" localSheetId="2">'21-2'!$A$2:$N$36</definedName>
    <definedName name="_xlnm.Print_Area" localSheetId="3">'21-3'!$A$2:$G$49</definedName>
    <definedName name="_xlnm.Print_Area" localSheetId="4">'21-4'!$A$2:$Z$57</definedName>
    <definedName name="_xlnm.Print_Area" localSheetId="5">'21-5'!$A$2:$C$33</definedName>
    <definedName name="_xlnm.Print_Area" localSheetId="6">'21-6'!$A$2:$G$31</definedName>
    <definedName name="_xlnm.Print_Area" localSheetId="7">'21-7(1)(ｲ)'!$A$2:$F$15</definedName>
    <definedName name="_xlnm.Print_Area" localSheetId="10">'21-7(1)(ﾆ)'!$A$2:$E$10</definedName>
    <definedName name="_xlnm.Print_Area" localSheetId="9">'21-7(1)(ﾊ)'!$A$2:$E$11</definedName>
    <definedName name="_xlnm.Print_Area" localSheetId="12">'21-7(1)(ﾍ)'!$A$2:$E$74</definedName>
    <definedName name="_xlnm.Print_Area" localSheetId="11">'21-7(1)(ﾎ)'!$A$2:$E$14</definedName>
    <definedName name="_xlnm.Print_Area" localSheetId="8">'21-7(1)(ﾛ)'!$A$2:$F$134</definedName>
    <definedName name="_xlnm.Print_Area" localSheetId="13">'21-7(2)(ｲ)'!$A$2:$E$11</definedName>
    <definedName name="_xlnm.Print_Area" localSheetId="14">'21-7(2)(ﾛ)'!$A$2:$E$11</definedName>
    <definedName name="_xlnm.Print_Area" localSheetId="15">'21-7(3)'!$A$2:$E$21</definedName>
    <definedName name="_xlnm.Print_Area" localSheetId="16">'21-7(4)(ｲ)'!$A$2:$F$289</definedName>
    <definedName name="_xlnm.Print_Area" localSheetId="19">'21-7(4)(ﾆ)'!$A$2:$E$76</definedName>
    <definedName name="_xlnm.Print_Area" localSheetId="18">'21-7(4)(ﾊ)'!$A$2:$F$86</definedName>
    <definedName name="_xlnm.Print_Area" localSheetId="17">'21-7(4)(ﾛ)'!$A$2:$E$14</definedName>
    <definedName name="_xlnm.Print_Area" localSheetId="20">'21-7(5)(ｲ)'!$A$2:$F$236</definedName>
    <definedName name="_xlnm.Print_Area" localSheetId="22">'21-7(5)(ﾊ)'!$A$2:$E$11</definedName>
    <definedName name="_xlnm.Print_Area" localSheetId="21">'21-7(5)(ﾛ)'!$A$2:$F$10</definedName>
    <definedName name="_xlnm.Print_Area" localSheetId="23">'21-8(1)'!$A$2:$T$68</definedName>
    <definedName name="_xlnm.Print_Area" localSheetId="24">'21-8(2)'!$A$2:$S$18</definedName>
    <definedName name="_xlnm.Print_Area" localSheetId="25">'21-8(3)'!$A$2:$S$23</definedName>
    <definedName name="_xlnm.Print_Titles" localSheetId="12">'21-7(1)(ﾍ)'!$2:$7</definedName>
    <definedName name="_xlnm.Print_Titles" localSheetId="8">'21-7(1)(ﾛ)'!$2:$7</definedName>
    <definedName name="_xlnm.Print_Titles" localSheetId="16">'21-7(4)(ｲ)'!$2:$7</definedName>
    <definedName name="_xlnm.Print_Titles" localSheetId="19">'21-7(4)(ﾆ)'!$2:$7</definedName>
    <definedName name="_xlnm.Print_Titles" localSheetId="18">'21-7(4)(ﾊ)'!$2:$7</definedName>
    <definedName name="_xlnm.Print_Titles" localSheetId="20">'21-7(5)(ｲ)'!$2:$7</definedName>
    <definedName name="_xlnm.Print_Titles" localSheetId="23">'21-8(1)'!$A:$B</definedName>
    <definedName name="_xlnm.Print_Titles" localSheetId="24">'21-8(2)'!$A:$A</definedName>
    <definedName name="_xlnm.Print_Titles" localSheetId="25">'21-8(3)'!$A:$A</definedName>
    <definedName name="ｱ1" localSheetId="4">#REF!</definedName>
    <definedName name="ｱ1">#REF!</definedName>
    <definedName name="あ１" localSheetId="4">#REF!</definedName>
    <definedName name="あ１">#REF!</definedName>
    <definedName name="あａ１" localSheetId="4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<sst xmlns="http://schemas.openxmlformats.org/spreadsheetml/2006/main" count="4854" uniqueCount="2592">
  <si>
    <t>２１　文化・宗教</t>
  </si>
  <si>
    <t>（１）国　　指　　定</t>
  </si>
  <si>
    <t>　　（イ）国　　　宝</t>
  </si>
  <si>
    <t>種別</t>
  </si>
  <si>
    <t>名称</t>
  </si>
  <si>
    <t>数量</t>
  </si>
  <si>
    <t>所在地</t>
  </si>
  <si>
    <t>管理者</t>
  </si>
  <si>
    <t>指定年月日</t>
  </si>
  <si>
    <t>建造物</t>
  </si>
  <si>
    <t>明通寺</t>
  </si>
  <si>
    <t>昭和28.11.14</t>
  </si>
  <si>
    <t>1棟</t>
  </si>
  <si>
    <t>〃</t>
  </si>
  <si>
    <t>書跡・典籍・古文書</t>
  </si>
  <si>
    <t>普勧坐禅儀　附　普勧坐禅儀撰述記</t>
  </si>
  <si>
    <t>3巻1幅</t>
  </si>
  <si>
    <t>永平寺</t>
  </si>
  <si>
    <t>昭和27. 3.29</t>
  </si>
  <si>
    <t>工芸品</t>
  </si>
  <si>
    <t>朝鮮鐘</t>
  </si>
  <si>
    <t>1口</t>
  </si>
  <si>
    <t>常宮神社</t>
  </si>
  <si>
    <t>昭和27.11.23</t>
  </si>
  <si>
    <t>金銅宝相華文磬</t>
  </si>
  <si>
    <t>1面</t>
  </si>
  <si>
    <t>昭和28. 3.31</t>
  </si>
  <si>
    <t>梵鐘</t>
  </si>
  <si>
    <t>劔神社</t>
  </si>
  <si>
    <t>昭和31. 6.28</t>
  </si>
  <si>
    <t>　　（ロ）重要文化財</t>
  </si>
  <si>
    <t>1棟</t>
  </si>
  <si>
    <t>坂井市</t>
  </si>
  <si>
    <t>中山寺</t>
  </si>
  <si>
    <t>越前市</t>
  </si>
  <si>
    <t>大塩八幡宮</t>
  </si>
  <si>
    <t>越前市大滝町</t>
  </si>
  <si>
    <t>絵画</t>
  </si>
  <si>
    <t>絹本著色　羅漢図</t>
  </si>
  <si>
    <t>2幅</t>
  </si>
  <si>
    <t>大安寺</t>
  </si>
  <si>
    <t>絹本著色　阿弥陀三尊二十五菩薩来迎図</t>
  </si>
  <si>
    <t>1幅</t>
  </si>
  <si>
    <t>安養寺</t>
  </si>
  <si>
    <t>絹本著色　地蔵菩薩像</t>
  </si>
  <si>
    <t>1幅</t>
  </si>
  <si>
    <t>性海寺</t>
  </si>
  <si>
    <t>絹本著色　観経変相曼荼羅図</t>
  </si>
  <si>
    <t>西福寺</t>
  </si>
  <si>
    <t>絹本著色　主夜神像</t>
  </si>
  <si>
    <t>絹本著色　阿弥陀如来像</t>
  </si>
  <si>
    <t>明治34. 8. 2</t>
  </si>
  <si>
    <t>絹本著色　弥勒菩薩像</t>
  </si>
  <si>
    <t>長源寺</t>
  </si>
  <si>
    <t>萬徳寺</t>
  </si>
  <si>
    <t>絹本著色　八相涅槃図</t>
  </si>
  <si>
    <t>大正 3. 4.17</t>
  </si>
  <si>
    <t>　　　附　紙本墨書　涅槃講式（断簡）1巻</t>
  </si>
  <si>
    <t>絹本著色　朝倉敏景像</t>
  </si>
  <si>
    <t>心月寺</t>
  </si>
  <si>
    <t>昭和45. 5.25</t>
  </si>
  <si>
    <t>　　　附　絹本著色　朝倉義景像1幅</t>
  </si>
  <si>
    <t>彫刻</t>
  </si>
  <si>
    <t>1躯</t>
  </si>
  <si>
    <t>木造　阿弥陀如来坐像</t>
  </si>
  <si>
    <t>木造　千手観音立像</t>
  </si>
  <si>
    <t>意足寺</t>
  </si>
  <si>
    <t>　　附　紙本墨書　千手千眼陀羅尼経　1巻</t>
  </si>
  <si>
    <t>3躯</t>
  </si>
  <si>
    <t>2躯</t>
  </si>
  <si>
    <t>木造　馬頭観音坐像</t>
  </si>
  <si>
    <t>多田寺</t>
  </si>
  <si>
    <t>木造　観音菩薩坐像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</si>
  <si>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</si>
  <si>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</si>
  <si>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</si>
  <si>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</si>
  <si>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</si>
  <si>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加茂神社</t>
  </si>
  <si>
    <t>八坂神社</t>
  </si>
  <si>
    <t>木造　釈迦如来坐像</t>
  </si>
  <si>
    <t>昭和48. 6. 6</t>
  </si>
  <si>
    <t>木造　菩薩形坐像</t>
  </si>
  <si>
    <t>　（附　木造　光背1面）</t>
  </si>
  <si>
    <t>馬居寺</t>
  </si>
  <si>
    <t>昭和55. 6. 6</t>
  </si>
  <si>
    <t>木造　金剛力士立像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</si>
  <si>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</si>
  <si>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</si>
  <si>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</si>
  <si>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</si>
  <si>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大虫神社</t>
  </si>
  <si>
    <t>木造　男神坐像（伝塩椎神）</t>
  </si>
  <si>
    <t>書籍・典籍・古文書</t>
  </si>
  <si>
    <t>紙本墨書　印可状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</si>
  <si>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</si>
  <si>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</si>
  <si>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</si>
  <si>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</si>
  <si>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歴史資料</t>
  </si>
  <si>
    <t>考古資料</t>
  </si>
  <si>
    <t>　　（ハ）重要無形文化財</t>
  </si>
  <si>
    <t>工芸技術</t>
  </si>
  <si>
    <t>越前奉書</t>
  </si>
  <si>
    <t>九代　岩野市兵衛</t>
  </si>
  <si>
    <t>平成12. 6. 6</t>
  </si>
  <si>
    <t>無形民俗文化財</t>
  </si>
  <si>
    <t>今立郡池田町水海</t>
  </si>
  <si>
    <t>水海の田楽能舞保存会（鵜甘神社氏子会）</t>
  </si>
  <si>
    <t>昭和51. 5. 4</t>
  </si>
  <si>
    <t>睦月神事</t>
  </si>
  <si>
    <t>昭和53. 5.22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</si>
  <si>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</si>
  <si>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</si>
  <si>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</si>
  <si>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</si>
  <si>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</si>
  <si>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</si>
  <si>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</si>
  <si>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</si>
  <si>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</si>
  <si>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</si>
  <si>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</si>
  <si>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</si>
  <si>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福井市</t>
  </si>
  <si>
    <t>史跡</t>
  </si>
  <si>
    <t>敦賀市</t>
  </si>
  <si>
    <t>若狭町</t>
  </si>
  <si>
    <t>小浜市</t>
  </si>
  <si>
    <t>おおい町</t>
  </si>
  <si>
    <t>（２）国　　選　　定</t>
  </si>
  <si>
    <t>三方上中郡若狭町熊川</t>
  </si>
  <si>
    <t>平成 8. 7. 9</t>
  </si>
  <si>
    <t>（３）国選択無形民俗文化財</t>
  </si>
  <si>
    <t>和久里壬生狂言</t>
  </si>
  <si>
    <t>小浜市和久里</t>
  </si>
  <si>
    <t>和久里壬生狂言保存会</t>
  </si>
  <si>
    <t>平成15. 2.20</t>
  </si>
  <si>
    <t>粟田部の蓬莱祀</t>
  </si>
  <si>
    <t>（１）国指定</t>
  </si>
  <si>
    <t>（イ）</t>
  </si>
  <si>
    <t>（ロ）</t>
  </si>
  <si>
    <t>（ハ）</t>
  </si>
  <si>
    <t>（ニ）</t>
  </si>
  <si>
    <t>（ホ）</t>
  </si>
  <si>
    <t>国宝</t>
  </si>
  <si>
    <t>重要文化財</t>
  </si>
  <si>
    <t>重要無形文化財</t>
  </si>
  <si>
    <t>重要無形民俗文化財</t>
  </si>
  <si>
    <t>（２）国選定</t>
  </si>
  <si>
    <t>（４）県　　指　　定</t>
  </si>
  <si>
    <t>　　（イ）有形文化財</t>
  </si>
  <si>
    <t>昭和54. 2. 6</t>
  </si>
  <si>
    <t>昭和61. 3.28</t>
  </si>
  <si>
    <t>平成 3. 9.10</t>
  </si>
  <si>
    <t>4躯</t>
  </si>
  <si>
    <t>昭和32. 7.30</t>
  </si>
  <si>
    <t>3背</t>
  </si>
  <si>
    <t>　　（ロ）無形文化財</t>
  </si>
  <si>
    <t>越前和紙技術（打雲、飛雲、水玉）</t>
  </si>
  <si>
    <t>陶芸越前大がめ捻じたて成形技法</t>
  </si>
  <si>
    <t>墨流し</t>
  </si>
  <si>
    <t>福田　忠雄</t>
  </si>
  <si>
    <t>　　（ハ）民俗文化財</t>
  </si>
  <si>
    <t>高浜七年祭</t>
  </si>
  <si>
    <t>大飯郡高浜町</t>
  </si>
  <si>
    <t>佐伎治神社氏子総代会</t>
  </si>
  <si>
    <t>〃</t>
  </si>
  <si>
    <t>奥窪谷の六斎念仏</t>
  </si>
  <si>
    <t>勝山左義長</t>
  </si>
  <si>
    <t>勝山市街地（旧勝山町域）</t>
  </si>
  <si>
    <t>立川区、上郡区、上袋田区、下袋田</t>
  </si>
  <si>
    <t>区、富田区、上長渕区、下長渕区、</t>
  </si>
  <si>
    <t>芳野区、沢区、下後区、中後区、上</t>
  </si>
  <si>
    <t>　　（ニ）史跡、名勝、天然記念物</t>
  </si>
  <si>
    <t>横山古墳群</t>
  </si>
  <si>
    <t>あわら市瓜生、中川</t>
  </si>
  <si>
    <t>あわら市</t>
  </si>
  <si>
    <t>坂井市丸岡町坪江、川上</t>
  </si>
  <si>
    <t>（５）国　　登　　録</t>
  </si>
  <si>
    <t>　　（イ）登録有形文化財</t>
  </si>
  <si>
    <t>登録年月日</t>
  </si>
  <si>
    <t>登録有形文化財</t>
  </si>
  <si>
    <t>えちぜん鉄道勝山駅ホーム待合所</t>
  </si>
  <si>
    <t>1棟</t>
  </si>
  <si>
    <t>勝山市遅羽町比島</t>
  </si>
  <si>
    <t>平成17. 2. 9</t>
  </si>
  <si>
    <t>旧岸名家住宅主屋</t>
  </si>
  <si>
    <t>　　（ロ）登録有形民俗文化財</t>
  </si>
  <si>
    <t>登録有形民俗文化財</t>
  </si>
  <si>
    <t>若狭めのうの玉磨用具</t>
  </si>
  <si>
    <t>平成18. 3.15</t>
  </si>
  <si>
    <t>　　（ハ）登録記念物</t>
  </si>
  <si>
    <t>有形文化財</t>
  </si>
  <si>
    <t>無形文化財</t>
  </si>
  <si>
    <t>民俗文化財</t>
  </si>
  <si>
    <t>（５）国登録</t>
  </si>
  <si>
    <t>登録有形民俗文化財</t>
  </si>
  <si>
    <t>登録記念物</t>
  </si>
  <si>
    <t>資　料：福井県情報公開・法制課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</si>
  <si>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</si>
  <si>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</si>
  <si>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</si>
  <si>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</si>
  <si>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</si>
  <si>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</si>
  <si>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</si>
  <si>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</si>
  <si>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</si>
  <si>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</si>
  <si>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</si>
  <si>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</si>
  <si>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</si>
  <si>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</si>
  <si>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(日 蓮 宗 系）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</si>
  <si>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</si>
  <si>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</si>
  <si>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</si>
  <si>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</si>
  <si>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</si>
  <si>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</si>
  <si>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</si>
  <si>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</si>
  <si>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</si>
  <si>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</si>
  <si>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(禅      系）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</si>
  <si>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</si>
  <si>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</si>
  <si>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</si>
  <si>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</si>
  <si>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</si>
  <si>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</si>
  <si>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</si>
  <si>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</si>
  <si>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</si>
  <si>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</si>
  <si>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</si>
  <si>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</si>
  <si>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</si>
  <si>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</si>
  <si>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</si>
  <si>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(浄  土  系）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</si>
  <si>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</si>
  <si>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</si>
  <si>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</si>
  <si>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</si>
  <si>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</si>
  <si>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</si>
  <si>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</si>
  <si>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</si>
  <si>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(真  言  宗）</t>
  </si>
  <si>
    <t>鞍馬弘教</t>
  </si>
  <si>
    <t>金峯山修験本宗</t>
  </si>
  <si>
    <t>本山修験宗</t>
  </si>
  <si>
    <t>天台真盛宗</t>
  </si>
  <si>
    <t>天台寺門宗</t>
  </si>
  <si>
    <t>天台宗</t>
  </si>
  <si>
    <t>(天  台  宗）</t>
  </si>
  <si>
    <t>若狭町</t>
  </si>
  <si>
    <t>高浜町</t>
  </si>
  <si>
    <t>美浜町</t>
  </si>
  <si>
    <t>南越前町</t>
  </si>
  <si>
    <t>池田町</t>
  </si>
  <si>
    <t>永平寺町</t>
  </si>
  <si>
    <t>宗派別</t>
  </si>
  <si>
    <t>21　文化・宗教</t>
  </si>
  <si>
    <t>小浜市</t>
  </si>
  <si>
    <t>単 立 法 人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</si>
  <si>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</si>
  <si>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</si>
  <si>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</si>
  <si>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</si>
  <si>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</si>
  <si>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</si>
  <si>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</si>
  <si>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</si>
  <si>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</si>
  <si>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</si>
  <si>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</si>
  <si>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</si>
  <si>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</si>
  <si>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</si>
  <si>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出雲大社教</t>
  </si>
  <si>
    <t>神社本庁</t>
  </si>
  <si>
    <t>（３）神道系および諸教</t>
  </si>
  <si>
    <t>人員</t>
  </si>
  <si>
    <t>数</t>
  </si>
  <si>
    <t>その他</t>
  </si>
  <si>
    <t>家庭教育</t>
  </si>
  <si>
    <t>高齢者学級・教室</t>
  </si>
  <si>
    <t>その他</t>
  </si>
  <si>
    <t>女性のみを対象とするもの</t>
  </si>
  <si>
    <t>成人を対象とするもの</t>
  </si>
  <si>
    <t>１　市町別社会教育学級・講座と受講者数</t>
  </si>
  <si>
    <t>21　文化・宗教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</si>
  <si>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</si>
  <si>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</si>
  <si>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</si>
  <si>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</si>
  <si>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</si>
  <si>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</si>
  <si>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</si>
  <si>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</si>
  <si>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</si>
  <si>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</si>
  <si>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</si>
  <si>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</si>
  <si>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</si>
  <si>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公民館数</t>
  </si>
  <si>
    <t>-</t>
  </si>
  <si>
    <t>開館日数</t>
  </si>
  <si>
    <t>計</t>
  </si>
  <si>
    <t>蔵書冊数</t>
  </si>
  <si>
    <t>３　図 書 館 の 利 用 状 況</t>
  </si>
  <si>
    <t>21-2</t>
  </si>
  <si>
    <t>21-4</t>
  </si>
  <si>
    <t>21-5</t>
  </si>
  <si>
    <t>21-7(3)</t>
  </si>
  <si>
    <t>21-3</t>
  </si>
  <si>
    <t>新聞配布数</t>
  </si>
  <si>
    <t>図書館利用状況</t>
  </si>
  <si>
    <t>市町別社会教育学級・講座と受講者数</t>
  </si>
  <si>
    <t>21-1</t>
  </si>
  <si>
    <t>宗教(1)仏教系</t>
  </si>
  <si>
    <t>宗教(2)キリスト教系</t>
  </si>
  <si>
    <t>宗教(3)神道系および諸教</t>
  </si>
  <si>
    <t>総数</t>
  </si>
  <si>
    <t>福井市</t>
  </si>
  <si>
    <t>大野市</t>
  </si>
  <si>
    <t>市計</t>
  </si>
  <si>
    <t>永平寺町</t>
  </si>
  <si>
    <t>南越前町</t>
  </si>
  <si>
    <t>越前町</t>
  </si>
  <si>
    <t>町計</t>
  </si>
  <si>
    <t>21 文化・宗教</t>
  </si>
  <si>
    <t>21 文化・宗教目次へ＜＜</t>
  </si>
  <si>
    <t>小浜市門前</t>
  </si>
  <si>
    <t>平成20．6. 9</t>
  </si>
  <si>
    <t>坂井市</t>
  </si>
  <si>
    <t>丹生郡越前町</t>
  </si>
  <si>
    <t>大飯郡おおい町</t>
  </si>
  <si>
    <t>丹生郡越前町</t>
  </si>
  <si>
    <t>大飯郡高浜町</t>
  </si>
  <si>
    <t>越前市</t>
  </si>
  <si>
    <t>小浜市小浜西組</t>
  </si>
  <si>
    <t>（４）県指定</t>
  </si>
  <si>
    <t>（注）(非）は宗教法人格を持たないものを示す。</t>
  </si>
  <si>
    <t>御  嶽  教</t>
  </si>
  <si>
    <t>青少年を対象
とするもの</t>
  </si>
  <si>
    <t>県立図書館
所有のもの</t>
  </si>
  <si>
    <t>市町立図書館
所有のもの</t>
  </si>
  <si>
    <t>館外個人
貸出冊数</t>
  </si>
  <si>
    <t>団体
貸出冊数</t>
  </si>
  <si>
    <t>前年度中の利用状況</t>
  </si>
  <si>
    <t>平成22. 3.11</t>
  </si>
  <si>
    <t>平成22. 1.15</t>
  </si>
  <si>
    <t>（１）仏教系</t>
  </si>
  <si>
    <t>選定年月日</t>
  </si>
  <si>
    <t>８　宗　　　　　　　　教</t>
  </si>
  <si>
    <t>21-8(1)</t>
  </si>
  <si>
    <t>21-8(2)</t>
  </si>
  <si>
    <t>21-8(3)</t>
  </si>
  <si>
    <t>21-7(1)(ｲ)</t>
  </si>
  <si>
    <t>21-7(1)(ﾛ)</t>
  </si>
  <si>
    <t>21-7(1)(ﾊ)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</si>
  <si>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</si>
  <si>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</si>
  <si>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</si>
  <si>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</si>
  <si>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</si>
  <si>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</si>
  <si>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</si>
  <si>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（美術工芸品）</t>
  </si>
  <si>
    <t>21-6</t>
  </si>
  <si>
    <t>２　市町別公民館状況</t>
  </si>
  <si>
    <t>市町別公民館状況</t>
  </si>
  <si>
    <r>
      <t>テレビ</t>
    </r>
    <r>
      <rPr>
        <sz val="11"/>
        <rFont val="ＭＳ Ｐゴシック"/>
        <family val="3"/>
      </rPr>
      <t>放送受信契約数</t>
    </r>
  </si>
  <si>
    <t>鯖江市</t>
  </si>
  <si>
    <t>鯖江市</t>
  </si>
  <si>
    <t>資　料：福井県教育庁生涯学習・文化財課</t>
  </si>
  <si>
    <t>資　料：福井県教育庁生涯学習・文化財課</t>
  </si>
  <si>
    <t>７　文　　化　　財</t>
  </si>
  <si>
    <t>資　料：福井県教育庁生涯学習・文化財課</t>
  </si>
  <si>
    <t>資　料：福井県教育庁生涯学習・文化財課</t>
  </si>
  <si>
    <t>資料：福井県教育庁生涯学習・文化財課</t>
  </si>
  <si>
    <t>個人</t>
  </si>
  <si>
    <t>資 料：福井県教育庁生涯学習・文化財課</t>
  </si>
  <si>
    <t>資　料：福井県教育庁生涯学習・文化財課</t>
  </si>
  <si>
    <t>個人</t>
  </si>
  <si>
    <t>1躯</t>
  </si>
  <si>
    <t>　　（ニ）重要有形民俗文化財</t>
  </si>
  <si>
    <t>種別</t>
  </si>
  <si>
    <t>名称</t>
  </si>
  <si>
    <t>管理者</t>
  </si>
  <si>
    <t>指定年月日</t>
  </si>
  <si>
    <t>　　（ホ）重要無形民俗文化財</t>
  </si>
  <si>
    <t>21-7(1)(ﾆ)</t>
  </si>
  <si>
    <t>　　（ヘ）史跡、名勝、天然記念物</t>
  </si>
  <si>
    <t>21-7(1)(ﾍ)</t>
  </si>
  <si>
    <t>21-7(1)(ﾎ)</t>
  </si>
  <si>
    <t>（ヘ）</t>
  </si>
  <si>
    <t>重要有形民俗文化財</t>
  </si>
  <si>
    <t>瀧谷寺</t>
  </si>
  <si>
    <t>福井県</t>
  </si>
  <si>
    <t>1基</t>
  </si>
  <si>
    <t>個人</t>
  </si>
  <si>
    <t>おおい町</t>
  </si>
  <si>
    <t>総 数</t>
  </si>
  <si>
    <t>敦賀市</t>
  </si>
  <si>
    <t>大野市</t>
  </si>
  <si>
    <t>勝山市</t>
  </si>
  <si>
    <t>あわら市</t>
  </si>
  <si>
    <t>越前市</t>
  </si>
  <si>
    <t>越前町</t>
  </si>
  <si>
    <t>坂井市</t>
  </si>
  <si>
    <t>大野市</t>
  </si>
  <si>
    <t>福井県</t>
  </si>
  <si>
    <t>敦賀市原</t>
  </si>
  <si>
    <t>個人</t>
  </si>
  <si>
    <t>福井市</t>
  </si>
  <si>
    <t>敦賀市</t>
  </si>
  <si>
    <t>小浜市</t>
  </si>
  <si>
    <t>萬徳寺</t>
  </si>
  <si>
    <t>鯖江市</t>
  </si>
  <si>
    <t>西福寺</t>
  </si>
  <si>
    <t>有形民俗文化財</t>
  </si>
  <si>
    <t>越前和紙の製作用具及び製品</t>
  </si>
  <si>
    <t>越前市</t>
  </si>
  <si>
    <t>平成26. 3.10</t>
  </si>
  <si>
    <t>特別史跡</t>
  </si>
  <si>
    <t>一乗谷朝倉氏遺跡</t>
  </si>
  <si>
    <t>福井市城戸ノ内町、安波賀町、</t>
  </si>
  <si>
    <t>昭和46. 7.29</t>
  </si>
  <si>
    <t>東新町、西新町、三万谷町</t>
  </si>
  <si>
    <t>勝山市</t>
  </si>
  <si>
    <t>吉田郡永平寺町</t>
  </si>
  <si>
    <t>後瀬山城跡</t>
  </si>
  <si>
    <t>小浜市伏原</t>
  </si>
  <si>
    <t>おおい町</t>
  </si>
  <si>
    <t>白山神社</t>
  </si>
  <si>
    <t>オオサンショウウオ</t>
  </si>
  <si>
    <t>カモシカ</t>
  </si>
  <si>
    <t>コウノトリ</t>
  </si>
  <si>
    <t>タンチョウ</t>
  </si>
  <si>
    <t>昭和10. 6. 7</t>
  </si>
  <si>
    <t>福井県</t>
  </si>
  <si>
    <t>イヌワシ</t>
  </si>
  <si>
    <t>オオワシ</t>
  </si>
  <si>
    <t>オジロワシ</t>
  </si>
  <si>
    <t>コクガン</t>
  </si>
  <si>
    <t>カラスバト</t>
  </si>
  <si>
    <t>マガン</t>
  </si>
  <si>
    <t>ヒシクイ</t>
  </si>
  <si>
    <t>ヤマネ</t>
  </si>
  <si>
    <t>名勝天然記念物</t>
  </si>
  <si>
    <t>東尋坊</t>
  </si>
  <si>
    <t>坂井市三国町宿、米ヶ脇、</t>
  </si>
  <si>
    <t>安島、陣ヶ岡、崎、梶、浜地</t>
  </si>
  <si>
    <t>宇波西神社の神事芸能</t>
  </si>
  <si>
    <t>宇波西神社神事芸能保存会</t>
  </si>
  <si>
    <t>岡太神社敬正会、粟田部壮年会</t>
  </si>
  <si>
    <t>平成17. 2.21</t>
  </si>
  <si>
    <t>小浜市加茂</t>
  </si>
  <si>
    <t>平成19. 3. 7</t>
  </si>
  <si>
    <t>後区、元町2丁目（合計13区）</t>
  </si>
  <si>
    <t>327点</t>
  </si>
  <si>
    <t>平成19. 2. 6</t>
  </si>
  <si>
    <t>平成19. 7.26</t>
  </si>
  <si>
    <t>旧大和田銀行本店本館</t>
  </si>
  <si>
    <t>敦賀市相生町</t>
  </si>
  <si>
    <t>敦賀市</t>
  </si>
  <si>
    <t>平成29. 2.23</t>
  </si>
  <si>
    <t>　　　附　建築図面　23枚</t>
  </si>
  <si>
    <t>　　　　　暖房工事設計図　1冊</t>
  </si>
  <si>
    <t>　　　　　昇降機　1式</t>
  </si>
  <si>
    <t>福井県敦賀市曙町</t>
  </si>
  <si>
    <t>氣比神宮（一部敦賀市）</t>
  </si>
  <si>
    <t>勝山恐竜化石群及び産地</t>
  </si>
  <si>
    <t>勝山市村岡町寺尾</t>
  </si>
  <si>
    <t>平成29. 2. 9</t>
  </si>
  <si>
    <t>勝山市</t>
  </si>
  <si>
    <t>1幅</t>
  </si>
  <si>
    <t>1面</t>
  </si>
  <si>
    <t>越前和紙技術（越前檀紙）</t>
  </si>
  <si>
    <t>越前生漉鳥の子紙保存会</t>
  </si>
  <si>
    <t>1棟</t>
  </si>
  <si>
    <t>大般若経</t>
  </si>
  <si>
    <t>　附　経箱60帙　経櫃3合</t>
  </si>
  <si>
    <t>(注)福井市は対象別の講座数、受講者数の統計を取っていない</t>
  </si>
  <si>
    <t>年齢、ふだんの就業状態、行動の種類別総平均時間（週全体）</t>
  </si>
  <si>
    <t>三宅六斎念仏保存会</t>
  </si>
  <si>
    <t>８　宗教</t>
  </si>
  <si>
    <t>公民館職員数（人）</t>
  </si>
  <si>
    <t>史跡、名勝、天然記念物</t>
  </si>
  <si>
    <t>…</t>
  </si>
  <si>
    <t>勝山市</t>
  </si>
  <si>
    <t>あわら市</t>
  </si>
  <si>
    <t>永平寺町</t>
  </si>
  <si>
    <t>南越前町</t>
  </si>
  <si>
    <t>瀧谷寺</t>
  </si>
  <si>
    <t>坂井市三国町滝谷</t>
  </si>
  <si>
    <t>昭和37. 6.21
平成29. 7.31（追加）</t>
  </si>
  <si>
    <t>6棟</t>
  </si>
  <si>
    <t>瀧谷寺</t>
  </si>
  <si>
    <t>瀧谷寺</t>
  </si>
  <si>
    <t>福井県一乗谷朝倉氏遺跡出土品</t>
  </si>
  <si>
    <t>2,343点</t>
  </si>
  <si>
    <t>福井市</t>
  </si>
  <si>
    <t>福井県（一乗谷朝倉氏遺跡資料館）</t>
  </si>
  <si>
    <t>平成19. 6. 8</t>
  </si>
  <si>
    <t>越前鳥の子紙</t>
  </si>
  <si>
    <t>越前市新在家町</t>
  </si>
  <si>
    <t>平成29.10. 2</t>
  </si>
  <si>
    <t>興道寺廃寺跡</t>
  </si>
  <si>
    <t>美浜町</t>
  </si>
  <si>
    <t>平成30. 2.13</t>
  </si>
  <si>
    <r>
      <t>平成 9. 5.23</t>
    </r>
    <r>
      <rPr>
        <sz val="8"/>
        <rFont val="ＭＳ 明朝"/>
        <family val="1"/>
      </rPr>
      <t xml:space="preserve">
</t>
    </r>
    <r>
      <rPr>
        <sz val="11"/>
        <rFont val="ＭＳ 明朝"/>
        <family val="1"/>
      </rPr>
      <t>平成28.10. 4（追加）</t>
    </r>
  </si>
  <si>
    <t>重要伝統的建造物群保存地区</t>
  </si>
  <si>
    <t>賀茂神社大鳥居</t>
  </si>
  <si>
    <t>1基</t>
  </si>
  <si>
    <t>福井市加茂町</t>
  </si>
  <si>
    <t>宗教法人賀茂神社</t>
  </si>
  <si>
    <t>平成30．3.30</t>
  </si>
  <si>
    <t>絹本著色　三帝釈天像</t>
  </si>
  <si>
    <t>1幅</t>
  </si>
  <si>
    <t>吉田郡永平寺町</t>
  </si>
  <si>
    <t>永平寺</t>
  </si>
  <si>
    <t>平成24．3.23</t>
  </si>
  <si>
    <t>永平寺歴代祖師像</t>
  </si>
  <si>
    <t>9幅</t>
  </si>
  <si>
    <t>　　絹本著色以一和尚像</t>
  </si>
  <si>
    <t>　　絹本著色喜純和尚像</t>
  </si>
  <si>
    <t>　　絹本著色宋吾和尚像</t>
  </si>
  <si>
    <t>　　絹本著色了鑑和尚像</t>
  </si>
  <si>
    <t>　　絹本著色建綱和尚像　</t>
  </si>
  <si>
    <t>　　絹本著色伝建撕和尚像</t>
  </si>
  <si>
    <t>　　絹本著色光周和尚像</t>
  </si>
  <si>
    <t>　　絹本著色宗縁和尚像</t>
  </si>
  <si>
    <t>　　絹本著色以貫和尚像</t>
  </si>
  <si>
    <t>紙本墨画寒山拾得図</t>
  </si>
  <si>
    <t>福井県（県立美術館）</t>
  </si>
  <si>
    <t>紙本墨画松柏に鷹図八曲屏風</t>
  </si>
  <si>
    <t>1双</t>
  </si>
  <si>
    <t>絹本著色五百体愛染明王像</t>
  </si>
  <si>
    <t>三方郡美浜町</t>
  </si>
  <si>
    <t>青蓮寺</t>
  </si>
  <si>
    <t>板地著色若衆歌舞伎図絵馬</t>
  </si>
  <si>
    <t>1面</t>
  </si>
  <si>
    <t>宗教法人妙楽寺</t>
  </si>
  <si>
    <t>紙本金地著色祭礼図絵馬</t>
  </si>
  <si>
    <t>宗教法人大瀧神社</t>
  </si>
  <si>
    <t>板地著色大瀧児大権現祭礼図絵馬</t>
  </si>
  <si>
    <t>木造　十王像</t>
  </si>
  <si>
    <t>13躯</t>
  </si>
  <si>
    <t>越前市</t>
  </si>
  <si>
    <t>八幡神社</t>
  </si>
  <si>
    <t>大飯郡高浜町</t>
  </si>
  <si>
    <t>個人</t>
  </si>
  <si>
    <t>橘家文書</t>
  </si>
  <si>
    <t>554点</t>
  </si>
  <si>
    <t>福井県（歴史博物館）</t>
  </si>
  <si>
    <t>平成30.3．30</t>
  </si>
  <si>
    <t>1具</t>
  </si>
  <si>
    <t>宗教法人羽賀寺</t>
  </si>
  <si>
    <t>126点</t>
  </si>
  <si>
    <t>深山寺経塚出土品</t>
  </si>
  <si>
    <t>1括</t>
  </si>
  <si>
    <t>西山窯跡群出土品</t>
  </si>
  <si>
    <t>キュンストレーキ</t>
  </si>
  <si>
    <t>2体</t>
  </si>
  <si>
    <t>福井市（郷土歴史博物館）</t>
  </si>
  <si>
    <t>紙本著色小浜城下蘇洞門景観図巻</t>
  </si>
  <si>
    <t>1巻</t>
  </si>
  <si>
    <t>福井県（若狭歴史博物館）</t>
  </si>
  <si>
    <t>平成30．3.30</t>
  </si>
  <si>
    <t>坂井市三国町安島</t>
  </si>
  <si>
    <t>福井市中手町</t>
  </si>
  <si>
    <t>三方上中郡若狭町神谷　曹福寺境内</t>
  </si>
  <si>
    <t>丹生郡越前町織田</t>
  </si>
  <si>
    <t>小浜市遠敷</t>
  </si>
  <si>
    <t>小浜市竜前</t>
  </si>
  <si>
    <t>敦賀市神楽</t>
  </si>
  <si>
    <t>敦賀市常宮</t>
  </si>
  <si>
    <t>鯖江市舟津町</t>
  </si>
  <si>
    <t>鯖江市水落町</t>
  </si>
  <si>
    <t>小浜市北塩谷</t>
  </si>
  <si>
    <t>福井市足羽</t>
  </si>
  <si>
    <t>大飯郡おおい町名田庄納田終</t>
  </si>
  <si>
    <t>坂井市三国町山王</t>
  </si>
  <si>
    <t>鯖江市本町</t>
  </si>
  <si>
    <t>南条郡南越前町今庄</t>
  </si>
  <si>
    <t>あわら市中番・下番</t>
  </si>
  <si>
    <t>大野市下唯野</t>
  </si>
  <si>
    <t>坂井市三国町滝谷</t>
  </si>
  <si>
    <t>敦賀市栄新町</t>
  </si>
  <si>
    <t>坂井市三国町新保</t>
  </si>
  <si>
    <t>越前市二階堂町</t>
  </si>
  <si>
    <t>大湊神社本殿</t>
  </si>
  <si>
    <t>1棟</t>
  </si>
  <si>
    <t>大湊神社</t>
  </si>
  <si>
    <t>昭和28. 3.19</t>
  </si>
  <si>
    <t>1棟</t>
  </si>
  <si>
    <t>石造九重塔姿</t>
  </si>
  <si>
    <t>神谷区</t>
  </si>
  <si>
    <t>昭和39. 6. 5</t>
  </si>
  <si>
    <t>劔神社の摂社織田神社</t>
  </si>
  <si>
    <t>劔神社</t>
  </si>
  <si>
    <t>昭和46. 4.16</t>
  </si>
  <si>
    <t>大湊神社拝殿</t>
  </si>
  <si>
    <t>劔神社本殿</t>
  </si>
  <si>
    <t>昭和54. 2. 6</t>
  </si>
  <si>
    <t>若狭彦神社(下社)本殿、神門、楼門、社叢</t>
  </si>
  <si>
    <t>3棟</t>
  </si>
  <si>
    <t>若狭彦神社</t>
  </si>
  <si>
    <t>若狭彦神社(上社)本殿、神門、楼門</t>
  </si>
  <si>
    <t>高徳寺本堂</t>
  </si>
  <si>
    <t>高徳寺</t>
  </si>
  <si>
    <t>昭和57. 4.23</t>
  </si>
  <si>
    <t>常宮神社</t>
  </si>
  <si>
    <t>常宮神社本殿　本殿、拝所、中門</t>
  </si>
  <si>
    <t>昭和57. 4.23
平成21. 3.31（追加）</t>
  </si>
  <si>
    <t>舟津神社大鳥居</t>
  </si>
  <si>
    <t>舟津神社</t>
  </si>
  <si>
    <t>昭和61. 3.28</t>
  </si>
  <si>
    <t>舟津神社赤鳥居</t>
  </si>
  <si>
    <t>舟津神社本殿</t>
  </si>
  <si>
    <t>神明社中雀門</t>
  </si>
  <si>
    <t>神明社</t>
  </si>
  <si>
    <t>瑞源寺本堂・書院</t>
  </si>
  <si>
    <t>瑞源寺</t>
  </si>
  <si>
    <t>平成12. 3.21</t>
  </si>
  <si>
    <t>薬師堂</t>
  </si>
  <si>
    <t>納田終区</t>
  </si>
  <si>
    <t>平成14. 4.23</t>
  </si>
  <si>
    <r>
      <t>三國神社随身門　</t>
    </r>
    <r>
      <rPr>
        <sz val="10"/>
        <rFont val="ＭＳ 明朝"/>
        <family val="1"/>
      </rPr>
      <t>附「元治二年正月雑記」</t>
    </r>
  </si>
  <si>
    <t>三國神社</t>
  </si>
  <si>
    <t>平成19. 4.20</t>
  </si>
  <si>
    <t>「慶応元年五月御門普請中雑記」、「慶応四年雑記」</t>
  </si>
  <si>
    <t>誠照寺四足門</t>
  </si>
  <si>
    <t>本山誠照寺</t>
  </si>
  <si>
    <t>神明社神符納龕（廻国納経石龕）</t>
  </si>
  <si>
    <t>旧京藤甚五郎家住宅</t>
  </si>
  <si>
    <t>平成22. 4. 9</t>
  </si>
  <si>
    <t>本荘春日神社本殿</t>
  </si>
  <si>
    <t>春日神社氏子</t>
  </si>
  <si>
    <t>平成23. 3.25</t>
  </si>
  <si>
    <t>南専寺山門　附　棟札（安永9年4月・安永9年5月）</t>
  </si>
  <si>
    <t>南禅寺</t>
  </si>
  <si>
    <t>平成25. 3.22</t>
  </si>
  <si>
    <t>瀧谷寺　新殿（客殿）</t>
  </si>
  <si>
    <t>平成26. 3.28</t>
  </si>
  <si>
    <t>天満神社本殿・石の間・拝殿</t>
  </si>
  <si>
    <t>宗教法人天満神社</t>
  </si>
  <si>
    <t>平成28．3.25</t>
  </si>
  <si>
    <t>新保春日神社本殿</t>
  </si>
  <si>
    <t>宗教法人春日神社</t>
  </si>
  <si>
    <t>二階堂白山神社本殿および拝殿</t>
  </si>
  <si>
    <t>2棟</t>
  </si>
  <si>
    <t>宗教法人白山神社</t>
  </si>
  <si>
    <t>平成29．3.31</t>
  </si>
  <si>
    <t>絹本彩色　双雀の図（伝馬麟画）</t>
  </si>
  <si>
    <t>大安寺</t>
  </si>
  <si>
    <t>紙本淡彩　神農図（山田道安筆、策彦賛）</t>
  </si>
  <si>
    <t>坂井市</t>
  </si>
  <si>
    <t>涅槃図</t>
  </si>
  <si>
    <t>谷田寺</t>
  </si>
  <si>
    <t>昭和29.12. 3</t>
  </si>
  <si>
    <t>絹本著色　親鸞聖人伝絵</t>
  </si>
  <si>
    <t>2幅</t>
  </si>
  <si>
    <t>浄得寺</t>
  </si>
  <si>
    <t>昭和34. 9. 1</t>
  </si>
  <si>
    <t>絹本著色　雲居道膺和尚図像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</si>
  <si>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</si>
  <si>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</si>
  <si>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</si>
  <si>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</si>
  <si>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</si>
  <si>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</si>
  <si>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</si>
  <si>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坂井市</t>
  </si>
  <si>
    <t>称名寺</t>
  </si>
  <si>
    <t>昭和42. 2. 3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</si>
  <si>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</si>
  <si>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</si>
  <si>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</si>
  <si>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</si>
  <si>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</si>
  <si>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</si>
  <si>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</si>
  <si>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</si>
  <si>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</si>
  <si>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西福寺</t>
  </si>
  <si>
    <t>昭和55. 3.11</t>
  </si>
  <si>
    <t>不動明王三尊像</t>
  </si>
  <si>
    <t>3幅</t>
  </si>
  <si>
    <t>丹生郡越前町</t>
  </si>
  <si>
    <t>昭和59. 3. 2</t>
  </si>
  <si>
    <t>絹本著色　不動明王像</t>
  </si>
  <si>
    <t>小浜市</t>
  </si>
  <si>
    <t>妙楽寺</t>
  </si>
  <si>
    <t>絹本著色　南蛮船風俗図二曲屏風</t>
  </si>
  <si>
    <t>1隻</t>
  </si>
  <si>
    <t>昭和63. 3.18</t>
  </si>
  <si>
    <t>絹本著色　源氏物語図六曲屏風</t>
  </si>
  <si>
    <t>半双</t>
  </si>
  <si>
    <t>永林寺</t>
  </si>
  <si>
    <t>絹本著色　峨山韶碩像</t>
  </si>
  <si>
    <t>越前市</t>
  </si>
  <si>
    <t>龍泉寺</t>
  </si>
  <si>
    <t>平成 3. 9.10</t>
  </si>
  <si>
    <t>絹本著色　法然上人図像</t>
  </si>
  <si>
    <t>福圓寺</t>
  </si>
  <si>
    <t>平成 7. 4.21</t>
  </si>
  <si>
    <t>絹本著色　達磨大師像</t>
  </si>
  <si>
    <t>高成寺</t>
  </si>
  <si>
    <t>平成 8. 5.31</t>
  </si>
  <si>
    <t>絹本著色　紅玻璃阿弥陀像</t>
  </si>
  <si>
    <t>大飯郡高浜町</t>
  </si>
  <si>
    <t>正楽寺</t>
  </si>
  <si>
    <t>平成 9. 4.28</t>
  </si>
  <si>
    <t>絹本著色　弘法大師像</t>
  </si>
  <si>
    <t>地蔵院</t>
  </si>
  <si>
    <t>絹本著色　十界勧請大曼陀羅図</t>
  </si>
  <si>
    <t>本境寺</t>
  </si>
  <si>
    <t>　　　　　応安元年五月朗源銘</t>
  </si>
  <si>
    <t>絹本著色　京極高次夫人像</t>
  </si>
  <si>
    <t>常高寺</t>
  </si>
  <si>
    <t>絹本著色　文殊曼陀羅図</t>
  </si>
  <si>
    <t>絹本著色　彦火火出見尊絵巻</t>
  </si>
  <si>
    <t>6巻</t>
  </si>
  <si>
    <t>明通寺</t>
  </si>
  <si>
    <t>絹本著色　潤甫周玉像</t>
  </si>
  <si>
    <t>雲外寺</t>
  </si>
  <si>
    <t>飯盛寺</t>
  </si>
  <si>
    <t>絹本墨画淡彩　十六羅漢像</t>
  </si>
  <si>
    <t>16幅</t>
  </si>
  <si>
    <t>羽賀寺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</si>
  <si>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</si>
  <si>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</si>
  <si>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</si>
  <si>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</si>
  <si>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</si>
  <si>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</si>
  <si>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</si>
  <si>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</si>
  <si>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</si>
  <si>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</si>
  <si>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</si>
  <si>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</si>
  <si>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羽賀寺</t>
  </si>
  <si>
    <t>1隻･2曲</t>
  </si>
  <si>
    <t>屏風1双</t>
  </si>
  <si>
    <t>絹本著色　十二天像</t>
  </si>
  <si>
    <t>12幅</t>
  </si>
  <si>
    <t>絹本著色　仏涅槃図</t>
  </si>
  <si>
    <t>絹本著色　武田信高像</t>
  </si>
  <si>
    <t>平成16. 1.23</t>
  </si>
  <si>
    <t>絹本著色　武田信方像</t>
  </si>
  <si>
    <t>絹本著色　大功文政像</t>
  </si>
  <si>
    <t>絹本著色　武田元光像</t>
  </si>
  <si>
    <t>発心寺</t>
  </si>
  <si>
    <t>絹本著色　武田元光像（犬追物検見之像）</t>
  </si>
  <si>
    <t>絹本著色　千手観音二十八部衆像</t>
  </si>
  <si>
    <t>大飯郡おおい町</t>
  </si>
  <si>
    <t>懺法講</t>
  </si>
  <si>
    <t>絹本著色　種子両界曼荼羅図</t>
  </si>
  <si>
    <t>大飯郡高浜町</t>
  </si>
  <si>
    <t>中山寺</t>
  </si>
  <si>
    <t>紙本著色　和漢故事人物図</t>
  </si>
  <si>
    <t>紙本金地著色　群鶴図六曲屏風</t>
  </si>
  <si>
    <t>紙本著色　野郎歌舞伎図六曲屏風</t>
  </si>
  <si>
    <t>大宝寺</t>
  </si>
  <si>
    <t>紙本著色　如祐尼像</t>
  </si>
  <si>
    <t>鯖江市</t>
  </si>
  <si>
    <t>西光寺</t>
  </si>
  <si>
    <t>紙本著色　結城秀康像</t>
  </si>
  <si>
    <t>大宝寺</t>
  </si>
  <si>
    <t>紙本金地著色日月松楓図</t>
  </si>
  <si>
    <t>鯖江市</t>
  </si>
  <si>
    <t>誠照寺</t>
  </si>
  <si>
    <t>紙本淡彩維摩像</t>
  </si>
  <si>
    <t>善導寺</t>
  </si>
  <si>
    <t>絹本著色白山参詣曼荼羅図</t>
  </si>
  <si>
    <t>絹本著色阿弥陀三尊来迎図</t>
  </si>
  <si>
    <t>1幅</t>
  </si>
  <si>
    <t>越前市</t>
  </si>
  <si>
    <t>宗教法人粟生寺</t>
  </si>
  <si>
    <t>平成27. 3.31</t>
  </si>
  <si>
    <t>絹本著色放光菩薩像</t>
  </si>
  <si>
    <t>敦賀市</t>
  </si>
  <si>
    <t>宗教法人西福寺</t>
  </si>
  <si>
    <t>紙本金地著色千鳥図六曲屏風</t>
  </si>
  <si>
    <t>宗教法人藤垣神社</t>
  </si>
  <si>
    <t>紙本著色本多吉松丸像</t>
  </si>
  <si>
    <t>越前市</t>
  </si>
  <si>
    <t>宗教法人正覚寺</t>
  </si>
  <si>
    <t>絹本著色阿弥陀三尊来迎図</t>
  </si>
  <si>
    <t>1幅</t>
  </si>
  <si>
    <t>越前市</t>
  </si>
  <si>
    <t>宗教法人正覚寺</t>
  </si>
  <si>
    <t>絹本著色梅山聞本禅師像</t>
  </si>
  <si>
    <t>あわら市</t>
  </si>
  <si>
    <t>宗教法人龍澤寺</t>
  </si>
  <si>
    <t>絹本著色龍澤寺三祖像</t>
  </si>
  <si>
    <t>3幅</t>
  </si>
  <si>
    <t>木造　薬師如来立像</t>
  </si>
  <si>
    <t>三方上中郡若狭町</t>
  </si>
  <si>
    <t>雲岳寺</t>
  </si>
  <si>
    <t>木造　観音菩薩立像</t>
  </si>
  <si>
    <t>木造　薬師如来坐像</t>
  </si>
  <si>
    <t>常神区</t>
  </si>
  <si>
    <t>木造　阿弥陀如来坐像</t>
  </si>
  <si>
    <t>木造　釈迦如来坐像</t>
  </si>
  <si>
    <t>木造　多聞天立像</t>
  </si>
  <si>
    <t>木造　広目天立像</t>
  </si>
  <si>
    <t>木造　大日如来坐像</t>
  </si>
  <si>
    <t>丹生郡越前町</t>
  </si>
  <si>
    <t>日吉神社</t>
  </si>
  <si>
    <t>木造　息長垂姫命坐像</t>
  </si>
  <si>
    <t>木造　大鷦鷯尊坐像</t>
  </si>
  <si>
    <t>木造　十一面観音菩薩立像</t>
  </si>
  <si>
    <t>長福寺</t>
  </si>
  <si>
    <t>中山寺</t>
  </si>
  <si>
    <t>昭和31. 3.12</t>
  </si>
  <si>
    <t>木造　千手観音菩薩立像</t>
  </si>
  <si>
    <t>丹生郡越前町</t>
  </si>
  <si>
    <t>福通寺</t>
  </si>
  <si>
    <t>木造　如意輪観音菩薩坐像</t>
  </si>
  <si>
    <t>本堂区</t>
  </si>
  <si>
    <t>昭和32. 3.11</t>
  </si>
  <si>
    <t>木造　執金剛神像（吽像）</t>
  </si>
  <si>
    <t>安楽寺</t>
  </si>
  <si>
    <t>極楽寺</t>
  </si>
  <si>
    <t>木造　地蔵菩薩坐像</t>
  </si>
  <si>
    <t>木造　聖観音菩薩立像</t>
  </si>
  <si>
    <t>東雲寺</t>
  </si>
  <si>
    <t>木造　神像伊邪奈岐命</t>
  </si>
  <si>
    <t>十一面観音菩薩</t>
  </si>
  <si>
    <t>南条郡南越前町</t>
  </si>
  <si>
    <t>円光寺</t>
  </si>
  <si>
    <t>昭和36. 6. 5</t>
  </si>
  <si>
    <t>大飯郡おおい町</t>
  </si>
  <si>
    <t>龍虎寺</t>
  </si>
  <si>
    <t>聖観音菩薩坐像</t>
  </si>
  <si>
    <t>福寿寺</t>
  </si>
  <si>
    <t>木造　男神像</t>
  </si>
  <si>
    <t>丹生郡越前町</t>
  </si>
  <si>
    <t>佐々牟志神社</t>
  </si>
  <si>
    <t>木造　聖徳太子立像</t>
  </si>
  <si>
    <t>聖徳寺</t>
  </si>
  <si>
    <t>川島町</t>
  </si>
  <si>
    <t>木造　弘法大師坐像</t>
  </si>
  <si>
    <t>東庄境区</t>
  </si>
  <si>
    <t>谷田部区</t>
  </si>
  <si>
    <t>木造　王の面（鼻高面）</t>
  </si>
  <si>
    <t>南条郡南越前町</t>
  </si>
  <si>
    <t>鵜甘神社</t>
  </si>
  <si>
    <t>昭和48. 5. 1</t>
  </si>
  <si>
    <t>春日神社</t>
  </si>
  <si>
    <t>能面　翁　三番叟　父尉</t>
  </si>
  <si>
    <t>3面</t>
  </si>
  <si>
    <t>今立郡池田町</t>
  </si>
  <si>
    <t>昭和49. 4.16</t>
  </si>
  <si>
    <t>能面　三番叟</t>
  </si>
  <si>
    <t>能面　中年の女</t>
  </si>
  <si>
    <t>須波阿須疑神社</t>
  </si>
  <si>
    <t>銅造　地蔵菩薩立像</t>
  </si>
  <si>
    <t>顕海寺</t>
  </si>
  <si>
    <t>昭和52. 6.17</t>
  </si>
  <si>
    <t>銅造　阿弥陀如来坐像</t>
  </si>
  <si>
    <t>銅造　菩薩半跏像</t>
  </si>
  <si>
    <t>正法寺</t>
  </si>
  <si>
    <t>刀根区</t>
  </si>
  <si>
    <t>木造　阿弥陀如来立像（光背、台座を除く）</t>
  </si>
  <si>
    <t>奥の堂講社</t>
  </si>
  <si>
    <t>昭和56. 4.24</t>
  </si>
  <si>
    <t>諦応寺</t>
  </si>
  <si>
    <t>玉泉寺</t>
  </si>
  <si>
    <t>六路谷区</t>
  </si>
  <si>
    <t>昭和60. 4. 1</t>
  </si>
  <si>
    <t>観音寺</t>
  </si>
  <si>
    <t>木造　虚空蔵菩薩坐像</t>
  </si>
  <si>
    <t>神宮堂管理代表者</t>
  </si>
  <si>
    <t>木造　文殊菩薩坐像</t>
  </si>
  <si>
    <t>木造　聖観音菩薩坐像</t>
  </si>
  <si>
    <t>南条郡南越前町</t>
  </si>
  <si>
    <t>八飯区</t>
  </si>
  <si>
    <t>平成 2. 5. 8</t>
  </si>
  <si>
    <t>木造　伝薬師如来坐像</t>
  </si>
  <si>
    <t>西谷町</t>
  </si>
  <si>
    <t>荒谷町</t>
  </si>
  <si>
    <t>栖雲寺</t>
  </si>
  <si>
    <t>平成 4. 5. 1</t>
  </si>
  <si>
    <t>2躯</t>
  </si>
  <si>
    <t>善導寺</t>
  </si>
  <si>
    <t>平成 6. 5.20</t>
  </si>
  <si>
    <t>銅造　阿弥陀如来立像（胎内像）</t>
  </si>
  <si>
    <t>木造　地蔵菩薩立像</t>
  </si>
  <si>
    <t>三方郡美浜町</t>
  </si>
  <si>
    <t>大藪区</t>
  </si>
  <si>
    <t>3躯</t>
  </si>
  <si>
    <t>多田寺</t>
  </si>
  <si>
    <t>木造　十一面観音菩薩坐像他</t>
  </si>
  <si>
    <t>11躯</t>
  </si>
  <si>
    <t>大谷寺</t>
  </si>
  <si>
    <t>余川町区</t>
  </si>
  <si>
    <t>木造　聖観音菩薩立像　他</t>
  </si>
  <si>
    <t>木造　十一面女神坐像</t>
  </si>
  <si>
    <t>八坂神社</t>
  </si>
  <si>
    <t>大智寺</t>
  </si>
  <si>
    <t>滝波区</t>
  </si>
  <si>
    <t>　附　金剛界四仏</t>
  </si>
  <si>
    <t>4躯</t>
  </si>
  <si>
    <t>平成13. 4.20</t>
  </si>
  <si>
    <t>木造　四天王立像</t>
  </si>
  <si>
    <t>多田寺</t>
  </si>
  <si>
    <t>平成17. 5. 6</t>
  </si>
  <si>
    <t>木造　不動明王立像</t>
  </si>
  <si>
    <t>敦賀市</t>
  </si>
  <si>
    <t>御名区</t>
  </si>
  <si>
    <t>平成18. 4.25</t>
  </si>
  <si>
    <t>木造　毘沙門天立像</t>
  </si>
  <si>
    <t>木造　武田元光像</t>
  </si>
  <si>
    <t>木造　聖観音立像</t>
  </si>
  <si>
    <t>誓願寺</t>
  </si>
  <si>
    <t>平成21. 3.31</t>
  </si>
  <si>
    <t>木造　僧形坐像</t>
  </si>
  <si>
    <t>泰澄寺</t>
  </si>
  <si>
    <t>平成23．3.25</t>
  </si>
  <si>
    <t>木造十一面観音立像</t>
  </si>
  <si>
    <t>1躯</t>
  </si>
  <si>
    <t>福井市</t>
  </si>
  <si>
    <t>冬野町自治会</t>
  </si>
  <si>
    <t>木造勢至菩薩立像</t>
  </si>
  <si>
    <t>鯖江市</t>
  </si>
  <si>
    <t>勢至堂管理者</t>
  </si>
  <si>
    <t>木造阿弥陀如来坐像</t>
  </si>
  <si>
    <t>宗教法人正善寺</t>
  </si>
  <si>
    <t>木造聖観音菩薩立像</t>
  </si>
  <si>
    <t>勝山市</t>
  </si>
  <si>
    <t>平成29. 3.31</t>
  </si>
  <si>
    <t>石造狛犬（永正十二年銘）</t>
  </si>
  <si>
    <t>1対</t>
  </si>
  <si>
    <t>沢区</t>
  </si>
  <si>
    <t>石造狛犬（永正十八年銘）</t>
  </si>
  <si>
    <t>1基</t>
  </si>
  <si>
    <t>往生要集写本</t>
  </si>
  <si>
    <t>9巻</t>
  </si>
  <si>
    <t>引接寺</t>
  </si>
  <si>
    <t>八十一難経版本</t>
  </si>
  <si>
    <t>3冊</t>
  </si>
  <si>
    <t>羽賀寺年中行事</t>
  </si>
  <si>
    <t>1冊</t>
  </si>
  <si>
    <t>紙本墨書　伝道元筆「阿闍世王之六臣」法語</t>
  </si>
  <si>
    <t>1巻</t>
  </si>
  <si>
    <t>熊川区有文書</t>
  </si>
  <si>
    <t>昭和43. 3.29</t>
  </si>
  <si>
    <t>紙本墨書　大般若経</t>
  </si>
  <si>
    <t>600帖</t>
  </si>
  <si>
    <t>大飯郡おおい町</t>
  </si>
  <si>
    <t>熊野神社</t>
  </si>
  <si>
    <t>紺紙金字法華経</t>
  </si>
  <si>
    <t>10巻</t>
  </si>
  <si>
    <t>妙典寺</t>
  </si>
  <si>
    <t>昭和50. 6. 3</t>
  </si>
  <si>
    <t>紺紙銀泥法華経</t>
  </si>
  <si>
    <t>7巻</t>
  </si>
  <si>
    <t>600巻</t>
  </si>
  <si>
    <t>中村区</t>
  </si>
  <si>
    <t>羽賀寺本堂上葺勧進帳</t>
  </si>
  <si>
    <t>巻子本　浄土三部経</t>
  </si>
  <si>
    <t>4巻</t>
  </si>
  <si>
    <t>称念寺</t>
  </si>
  <si>
    <t>黄檗版　一切経</t>
  </si>
  <si>
    <t>1,521冊</t>
  </si>
  <si>
    <t>浄勝寺</t>
  </si>
  <si>
    <t>版本　大般若経</t>
  </si>
  <si>
    <t>西福寺文書</t>
  </si>
  <si>
    <t>1,269点</t>
  </si>
  <si>
    <t>西福寺</t>
  </si>
  <si>
    <t>越知神社文書</t>
  </si>
  <si>
    <t>越知神社</t>
  </si>
  <si>
    <t>劔神社文書</t>
  </si>
  <si>
    <t>劔神社</t>
  </si>
  <si>
    <t>瀧谷寺文書・聖教</t>
  </si>
  <si>
    <t>2,371点</t>
  </si>
  <si>
    <t>151点</t>
  </si>
  <si>
    <t>210点</t>
  </si>
  <si>
    <t>568帖</t>
  </si>
  <si>
    <t>和鐘</t>
  </si>
  <si>
    <t>1口</t>
  </si>
  <si>
    <t>佐伎治神社</t>
  </si>
  <si>
    <t>日本刀外装</t>
  </si>
  <si>
    <t>太刀　銘　守次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</si>
  <si>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</si>
  <si>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</si>
  <si>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</si>
  <si>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</si>
  <si>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</si>
  <si>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</si>
  <si>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</si>
  <si>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</si>
  <si>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</si>
  <si>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刀　無銘（左文字）　附打刀拵</t>
  </si>
  <si>
    <t>藤垣神社</t>
  </si>
  <si>
    <t>金銅線刻男神御正躰　金銅線刻菩薩像御正躰</t>
  </si>
  <si>
    <t>2面</t>
  </si>
  <si>
    <t>小倉谷区</t>
  </si>
  <si>
    <t>伝　本多富正奉納鞍　梅鉢葡萄蒔絵鞍</t>
  </si>
  <si>
    <t>大塩八幡宮</t>
  </si>
  <si>
    <t>巴文螺鈿鞍　張良図蒔絵鞍</t>
  </si>
  <si>
    <t>木製　加飾腰高障子</t>
  </si>
  <si>
    <t>12枚</t>
  </si>
  <si>
    <t>来迎寺</t>
  </si>
  <si>
    <t>刀　銘　越前国康継</t>
  </si>
  <si>
    <t>福井県（歴史博物館）</t>
  </si>
  <si>
    <t>刀　銘　長曽祢興里入道乕徹</t>
  </si>
  <si>
    <t>梵鐘</t>
  </si>
  <si>
    <t>竜前区</t>
  </si>
  <si>
    <t>古若狭塗</t>
  </si>
  <si>
    <t>5点</t>
  </si>
  <si>
    <t>刺繍種字　両界曼荼羅図</t>
  </si>
  <si>
    <t>永福寺</t>
  </si>
  <si>
    <t>白石神社祭山車綴錦見送</t>
  </si>
  <si>
    <t>3枚</t>
  </si>
  <si>
    <t>熊川区</t>
  </si>
  <si>
    <t>太刀　銘　藤嶋</t>
  </si>
  <si>
    <t>刺繍阿弥陀如来像</t>
  </si>
  <si>
    <t>髪繍六字名号</t>
  </si>
  <si>
    <t>木造黒漆塗厨子</t>
  </si>
  <si>
    <t>1基</t>
  </si>
  <si>
    <t>坂井市</t>
  </si>
  <si>
    <t>宗教法人大善寺</t>
  </si>
  <si>
    <t>梵鐘　元弘二年銘</t>
  </si>
  <si>
    <t>1口</t>
  </si>
  <si>
    <t>宗教法人大塩八幡宮</t>
  </si>
  <si>
    <t>金銀鍍菊花文散銅水瓶</t>
  </si>
  <si>
    <t>宗教法人引接寺</t>
  </si>
  <si>
    <t>黒漆塗八角神輿</t>
  </si>
  <si>
    <t>宗教法人八幡神社</t>
  </si>
  <si>
    <t>銅孔雀文磬</t>
  </si>
  <si>
    <t>1面</t>
  </si>
  <si>
    <t>宗教法人正覚寺</t>
  </si>
  <si>
    <t>玉類</t>
  </si>
  <si>
    <t>1括</t>
  </si>
  <si>
    <t>四葉紐座内行葉文鏡</t>
  </si>
  <si>
    <t>半円方格帯神獣鏡</t>
  </si>
  <si>
    <t>家形石棺および副葬品</t>
  </si>
  <si>
    <t>舟形石棺</t>
  </si>
  <si>
    <t>1個</t>
  </si>
  <si>
    <t>有樋式石剣（大鳥羽遺跡出土）</t>
  </si>
  <si>
    <t>1点</t>
  </si>
  <si>
    <t>画文帯神獣鏡ほか（丸山塚古墳出土）</t>
  </si>
  <si>
    <t>91点</t>
  </si>
  <si>
    <t>流雲文縁方格規矩四神鏡ほか（十善の森古墳出土）</t>
  </si>
  <si>
    <t>袈裟襷文銅鐸</t>
  </si>
  <si>
    <t>松明山二号噴出土品</t>
  </si>
  <si>
    <t>石剣</t>
  </si>
  <si>
    <t>王子保窯跡群出土鴟尾</t>
  </si>
  <si>
    <t>3個</t>
  </si>
  <si>
    <t>向山1号墳出土品</t>
  </si>
  <si>
    <t>木立神社立願文</t>
  </si>
  <si>
    <t>1紙</t>
  </si>
  <si>
    <t>三国神社</t>
  </si>
  <si>
    <t>板碑</t>
  </si>
  <si>
    <t>井向区</t>
  </si>
  <si>
    <t>安倍愛季像・秋田実季像</t>
  </si>
  <si>
    <t>宝篋印塔</t>
  </si>
  <si>
    <t>和久里区</t>
  </si>
  <si>
    <r>
      <t>銅鰐口　</t>
    </r>
    <r>
      <rPr>
        <sz val="9"/>
        <rFont val="ＭＳ 明朝"/>
        <family val="1"/>
      </rPr>
      <t>正平丁酉年（十二年、一三五七）銘</t>
    </r>
  </si>
  <si>
    <t>（指定）昭和24. 9. 1
（認定）平成12. 3.21</t>
  </si>
  <si>
    <t>有形民俗文化財</t>
  </si>
  <si>
    <t>木地屋資料</t>
  </si>
  <si>
    <t>11点</t>
  </si>
  <si>
    <t>片山町</t>
  </si>
  <si>
    <t>鎌のコレクション</t>
  </si>
  <si>
    <t>257点</t>
  </si>
  <si>
    <t>色浜の産小屋</t>
  </si>
  <si>
    <t>色浜区</t>
  </si>
  <si>
    <t>如法経料足寄進札</t>
  </si>
  <si>
    <t>23枚</t>
  </si>
  <si>
    <t>小浜市</t>
  </si>
  <si>
    <t>33枚</t>
  </si>
  <si>
    <t>飯盛寺</t>
  </si>
  <si>
    <t>100枚</t>
  </si>
  <si>
    <t>399枚</t>
  </si>
  <si>
    <t>明通寺</t>
  </si>
  <si>
    <t>鶴亀松竹の算額</t>
  </si>
  <si>
    <t>湯尾峠孫嫡子遺品　一式</t>
  </si>
  <si>
    <t>21点</t>
  </si>
  <si>
    <t>南条郡南越前町</t>
  </si>
  <si>
    <t>無形民俗文化財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</si>
  <si>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</si>
  <si>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</si>
  <si>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</si>
  <si>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</si>
  <si>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</si>
  <si>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</si>
  <si>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</si>
  <si>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</si>
  <si>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</si>
  <si>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</si>
  <si>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</si>
  <si>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</si>
  <si>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</si>
  <si>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</si>
  <si>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</si>
  <si>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</si>
  <si>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</si>
  <si>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</si>
  <si>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</si>
  <si>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</si>
  <si>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</si>
  <si>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</si>
  <si>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</si>
  <si>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三方上中郡若狭町三宅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</si>
  <si>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</si>
  <si>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</si>
  <si>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</si>
  <si>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</si>
  <si>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</si>
  <si>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</si>
  <si>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</si>
  <si>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</si>
  <si>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</si>
  <si>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</si>
  <si>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</si>
  <si>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</si>
  <si>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</si>
  <si>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</si>
  <si>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</si>
  <si>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</si>
  <si>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</si>
  <si>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</si>
  <si>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</si>
  <si>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</si>
  <si>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</si>
  <si>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</si>
  <si>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</si>
  <si>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</si>
  <si>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</si>
  <si>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</si>
  <si>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</si>
  <si>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</si>
  <si>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</si>
  <si>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</si>
  <si>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</si>
  <si>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</si>
  <si>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</si>
  <si>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</si>
  <si>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福井市手寄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</si>
  <si>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</si>
  <si>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</si>
  <si>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</si>
  <si>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</si>
  <si>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</si>
  <si>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</si>
  <si>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</si>
  <si>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</si>
  <si>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</si>
  <si>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</si>
  <si>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</si>
  <si>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</si>
  <si>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</si>
  <si>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</si>
  <si>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</si>
  <si>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</si>
  <si>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</si>
  <si>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</si>
  <si>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</si>
  <si>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</si>
  <si>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</si>
  <si>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</si>
  <si>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昭和41. 4.26</t>
  </si>
  <si>
    <t>じじぐれ祭</t>
  </si>
  <si>
    <t>河内区</t>
  </si>
  <si>
    <t>手杵祭</t>
  </si>
  <si>
    <t>小浜市矢代</t>
  </si>
  <si>
    <t>矢代区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</si>
  <si>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</si>
  <si>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</si>
  <si>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</si>
  <si>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</si>
  <si>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</si>
  <si>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</si>
  <si>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今立郡池田町稲荷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</si>
  <si>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</si>
  <si>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</si>
  <si>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</si>
  <si>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</si>
  <si>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</si>
  <si>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</si>
  <si>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</si>
  <si>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</si>
  <si>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</si>
  <si>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</si>
  <si>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</si>
  <si>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</si>
  <si>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大飯郡おおい町福谷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</si>
  <si>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</si>
  <si>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</si>
  <si>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</si>
  <si>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</si>
  <si>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</si>
  <si>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</si>
  <si>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</si>
  <si>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</si>
  <si>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</si>
  <si>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</si>
  <si>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</si>
  <si>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あわら市北潟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</si>
  <si>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</si>
  <si>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</si>
  <si>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</si>
  <si>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</si>
  <si>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</si>
  <si>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</si>
  <si>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</si>
  <si>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</si>
  <si>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</si>
  <si>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</si>
  <si>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</si>
  <si>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</si>
  <si>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</si>
  <si>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</si>
  <si>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</si>
  <si>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越前市大滝町</t>
  </si>
  <si>
    <t>岡太講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</si>
  <si>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</si>
  <si>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</si>
  <si>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</si>
  <si>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</si>
  <si>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</si>
  <si>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</si>
  <si>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</si>
  <si>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</si>
  <si>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</si>
  <si>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</si>
  <si>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</si>
  <si>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</si>
  <si>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</si>
  <si>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</si>
  <si>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</si>
  <si>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</si>
  <si>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</si>
  <si>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</si>
  <si>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</si>
  <si>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</si>
  <si>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</si>
  <si>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</si>
  <si>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</si>
  <si>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</si>
  <si>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沓見御田植祭</t>
  </si>
  <si>
    <t>敦賀市沓見</t>
  </si>
  <si>
    <t>沓見御田植祭保存会</t>
  </si>
  <si>
    <t>平成20．2.22</t>
  </si>
  <si>
    <t>海女坂の送り盆</t>
  </si>
  <si>
    <t>三方上中郡若狭町海女坂</t>
  </si>
  <si>
    <t>海士坂区</t>
  </si>
  <si>
    <t>平成21．3.31</t>
  </si>
  <si>
    <t>上野の盆踊り</t>
  </si>
  <si>
    <t>南条郡南越前町上野</t>
  </si>
  <si>
    <t>上野盆踊り保存会</t>
  </si>
  <si>
    <t>油団の製作技術</t>
  </si>
  <si>
    <t>鯖江市</t>
  </si>
  <si>
    <t>平成26. 3.28</t>
  </si>
  <si>
    <t>小浜市西津地区</t>
  </si>
  <si>
    <t>宗像神社祭礼委員会</t>
  </si>
  <si>
    <t>雄島海女の素潜り漁と加工技術</t>
  </si>
  <si>
    <t>坂井郡三国町安島</t>
  </si>
  <si>
    <t>雄島海女保存会</t>
  </si>
  <si>
    <t>白浜町のアマメン</t>
  </si>
  <si>
    <t>福井市白浜町</t>
  </si>
  <si>
    <t>白浜町アマメン保存会</t>
  </si>
  <si>
    <t>平成30. 3.30</t>
  </si>
  <si>
    <t>三室遺跡</t>
  </si>
  <si>
    <t>勝山市遅羽町嵭崎</t>
  </si>
  <si>
    <t>茶臼山古墳群</t>
  </si>
  <si>
    <t>足羽山古墳群</t>
  </si>
  <si>
    <t>福井市足羽山</t>
  </si>
  <si>
    <t>北堀貝塚</t>
  </si>
  <si>
    <t>福井市北堀</t>
  </si>
  <si>
    <t>疋壇城跡</t>
  </si>
  <si>
    <t>敦賀市疋田</t>
  </si>
  <si>
    <t>朝日山古墳群</t>
  </si>
  <si>
    <t>丹生郡越前町朝日、内郡</t>
  </si>
  <si>
    <t>越前町</t>
  </si>
  <si>
    <t>春日山古墳　附　泰遠寺山古墳出土石棺</t>
  </si>
  <si>
    <t>吉田郡永平寺町松岡室</t>
  </si>
  <si>
    <t>小浜城跡</t>
  </si>
  <si>
    <t>小浜市城内</t>
  </si>
  <si>
    <t>小浜神社</t>
  </si>
  <si>
    <t>小丸城跡　附　野々宮廃寺跡</t>
  </si>
  <si>
    <t>越前市五分市町</t>
  </si>
  <si>
    <t>土御門家墓所</t>
  </si>
  <si>
    <t>大飯郡おおい町名田庄納田終</t>
  </si>
  <si>
    <t>納田終史跡会</t>
  </si>
  <si>
    <t>越前大野城跡</t>
  </si>
  <si>
    <t>大野市城町</t>
  </si>
  <si>
    <t>福井市徳尾町</t>
  </si>
  <si>
    <t>禅林寺</t>
  </si>
  <si>
    <t>新田義貞公墓所</t>
  </si>
  <si>
    <t>坂井市丸岡町長崎</t>
  </si>
  <si>
    <t>越前市沢町　他</t>
  </si>
  <si>
    <t>加茂古墳</t>
  </si>
  <si>
    <t>神明ヶ谷の須恵器窯跡</t>
  </si>
  <si>
    <t>丹生郡越前町小曽原</t>
  </si>
  <si>
    <t>越前町</t>
  </si>
  <si>
    <t>大虫廃寺塔跡</t>
  </si>
  <si>
    <t>越前市大虫本町</t>
  </si>
  <si>
    <t>舟津貝塚</t>
  </si>
  <si>
    <t>あわら市舟津</t>
  </si>
  <si>
    <t>舟津区</t>
  </si>
  <si>
    <t>越知山山岳信仰跡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</si>
  <si>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</si>
  <si>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</si>
  <si>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</si>
  <si>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</si>
  <si>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</si>
  <si>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</si>
  <si>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穴地蔵古墳</t>
  </si>
  <si>
    <t>敦賀市櫛川</t>
  </si>
  <si>
    <t>櫛川区</t>
  </si>
  <si>
    <t>御葺山古墳群</t>
  </si>
  <si>
    <t>お城山古墳</t>
  </si>
  <si>
    <t>福井市小羽町</t>
  </si>
  <si>
    <t>立洞古墳（二号墳）</t>
  </si>
  <si>
    <t>敦賀市井川</t>
  </si>
  <si>
    <t>西谷遺跡</t>
  </si>
  <si>
    <t>坂井市三国町西谷</t>
  </si>
  <si>
    <t>千束一里塚</t>
  </si>
  <si>
    <t>洲崎の高燈籠</t>
  </si>
  <si>
    <t>敦賀市川崎町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</si>
  <si>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</si>
  <si>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</si>
  <si>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</si>
  <si>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</si>
  <si>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</si>
  <si>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</si>
  <si>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高浜町</t>
  </si>
  <si>
    <t>神子の桜</t>
  </si>
  <si>
    <t>三方上中郡若狭町神子</t>
  </si>
  <si>
    <t>若狭町</t>
  </si>
  <si>
    <t>時水</t>
  </si>
  <si>
    <t>越前市蓑脇町大平山中腹</t>
  </si>
  <si>
    <t>蓑脇町</t>
  </si>
  <si>
    <t>円照寺庭園</t>
  </si>
  <si>
    <t>小浜市尾崎　他</t>
  </si>
  <si>
    <t>円照寺</t>
  </si>
  <si>
    <t>南専寺庭園</t>
  </si>
  <si>
    <t>南専寺</t>
  </si>
  <si>
    <t>龍泉寺庭園</t>
  </si>
  <si>
    <t>小浜市新保</t>
  </si>
  <si>
    <t>宗教法人龍泉寺</t>
  </si>
  <si>
    <t>平野氏庭園</t>
  </si>
  <si>
    <t>福井市脇三ヶ町　他</t>
  </si>
  <si>
    <t>藤鷲塚のフジ</t>
  </si>
  <si>
    <t>坂井市春江町藤鷲塚</t>
  </si>
  <si>
    <t>藤鷲塚区</t>
  </si>
  <si>
    <t>休岩寺のソテツ（七株）</t>
  </si>
  <si>
    <t>敦賀市大比田</t>
  </si>
  <si>
    <t>休岩寺</t>
  </si>
  <si>
    <t>苅田比売神社のムクの木</t>
  </si>
  <si>
    <t>大飯郡おおい町名田庄下苅田</t>
  </si>
  <si>
    <t>下区</t>
  </si>
  <si>
    <t>小川神社のカゴノキ</t>
  </si>
  <si>
    <t>三方上中郡若狭町小川</t>
  </si>
  <si>
    <t>小川区</t>
  </si>
  <si>
    <t>伊射奈伎神社のウラジロガシ</t>
  </si>
  <si>
    <t>若宮八幡神社のフジ</t>
  </si>
  <si>
    <t>大飯郡おおい町名田庄三重</t>
  </si>
  <si>
    <t>三重区</t>
  </si>
  <si>
    <t>白山神社のカツラ</t>
  </si>
  <si>
    <t>大野市下打波</t>
  </si>
  <si>
    <t>下打波</t>
  </si>
  <si>
    <t>大滝神社のゼンマイザクラ</t>
  </si>
  <si>
    <t>大滝神社</t>
  </si>
  <si>
    <t>大滝神社の大スギ</t>
  </si>
  <si>
    <t>紀倍神社のオニヒバ</t>
  </si>
  <si>
    <t>坂井市春江町西方寺</t>
  </si>
  <si>
    <t>紀倍神社</t>
  </si>
  <si>
    <t>獺河内のカツラ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</si>
  <si>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</si>
  <si>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</si>
  <si>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</si>
  <si>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</si>
  <si>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</si>
  <si>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</si>
  <si>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</si>
  <si>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大飯郡おおい町岡安</t>
  </si>
  <si>
    <t>野鹿谷のシャクナゲ自生地</t>
  </si>
  <si>
    <t>百里岳のシャクナゲ自生地</t>
  </si>
  <si>
    <t>小浜市上根来字大谷</t>
  </si>
  <si>
    <t>上根来生産森林組合</t>
  </si>
  <si>
    <t>杉尾の大スギ</t>
  </si>
  <si>
    <t>越前市杉尾町</t>
  </si>
  <si>
    <t>杉杜神社</t>
  </si>
  <si>
    <t>明光寺の大イチョウ</t>
  </si>
  <si>
    <t>越前市西庄境町</t>
  </si>
  <si>
    <t>明光寺</t>
  </si>
  <si>
    <t>粟田部の薄墨サクラ</t>
  </si>
  <si>
    <t>越前市粟田部町</t>
  </si>
  <si>
    <t>花筐保存会</t>
  </si>
  <si>
    <t>上村家のタブの木</t>
  </si>
  <si>
    <t>上荒谷のアサマキサクラ</t>
  </si>
  <si>
    <t>今立郡池田町上荒谷</t>
  </si>
  <si>
    <t>円成寺のみかえりのマツ</t>
  </si>
  <si>
    <t>三方上中郡若狭町岩屋</t>
  </si>
  <si>
    <t>円成寺</t>
  </si>
  <si>
    <t>真杉家のタラヨウ</t>
  </si>
  <si>
    <t>堀口家のサザンカ</t>
  </si>
  <si>
    <t>白山神社のバラ大杉</t>
  </si>
  <si>
    <t>越前市中居町</t>
  </si>
  <si>
    <t>中居町</t>
  </si>
  <si>
    <t>大滝神社奥の院社叢</t>
  </si>
  <si>
    <t>大滝神社および大滝区</t>
  </si>
  <si>
    <t>明神崎の自生モクゲンジ</t>
  </si>
  <si>
    <t>敦賀市明神町</t>
  </si>
  <si>
    <t>日本原子力発電㈱</t>
  </si>
  <si>
    <t>照臨寺のセンダン</t>
  </si>
  <si>
    <t>鯖江市和田町</t>
  </si>
  <si>
    <t>照臨寺</t>
  </si>
  <si>
    <t>オオキンレイカ群落</t>
  </si>
  <si>
    <t>平成28．1.12</t>
  </si>
  <si>
    <t>登録有形文化財</t>
  </si>
  <si>
    <t>小浜聖ルカ教会</t>
  </si>
  <si>
    <t>小浜市千種</t>
  </si>
  <si>
    <t>池袋福音教師社団</t>
  </si>
  <si>
    <t>平成 8.12.20</t>
  </si>
  <si>
    <t>（建造物）</t>
  </si>
  <si>
    <t>白鳥会館煉瓦塀</t>
  </si>
  <si>
    <t>小浜市白鳥</t>
  </si>
  <si>
    <t>白鳥会館</t>
  </si>
  <si>
    <t>旧森田銀行本店</t>
  </si>
  <si>
    <t>坂井市三国町南本町</t>
  </si>
  <si>
    <t>平成 9.12.12</t>
  </si>
  <si>
    <t>恵美写真館洋館</t>
  </si>
  <si>
    <t>平成10. 1.16</t>
  </si>
  <si>
    <t>恵美写真館表門</t>
  </si>
  <si>
    <t>三宅区火の見やぐら倉庫</t>
  </si>
  <si>
    <t>三宅区</t>
  </si>
  <si>
    <t>三宅区火の見やぐら</t>
  </si>
  <si>
    <t>平成大野屋本店二階蔵</t>
  </si>
  <si>
    <t>大野市元町</t>
  </si>
  <si>
    <t>平成大野屋本店洋館</t>
  </si>
  <si>
    <t>井上歯科医院</t>
  </si>
  <si>
    <t>越前市京町</t>
  </si>
  <si>
    <t>丈生幼稚園（旧福井県警察部庁舎）</t>
  </si>
  <si>
    <t>(学)引接寺学園</t>
  </si>
  <si>
    <t>旧鯖江地方織物検査所</t>
  </si>
  <si>
    <t>鯖江市旭町</t>
  </si>
  <si>
    <t>平成12. 4.28</t>
  </si>
  <si>
    <t>Ｍ工房（旧武生郵便局）</t>
  </si>
  <si>
    <t>越前市蓬莱町</t>
  </si>
  <si>
    <t>平成12.10.18</t>
  </si>
  <si>
    <t>大虫神社宮橋</t>
  </si>
  <si>
    <t>1基</t>
  </si>
  <si>
    <t>越前市大虫町</t>
  </si>
  <si>
    <t>大虫神社</t>
  </si>
  <si>
    <t>平成13.10.12</t>
  </si>
  <si>
    <t>南部家酒造場店舗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</si>
  <si>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</si>
  <si>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</si>
  <si>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</si>
  <si>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</si>
  <si>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</si>
  <si>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</si>
  <si>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株式会社　南　　　　越</t>
  </si>
  <si>
    <t>平成15. 7. 1</t>
  </si>
  <si>
    <t>鬼谷川堰堤</t>
  </si>
  <si>
    <t>大野市佐開地先</t>
  </si>
  <si>
    <t>平成15. 9.19</t>
  </si>
  <si>
    <t>えちぜん鉄道勝山駅本屋</t>
  </si>
  <si>
    <t>勝山市遅羽町比島</t>
  </si>
  <si>
    <t>平成16. 2.17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</si>
  <si>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</si>
  <si>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</si>
  <si>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</si>
  <si>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</si>
  <si>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</si>
  <si>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</si>
  <si>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</si>
  <si>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</si>
  <si>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</si>
  <si>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</si>
  <si>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</si>
  <si>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</si>
  <si>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</si>
  <si>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越前市蓬莱町</t>
  </si>
  <si>
    <t>魚志楼（松崎家住宅）主屋</t>
  </si>
  <si>
    <t>坂井市三国町神明</t>
  </si>
  <si>
    <t>平成17. 7.12</t>
  </si>
  <si>
    <t>魚志楼（松崎家住宅）西蔵</t>
  </si>
  <si>
    <t>魚志楼（松崎家住宅）東蔵</t>
  </si>
  <si>
    <t>魚志楼（松崎家住宅）奥座敷</t>
  </si>
  <si>
    <t>坂井家住宅主屋</t>
  </si>
  <si>
    <t>坂井市三国町北本町</t>
  </si>
  <si>
    <t>坂井家住宅土蔵</t>
  </si>
  <si>
    <t>坂井家住宅荷蔵</t>
  </si>
  <si>
    <t>石田家住宅主屋</t>
  </si>
  <si>
    <t>福井市川尻町</t>
  </si>
  <si>
    <t>平成18.10.18</t>
  </si>
  <si>
    <t>石田家住宅蔵座敷</t>
  </si>
  <si>
    <t>石田家住宅長屋門</t>
  </si>
  <si>
    <t>石田家住宅前蔵</t>
  </si>
  <si>
    <t>石田家住宅西蔵</t>
  </si>
  <si>
    <t>高鳥歯科医院診療所兼主屋</t>
  </si>
  <si>
    <t>小浜市小浜鹿島</t>
  </si>
  <si>
    <t>平成19.10. 2</t>
  </si>
  <si>
    <t>高鳥家住宅離れ</t>
  </si>
  <si>
    <t>高鳥家住宅土蔵</t>
  </si>
  <si>
    <t>都菓子舗店舗兼主屋</t>
  </si>
  <si>
    <t>都菓子舗作業所</t>
  </si>
  <si>
    <t>都菓子舗土蔵</t>
  </si>
  <si>
    <t>料亭開花亭</t>
  </si>
  <si>
    <t>福井市中央</t>
  </si>
  <si>
    <t>(資)開花亭</t>
  </si>
  <si>
    <t>平成19.12. 5</t>
  </si>
  <si>
    <t>願念寺本堂</t>
  </si>
  <si>
    <t>福井市石新保町</t>
  </si>
  <si>
    <t>森下家住宅主屋</t>
  </si>
  <si>
    <t>小浜市小浜今宮</t>
  </si>
  <si>
    <t>あめや呉服店店舗兼主屋</t>
  </si>
  <si>
    <t>あめや呉服店東蔵</t>
  </si>
  <si>
    <t>あめや呉服店西蔵</t>
  </si>
  <si>
    <t>越前和紙の里卯立の工芸館
（旧西野家住宅主屋及び紙漉場）</t>
  </si>
  <si>
    <t>越前市新在家町</t>
  </si>
  <si>
    <t>旧山川家住宅（山川登美子記念館）主屋</t>
  </si>
  <si>
    <t>旧山川家住宅（山川登美子記念館）離れ</t>
  </si>
  <si>
    <t>旧山川家住宅（山川登美子記念館）土蔵</t>
  </si>
  <si>
    <t>旧山川家住宅（山川登美子記念館）表門</t>
  </si>
  <si>
    <t>旧山川家住宅（山川登美子記念館）中門</t>
  </si>
  <si>
    <t>幸道家住宅主屋</t>
  </si>
  <si>
    <t>鯖江市幸町</t>
  </si>
  <si>
    <t>幸道家住宅離れ</t>
  </si>
  <si>
    <t>鯖江市幸町</t>
  </si>
  <si>
    <t>旧紐育スタンダード石油会社北棟</t>
  </si>
  <si>
    <t>敦賀市金ヶ崎</t>
  </si>
  <si>
    <t>旧紐育スタンダード石油会社南棟</t>
  </si>
  <si>
    <t>旧紐育スタンダード石油会社煉瓦塀</t>
  </si>
  <si>
    <t>若栗商店店舗兼主屋</t>
  </si>
  <si>
    <t>鯖江市杉本町</t>
  </si>
  <si>
    <t>加藤吉平商店土蔵</t>
  </si>
  <si>
    <t>加藤吉平商店表門</t>
  </si>
  <si>
    <t>竹内家住宅主屋</t>
  </si>
  <si>
    <t>西光寺表門</t>
  </si>
  <si>
    <t>西光寺</t>
  </si>
  <si>
    <t>高倉砂防西高倉堰堤</t>
  </si>
  <si>
    <t>旧右近家住宅西洋館</t>
  </si>
  <si>
    <t>小泉家住宅</t>
  </si>
  <si>
    <t>越前市二階堂町</t>
  </si>
  <si>
    <t>平成21.11. 2</t>
  </si>
  <si>
    <t>旧京都電燈株式会社高浜営業店</t>
  </si>
  <si>
    <t>大飯郡高浜町宮崎</t>
  </si>
  <si>
    <t>高浜町</t>
  </si>
  <si>
    <t>福井市水道記念館（旧足羽揚水ポンプ場）</t>
  </si>
  <si>
    <t>福井市足羽</t>
  </si>
  <si>
    <t>平成23. 1.26</t>
  </si>
  <si>
    <t>酒井家住宅主屋</t>
  </si>
  <si>
    <t>鯖江市下深江町</t>
  </si>
  <si>
    <t>酒井家住宅土蔵</t>
  </si>
  <si>
    <t>聖徳太子堂</t>
  </si>
  <si>
    <t>越前市平和町</t>
  </si>
  <si>
    <t>旧根岸家住宅主屋</t>
  </si>
  <si>
    <t>越前市岩本町</t>
  </si>
  <si>
    <t>NPO法人森のエネルギーフォーラム</t>
  </si>
  <si>
    <t>旧根岸家住宅土蔵</t>
  </si>
  <si>
    <t>旧根岸家住宅表門</t>
  </si>
  <si>
    <t>小浜市立小浜中学校洗心館（旧福井県立尋常中学校図書館）</t>
  </si>
  <si>
    <t>小浜市雲浜</t>
  </si>
  <si>
    <t>平成23. 7.25</t>
  </si>
  <si>
    <t>深谷家住宅洋館</t>
  </si>
  <si>
    <t>勝山市元町</t>
  </si>
  <si>
    <t>勝山市元町</t>
  </si>
  <si>
    <t>料亭板甚蔵座敷</t>
  </si>
  <si>
    <t>勝山市本町</t>
  </si>
  <si>
    <t>えちぜん鉄道鷲塚針原駅本屋</t>
  </si>
  <si>
    <t>福井市河合鷲塚町</t>
  </si>
  <si>
    <t>えちぜん鉄道株式会社</t>
  </si>
  <si>
    <t>えちぜん鉄道本荘駅本屋</t>
  </si>
  <si>
    <t>あわら市本荘</t>
  </si>
  <si>
    <t>えちぜん鉄道松岡駅本屋</t>
  </si>
  <si>
    <t>えちぜん鉄道志比堺駅本屋</t>
  </si>
  <si>
    <t>えちぜん鉄道永平寺口駅本屋</t>
  </si>
  <si>
    <t>旧京都電燈古市変電所</t>
  </si>
  <si>
    <t>黒龍酒造店舗兼主屋</t>
  </si>
  <si>
    <t>黒龍酒造離れ</t>
  </si>
  <si>
    <t>黒龍酒造東門</t>
  </si>
  <si>
    <t>旧旅籠若狭屋</t>
  </si>
  <si>
    <t>明治殿</t>
  </si>
  <si>
    <t>旧昭和会館（今庄地区公民館今庄分館）</t>
  </si>
  <si>
    <t>大橋家住宅主屋</t>
  </si>
  <si>
    <t>鯖江市石田上町</t>
  </si>
  <si>
    <t>平成23.10.28</t>
  </si>
  <si>
    <t>大橋家住宅土蔵</t>
  </si>
  <si>
    <t>大橋家住宅表門</t>
  </si>
  <si>
    <t>鳥浜酒造店舗兼醸造所</t>
  </si>
  <si>
    <t>鳥浜酒造株式会社</t>
  </si>
  <si>
    <t>鳥浜酒造煙突</t>
  </si>
  <si>
    <t>吉崎御坊蓮如上人記念館七不思議堂主屋</t>
  </si>
  <si>
    <t>あわら市吉崎</t>
  </si>
  <si>
    <t>一般財団法人本願寺文化興隆財団</t>
  </si>
  <si>
    <t>平成24. 8.13</t>
  </si>
  <si>
    <t>吉崎御坊蓮如上人記念館七不思議堂供待及び塀</t>
  </si>
  <si>
    <t>瀧波家住宅主屋</t>
  </si>
  <si>
    <t>鯖江市本町</t>
  </si>
  <si>
    <t>平成25. 3.29</t>
  </si>
  <si>
    <t>瀧波家住宅離れ座敷</t>
  </si>
  <si>
    <t>瀧波家住宅大蔵</t>
  </si>
  <si>
    <t>瀧波家住宅道具蔵</t>
  </si>
  <si>
    <t>藤野厳九郎記念館（旧藤野家住宅主屋）</t>
  </si>
  <si>
    <t>あわら市温泉</t>
  </si>
  <si>
    <t>あわら市</t>
  </si>
  <si>
    <t>平成25. 6.21</t>
  </si>
  <si>
    <t>旧大井百貨店（大井洋装店）</t>
  </si>
  <si>
    <t>越前市元町</t>
  </si>
  <si>
    <t>平成25.12.24</t>
  </si>
  <si>
    <t>福井鉄道北府駅本屋</t>
  </si>
  <si>
    <t>越前市北府</t>
  </si>
  <si>
    <t>福井鉄道株式会社</t>
  </si>
  <si>
    <t>寿屋対碧亭</t>
  </si>
  <si>
    <t>越前市粟田部町</t>
  </si>
  <si>
    <t>旧敦賀倉庫株式会社新港第一号・第二号・第三号倉庫</t>
  </si>
  <si>
    <t>敦賀市蓬莱町</t>
  </si>
  <si>
    <t>平成26．4.25</t>
  </si>
  <si>
    <t>笠嶋家住宅主屋</t>
  </si>
  <si>
    <t>鯖江市舟枝町</t>
  </si>
  <si>
    <t>笠嶋家住宅土蔵</t>
  </si>
  <si>
    <t>安本酒造店舗兼主屋</t>
  </si>
  <si>
    <t>福井市安原町</t>
  </si>
  <si>
    <t>安本酒造米蔵</t>
  </si>
  <si>
    <t>安本酒造土蔵</t>
  </si>
  <si>
    <t>安本酒造表門</t>
  </si>
  <si>
    <t>安本酒造煙突</t>
  </si>
  <si>
    <t>安本酒造仕込蔵一</t>
  </si>
  <si>
    <t>安本酒造上槽場</t>
  </si>
  <si>
    <t>安本酒造瓶詰め工場</t>
  </si>
  <si>
    <t>安本酒造仕込蔵二</t>
  </si>
  <si>
    <t>安本酒造南塀</t>
  </si>
  <si>
    <t>福井鉄道北府駅車両工場</t>
  </si>
  <si>
    <t>越前市北府</t>
  </si>
  <si>
    <t>平成27.11.17</t>
  </si>
  <si>
    <t>福井鉄道バス旧車両</t>
  </si>
  <si>
    <t>料亭天狗楼料亭棟</t>
  </si>
  <si>
    <t>株式会社天狗楼</t>
  </si>
  <si>
    <t>料亭天狗楼調理棟</t>
  </si>
  <si>
    <t>料亭天狗楼土蔵</t>
  </si>
  <si>
    <t>料亭天狗楼表門</t>
  </si>
  <si>
    <t>旧北陸線樫曲トンネル</t>
  </si>
  <si>
    <t>敦賀市樫曲</t>
  </si>
  <si>
    <t>旧北陸線葉原トンネル</t>
  </si>
  <si>
    <t>敦賀市葉原～阿曽</t>
  </si>
  <si>
    <t>旧北陸線鮒ヶ谷トンネル</t>
  </si>
  <si>
    <t>敦賀市阿曽</t>
  </si>
  <si>
    <t>旧北陸線曽路地谷トンネル</t>
  </si>
  <si>
    <t>敦賀市阿曽～杉津</t>
  </si>
  <si>
    <t>旧北陸線第一観音寺トンネル</t>
  </si>
  <si>
    <t>敦賀市大比田～横浜</t>
  </si>
  <si>
    <t>旧北陸線第二観音寺トンネル</t>
  </si>
  <si>
    <t>敦賀市大比田</t>
  </si>
  <si>
    <t>旧北陸線曲谷トンネル</t>
  </si>
  <si>
    <t>旧北陸線芦谷トンネル</t>
  </si>
  <si>
    <t>敦賀市元比田～大比田</t>
  </si>
  <si>
    <t>旧北陸線伊良谷トンネル</t>
  </si>
  <si>
    <t>敦賀市元比田</t>
  </si>
  <si>
    <t>旧北陸線山中トンネル</t>
  </si>
  <si>
    <t>敦賀市元比田～南越前町山中</t>
  </si>
  <si>
    <t>旧北陸線湯尾トンネル</t>
  </si>
  <si>
    <t>南越前町</t>
  </si>
  <si>
    <t>旧北陸線罠山谷暗渠</t>
  </si>
  <si>
    <t>敦賀市横浜</t>
  </si>
  <si>
    <t>旧北陸線山中ロックシェッド</t>
  </si>
  <si>
    <t>丹巌洞草庵</t>
  </si>
  <si>
    <t>福井市加茂河原</t>
  </si>
  <si>
    <t>旧増尾家住宅主屋</t>
  </si>
  <si>
    <t>1棟</t>
  </si>
  <si>
    <t>齋藤家住宅主屋</t>
  </si>
  <si>
    <t>鯖江市舟津町</t>
  </si>
  <si>
    <t>平成28.11.29</t>
  </si>
  <si>
    <t>齋藤家住宅離れ</t>
  </si>
  <si>
    <t>齋藤家住宅米蔵</t>
  </si>
  <si>
    <t>齋藤家住宅中蔵</t>
  </si>
  <si>
    <t>齋藤家住宅新蔵</t>
  </si>
  <si>
    <t>齋藤家住宅小屋</t>
  </si>
  <si>
    <t>齋藤家住宅門柱</t>
  </si>
  <si>
    <t>齋藤家住宅東門</t>
  </si>
  <si>
    <t>立石岬灯台</t>
  </si>
  <si>
    <t>敦賀市字立石エリヶ崎</t>
  </si>
  <si>
    <t>国（国土交通省）</t>
  </si>
  <si>
    <t>平成29．5．2</t>
  </si>
  <si>
    <t>立石岬灯台囲障</t>
  </si>
  <si>
    <t>愛山荘主屋</t>
  </si>
  <si>
    <t>越前市若竹町</t>
  </si>
  <si>
    <t>平成29．6.28</t>
  </si>
  <si>
    <t>愛山荘離れ</t>
  </si>
  <si>
    <t>愛山荘蔵屋敷</t>
  </si>
  <si>
    <t>愛山荘一の蔵</t>
  </si>
  <si>
    <t>愛山荘二の蔵</t>
  </si>
  <si>
    <t>愛山荘石蔵</t>
  </si>
  <si>
    <t>愛山荘茶室</t>
  </si>
  <si>
    <t>愛山荘待合</t>
  </si>
  <si>
    <t>愛山荘門及び塀</t>
  </si>
  <si>
    <t>西野家住宅主屋</t>
  </si>
  <si>
    <t>越前市定友町</t>
  </si>
  <si>
    <t>西野家住宅離れ</t>
  </si>
  <si>
    <t>西野家住宅蚊帳蔵・味噌蔵・紙蔵</t>
  </si>
  <si>
    <t>西野家住宅新蔵・中蔵・大蔵</t>
  </si>
  <si>
    <t>西野家住宅茶室</t>
  </si>
  <si>
    <t>西野家住宅塀</t>
  </si>
  <si>
    <t>福井市自然史博物館旧館
（旧福井市立郷土博物館）</t>
  </si>
  <si>
    <t>福井市足羽上町</t>
  </si>
  <si>
    <t>福井市</t>
  </si>
  <si>
    <t>平成29.10.27</t>
  </si>
  <si>
    <t>尾崎家住宅主屋</t>
  </si>
  <si>
    <t>鯖江市寺中町</t>
  </si>
  <si>
    <t>尾崎家住宅表門</t>
  </si>
  <si>
    <t>若狭国吉城歴史資料館（旧田辺半太夫家住宅）</t>
  </si>
  <si>
    <t>三方郡美浜町佐柿</t>
  </si>
  <si>
    <t>平成30. 3.27</t>
  </si>
  <si>
    <t>福井県（若狭歴史博物館）</t>
  </si>
  <si>
    <t>越前市</t>
  </si>
  <si>
    <t>建造物</t>
  </si>
  <si>
    <t>小浜市野代</t>
  </si>
  <si>
    <t>気比神宮大鳥居</t>
  </si>
  <si>
    <t>気比神宮</t>
  </si>
  <si>
    <t>小浜市神宮寺</t>
  </si>
  <si>
    <t>神宮寺</t>
  </si>
  <si>
    <t>大正13. 4.15</t>
  </si>
  <si>
    <t>丸岡城天守</t>
  </si>
  <si>
    <t>坂井市丸岡町霞</t>
  </si>
  <si>
    <t>昭和 9. 1.30</t>
  </si>
  <si>
    <t>須波阿須疑神社本殿</t>
  </si>
  <si>
    <t>昭和16.11. 6</t>
  </si>
  <si>
    <t>大谷寺九重塔</t>
  </si>
  <si>
    <t>丹生郡越前町大谷寺</t>
  </si>
  <si>
    <t>昭和32. 2.19</t>
  </si>
  <si>
    <t>大飯郡高浜町中山</t>
  </si>
  <si>
    <t>昭和37. 6.21</t>
  </si>
  <si>
    <t>小浜市羽賀</t>
  </si>
  <si>
    <t>坪川家住宅</t>
  </si>
  <si>
    <t>坂井市丸岡町上竹田</t>
  </si>
  <si>
    <t>昭和41. 6.11</t>
  </si>
  <si>
    <t>堀口家住宅</t>
  </si>
  <si>
    <t>池田町</t>
  </si>
  <si>
    <t>相木家住宅</t>
  </si>
  <si>
    <t>丹生郡越前町小曽原</t>
  </si>
  <si>
    <t>旧瓜生家住宅</t>
  </si>
  <si>
    <t>鯖江市水落町</t>
  </si>
  <si>
    <t>鯖江市</t>
  </si>
  <si>
    <t>旧橋本家住宅</t>
  </si>
  <si>
    <t>大野市宝慶寺笠松</t>
  </si>
  <si>
    <t>旧谷口家住宅</t>
  </si>
  <si>
    <t>越前市余川町</t>
  </si>
  <si>
    <t>昭和52. 1.28</t>
  </si>
  <si>
    <t>春日神社本殿</t>
  </si>
  <si>
    <t>鯖江市鳥井町</t>
  </si>
  <si>
    <t>大塩八幡宮拝殿</t>
  </si>
  <si>
    <t>越前市国兼町</t>
  </si>
  <si>
    <t>小浜市飯盛</t>
  </si>
  <si>
    <t>昭和58. 1. 7</t>
  </si>
  <si>
    <t>昭和59. 5.21</t>
  </si>
  <si>
    <t>三国港（旧阪井港）突堤</t>
  </si>
  <si>
    <t>坂井市三国町宿地先</t>
  </si>
  <si>
    <t>平成15.12.25</t>
  </si>
  <si>
    <t>5棟</t>
  </si>
  <si>
    <t>福井市田ノ谷町</t>
  </si>
  <si>
    <t>平成20．6. 9</t>
  </si>
  <si>
    <t>3棟</t>
  </si>
  <si>
    <t>西福寺</t>
  </si>
  <si>
    <t>勝山市北郷町伊知地</t>
  </si>
  <si>
    <t>平成22．6.29</t>
  </si>
  <si>
    <t>4棟</t>
  </si>
  <si>
    <t>三方上中郡若狭町熊川</t>
  </si>
  <si>
    <t>平成26．1.27</t>
  </si>
  <si>
    <t>10棟</t>
  </si>
  <si>
    <t>南越前町河野</t>
  </si>
  <si>
    <t>平成27. 7. 8</t>
  </si>
  <si>
    <t>明治33. 4. 7</t>
  </si>
  <si>
    <t>明治34. 8. 2</t>
  </si>
  <si>
    <t>絹本著色　他阿上人真教像</t>
  </si>
  <si>
    <t>昭和47. 5.30</t>
  </si>
  <si>
    <t>本覚寺</t>
  </si>
  <si>
    <t>昭和58. 6. 6</t>
  </si>
  <si>
    <t>絹本著色　不動明王三童子像</t>
  </si>
  <si>
    <t>昭和60. 6. 6</t>
  </si>
  <si>
    <t>国分寺</t>
  </si>
  <si>
    <t>木造　十一面観音立像</t>
  </si>
  <si>
    <t>大正 2. 8.20</t>
  </si>
  <si>
    <t>正林庵</t>
  </si>
  <si>
    <t>大正 7. 4. 8</t>
  </si>
  <si>
    <t>木造　不動明王坐像</t>
  </si>
  <si>
    <t>常禅寺</t>
  </si>
  <si>
    <t>三方上中郡若狭町</t>
  </si>
  <si>
    <t>銅造　薬師如来立像</t>
  </si>
  <si>
    <t>長楽寺</t>
  </si>
  <si>
    <t>三方上中郡若狭町</t>
  </si>
  <si>
    <t>法順寺</t>
  </si>
  <si>
    <t>木造　毘沙門天　吉祥天　善膩師童子立像</t>
  </si>
  <si>
    <t>清雲寺</t>
  </si>
  <si>
    <t>木造　深沙大将立像</t>
  </si>
  <si>
    <t>木造　降三世明王立像</t>
  </si>
  <si>
    <t>木造　千手観音立像</t>
  </si>
  <si>
    <t>木造　男神坐像・女神坐像</t>
  </si>
  <si>
    <t>昭和30. 2. 2</t>
  </si>
  <si>
    <t>木造　十一面観音菩薩立像</t>
  </si>
  <si>
    <t>二上区</t>
  </si>
  <si>
    <t>木造千手観音立像</t>
  </si>
  <si>
    <t>平成24. 9. 6</t>
  </si>
  <si>
    <t>1躯</t>
  </si>
  <si>
    <t>青蓮寺</t>
  </si>
  <si>
    <t>平成25. 6.19</t>
  </si>
  <si>
    <t>紙本墨書　高祖嗣書</t>
  </si>
  <si>
    <t>紙本墨書　後円融院宸翰</t>
  </si>
  <si>
    <t>紙本墨書　羽賀寺縁起</t>
  </si>
  <si>
    <t>木造観音菩薩立像</t>
  </si>
  <si>
    <t>紙本墨書　般若心経二条持基筆</t>
  </si>
  <si>
    <t>西福寺一切経勧進経</t>
  </si>
  <si>
    <t>25巻</t>
  </si>
  <si>
    <t>結城宗広自筆書状</t>
  </si>
  <si>
    <t>1通</t>
  </si>
  <si>
    <t>藤島神社</t>
  </si>
  <si>
    <t>紙本墨書　孤雲懐奘筆　正法眼蔵仏性第三</t>
  </si>
  <si>
    <t>吉田郡永平寺町</t>
  </si>
  <si>
    <t>昭和16. 7. 3</t>
  </si>
  <si>
    <t>金銀絵料紙墨書　明全戒牒</t>
  </si>
  <si>
    <t>尊号真像銘文（親鸞筆）</t>
  </si>
  <si>
    <t>法雲寺</t>
  </si>
  <si>
    <t>大般若経（巻子本）</t>
  </si>
  <si>
    <t>昭和44. 6.20</t>
  </si>
  <si>
    <t>奥の細道　附　細道伝来記</t>
  </si>
  <si>
    <t>詔戸次第</t>
  </si>
  <si>
    <t>昭和48. 6. 6</t>
  </si>
  <si>
    <t>世界及日本図　六曲屏風</t>
  </si>
  <si>
    <t>浄得寺</t>
  </si>
  <si>
    <t>明治39. 4.14</t>
  </si>
  <si>
    <t>平成元. 6.12</t>
  </si>
  <si>
    <t>世界及日本図　八曲屏風</t>
  </si>
  <si>
    <t>尖頭状石器　有舌尖頭器　附　石核</t>
  </si>
  <si>
    <t>25点</t>
  </si>
  <si>
    <t>平成 9. 6.30</t>
  </si>
  <si>
    <t>福井県鳥浜貝塚出土品</t>
  </si>
  <si>
    <t>1,376点</t>
  </si>
  <si>
    <t>平成14. 6.26</t>
  </si>
  <si>
    <t>福井県桑野遺跡出土品</t>
  </si>
  <si>
    <t>85点</t>
  </si>
  <si>
    <t>福井県林・藤島遺跡出土品</t>
  </si>
  <si>
    <t>944点</t>
  </si>
  <si>
    <t>平成26. 8.21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</si>
  <si>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</si>
  <si>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</si>
  <si>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</si>
  <si>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</si>
  <si>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</si>
  <si>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</si>
  <si>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</si>
  <si>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大正10. 4.30</t>
  </si>
  <si>
    <t>太刀（銘　則重）</t>
  </si>
  <si>
    <t>昭和 5. 5.23</t>
  </si>
  <si>
    <t>金銅孔雀文磬</t>
  </si>
  <si>
    <t>大善寺</t>
  </si>
  <si>
    <t>昭和28. 3.31</t>
  </si>
  <si>
    <t>孔雀鎗金経箱</t>
  </si>
  <si>
    <t>1合</t>
  </si>
  <si>
    <t>平成 5. 1.20</t>
  </si>
  <si>
    <t>天之図（星図）</t>
  </si>
  <si>
    <t>瀧谷寺</t>
  </si>
  <si>
    <t>福井市</t>
  </si>
  <si>
    <t>史跡</t>
  </si>
  <si>
    <t>福井市新田塚町</t>
  </si>
  <si>
    <t>大正13.12. 9</t>
  </si>
  <si>
    <t>丸岡藩砲台跡</t>
  </si>
  <si>
    <t>坂井市三国町梶</t>
  </si>
  <si>
    <t>坂井市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</si>
  <si>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</si>
  <si>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</si>
  <si>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</si>
  <si>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</si>
  <si>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</si>
  <si>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</si>
  <si>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</t>
  </si>
  <si>
    <t>武田耕雲斎等墓</t>
  </si>
  <si>
    <t>敦賀市松島</t>
  </si>
  <si>
    <t>昭和 9.12.28</t>
  </si>
  <si>
    <t>白山平泉寺旧境内</t>
  </si>
  <si>
    <t>勝山市平泉寺町平泉寺</t>
  </si>
  <si>
    <t>勝山市</t>
  </si>
  <si>
    <t>昭和10. 8.27</t>
  </si>
  <si>
    <t>下船塚古墳</t>
  </si>
  <si>
    <t>三方上中郡若狭町日笠</t>
  </si>
  <si>
    <t>若狭町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</si>
  <si>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</si>
  <si>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</si>
  <si>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</si>
  <si>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</si>
  <si>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</si>
  <si>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</si>
  <si>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</si>
  <si>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鯖江市東鯖江町、上鯖江町</t>
  </si>
  <si>
    <t>鯖江市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</si>
  <si>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</si>
  <si>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</si>
  <si>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</si>
  <si>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</si>
  <si>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</si>
  <si>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</si>
  <si>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</si>
  <si>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小浜市</t>
  </si>
  <si>
    <t>昭和51.12.23</t>
  </si>
  <si>
    <t>兜山古墳</t>
  </si>
  <si>
    <t>鯖江市神明町</t>
  </si>
  <si>
    <t>昭和52. 8.10</t>
  </si>
  <si>
    <t>松岡古墳群</t>
  </si>
  <si>
    <t>吉田郡永平寺町</t>
  </si>
  <si>
    <t>永平寺町</t>
  </si>
  <si>
    <t>昭和52.12. 5</t>
  </si>
  <si>
    <t>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</si>
  <si>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</si>
  <si>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</si>
  <si>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</si>
  <si>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</si>
  <si>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</si>
  <si>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</si>
  <si>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</si>
  <si>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</t>
  </si>
  <si>
    <t>平成 2. 5.16</t>
  </si>
  <si>
    <t>敦賀市刀根</t>
  </si>
  <si>
    <t>刀根生産森林組合</t>
  </si>
  <si>
    <t>平成11. 7.13</t>
  </si>
  <si>
    <t>小浜藩台場跡　松ケ瀬台場跡　鋸崎台場跡</t>
  </si>
  <si>
    <t>大飯郡おおい町大島</t>
  </si>
  <si>
    <t>おおい町</t>
  </si>
  <si>
    <t>平成13. 1.29</t>
  </si>
  <si>
    <t>免鳥長山古墳</t>
  </si>
  <si>
    <t>福井市免鳥町</t>
  </si>
  <si>
    <t>平成20. 3.28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</si>
  <si>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</si>
  <si>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</si>
  <si>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</si>
  <si>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</si>
  <si>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</si>
  <si>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</si>
  <si>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</si>
  <si>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</si>
  <si>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</si>
  <si>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瀧谷寺庭園</t>
  </si>
  <si>
    <t>坂井市三国町滝谷</t>
  </si>
  <si>
    <t>瀧谷寺</t>
  </si>
  <si>
    <t>昭和 4.12.17</t>
  </si>
  <si>
    <t>旧玄成院庭園</t>
  </si>
  <si>
    <t>白山神社</t>
  </si>
  <si>
    <t>昭和 5.10. 3</t>
  </si>
  <si>
    <t>萬徳寺庭園</t>
  </si>
  <si>
    <t>小浜市金屋</t>
  </si>
  <si>
    <t>萬徳寺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</si>
  <si>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</si>
  <si>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</si>
  <si>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</si>
  <si>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</si>
  <si>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</si>
  <si>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</si>
  <si>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</si>
  <si>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敦賀市原</t>
  </si>
  <si>
    <t>西福寺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</si>
  <si>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</si>
  <si>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</si>
  <si>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</si>
  <si>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</si>
  <si>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</si>
  <si>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</si>
  <si>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</si>
  <si>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</si>
  <si>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</si>
  <si>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城福寺</t>
  </si>
  <si>
    <t>昭和52. 2. 2</t>
  </si>
  <si>
    <t>梅田氏庭園</t>
  </si>
  <si>
    <t>今立郡池田町谷口</t>
  </si>
  <si>
    <t>昭和52. 3.14</t>
  </si>
  <si>
    <t>養浩館（旧御泉水屋敷）庭園</t>
  </si>
  <si>
    <t>福井市宝永</t>
  </si>
  <si>
    <t>昭和57. 7.26</t>
  </si>
  <si>
    <t>三田村氏庭園</t>
  </si>
  <si>
    <t>個人</t>
  </si>
  <si>
    <t>平成27. 3.10</t>
  </si>
  <si>
    <t>おくのほそ道風景地　（けいの明神）</t>
  </si>
  <si>
    <t>平成28.10. 4</t>
  </si>
  <si>
    <t>特別天然記念物</t>
  </si>
  <si>
    <t>地域を定めず</t>
  </si>
  <si>
    <t>昭和27. 3.29</t>
  </si>
  <si>
    <t>昭和30. 2.15</t>
  </si>
  <si>
    <t>昭和31. 7.19</t>
  </si>
  <si>
    <t>天然記念物</t>
  </si>
  <si>
    <t>常神のソテツ</t>
  </si>
  <si>
    <t>三方上中郡若狭町常神</t>
  </si>
  <si>
    <t>若狭町</t>
  </si>
  <si>
    <t>萬徳寺のヤマモミジ</t>
  </si>
  <si>
    <t>昭和 6. 6. 3</t>
  </si>
  <si>
    <t>本願清水イトヨ生息地</t>
  </si>
  <si>
    <t>大野市糸魚町</t>
  </si>
  <si>
    <t>大野市</t>
  </si>
  <si>
    <t>昭和 9. 5. 1</t>
  </si>
  <si>
    <t>越の犬</t>
  </si>
  <si>
    <t>福井県</t>
  </si>
  <si>
    <t>専福寺の大ケヤキ</t>
  </si>
  <si>
    <t>大野市友兼</t>
  </si>
  <si>
    <t>専福寺</t>
  </si>
  <si>
    <t>昭和10. 6. 7</t>
  </si>
  <si>
    <t>アラレガコ生息地</t>
  </si>
  <si>
    <t>福井市、大野市、勝山市、坂井市、永平寺町</t>
  </si>
  <si>
    <t>福井県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</si>
  <si>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</si>
  <si>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</si>
  <si>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</si>
  <si>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</si>
  <si>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</si>
  <si>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昭和26. 6. 9</t>
  </si>
  <si>
    <t>昭和40. 5.12</t>
  </si>
  <si>
    <t>昭和45. 1.23</t>
  </si>
  <si>
    <t>昭和46. 5.19</t>
  </si>
  <si>
    <t>昭和46. 6.28</t>
  </si>
  <si>
    <t>昭和50. 6.26</t>
  </si>
  <si>
    <t>勝山市北谷町杉山</t>
  </si>
  <si>
    <t>総 数</t>
  </si>
  <si>
    <t>越前町</t>
  </si>
  <si>
    <t>黒  住  教</t>
  </si>
  <si>
    <t>実  行  教</t>
  </si>
  <si>
    <t>神  習  教</t>
  </si>
  <si>
    <t>神  理  数</t>
  </si>
  <si>
    <t>金  光  教</t>
  </si>
  <si>
    <t>天  理  教</t>
  </si>
  <si>
    <r>
      <t xml:space="preserve">福井県
</t>
    </r>
    <r>
      <rPr>
        <sz val="9"/>
        <rFont val="ＭＳ 明朝"/>
        <family val="1"/>
      </rPr>
      <t>（埋蔵文化財調査センター）</t>
    </r>
  </si>
  <si>
    <t>吉田郡永平寺町</t>
  </si>
  <si>
    <t>坂井市</t>
  </si>
  <si>
    <t>　２１　文　化・宗　教</t>
  </si>
  <si>
    <t>（単位：件）</t>
  </si>
  <si>
    <t>　　　（単位：件）</t>
  </si>
  <si>
    <t>（つづき）</t>
  </si>
  <si>
    <t xml:space="preserve">　　　（単位：件） </t>
  </si>
  <si>
    <t>明通寺寄進札</t>
  </si>
  <si>
    <t>396枚</t>
  </si>
  <si>
    <t>明通寺</t>
  </si>
  <si>
    <t>平成30.10.31</t>
  </si>
  <si>
    <t>平成30.10.31</t>
  </si>
  <si>
    <t>福井の戸祝いとキツネガリ</t>
  </si>
  <si>
    <t>特定せず</t>
  </si>
  <si>
    <t>平成31. 3.28</t>
  </si>
  <si>
    <t>オシッサマのお渡り</t>
  </si>
  <si>
    <t>福井市本堂町</t>
  </si>
  <si>
    <t>高雄神社奉賛会</t>
  </si>
  <si>
    <t>平成31. 3.22</t>
  </si>
  <si>
    <t>旧内山家住宅主屋</t>
  </si>
  <si>
    <t>大野市城町</t>
  </si>
  <si>
    <t>大野市</t>
  </si>
  <si>
    <t>平成30.5.10</t>
  </si>
  <si>
    <t>旧内山家住宅離れ</t>
  </si>
  <si>
    <t>旧内山家住宅味噌蔵</t>
  </si>
  <si>
    <t>1棟</t>
  </si>
  <si>
    <t>旧内山家住宅衣装蔵</t>
  </si>
  <si>
    <t>旧内山家住宅米蔵</t>
  </si>
  <si>
    <t>旧内山家住宅門</t>
  </si>
  <si>
    <t>越前古窯博物館旧水野九右衛門家住宅（旧水野家住宅主屋）</t>
  </si>
  <si>
    <t>福井県</t>
  </si>
  <si>
    <t>平成大野屋本店平蔵</t>
  </si>
  <si>
    <t>大野市元町</t>
  </si>
  <si>
    <t>平成30.11.2</t>
  </si>
  <si>
    <t>村松兵助家住宅主屋</t>
  </si>
  <si>
    <t>大飯郡おおい町本郷</t>
  </si>
  <si>
    <t>おおい町</t>
  </si>
  <si>
    <t>村松兵助家住宅土蔵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</si>
  <si>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</si>
  <si>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</si>
  <si>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</si>
  <si>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</si>
  <si>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</si>
  <si>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</si>
  <si>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</si>
  <si>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</si>
  <si>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市計</t>
  </si>
  <si>
    <t>坂井市</t>
  </si>
  <si>
    <t>越前市</t>
  </si>
  <si>
    <t>鯖江市</t>
  </si>
  <si>
    <t>勝山市</t>
  </si>
  <si>
    <t>大野市</t>
  </si>
  <si>
    <t>小浜市</t>
  </si>
  <si>
    <t>敦賀市</t>
  </si>
  <si>
    <t>福井市</t>
  </si>
  <si>
    <t>衛星契約数（再掲）</t>
  </si>
  <si>
    <t>放送受信契約数</t>
  </si>
  <si>
    <t>５　テレビ放送受信契約数</t>
  </si>
  <si>
    <t>資　料：日本新聞協会</t>
  </si>
  <si>
    <t>年 10月</t>
  </si>
  <si>
    <t>平成</t>
  </si>
  <si>
    <t>夕刊のみ</t>
  </si>
  <si>
    <t>朝刊のみ</t>
  </si>
  <si>
    <t>朝夕刊セット</t>
  </si>
  <si>
    <t>総数</t>
  </si>
  <si>
    <t>年次別</t>
  </si>
  <si>
    <t>　　　　（単位：件）</t>
  </si>
  <si>
    <t>６　　新　聞　配　布　数</t>
  </si>
  <si>
    <t>1行削除（R2/2）</t>
  </si>
  <si>
    <t>４　年齢、ふだんの就業状態、行動の種類別総平均時間（週全体）</t>
  </si>
  <si>
    <t>平成28年</t>
  </si>
  <si>
    <t>（単位：分）</t>
  </si>
  <si>
    <t>年齢，
ふだんの
就業状態</t>
  </si>
  <si>
    <t>10歳以上推定人口（千人）</t>
  </si>
  <si>
    <t>１次活動</t>
  </si>
  <si>
    <t>睡眠</t>
  </si>
  <si>
    <t>身の回り
の用事</t>
  </si>
  <si>
    <t>食事</t>
  </si>
  <si>
    <t>２次活動</t>
  </si>
  <si>
    <t>通勤・
通学</t>
  </si>
  <si>
    <t>仕事</t>
  </si>
  <si>
    <t>学業</t>
  </si>
  <si>
    <t>家事</t>
  </si>
  <si>
    <t>介護・
看護</t>
  </si>
  <si>
    <t>育児</t>
  </si>
  <si>
    <t>買い物</t>
  </si>
  <si>
    <t>３次活動</t>
  </si>
  <si>
    <t>移動（通勤・通学を除く）</t>
  </si>
  <si>
    <t>テレビ・ラジオ・新聞・
雑誌</t>
  </si>
  <si>
    <t>休養・
くつろぎ</t>
  </si>
  <si>
    <t>学習・研究（学業以外）</t>
  </si>
  <si>
    <t>趣味・
娯楽</t>
  </si>
  <si>
    <t>スポーツ</t>
  </si>
  <si>
    <t>ボランティア活動・社会参加活動</t>
  </si>
  <si>
    <t>交際・
付き合い</t>
  </si>
  <si>
    <t>受診・
療養</t>
  </si>
  <si>
    <t>その他</t>
  </si>
  <si>
    <t>総数</t>
  </si>
  <si>
    <t>(年齢)</t>
  </si>
  <si>
    <t>10 ～ 14 歳</t>
  </si>
  <si>
    <t>15 ～ 24</t>
  </si>
  <si>
    <t>25 ～ 34</t>
  </si>
  <si>
    <t>35 ～ 44</t>
  </si>
  <si>
    <t>45 ～ 54</t>
  </si>
  <si>
    <t>55 ～ 64</t>
  </si>
  <si>
    <t>65 ～ 74</t>
  </si>
  <si>
    <t>75歳以上</t>
  </si>
  <si>
    <r>
      <rPr>
        <sz val="6"/>
        <rFont val="ＭＳ 明朝"/>
        <family val="1"/>
      </rPr>
      <t>(再掲)</t>
    </r>
    <r>
      <rPr>
        <sz val="9"/>
        <rFont val="ＭＳ 明朝"/>
        <family val="1"/>
      </rPr>
      <t>65歳以上</t>
    </r>
  </si>
  <si>
    <t>(ふだんの就業状態)</t>
  </si>
  <si>
    <t>有 業 者</t>
  </si>
  <si>
    <t>無 業 者</t>
  </si>
  <si>
    <t>男</t>
  </si>
  <si>
    <t>女</t>
  </si>
  <si>
    <t>（注）「有業者」、「無業者」は15歳未満を除く。</t>
  </si>
  <si>
    <t>資　料：総務省統計局「社会生活基本調査結果」</t>
  </si>
  <si>
    <t>令和</t>
  </si>
  <si>
    <t>元</t>
  </si>
  <si>
    <t>（単位：件）</t>
  </si>
  <si>
    <t>　　　　　　　　　　　　　　　　　　　　　　　　　　　　　　　　　　　　　</t>
  </si>
  <si>
    <t>令和元年度</t>
  </si>
  <si>
    <t>令和元年度</t>
  </si>
  <si>
    <t>令和2年4月1日現在</t>
  </si>
  <si>
    <t>平成30年度</t>
  </si>
  <si>
    <t>令和元年度</t>
  </si>
  <si>
    <t>令和2年4月1日現在</t>
  </si>
  <si>
    <t xml:space="preserve"> - </t>
  </si>
  <si>
    <t>永平寺</t>
  </si>
  <si>
    <t>吉田郡永平寺町</t>
  </si>
  <si>
    <t>令和1.9.30</t>
  </si>
  <si>
    <t>令和2年3月31日現在</t>
  </si>
  <si>
    <t>明通寺本堂</t>
  </si>
  <si>
    <t>明通寺三重塔</t>
  </si>
  <si>
    <t>文化財所在地</t>
  </si>
  <si>
    <t>所有者</t>
  </si>
  <si>
    <t>敦賀市曙町</t>
  </si>
  <si>
    <t>神宮寺本堂</t>
  </si>
  <si>
    <t>神宮寺仁王門</t>
  </si>
  <si>
    <t>羽賀寺本堂　附　厨子</t>
  </si>
  <si>
    <t>瀧谷寺　本堂　観音堂　方丈及び庫裏　開山堂　鎮守堂　山門　（附　総門　宝蔵）</t>
  </si>
  <si>
    <t>中山寺本堂　附　厨子</t>
  </si>
  <si>
    <t>昭和44.12.18</t>
  </si>
  <si>
    <t>昭和53. 5.31</t>
  </si>
  <si>
    <t>〃</t>
  </si>
  <si>
    <t>公益財団法人冬青舎中村家保存会</t>
  </si>
  <si>
    <t>１９棟</t>
  </si>
  <si>
    <t>明治33. 4. 7</t>
  </si>
  <si>
    <t>奈良県奈良市</t>
  </si>
  <si>
    <t>大正10. 4.30</t>
  </si>
  <si>
    <t>木造　聖観音立像（観音堂安置）</t>
  </si>
  <si>
    <t>木造　十一面観音立像（観音堂安置）</t>
  </si>
  <si>
    <t>昭和 3. 8.17</t>
  </si>
  <si>
    <t>昭和16.11. 6</t>
  </si>
  <si>
    <t>木造　薬師如来坐像（本堂安置）</t>
  </si>
  <si>
    <t>木造　薬師如来立像（本堂安置）</t>
  </si>
  <si>
    <t>木造　十一面観音立像（本堂安置）</t>
  </si>
  <si>
    <t>昭和42. 6.15</t>
  </si>
  <si>
    <t>木造　菩薩立像（本堂安置）</t>
  </si>
  <si>
    <t>木造　馬頭観音坐像（本堂安置）</t>
  </si>
  <si>
    <t>昭和47. 5.30</t>
  </si>
  <si>
    <t>平成 6. 6.28</t>
  </si>
  <si>
    <t>小浜市</t>
  </si>
  <si>
    <t>遠敷五区連合会</t>
  </si>
  <si>
    <t>大音家文書（五千七百四十六通）</t>
  </si>
  <si>
    <t>49巻、2帖、576冊、2,903通、7鋪、81綴、515枚</t>
  </si>
  <si>
    <t>三方上中郡若狭町</t>
  </si>
  <si>
    <t>令和 2. 9.30</t>
  </si>
  <si>
    <t>文化財所在地</t>
  </si>
  <si>
    <t>妙楽寺本堂　附厨子・棟札</t>
  </si>
  <si>
    <t>明治34. 3.27</t>
  </si>
  <si>
    <t>公益財団法人坪川住宅保存会</t>
  </si>
  <si>
    <t>飯盛寺本堂　附　厨子・棟札</t>
  </si>
  <si>
    <t>大滝神社本殿及び拝殿　附　造営文書・絵図</t>
  </si>
  <si>
    <t>大安寺　本堂（附　山門・宝蔵・塀中門・廟所）　庫裏　開山堂（附　棟札）　開基堂（附　棟札）　鐘楼（附　棟札）</t>
  </si>
  <si>
    <t>西福寺　御影堂　阿弥陀堂（附　棟札）　書院及び庫裏（附　棟札）</t>
  </si>
  <si>
    <t>旧木下家住宅　附普請関係文書６冊</t>
  </si>
  <si>
    <t>荻野家住宅　主屋（附　普請文書・家相図）　表荷蔵　後荷蔵　文庫蔵</t>
  </si>
  <si>
    <t>中村家住宅　主屋（附　袖門及び北塀・中門及び南塀）　新座敷　新蔵　西蔵　バンゲ蔵　前蔵　米蔵　塩物蔵・浜蔵　正門　背戸蔵</t>
  </si>
  <si>
    <t>絹本著色　仏涅槃図（良全筆）</t>
  </si>
  <si>
    <t>銅造　如意輪観音半跏像（観音堂安置）</t>
  </si>
  <si>
    <t>木造　千手観音立像（本堂安置）</t>
  </si>
  <si>
    <t>福井県（埋蔵文化財調査センター）</t>
  </si>
  <si>
    <t>保持者・保持団体</t>
  </si>
  <si>
    <t>文化財所在地</t>
  </si>
  <si>
    <t>所有者</t>
  </si>
  <si>
    <t>保護団体</t>
  </si>
  <si>
    <t>保護団体</t>
  </si>
  <si>
    <t>大森睦月神事保存会</t>
  </si>
  <si>
    <t>水海の田楽・能舞</t>
  </si>
  <si>
    <t>福井市大森町</t>
  </si>
  <si>
    <t>藤島神社</t>
  </si>
  <si>
    <t>玄蕃尾城（内中尾山城）跡</t>
  </si>
  <si>
    <t>昭和 7. 4.19</t>
  </si>
  <si>
    <t>燈明寺畷新田義貞戦歿伝説地</t>
  </si>
  <si>
    <t>敦賀市泉・金ヶ崎町</t>
  </si>
  <si>
    <t>昭和10. 8.27
平成 9. 3.10（追加）</t>
  </si>
  <si>
    <t>三方郡美浜町興道寺</t>
  </si>
  <si>
    <t>昭和 7. 4.19
平成19. 7.26（追加）</t>
  </si>
  <si>
    <t>越前市大滝</t>
  </si>
  <si>
    <t>若狭町熊川宿</t>
  </si>
  <si>
    <t>　　（イ）重要伝統的建造物群保存地区</t>
  </si>
  <si>
    <t>小浜市小浜香取及び小浜飛鳥の全域並びに小浜男山、小浜鹿島、小浜貴船、小浜大原、小浜浅間、小浜白鳥、小浜日吉、小浜住吉、小浜神田、及び青井の各一部</t>
  </si>
  <si>
    <t>重要文化的景観</t>
  </si>
  <si>
    <t>越前海岸の水仙畑　下岬の文化的景観</t>
  </si>
  <si>
    <t>福井市（区域：福井県福井市居倉町、浜北山町、赤坂町、城有町及び八ツ俣町の各一部　足見川、立上川、居倉大川、田代川、枇杷谷川、加之所川及び八ツ俣大川の各一部。）</t>
  </si>
  <si>
    <t>令和3. 3.26</t>
  </si>
  <si>
    <t>越前海岸の水仙畑　糠の文化的景観</t>
  </si>
  <si>
    <t>南条郡南越前町（区域：福井県南条郡南越前町糠の全域　糠川及び八田川の各一部。）</t>
  </si>
  <si>
    <t>越前海岸の水仙畑　上岬の文化的景観</t>
  </si>
  <si>
    <t>丹生郡越前町（区域：福井県丹生郡越前町梨子ヶ平、左右及び血ヶ平の全域　梨子ヶ平川及び玉川川の各一部。）</t>
  </si>
  <si>
    <t>資　料：福井県教育庁生涯学習・文化財課</t>
  </si>
  <si>
    <t>　　（ロ）重要文化的景観</t>
  </si>
  <si>
    <t>重要伝統的建造物保存地区</t>
  </si>
  <si>
    <t>重要文化的景観</t>
  </si>
  <si>
    <t>21-7(2)(ｲ)</t>
  </si>
  <si>
    <t>21-7(2)(ﾛ)</t>
  </si>
  <si>
    <t>選択年月日</t>
  </si>
  <si>
    <t>無形民俗文化財（選択）</t>
  </si>
  <si>
    <t>上中の六歳念仏</t>
  </si>
  <si>
    <t>三方上中郡若狭町三宅・瓜生</t>
  </si>
  <si>
    <t>三宅六斎念仏保存会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</si>
  <si>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</si>
  <si>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</si>
  <si>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</si>
  <si>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</si>
  <si>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</si>
  <si>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</si>
  <si>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</si>
  <si>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</si>
  <si>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</si>
  <si>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</si>
  <si>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</si>
  <si>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</si>
  <si>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</si>
  <si>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</si>
  <si>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</si>
  <si>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</si>
  <si>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</si>
  <si>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</si>
  <si>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越前市粟田部町</t>
  </si>
  <si>
    <t>加茂神社のオイケモノ</t>
  </si>
  <si>
    <t>小浜市加茂</t>
  </si>
  <si>
    <t>加茂神社上の宮神事保存会</t>
  </si>
  <si>
    <t>大島半島のニソの杜の習俗</t>
  </si>
  <si>
    <t>おおい町大島</t>
  </si>
  <si>
    <t>若狭能倉座の神事能</t>
  </si>
  <si>
    <t>若狭町</t>
  </si>
  <si>
    <t>若狭能倉座</t>
  </si>
  <si>
    <t>平成29．3. 3</t>
  </si>
  <si>
    <r>
      <rPr>
        <sz val="11"/>
        <color indexed="10"/>
        <rFont val="ＭＳ 明朝"/>
        <family val="1"/>
      </rPr>
      <t>文化財</t>
    </r>
    <r>
      <rPr>
        <sz val="11"/>
        <color indexed="8"/>
        <rFont val="ＭＳ 明朝"/>
        <family val="1"/>
      </rPr>
      <t>所在地</t>
    </r>
  </si>
  <si>
    <t>建造物</t>
  </si>
  <si>
    <t>古拝殿</t>
  </si>
  <si>
    <t>昭和28. 3.19</t>
  </si>
  <si>
    <t>〃</t>
  </si>
  <si>
    <t>昭和46. 4.16</t>
  </si>
  <si>
    <t>昭和54. 2. 6</t>
  </si>
  <si>
    <t>旧古河屋別邸　附庭園（護松園）</t>
  </si>
  <si>
    <t>平成10. 4.24</t>
  </si>
  <si>
    <t>昭和37. 5.15</t>
  </si>
  <si>
    <t>昭和42. 2. 3</t>
  </si>
  <si>
    <t>昭和59. 3. 2</t>
  </si>
  <si>
    <t>昭和63. 3.18</t>
  </si>
  <si>
    <t>絵画</t>
  </si>
  <si>
    <t>小浜市</t>
  </si>
  <si>
    <t>平成11. 4.23</t>
  </si>
  <si>
    <t>越前市</t>
  </si>
  <si>
    <t>絹本著色　地蔵十王図</t>
  </si>
  <si>
    <t>1幅</t>
  </si>
  <si>
    <t>宗教法人永泉寺</t>
  </si>
  <si>
    <t>平成31．3.22</t>
  </si>
  <si>
    <t>小浜市</t>
  </si>
  <si>
    <t>宗教法人愛宕神社</t>
  </si>
  <si>
    <t>紙本金地著色　城内御殿風俗図　六曲屏風</t>
  </si>
  <si>
    <t>1双</t>
  </si>
  <si>
    <t>宗教法人萬徳寺</t>
  </si>
  <si>
    <t>絹本著色　法然上人像
附　旧裏書　１幅</t>
  </si>
  <si>
    <t>あわら市</t>
  </si>
  <si>
    <t>宗教法人浄光寺</t>
  </si>
  <si>
    <t>紙本金地著色　三十六歌仙図</t>
  </si>
  <si>
    <t>六曲屏風１隻</t>
  </si>
  <si>
    <t>大野市</t>
  </si>
  <si>
    <t>宗教法人円立寺</t>
  </si>
  <si>
    <t>令和 2. 8. 4</t>
  </si>
  <si>
    <t>紙本著色　春秋遊女遊楽図</t>
  </si>
  <si>
    <t>二曲屏風１隻</t>
  </si>
  <si>
    <t>宗教法人西応寺</t>
  </si>
  <si>
    <t>紙本著色　小浜祇園祭礼図</t>
  </si>
  <si>
    <t>１巻</t>
  </si>
  <si>
    <t>宗教法人廣嶺神社</t>
  </si>
  <si>
    <t>彫刻</t>
  </si>
  <si>
    <t>宗教法人八幡神社（樺八幡神社）</t>
  </si>
  <si>
    <t>昭和29.12. 3</t>
  </si>
  <si>
    <t>昭和31. 3.12</t>
  </si>
  <si>
    <t>昭和32. 3.11</t>
  </si>
  <si>
    <t>昭和44. 4. 1</t>
  </si>
  <si>
    <t>楞厳寺</t>
  </si>
  <si>
    <t>昭和45. 5. 8</t>
  </si>
  <si>
    <t>東荒井区</t>
  </si>
  <si>
    <t>昭和48. 5. 1</t>
  </si>
  <si>
    <t>昭和49. 4.16</t>
  </si>
  <si>
    <t>昭和52. 6.17</t>
  </si>
  <si>
    <t>平成 3. 9.10</t>
  </si>
  <si>
    <t>瑞傳寺</t>
  </si>
  <si>
    <t>平成 8. 5.31</t>
  </si>
  <si>
    <t>木造　聖観音菩薩立像</t>
  </si>
  <si>
    <t>1躯</t>
  </si>
  <si>
    <t>福井市</t>
  </si>
  <si>
    <t>観音講講中</t>
  </si>
  <si>
    <t>木造　大日如来坐像</t>
  </si>
  <si>
    <t>小浜市飯盛黒駒区</t>
  </si>
  <si>
    <t>木造　聖徳太子立像</t>
  </si>
  <si>
    <t>宗教法人本覚寺</t>
  </si>
  <si>
    <t>木造　南無仏太子立像</t>
  </si>
  <si>
    <t>木造　十一面観音立像</t>
  </si>
  <si>
    <t>福井市</t>
  </si>
  <si>
    <t>宗教法人長運寺</t>
  </si>
  <si>
    <t>木造　女神坐像</t>
  </si>
  <si>
    <t>宗教法人大湊神社</t>
  </si>
  <si>
    <t>中世文書24通・御用日記34冊・村明細帳1冊</t>
  </si>
  <si>
    <t>昭和53. 7.25</t>
  </si>
  <si>
    <t>龍澤寺文書</t>
  </si>
  <si>
    <t>165点</t>
  </si>
  <si>
    <t>宗教法人龍澤寺</t>
  </si>
  <si>
    <t>令和 2. 8. 4</t>
  </si>
  <si>
    <r>
      <t xml:space="preserve">和楽器
</t>
    </r>
    <r>
      <rPr>
        <sz val="9"/>
        <rFont val="ＭＳ 明朝"/>
        <family val="1"/>
      </rPr>
      <t>（鉦鼓　応仁元年銘１口　附　鉦鼓台１基、鞨鼓１張　附 鞨鼓台１基、太鼓　桴付１張　附 太鼓台１基）</t>
    </r>
  </si>
  <si>
    <t>刺繍　種子胎蔵界中台八葉院曼荼羅</t>
  </si>
  <si>
    <t>1幅</t>
  </si>
  <si>
    <t>宗教法人高岳寺</t>
  </si>
  <si>
    <t>漆塗　太鼓形酒筒
附　切子頭形栓　1個</t>
  </si>
  <si>
    <t>1口</t>
  </si>
  <si>
    <t>鯖江市</t>
  </si>
  <si>
    <t>宗教法人舟津神社</t>
  </si>
  <si>
    <t>漆塗日供器台　嘉吉二年銘
　附　黒漆塗日供器台 安政二年銘 １基
　　　朱漆塗日供器　１口</t>
  </si>
  <si>
    <t>１基</t>
  </si>
  <si>
    <t>越前市</t>
  </si>
  <si>
    <t>宗教法人大虫神社</t>
  </si>
  <si>
    <t>銅鰐口</t>
  </si>
  <si>
    <t>１口</t>
  </si>
  <si>
    <t>宗教法人長源寺</t>
  </si>
  <si>
    <t>考古資料</t>
  </si>
  <si>
    <t>若狭町（若狭町歴史文化館）</t>
  </si>
  <si>
    <t>若狭町（若狭町歴史文化館）</t>
  </si>
  <si>
    <t>花野谷古墳群出土品</t>
  </si>
  <si>
    <r>
      <t>福井市</t>
    </r>
    <r>
      <rPr>
        <sz val="8"/>
        <rFont val="ＭＳ 明朝"/>
        <family val="1"/>
      </rPr>
      <t xml:space="preserve">
（福井市文化財保護センター）</t>
    </r>
  </si>
  <si>
    <t>木彫朱漆塗カメラ（堆朱カメラ）
　附　湿板用縦型バット　1枚、現像用平型バット　1枚、台版　1基、ガラス版　17枚、収納箱　1個</t>
  </si>
  <si>
    <t>1台</t>
  </si>
  <si>
    <t>福井市</t>
  </si>
  <si>
    <t>福井市（郷土歴史博物館）</t>
  </si>
  <si>
    <t>2棟</t>
  </si>
  <si>
    <t>福井県（県立美術館）</t>
  </si>
  <si>
    <t>宗教法人國神神社</t>
  </si>
  <si>
    <t>中手町自治会</t>
  </si>
  <si>
    <t>宗教法人八幡神社（樺八幡神社）</t>
  </si>
  <si>
    <t>吉田郡永平寺町</t>
  </si>
  <si>
    <t>吉田郡永平寺町</t>
  </si>
  <si>
    <t>紙本墨書　中阿鋡梵志品　婆羅姿堂経</t>
  </si>
  <si>
    <t>丹生郡越前町</t>
  </si>
  <si>
    <t>宗教法人瀧谷寺</t>
  </si>
  <si>
    <t>福井県（歴史博物館）</t>
  </si>
  <si>
    <t>宗教法人本隆寺</t>
  </si>
  <si>
    <t>若狭町（若狭町歴史文化館）</t>
  </si>
  <si>
    <r>
      <t>越前市</t>
    </r>
    <r>
      <rPr>
        <sz val="6"/>
        <rFont val="ＭＳ 明朝"/>
        <family val="1"/>
      </rPr>
      <t>（越前市武生公会堂記念館）</t>
    </r>
  </si>
  <si>
    <t>敦賀市（敦賀市立博物館）</t>
  </si>
  <si>
    <t>三方上中郡若狭町</t>
  </si>
  <si>
    <t>若狭町（若狭町歴史文化館）</t>
  </si>
  <si>
    <t>羽賀寺</t>
  </si>
  <si>
    <t>保持者</t>
  </si>
  <si>
    <t>所有者（有形民俗）・
保存団体（無形民俗）</t>
  </si>
  <si>
    <t>三方石観世音の手形・足形等奉納品</t>
  </si>
  <si>
    <t>3,455点</t>
  </si>
  <si>
    <t>三方上中郡若狭町</t>
  </si>
  <si>
    <t>三方石観世音</t>
  </si>
  <si>
    <t>無形民俗文化財</t>
  </si>
  <si>
    <t>昭和39. 6. 5</t>
  </si>
  <si>
    <t>昭和55. 3.11</t>
  </si>
  <si>
    <t>昭和61. 3.28</t>
  </si>
  <si>
    <t>平成 6. 5.20</t>
  </si>
  <si>
    <t>平成14. 4.23</t>
  </si>
  <si>
    <t>西津七年祭</t>
  </si>
  <si>
    <t>福井市味見河内町</t>
  </si>
  <si>
    <t>史跡</t>
  </si>
  <si>
    <t>清原宣賢卿墓所</t>
  </si>
  <si>
    <t>昭和32. 7.30</t>
  </si>
  <si>
    <t>昭和53.10.11</t>
  </si>
  <si>
    <t>あわら市花乃杜</t>
  </si>
  <si>
    <t>平成 2. 5. 8</t>
  </si>
  <si>
    <t>名勝</t>
  </si>
  <si>
    <t>天然記念物</t>
  </si>
  <si>
    <t>昭和34. 9. 1</t>
  </si>
  <si>
    <t>昭和40. 5.18</t>
  </si>
  <si>
    <t>依居神社のモミの木</t>
  </si>
  <si>
    <t>依居神社</t>
  </si>
  <si>
    <t>女形谷のサクラ</t>
  </si>
  <si>
    <t>坂井市丸岡町女形谷</t>
  </si>
  <si>
    <t>女形谷区</t>
  </si>
  <si>
    <t>大飯郡高浜町青葉山</t>
  </si>
  <si>
    <t>登録年月日</t>
  </si>
  <si>
    <t>（建造物）</t>
  </si>
  <si>
    <t>平成 9. 5. 7</t>
  </si>
  <si>
    <t>平成10. 9. 2</t>
  </si>
  <si>
    <t>平成11. 7. 8</t>
  </si>
  <si>
    <t>越前市武生公会堂記念館（旧武生公会堂）</t>
  </si>
  <si>
    <t>平成20.10.23</t>
  </si>
  <si>
    <t>平成21.１.8</t>
  </si>
  <si>
    <t>平和町</t>
  </si>
  <si>
    <t>旧料亭花月楼</t>
  </si>
  <si>
    <t>平成28. 2.25</t>
  </si>
  <si>
    <t>南条郡南越前町山中</t>
  </si>
  <si>
    <t>南条郡南越前町湯尾</t>
  </si>
  <si>
    <t>平成28. 8. 1</t>
  </si>
  <si>
    <t>〃</t>
  </si>
  <si>
    <t>北谷道具博物館（旧北谷郵便局）</t>
  </si>
  <si>
    <t>勝山市北谷町</t>
  </si>
  <si>
    <t>学校法人きのくに子どもの村学園</t>
  </si>
  <si>
    <t>平成31.3.29</t>
  </si>
  <si>
    <t>谷集会場</t>
  </si>
  <si>
    <t>谷区</t>
  </si>
  <si>
    <t>宗教法人願念寺</t>
  </si>
  <si>
    <t>平成20. 7. 8</t>
  </si>
  <si>
    <t>1基</t>
  </si>
  <si>
    <t>南条郡南越前町高倉</t>
  </si>
  <si>
    <t>南条郡南越前町河野</t>
  </si>
  <si>
    <t>吉田郡永平寺町松岡神明</t>
  </si>
  <si>
    <t>吉田郡永平寺町志比堺</t>
  </si>
  <si>
    <t>吉田郡永平寺町東古市</t>
  </si>
  <si>
    <t>吉田郡永平寺町松岡春日</t>
  </si>
  <si>
    <t>南条郡南越前町今庄</t>
  </si>
  <si>
    <t>三方上中郡若狭町鳥浜</t>
  </si>
  <si>
    <t>三方上中郡若狭町鳥浜</t>
  </si>
  <si>
    <t>平成27. 3.26</t>
  </si>
  <si>
    <t>鯖江市本町</t>
  </si>
  <si>
    <t>南条郡南越前町板取</t>
  </si>
  <si>
    <t>1基</t>
  </si>
  <si>
    <t>丹生郡越前町小曽原</t>
  </si>
  <si>
    <t>青木蘭麝堂新座敷</t>
  </si>
  <si>
    <t>福井市脇三ケ町</t>
  </si>
  <si>
    <t>令和2.4.3</t>
  </si>
  <si>
    <t>青木蘭麝堂離れ</t>
  </si>
  <si>
    <t>青木蘭麝堂酒蔵</t>
  </si>
  <si>
    <t>陽願寺本堂</t>
  </si>
  <si>
    <t>越前市本町</t>
  </si>
  <si>
    <t>宗教法人陽願寺</t>
  </si>
  <si>
    <t>令和2.8.17</t>
  </si>
  <si>
    <t>陽願寺庫裏</t>
  </si>
  <si>
    <t>陽願寺対面所</t>
  </si>
  <si>
    <t>陽願寺御殿</t>
  </si>
  <si>
    <t>陽願寺洋館</t>
  </si>
  <si>
    <t>陽願寺客殿</t>
  </si>
  <si>
    <t>陽願寺納骨堂</t>
  </si>
  <si>
    <t>陽願寺土蔵</t>
  </si>
  <si>
    <t>陽願寺鐘楼</t>
  </si>
  <si>
    <t>信洋舎製紙所漉場棟</t>
  </si>
  <si>
    <t>越前市定友町</t>
  </si>
  <si>
    <t>信洋舎製紙所旧休憩場及び張場棟</t>
  </si>
  <si>
    <t>信洋舎製紙所ボイラー及び旧ロール場棟</t>
  </si>
  <si>
    <t>信洋舎製紙所旧塵取場及び仕上場棟</t>
  </si>
  <si>
    <t>旧浅井薬店（小澤金物店）店舗兼主屋</t>
  </si>
  <si>
    <t>越前市幸町</t>
  </si>
  <si>
    <t>令和3.2.4</t>
  </si>
  <si>
    <t>旧大木道具店店舗兼主屋</t>
  </si>
  <si>
    <t>坂井市三国町北本町</t>
  </si>
  <si>
    <t>坂井市</t>
  </si>
  <si>
    <t>旧大木道具店土蔵</t>
  </si>
  <si>
    <t>旧大和田銀行本店社屋</t>
  </si>
  <si>
    <t>敦賀市相生町</t>
  </si>
  <si>
    <t>敦賀市</t>
  </si>
  <si>
    <t>令和3.2.26</t>
  </si>
  <si>
    <t>旧中名田郵便局</t>
  </si>
  <si>
    <t>小浜市下田</t>
  </si>
  <si>
    <t>岩野平三郎製紙所事務所</t>
  </si>
  <si>
    <t>越前市大滝町</t>
  </si>
  <si>
    <t>岩野平三郎製紙所主屋</t>
  </si>
  <si>
    <t>岩野平三郎製紙所土蔵及び繋ぎ屋</t>
  </si>
  <si>
    <t>岩野平三郎製紙所煮釜場</t>
  </si>
  <si>
    <t>株式会社岩野平三郎製紙所</t>
  </si>
  <si>
    <t>岩野平三郎製紙所ビーター場</t>
  </si>
  <si>
    <t>岩野平三郎製紙所漉き場及び圧搾場</t>
  </si>
  <si>
    <t>岩野平三郎製紙所張り場及び乾燥場</t>
  </si>
  <si>
    <t>岩野平三郎製紙所コグラ</t>
  </si>
  <si>
    <t>岩野平三郎製紙所旧大工小屋</t>
  </si>
  <si>
    <t>馬場家住宅主屋</t>
  </si>
  <si>
    <t>越前市広瀬町</t>
  </si>
  <si>
    <t>馬場家住宅土蔵</t>
  </si>
  <si>
    <t>馬場家住宅長屋門</t>
  </si>
  <si>
    <t>福井県陶磁器資料（水野九右衛門コレクション）</t>
  </si>
  <si>
    <t>1,642点</t>
  </si>
  <si>
    <t>丹生郡越前町小曽原</t>
  </si>
  <si>
    <t>福井県（越前古窯博物館）</t>
  </si>
  <si>
    <t>平成22. 6.29</t>
  </si>
  <si>
    <t>登録記念物</t>
  </si>
  <si>
    <t>坪川氏庭園</t>
  </si>
  <si>
    <t>坂井市丸岡町</t>
  </si>
  <si>
    <t>花筐公園</t>
  </si>
  <si>
    <t>越前市粟田部町</t>
  </si>
  <si>
    <t>市川鉱物研究室収蔵標本</t>
  </si>
  <si>
    <t>平成24. 9.19</t>
  </si>
  <si>
    <r>
      <rPr>
        <sz val="10"/>
        <rFont val="ＭＳ 明朝"/>
        <family val="1"/>
      </rPr>
      <t>公益財団法人坪川家住宅保存会</t>
    </r>
  </si>
  <si>
    <t>令和２年12月31日現在</t>
  </si>
  <si>
    <t>令和元年度</t>
  </si>
  <si>
    <t>令和２年度</t>
  </si>
  <si>
    <t>(非)真宗木辺派</t>
  </si>
  <si>
    <t>令和２年度</t>
  </si>
  <si>
    <t>-</t>
  </si>
  <si>
    <r>
      <t xml:space="preserve">令和3年3月31日現在         　　　         </t>
    </r>
    <r>
      <rPr>
        <sz val="9"/>
        <color indexed="8"/>
        <rFont val="ＭＳ 明朝"/>
        <family val="1"/>
      </rPr>
      <t>（単位：回、人）</t>
    </r>
  </si>
  <si>
    <t>福 井 市</t>
  </si>
  <si>
    <t>敦 賀 市</t>
  </si>
  <si>
    <t>小 浜 市</t>
  </si>
  <si>
    <t>大 野 市</t>
  </si>
  <si>
    <t>勝山市</t>
  </si>
  <si>
    <t>鯖 江 市</t>
  </si>
  <si>
    <t>越 前 市</t>
  </si>
  <si>
    <t>坂 井 市</t>
  </si>
  <si>
    <t>永平寺町</t>
  </si>
  <si>
    <t>池 田 町</t>
  </si>
  <si>
    <t>越 前 町</t>
  </si>
  <si>
    <t>美 浜 町</t>
  </si>
  <si>
    <t>高 浜 町</t>
  </si>
  <si>
    <t>若 狭 町</t>
  </si>
  <si>
    <t>町計</t>
  </si>
  <si>
    <t>平成31年4月1日現在</t>
  </si>
  <si>
    <t>令和3年4月1日現在</t>
  </si>
  <si>
    <t>福井県立図書館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</si>
  <si>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</si>
  <si>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</si>
  <si>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</si>
  <si>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</si>
  <si>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</si>
  <si>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福井市立桜木図書館</t>
  </si>
  <si>
    <t>敦賀市立図書館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</si>
  <si>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</si>
  <si>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</si>
  <si>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</si>
  <si>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</si>
  <si>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</si>
  <si>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</si>
  <si>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</si>
  <si>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</si>
  <si>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</si>
  <si>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</si>
  <si>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</si>
  <si>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</si>
  <si>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</si>
  <si>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</si>
  <si>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</si>
  <si>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</si>
  <si>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</si>
  <si>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</si>
  <si>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</si>
  <si>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</si>
  <si>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越前町立図書館織田分館</t>
  </si>
  <si>
    <t>越前町立図書館宮崎分館</t>
  </si>
  <si>
    <t>越前町立図書館越前分館</t>
  </si>
  <si>
    <t>美浜町立図書館</t>
  </si>
  <si>
    <t>高浜町中央図書館</t>
  </si>
  <si>
    <t>おおい町立大飯図書館</t>
  </si>
  <si>
    <t>おおい町立名田庄図書館</t>
  </si>
  <si>
    <t>若狭町立図書館リブラ館</t>
  </si>
  <si>
    <t>若狭町立図書館パレア館</t>
  </si>
  <si>
    <t>資　料：日本放送協会「放送受信契約数統計要覧」</t>
  </si>
  <si>
    <t xml:space="preserve">  　令和3年3月31日現在</t>
  </si>
  <si>
    <t>平成30年度</t>
  </si>
  <si>
    <t>令和3年10月現在</t>
  </si>
  <si>
    <t>令和2年福井県統計年鑑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</si>
</sst>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;[Red]#,##0"/>
    <numFmt numFmtId="180" formatCode="#,##0;\-#,##0;&quot;-&quot;"/>
    <numFmt numFmtId="181" formatCode="#,##0\ \ \ "/>
    <numFmt numFmtId="182" formatCode="#,##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\-#\ ##0;&quot;－&quot;"/>
    <numFmt numFmtId="188" formatCode="#,##0_);\(#,##0\)"/>
    <numFmt numFmtId="189" formatCode="#\ ##0;\-#\ ##0"/>
    <numFmt numFmtId="190" formatCode="#,##0;;\-"/>
    <numFmt numFmtId="191" formatCode="0_);[Red]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11"/>
      <name val="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color indexed="8"/>
      <name val="ＭＳ 明朝"/>
      <family val="1"/>
    </font>
    <font>
      <u val="single"/>
      <sz val="11"/>
      <name val="ＭＳ Ｐ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30"/>
      <name val="ＭＳ 明朝"/>
      <family val="1"/>
    </font>
    <font>
      <sz val="10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u val="single"/>
      <sz val="11"/>
      <color rgb="FF0000FF"/>
      <name val="ＭＳ Ｐゴシック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sz val="18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rgb="FF0070C0"/>
      <name val="ＭＳ 明朝"/>
      <family val="1"/>
    </font>
    <font>
      <sz val="10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Continuous" vertical="center" shrinkToFit="1"/>
    </xf>
    <xf numFmtId="0" fontId="5" fillId="0" borderId="0" xfId="0" applyFont="1" applyFill="1" applyBorder="1" applyAlignment="1">
      <alignment/>
    </xf>
    <xf numFmtId="0" fontId="62" fillId="0" borderId="0" xfId="43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2" fillId="0" borderId="0" xfId="43" applyAlignment="1" applyProtection="1" quotePrefix="1">
      <alignment/>
      <protection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58" fontId="5" fillId="0" borderId="0" xfId="0" applyNumberFormat="1" applyFont="1" applyFill="1" applyBorder="1" applyAlignment="1">
      <alignment horizontal="center"/>
    </xf>
    <xf numFmtId="0" fontId="77" fillId="0" borderId="0" xfId="43" applyFont="1" applyFill="1" applyAlignment="1" applyProtection="1">
      <alignment/>
      <protection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58" fontId="78" fillId="0" borderId="10" xfId="0" applyNumberFormat="1" applyFont="1" applyFill="1" applyBorder="1" applyAlignment="1">
      <alignment/>
    </xf>
    <xf numFmtId="0" fontId="78" fillId="0" borderId="10" xfId="0" applyFont="1" applyFill="1" applyBorder="1" applyAlignment="1">
      <alignment/>
    </xf>
    <xf numFmtId="38" fontId="79" fillId="0" borderId="0" xfId="49" applyFont="1" applyFill="1" applyBorder="1" applyAlignment="1">
      <alignment horizontal="center"/>
    </xf>
    <xf numFmtId="38" fontId="79" fillId="0" borderId="0" xfId="49" applyFont="1" applyFill="1" applyAlignment="1">
      <alignment horizontal="center"/>
    </xf>
    <xf numFmtId="38" fontId="79" fillId="0" borderId="0" xfId="49" applyFont="1" applyFill="1" applyAlignment="1">
      <alignment/>
    </xf>
    <xf numFmtId="38" fontId="80" fillId="0" borderId="0" xfId="49" applyFont="1" applyFill="1" applyAlignment="1">
      <alignment/>
    </xf>
    <xf numFmtId="180" fontId="79" fillId="0" borderId="0" xfId="49" applyNumberFormat="1" applyFont="1" applyFill="1" applyAlignment="1">
      <alignment horizontal="right" vertical="center"/>
    </xf>
    <xf numFmtId="0" fontId="79" fillId="0" borderId="0" xfId="0" applyFont="1" applyFill="1" applyAlignment="1">
      <alignment/>
    </xf>
    <xf numFmtId="0" fontId="78" fillId="0" borderId="0" xfId="64" applyFont="1" applyFill="1" applyAlignment="1">
      <alignment/>
      <protection/>
    </xf>
    <xf numFmtId="58" fontId="78" fillId="0" borderId="0" xfId="64" applyNumberFormat="1" applyFont="1" applyFill="1" applyBorder="1" applyAlignment="1">
      <alignment horizontal="center"/>
      <protection/>
    </xf>
    <xf numFmtId="0" fontId="81" fillId="0" borderId="0" xfId="62" applyFont="1" applyFill="1">
      <alignment vertical="center"/>
      <protection/>
    </xf>
    <xf numFmtId="0" fontId="82" fillId="0" borderId="0" xfId="62" applyFont="1" applyFill="1">
      <alignment vertical="center"/>
      <protection/>
    </xf>
    <xf numFmtId="0" fontId="83" fillId="0" borderId="0" xfId="64" applyFont="1" applyFill="1" applyAlignment="1">
      <alignment/>
      <protection/>
    </xf>
    <xf numFmtId="0" fontId="83" fillId="0" borderId="0" xfId="64" applyFont="1" applyFill="1" applyAlignment="1">
      <alignment horizontal="left"/>
      <protection/>
    </xf>
    <xf numFmtId="0" fontId="82" fillId="0" borderId="0" xfId="64" applyFont="1" applyFill="1" applyAlignment="1">
      <alignment horizontal="center"/>
      <protection/>
    </xf>
    <xf numFmtId="0" fontId="82" fillId="0" borderId="0" xfId="62" applyFont="1" applyFill="1" applyBorder="1">
      <alignment vertical="center"/>
      <protection/>
    </xf>
    <xf numFmtId="0" fontId="81" fillId="0" borderId="0" xfId="62" applyFont="1" applyFill="1" applyBorder="1">
      <alignment vertical="center"/>
      <protection/>
    </xf>
    <xf numFmtId="0" fontId="79" fillId="0" borderId="11" xfId="64" applyFont="1" applyFill="1" applyBorder="1" applyAlignment="1">
      <alignment horizontal="distributed" vertical="center"/>
      <protection/>
    </xf>
    <xf numFmtId="0" fontId="79" fillId="0" borderId="0" xfId="62" applyFont="1" applyFill="1">
      <alignment vertical="center"/>
      <protection/>
    </xf>
    <xf numFmtId="0" fontId="80" fillId="0" borderId="0" xfId="62" applyFont="1" applyFill="1">
      <alignment vertical="center"/>
      <protection/>
    </xf>
    <xf numFmtId="0" fontId="79" fillId="0" borderId="0" xfId="64" applyFont="1" applyFill="1" applyBorder="1" applyAlignment="1">
      <alignment horizontal="left"/>
      <protection/>
    </xf>
    <xf numFmtId="0" fontId="79" fillId="0" borderId="12" xfId="64" applyFont="1" applyFill="1" applyBorder="1" applyAlignment="1">
      <alignment horizontal="left"/>
      <protection/>
    </xf>
    <xf numFmtId="0" fontId="84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58" fontId="78" fillId="0" borderId="10" xfId="0" applyNumberFormat="1" applyFont="1" applyFill="1" applyBorder="1" applyAlignment="1">
      <alignment horizontal="center"/>
    </xf>
    <xf numFmtId="58" fontId="78" fillId="0" borderId="0" xfId="0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distributed" vertical="center" wrapText="1"/>
    </xf>
    <xf numFmtId="0" fontId="85" fillId="0" borderId="14" xfId="0" applyFont="1" applyFill="1" applyBorder="1" applyAlignment="1">
      <alignment horizontal="distributed" vertical="center"/>
    </xf>
    <xf numFmtId="0" fontId="85" fillId="0" borderId="15" xfId="0" applyFont="1" applyFill="1" applyBorder="1" applyAlignment="1">
      <alignment horizontal="distributed" vertical="center" wrapText="1"/>
    </xf>
    <xf numFmtId="0" fontId="85" fillId="0" borderId="0" xfId="0" applyFont="1" applyFill="1" applyBorder="1" applyAlignment="1">
      <alignment horizontal="center" vertical="center"/>
    </xf>
    <xf numFmtId="49" fontId="85" fillId="0" borderId="16" xfId="0" applyNumberFormat="1" applyFont="1" applyFill="1" applyBorder="1" applyAlignment="1">
      <alignment horizontal="center" vertical="center" shrinkToFit="1"/>
    </xf>
    <xf numFmtId="49" fontId="85" fillId="0" borderId="16" xfId="0" applyNumberFormat="1" applyFont="1" applyFill="1" applyBorder="1" applyAlignment="1">
      <alignment horizontal="distributed" vertical="center" shrinkToFit="1"/>
    </xf>
    <xf numFmtId="49" fontId="85" fillId="0" borderId="17" xfId="0" applyNumberFormat="1" applyFont="1" applyFill="1" applyBorder="1" applyAlignment="1">
      <alignment horizontal="distributed" vertical="center" shrinkToFit="1"/>
    </xf>
    <xf numFmtId="0" fontId="85" fillId="0" borderId="0" xfId="0" applyFont="1" applyFill="1" applyBorder="1" applyAlignment="1">
      <alignment vertical="center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center"/>
    </xf>
    <xf numFmtId="0" fontId="86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8" fontId="5" fillId="0" borderId="0" xfId="0" applyNumberFormat="1" applyFont="1" applyFill="1" applyBorder="1" applyAlignment="1">
      <alignment horizontal="left"/>
    </xf>
    <xf numFmtId="58" fontId="13" fillId="0" borderId="0" xfId="0" applyNumberFormat="1" applyFont="1" applyFill="1" applyBorder="1" applyAlignment="1">
      <alignment horizontal="center"/>
    </xf>
    <xf numFmtId="58" fontId="5" fillId="0" borderId="10" xfId="0" applyNumberFormat="1" applyFont="1" applyFill="1" applyBorder="1" applyAlignment="1">
      <alignment horizontal="left"/>
    </xf>
    <xf numFmtId="58" fontId="5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78" fillId="0" borderId="0" xfId="0" applyNumberFormat="1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83" fillId="0" borderId="0" xfId="0" applyFont="1" applyFill="1" applyAlignment="1">
      <alignment/>
    </xf>
    <xf numFmtId="58" fontId="78" fillId="0" borderId="10" xfId="0" applyNumberFormat="1" applyFont="1" applyFill="1" applyBorder="1" applyAlignment="1">
      <alignment horizontal="left"/>
    </xf>
    <xf numFmtId="49" fontId="78" fillId="0" borderId="22" xfId="0" applyNumberFormat="1" applyFont="1" applyFill="1" applyBorder="1" applyAlignment="1">
      <alignment horizontal="distributed" vertical="center"/>
    </xf>
    <xf numFmtId="49" fontId="78" fillId="0" borderId="23" xfId="0" applyNumberFormat="1" applyFont="1" applyFill="1" applyBorder="1" applyAlignment="1">
      <alignment horizontal="distributed" vertical="center"/>
    </xf>
    <xf numFmtId="49" fontId="78" fillId="0" borderId="0" xfId="0" applyNumberFormat="1" applyFont="1" applyFill="1" applyBorder="1" applyAlignment="1">
      <alignment horizontal="distributed" vertical="center"/>
    </xf>
    <xf numFmtId="0" fontId="78" fillId="0" borderId="0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left"/>
    </xf>
    <xf numFmtId="0" fontId="78" fillId="0" borderId="21" xfId="0" applyFont="1" applyFill="1" applyBorder="1" applyAlignment="1">
      <alignment horizontal="distributed" vertical="center"/>
    </xf>
    <xf numFmtId="0" fontId="78" fillId="0" borderId="0" xfId="0" applyFont="1" applyFill="1" applyBorder="1" applyAlignment="1">
      <alignment/>
    </xf>
    <xf numFmtId="49" fontId="78" fillId="0" borderId="0" xfId="0" applyNumberFormat="1" applyFont="1" applyFill="1" applyBorder="1" applyAlignment="1">
      <alignment horizontal="distributed" vertical="center" shrinkToFit="1"/>
    </xf>
    <xf numFmtId="49" fontId="78" fillId="0" borderId="0" xfId="0" applyNumberFormat="1" applyFont="1" applyFill="1" applyBorder="1" applyAlignment="1">
      <alignment horizontal="centerContinuous" vertical="center" shrinkToFit="1"/>
    </xf>
    <xf numFmtId="49" fontId="78" fillId="0" borderId="0" xfId="0" applyNumberFormat="1" applyFont="1" applyFill="1" applyBorder="1" applyAlignment="1">
      <alignment horizontal="distributed" vertical="center"/>
    </xf>
    <xf numFmtId="0" fontId="78" fillId="0" borderId="0" xfId="0" applyFont="1" applyFill="1" applyAlignment="1">
      <alignment vertical="center"/>
    </xf>
    <xf numFmtId="49" fontId="79" fillId="0" borderId="0" xfId="0" applyNumberFormat="1" applyFont="1" applyFill="1" applyBorder="1" applyAlignment="1">
      <alignment horizontal="distributed" vertical="center"/>
    </xf>
    <xf numFmtId="58" fontId="87" fillId="0" borderId="10" xfId="0" applyNumberFormat="1" applyFont="1" applyFill="1" applyBorder="1" applyAlignment="1">
      <alignment horizontal="left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41" fontId="80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41" fontId="80" fillId="0" borderId="0" xfId="0" applyNumberFormat="1" applyFont="1" applyFill="1" applyBorder="1" applyAlignment="1">
      <alignment/>
    </xf>
    <xf numFmtId="0" fontId="79" fillId="0" borderId="0" xfId="0" applyFont="1" applyFill="1" applyAlignment="1">
      <alignment horizontal="center"/>
    </xf>
    <xf numFmtId="41" fontId="78" fillId="0" borderId="0" xfId="0" applyNumberFormat="1" applyFont="1" applyFill="1" applyBorder="1" applyAlignment="1">
      <alignment horizontal="center"/>
    </xf>
    <xf numFmtId="0" fontId="88" fillId="0" borderId="0" xfId="0" applyFont="1" applyFill="1" applyAlignment="1">
      <alignment horizontal="left"/>
    </xf>
    <xf numFmtId="58" fontId="85" fillId="0" borderId="0" xfId="0" applyNumberFormat="1" applyFont="1" applyFill="1" applyBorder="1" applyAlignment="1">
      <alignment horizontal="left"/>
    </xf>
    <xf numFmtId="0" fontId="85" fillId="0" borderId="0" xfId="0" applyFont="1" applyFill="1" applyBorder="1" applyAlignment="1">
      <alignment horizontal="center"/>
    </xf>
    <xf numFmtId="49" fontId="85" fillId="0" borderId="23" xfId="0" applyNumberFormat="1" applyFont="1" applyFill="1" applyBorder="1" applyAlignment="1">
      <alignment horizontal="center" vertical="distributed" textRotation="255"/>
    </xf>
    <xf numFmtId="49" fontId="85" fillId="0" borderId="24" xfId="0" applyNumberFormat="1" applyFont="1" applyFill="1" applyBorder="1" applyAlignment="1">
      <alignment horizontal="center" vertical="distributed" textRotation="255"/>
    </xf>
    <xf numFmtId="49" fontId="85" fillId="0" borderId="25" xfId="0" applyNumberFormat="1" applyFont="1" applyFill="1" applyBorder="1" applyAlignment="1">
      <alignment horizontal="center" vertical="distributed" textRotation="255"/>
    </xf>
    <xf numFmtId="49" fontId="85" fillId="0" borderId="26" xfId="0" applyNumberFormat="1" applyFont="1" applyFill="1" applyBorder="1" applyAlignment="1">
      <alignment horizontal="center" vertical="distributed" textRotation="255"/>
    </xf>
    <xf numFmtId="49" fontId="85" fillId="0" borderId="16" xfId="0" applyNumberFormat="1" applyFont="1" applyFill="1" applyBorder="1" applyAlignment="1">
      <alignment horizontal="distributed" vertical="center" shrinkToFit="1"/>
    </xf>
    <xf numFmtId="41" fontId="85" fillId="0" borderId="27" xfId="0" applyNumberFormat="1" applyFont="1" applyFill="1" applyBorder="1" applyAlignment="1">
      <alignment horizontal="right" vertical="center" shrinkToFit="1"/>
    </xf>
    <xf numFmtId="41" fontId="85" fillId="0" borderId="0" xfId="0" applyNumberFormat="1" applyFont="1" applyFill="1" applyBorder="1" applyAlignment="1">
      <alignment horizontal="right" vertical="center" shrinkToFit="1"/>
    </xf>
    <xf numFmtId="41" fontId="85" fillId="0" borderId="12" xfId="0" applyNumberFormat="1" applyFont="1" applyFill="1" applyBorder="1" applyAlignment="1">
      <alignment horizontal="right" vertical="center" shrinkToFit="1"/>
    </xf>
    <xf numFmtId="41" fontId="78" fillId="0" borderId="0" xfId="0" applyNumberFormat="1" applyFont="1" applyFill="1" applyBorder="1" applyAlignment="1">
      <alignment/>
    </xf>
    <xf numFmtId="0" fontId="85" fillId="0" borderId="16" xfId="0" applyNumberFormat="1" applyFont="1" applyFill="1" applyBorder="1" applyAlignment="1">
      <alignment horizontal="center" vertical="center" shrinkToFit="1"/>
    </xf>
    <xf numFmtId="41" fontId="85" fillId="0" borderId="28" xfId="0" applyNumberFormat="1" applyFont="1" applyFill="1" applyBorder="1" applyAlignment="1">
      <alignment horizontal="right" vertical="center" shrinkToFit="1"/>
    </xf>
    <xf numFmtId="0" fontId="83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78" fillId="0" borderId="12" xfId="0" applyFont="1" applyFill="1" applyBorder="1" applyAlignment="1">
      <alignment horizontal="center"/>
    </xf>
    <xf numFmtId="41" fontId="78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/>
    </xf>
    <xf numFmtId="58" fontId="85" fillId="0" borderId="0" xfId="0" applyNumberFormat="1" applyFont="1" applyFill="1" applyBorder="1" applyAlignment="1">
      <alignment/>
    </xf>
    <xf numFmtId="41" fontId="78" fillId="0" borderId="0" xfId="0" applyNumberFormat="1" applyFont="1" applyFill="1" applyBorder="1" applyAlignment="1">
      <alignment shrinkToFit="1"/>
    </xf>
    <xf numFmtId="49" fontId="85" fillId="0" borderId="16" xfId="0" applyNumberFormat="1" applyFont="1" applyFill="1" applyBorder="1" applyAlignment="1">
      <alignment horizontal="distributed" vertical="center" indent="1" shrinkToFit="1"/>
    </xf>
    <xf numFmtId="49" fontId="85" fillId="0" borderId="17" xfId="0" applyNumberFormat="1" applyFont="1" applyFill="1" applyBorder="1" applyAlignment="1">
      <alignment horizontal="distributed" vertical="center" indent="1" shrinkToFit="1"/>
    </xf>
    <xf numFmtId="0" fontId="85" fillId="0" borderId="0" xfId="0" applyFont="1" applyFill="1" applyAlignment="1">
      <alignment horizontal="center"/>
    </xf>
    <xf numFmtId="58" fontId="78" fillId="0" borderId="0" xfId="0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0" fontId="78" fillId="0" borderId="0" xfId="0" applyFont="1" applyFill="1" applyBorder="1" applyAlignment="1">
      <alignment horizontal="left"/>
    </xf>
    <xf numFmtId="0" fontId="82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87" fillId="0" borderId="10" xfId="0" applyFont="1" applyFill="1" applyBorder="1" applyAlignment="1">
      <alignment horizontal="left"/>
    </xf>
    <xf numFmtId="0" fontId="78" fillId="0" borderId="0" xfId="0" applyFont="1" applyFill="1" applyAlignment="1">
      <alignment horizontal="center"/>
    </xf>
    <xf numFmtId="41" fontId="78" fillId="0" borderId="28" xfId="0" applyNumberFormat="1" applyFont="1" applyFill="1" applyBorder="1" applyAlignment="1">
      <alignment horizontal="right" vertical="center" shrinkToFit="1"/>
    </xf>
    <xf numFmtId="41" fontId="78" fillId="0" borderId="0" xfId="0" applyNumberFormat="1" applyFont="1" applyFill="1" applyBorder="1" applyAlignment="1">
      <alignment horizontal="right" vertical="center" shrinkToFit="1"/>
    </xf>
    <xf numFmtId="41" fontId="78" fillId="0" borderId="19" xfId="0" applyNumberFormat="1" applyFont="1" applyFill="1" applyBorder="1" applyAlignment="1">
      <alignment horizontal="right" vertical="center" shrinkToFit="1"/>
    </xf>
    <xf numFmtId="41" fontId="78" fillId="0" borderId="18" xfId="0" applyNumberFormat="1" applyFont="1" applyFill="1" applyBorder="1" applyAlignment="1">
      <alignment horizontal="right" vertical="center" shrinkToFit="1"/>
    </xf>
    <xf numFmtId="41" fontId="84" fillId="0" borderId="28" xfId="0" applyNumberFormat="1" applyFont="1" applyFill="1" applyBorder="1" applyAlignment="1">
      <alignment horizontal="right" vertical="center" shrinkToFit="1"/>
    </xf>
    <xf numFmtId="41" fontId="84" fillId="0" borderId="0" xfId="0" applyNumberFormat="1" applyFont="1" applyFill="1" applyBorder="1" applyAlignment="1">
      <alignment horizontal="right" vertical="center" shrinkToFit="1"/>
    </xf>
    <xf numFmtId="41" fontId="85" fillId="0" borderId="18" xfId="0" applyNumberFormat="1" applyFont="1" applyFill="1" applyBorder="1" applyAlignment="1">
      <alignment horizontal="right" vertical="center" shrinkToFit="1"/>
    </xf>
    <xf numFmtId="49" fontId="5" fillId="0" borderId="27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 shrinkToFit="1"/>
    </xf>
    <xf numFmtId="49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78" fillId="0" borderId="30" xfId="0" applyNumberFormat="1" applyFont="1" applyFill="1" applyBorder="1" applyAlignment="1">
      <alignment vertical="center"/>
    </xf>
    <xf numFmtId="49" fontId="78" fillId="0" borderId="30" xfId="0" applyNumberFormat="1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49" fontId="8" fillId="0" borderId="30" xfId="0" applyNumberFormat="1" applyFont="1" applyFill="1" applyBorder="1" applyAlignment="1">
      <alignment horizontal="distributed" vertical="center" shrinkToFit="1"/>
    </xf>
    <xf numFmtId="49" fontId="5" fillId="0" borderId="30" xfId="0" applyNumberFormat="1" applyFont="1" applyFill="1" applyBorder="1" applyAlignment="1">
      <alignment horizontal="distributed" vertical="center" shrinkToFi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distributed" vertical="center" shrinkToFit="1"/>
    </xf>
    <xf numFmtId="49" fontId="5" fillId="0" borderId="14" xfId="0" applyNumberFormat="1" applyFont="1" applyFill="1" applyBorder="1" applyAlignment="1">
      <alignment horizontal="distributed" vertical="center" shrinkToFit="1"/>
    </xf>
    <xf numFmtId="49" fontId="5" fillId="0" borderId="11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distributed" vertical="center" shrinkToFit="1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 indent="1"/>
    </xf>
    <xf numFmtId="49" fontId="5" fillId="0" borderId="20" xfId="0" applyNumberFormat="1" applyFont="1" applyFill="1" applyBorder="1" applyAlignment="1">
      <alignment horizontal="distributed" vertical="center" indent="1"/>
    </xf>
    <xf numFmtId="49" fontId="5" fillId="0" borderId="30" xfId="0" applyNumberFormat="1" applyFont="1" applyFill="1" applyBorder="1" applyAlignment="1">
      <alignment vertical="center" shrinkToFit="1"/>
    </xf>
    <xf numFmtId="49" fontId="5" fillId="0" borderId="30" xfId="0" applyNumberFormat="1" applyFont="1" applyFill="1" applyBorder="1" applyAlignment="1">
      <alignment horizontal="left" vertical="center" shrinkToFit="1"/>
    </xf>
    <xf numFmtId="49" fontId="5" fillId="0" borderId="28" xfId="0" applyNumberFormat="1" applyFont="1" applyFill="1" applyBorder="1" applyAlignment="1">
      <alignment vertical="center" shrinkToFit="1"/>
    </xf>
    <xf numFmtId="49" fontId="5" fillId="0" borderId="18" xfId="0" applyNumberFormat="1" applyFont="1" applyFill="1" applyBorder="1" applyAlignment="1">
      <alignment horizontal="centerContinuous" vertical="center" shrinkToFit="1"/>
    </xf>
    <xf numFmtId="49" fontId="5" fillId="0" borderId="20" xfId="0" applyNumberFormat="1" applyFont="1" applyFill="1" applyBorder="1" applyAlignment="1">
      <alignment horizontal="left" vertical="center"/>
    </xf>
    <xf numFmtId="49" fontId="78" fillId="0" borderId="0" xfId="0" applyNumberFormat="1" applyFont="1" applyFill="1" applyBorder="1" applyAlignment="1">
      <alignment horizontal="center" vertical="center" shrinkToFit="1"/>
    </xf>
    <xf numFmtId="49" fontId="78" fillId="0" borderId="0" xfId="0" applyNumberFormat="1" applyFont="1" applyFill="1" applyBorder="1" applyAlignment="1">
      <alignment vertical="center" shrinkToFit="1"/>
    </xf>
    <xf numFmtId="49" fontId="78" fillId="0" borderId="30" xfId="0" applyNumberFormat="1" applyFont="1" applyFill="1" applyBorder="1" applyAlignment="1">
      <alignment horizontal="left" vertical="center"/>
    </xf>
    <xf numFmtId="49" fontId="78" fillId="0" borderId="30" xfId="0" applyNumberFormat="1" applyFont="1" applyFill="1" applyBorder="1" applyAlignment="1">
      <alignment horizontal="left" vertical="center" shrinkToFit="1"/>
    </xf>
    <xf numFmtId="49" fontId="78" fillId="0" borderId="18" xfId="0" applyNumberFormat="1" applyFont="1" applyFill="1" applyBorder="1" applyAlignment="1">
      <alignment horizontal="centerContinuous" vertical="center" shrinkToFit="1"/>
    </xf>
    <xf numFmtId="49" fontId="78" fillId="0" borderId="20" xfId="0" applyNumberFormat="1" applyFont="1" applyFill="1" applyBorder="1" applyAlignment="1">
      <alignment vertical="center"/>
    </xf>
    <xf numFmtId="49" fontId="78" fillId="0" borderId="18" xfId="0" applyNumberFormat="1" applyFont="1" applyFill="1" applyBorder="1" applyAlignment="1">
      <alignment vertical="center"/>
    </xf>
    <xf numFmtId="49" fontId="78" fillId="0" borderId="20" xfId="0" applyNumberFormat="1" applyFont="1" applyFill="1" applyBorder="1" applyAlignment="1">
      <alignment horizontal="distributed" vertical="center"/>
    </xf>
    <xf numFmtId="49" fontId="78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distributed" vertical="center" shrinkToFit="1"/>
    </xf>
    <xf numFmtId="49" fontId="78" fillId="0" borderId="19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vertical="center" shrinkToFit="1"/>
    </xf>
    <xf numFmtId="49" fontId="5" fillId="0" borderId="28" xfId="0" applyNumberFormat="1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 horizontal="left"/>
    </xf>
    <xf numFmtId="49" fontId="78" fillId="0" borderId="18" xfId="0" applyNumberFormat="1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/>
    </xf>
    <xf numFmtId="49" fontId="5" fillId="0" borderId="30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49" fontId="78" fillId="0" borderId="11" xfId="0" applyNumberFormat="1" applyFont="1" applyFill="1" applyBorder="1" applyAlignment="1">
      <alignment horizontal="distributed" vertical="center"/>
    </xf>
    <xf numFmtId="49" fontId="78" fillId="0" borderId="18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vertical="center" shrinkToFit="1"/>
    </xf>
    <xf numFmtId="49" fontId="8" fillId="0" borderId="3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left" vertical="center"/>
    </xf>
    <xf numFmtId="0" fontId="89" fillId="0" borderId="0" xfId="0" applyFont="1" applyFill="1" applyAlignment="1">
      <alignment/>
    </xf>
    <xf numFmtId="38" fontId="8" fillId="0" borderId="16" xfId="49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distributed" vertical="center" shrinkToFit="1"/>
    </xf>
    <xf numFmtId="49" fontId="5" fillId="0" borderId="29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distributed" vertical="center" wrapTex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distributed" vertical="center" shrinkToFit="1"/>
    </xf>
    <xf numFmtId="49" fontId="5" fillId="0" borderId="3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0" fontId="92" fillId="0" borderId="0" xfId="63" applyFont="1" applyFill="1">
      <alignment/>
      <protection/>
    </xf>
    <xf numFmtId="0" fontId="92" fillId="0" borderId="0" xfId="63" applyFont="1" applyFill="1" applyAlignment="1">
      <alignment horizontal="center"/>
      <protection/>
    </xf>
    <xf numFmtId="0" fontId="85" fillId="0" borderId="0" xfId="63" applyFont="1" applyFill="1">
      <alignment/>
      <protection/>
    </xf>
    <xf numFmtId="0" fontId="85" fillId="0" borderId="0" xfId="63" applyFont="1" applyFill="1" applyAlignment="1">
      <alignment horizontal="center"/>
      <protection/>
    </xf>
    <xf numFmtId="0" fontId="85" fillId="0" borderId="0" xfId="63" applyFont="1" applyFill="1" applyAlignment="1">
      <alignment vertical="center"/>
      <protection/>
    </xf>
    <xf numFmtId="0" fontId="85" fillId="0" borderId="12" xfId="63" applyFont="1" applyFill="1" applyBorder="1" applyAlignment="1">
      <alignment vertical="center"/>
      <protection/>
    </xf>
    <xf numFmtId="0" fontId="85" fillId="0" borderId="0" xfId="63" applyFont="1" applyFill="1" applyBorder="1">
      <alignment/>
      <protection/>
    </xf>
    <xf numFmtId="182" fontId="84" fillId="0" borderId="18" xfId="63" applyNumberFormat="1" applyFont="1" applyFill="1" applyBorder="1" applyAlignment="1">
      <alignment vertical="center"/>
      <protection/>
    </xf>
    <xf numFmtId="182" fontId="84" fillId="0" borderId="19" xfId="63" applyNumberFormat="1" applyFont="1" applyFill="1" applyBorder="1" applyAlignment="1">
      <alignment vertical="center"/>
      <protection/>
    </xf>
    <xf numFmtId="49" fontId="84" fillId="0" borderId="0" xfId="63" applyNumberFormat="1" applyFont="1" applyFill="1" applyBorder="1" applyAlignment="1">
      <alignment horizontal="distributed" vertical="center" shrinkToFit="1"/>
      <protection/>
    </xf>
    <xf numFmtId="182" fontId="85" fillId="0" borderId="0" xfId="63" applyNumberFormat="1" applyFont="1" applyFill="1" applyBorder="1" applyAlignment="1">
      <alignment/>
      <protection/>
    </xf>
    <xf numFmtId="182" fontId="85" fillId="0" borderId="28" xfId="63" applyNumberFormat="1" applyFont="1" applyFill="1" applyBorder="1" applyAlignment="1">
      <alignment/>
      <protection/>
    </xf>
    <xf numFmtId="49" fontId="85" fillId="0" borderId="0" xfId="63" applyNumberFormat="1" applyFont="1" applyFill="1" applyBorder="1" applyAlignment="1">
      <alignment horizontal="distributed" vertical="center" shrinkToFit="1"/>
      <protection/>
    </xf>
    <xf numFmtId="182" fontId="85" fillId="0" borderId="0" xfId="63" applyNumberFormat="1" applyFont="1" applyFill="1" applyBorder="1" applyAlignment="1">
      <alignment vertical="center"/>
      <protection/>
    </xf>
    <xf numFmtId="182" fontId="85" fillId="0" borderId="28" xfId="63" applyNumberFormat="1" applyFont="1" applyFill="1" applyBorder="1" applyAlignment="1">
      <alignment vertical="center"/>
      <protection/>
    </xf>
    <xf numFmtId="49" fontId="85" fillId="0" borderId="0" xfId="63" applyNumberFormat="1" applyFont="1" applyFill="1" applyBorder="1" applyAlignment="1">
      <alignment horizontal="distributed" vertical="center" indent="2" shrinkToFit="1"/>
      <protection/>
    </xf>
    <xf numFmtId="182" fontId="84" fillId="0" borderId="0" xfId="63" applyNumberFormat="1" applyFont="1" applyFill="1" applyBorder="1" applyAlignment="1">
      <alignment vertical="center"/>
      <protection/>
    </xf>
    <xf numFmtId="182" fontId="84" fillId="0" borderId="28" xfId="63" applyNumberFormat="1" applyFont="1" applyFill="1" applyBorder="1" applyAlignment="1">
      <alignment vertical="center"/>
      <protection/>
    </xf>
    <xf numFmtId="49" fontId="85" fillId="0" borderId="0" xfId="63" applyNumberFormat="1" applyFont="1" applyFill="1" applyBorder="1" applyAlignment="1">
      <alignment horizontal="distributed" vertical="center" shrinkToFit="1"/>
      <protection/>
    </xf>
    <xf numFmtId="0" fontId="84" fillId="0" borderId="0" xfId="63" applyFont="1" applyFill="1">
      <alignment/>
      <protection/>
    </xf>
    <xf numFmtId="0" fontId="84" fillId="0" borderId="0" xfId="63" applyFont="1" applyFill="1" applyBorder="1">
      <alignment/>
      <protection/>
    </xf>
    <xf numFmtId="49" fontId="84" fillId="0" borderId="0" xfId="63" applyNumberFormat="1" applyFont="1" applyFill="1" applyBorder="1" applyAlignment="1">
      <alignment horizontal="center" vertical="center" shrinkToFit="1"/>
      <protection/>
    </xf>
    <xf numFmtId="0" fontId="85" fillId="0" borderId="19" xfId="63" applyFont="1" applyFill="1" applyBorder="1" applyAlignment="1">
      <alignment horizontal="distributed" vertical="center"/>
      <protection/>
    </xf>
    <xf numFmtId="0" fontId="85" fillId="0" borderId="18" xfId="63" applyFont="1" applyFill="1" applyBorder="1" applyAlignment="1">
      <alignment horizontal="center" vertical="center"/>
      <protection/>
    </xf>
    <xf numFmtId="58" fontId="85" fillId="0" borderId="10" xfId="63" applyNumberFormat="1" applyFont="1" applyFill="1" applyBorder="1" applyAlignment="1">
      <alignment horizontal="center"/>
      <protection/>
    </xf>
    <xf numFmtId="58" fontId="85" fillId="0" borderId="0" xfId="63" applyNumberFormat="1" applyFont="1" applyFill="1" applyBorder="1" applyAlignment="1">
      <alignment/>
      <protection/>
    </xf>
    <xf numFmtId="0" fontId="84" fillId="0" borderId="0" xfId="63" applyFont="1" applyFill="1" applyAlignment="1">
      <alignment horizontal="left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17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41" fontId="93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distributed" vertical="center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right" vertical="center" shrinkToFit="1"/>
    </xf>
    <xf numFmtId="0" fontId="7" fillId="0" borderId="1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58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5" fillId="0" borderId="31" xfId="0" applyFont="1" applyFill="1" applyBorder="1" applyAlignment="1">
      <alignment horizontal="distributed" vertical="center"/>
    </xf>
    <xf numFmtId="0" fontId="88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0" xfId="0" applyFont="1" applyFill="1" applyAlignment="1">
      <alignment horizontal="left"/>
    </xf>
    <xf numFmtId="58" fontId="87" fillId="0" borderId="0" xfId="0" applyNumberFormat="1" applyFont="1" applyFill="1" applyBorder="1" applyAlignment="1">
      <alignment horizontal="left"/>
    </xf>
    <xf numFmtId="0" fontId="78" fillId="0" borderId="0" xfId="0" applyFont="1" applyFill="1" applyBorder="1" applyAlignment="1">
      <alignment horizontal="center"/>
    </xf>
    <xf numFmtId="58" fontId="87" fillId="0" borderId="0" xfId="0" applyNumberFormat="1" applyFont="1" applyFill="1" applyBorder="1" applyAlignment="1">
      <alignment/>
    </xf>
    <xf numFmtId="49" fontId="85" fillId="0" borderId="22" xfId="0" applyNumberFormat="1" applyFont="1" applyFill="1" applyBorder="1" applyAlignment="1">
      <alignment horizontal="center" vertical="distributed" textRotation="255"/>
    </xf>
    <xf numFmtId="49" fontId="85" fillId="0" borderId="31" xfId="0" applyNumberFormat="1" applyFont="1" applyFill="1" applyBorder="1" applyAlignment="1">
      <alignment horizontal="center" vertical="distributed" textRotation="255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8" fontId="8" fillId="0" borderId="18" xfId="49" applyFont="1" applyFill="1" applyBorder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187" fontId="6" fillId="0" borderId="0" xfId="49" applyNumberFormat="1" applyFont="1" applyFill="1" applyAlignment="1">
      <alignment horizontal="right" vertical="center"/>
    </xf>
    <xf numFmtId="187" fontId="6" fillId="0" borderId="0" xfId="49" applyNumberFormat="1" applyFont="1" applyFill="1" applyAlignment="1">
      <alignment vertical="center"/>
    </xf>
    <xf numFmtId="49" fontId="94" fillId="0" borderId="18" xfId="0" applyNumberFormat="1" applyFont="1" applyBorder="1" applyAlignment="1">
      <alignment horizontal="distributed" vertical="center" shrinkToFit="1"/>
    </xf>
    <xf numFmtId="49" fontId="94" fillId="0" borderId="17" xfId="0" applyNumberFormat="1" applyFont="1" applyBorder="1" applyAlignment="1">
      <alignment horizontal="distributed" vertical="center" shrinkToFit="1"/>
    </xf>
    <xf numFmtId="0" fontId="94" fillId="0" borderId="18" xfId="0" applyNumberFormat="1" applyFont="1" applyBorder="1" applyAlignment="1">
      <alignment horizontal="distributed" vertical="center" shrinkToFit="1"/>
    </xf>
    <xf numFmtId="58" fontId="85" fillId="0" borderId="0" xfId="63" applyNumberFormat="1" applyFont="1" applyFill="1" applyBorder="1" applyAlignment="1">
      <alignment horizontal="right"/>
      <protection/>
    </xf>
    <xf numFmtId="0" fontId="85" fillId="0" borderId="0" xfId="63" applyFont="1" applyFill="1" applyBorder="1" applyAlignment="1">
      <alignment horizontal="center" vertical="center"/>
      <protection/>
    </xf>
    <xf numFmtId="58" fontId="85" fillId="0" borderId="0" xfId="63" applyNumberFormat="1" applyFont="1" applyFill="1" applyBorder="1" applyAlignment="1">
      <alignment horizontal="center"/>
      <protection/>
    </xf>
    <xf numFmtId="0" fontId="84" fillId="0" borderId="0" xfId="63" applyNumberFormat="1" applyFont="1" applyFill="1" applyBorder="1" applyAlignment="1">
      <alignment horizontal="distributed" vertical="center" shrinkToFit="1"/>
      <protection/>
    </xf>
    <xf numFmtId="0" fontId="84" fillId="0" borderId="16" xfId="0" applyNumberFormat="1" applyFont="1" applyFill="1" applyBorder="1" applyAlignment="1">
      <alignment horizontal="distributed" vertical="center" shrinkToFit="1"/>
    </xf>
    <xf numFmtId="49" fontId="9" fillId="0" borderId="16" xfId="0" applyNumberFormat="1" applyFont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vertical="center" shrinkToFit="1"/>
    </xf>
    <xf numFmtId="49" fontId="5" fillId="0" borderId="0" xfId="0" applyNumberFormat="1" applyFont="1" applyFill="1" applyAlignment="1">
      <alignment horizontal="distributed" vertical="center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Alignment="1">
      <alignment vertical="center" shrinkToFit="1"/>
    </xf>
    <xf numFmtId="49" fontId="5" fillId="0" borderId="30" xfId="0" applyNumberFormat="1" applyFont="1" applyFill="1" applyBorder="1" applyAlignment="1">
      <alignment vertical="center" wrapText="1" shrinkToFit="1"/>
    </xf>
    <xf numFmtId="0" fontId="5" fillId="0" borderId="0" xfId="0" applyFont="1" applyFill="1" applyAlignment="1">
      <alignment horizontal="center" vertical="center"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0" fontId="62" fillId="0" borderId="0" xfId="43" applyAlignment="1" applyProtection="1">
      <alignment/>
      <protection/>
    </xf>
    <xf numFmtId="49" fontId="5" fillId="0" borderId="20" xfId="0" applyNumberFormat="1" applyFont="1" applyBorder="1" applyAlignment="1">
      <alignment horizontal="distributed" vertical="center"/>
    </xf>
    <xf numFmtId="49" fontId="7" fillId="0" borderId="0" xfId="0" applyNumberFormat="1" applyFont="1" applyFill="1" applyAlignment="1">
      <alignment vertical="center" shrinkToFit="1"/>
    </xf>
    <xf numFmtId="58" fontId="5" fillId="0" borderId="0" xfId="0" applyNumberFormat="1" applyFont="1" applyFill="1" applyAlignment="1">
      <alignment horizontal="left"/>
    </xf>
    <xf numFmtId="58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Continuous" vertical="center" shrinkToFit="1"/>
    </xf>
    <xf numFmtId="49" fontId="5" fillId="0" borderId="18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Alignment="1">
      <alignment horizontal="distributed" vertical="top" shrinkToFit="1"/>
    </xf>
    <xf numFmtId="49" fontId="7" fillId="0" borderId="30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top" shrinkToFit="1"/>
    </xf>
    <xf numFmtId="49" fontId="5" fillId="0" borderId="17" xfId="0" applyNumberFormat="1" applyFont="1" applyFill="1" applyBorder="1" applyAlignment="1">
      <alignment horizontal="center" vertical="top" shrinkToFit="1"/>
    </xf>
    <xf numFmtId="49" fontId="7" fillId="0" borderId="20" xfId="0" applyNumberFormat="1" applyFont="1" applyFill="1" applyBorder="1" applyAlignment="1">
      <alignment vertical="top"/>
    </xf>
    <xf numFmtId="49" fontId="5" fillId="0" borderId="20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shrinkToFit="1"/>
    </xf>
    <xf numFmtId="0" fontId="15" fillId="0" borderId="30" xfId="0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horizontal="distributed" vertical="center"/>
    </xf>
    <xf numFmtId="49" fontId="7" fillId="0" borderId="3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22" fillId="0" borderId="0" xfId="43" applyFont="1" applyFill="1" applyAlignment="1" applyProtection="1">
      <alignment/>
      <protection/>
    </xf>
    <xf numFmtId="49" fontId="5" fillId="0" borderId="27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49" fontId="8" fillId="0" borderId="20" xfId="0" applyNumberFormat="1" applyFont="1" applyFill="1" applyBorder="1" applyAlignment="1">
      <alignment horizontal="distributed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8" fillId="0" borderId="18" xfId="0" applyFont="1" applyBorder="1" applyAlignment="1">
      <alignment horizontal="distributed" vertical="center"/>
    </xf>
    <xf numFmtId="49" fontId="78" fillId="0" borderId="19" xfId="0" applyNumberFormat="1" applyFont="1" applyBorder="1" applyAlignment="1">
      <alignment horizontal="distributed" vertical="center"/>
    </xf>
    <xf numFmtId="49" fontId="78" fillId="0" borderId="20" xfId="0" applyNumberFormat="1" applyFont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 shrinkToFit="1"/>
    </xf>
    <xf numFmtId="0" fontId="15" fillId="0" borderId="20" xfId="0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distributed" vertical="center" wrapText="1"/>
    </xf>
    <xf numFmtId="49" fontId="6" fillId="0" borderId="30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78" fillId="0" borderId="28" xfId="0" applyNumberFormat="1" applyFont="1" applyBorder="1" applyAlignment="1">
      <alignment horizontal="distributed" vertical="center"/>
    </xf>
    <xf numFmtId="49" fontId="5" fillId="0" borderId="33" xfId="0" applyNumberFormat="1" applyFont="1" applyFill="1" applyBorder="1" applyAlignment="1">
      <alignment horizontal="distributed" vertical="center" wrapText="1" shrinkToFit="1"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49" fontId="8" fillId="0" borderId="23" xfId="0" applyNumberFormat="1" applyFont="1" applyFill="1" applyBorder="1" applyAlignment="1">
      <alignment horizontal="center" vertical="distributed" textRotation="255"/>
    </xf>
    <xf numFmtId="49" fontId="8" fillId="0" borderId="22" xfId="0" applyNumberFormat="1" applyFont="1" applyFill="1" applyBorder="1" applyAlignment="1">
      <alignment horizontal="center" vertical="distributed" textRotation="255"/>
    </xf>
    <xf numFmtId="49" fontId="8" fillId="0" borderId="31" xfId="0" applyNumberFormat="1" applyFont="1" applyFill="1" applyBorder="1" applyAlignment="1">
      <alignment horizontal="center" vertical="distributed" textRotation="255"/>
    </xf>
    <xf numFmtId="41" fontId="8" fillId="0" borderId="28" xfId="0" applyNumberFormat="1" applyFont="1" applyFill="1" applyBorder="1" applyAlignment="1">
      <alignment horizontal="right" shrinkToFit="1"/>
    </xf>
    <xf numFmtId="41" fontId="8" fillId="0" borderId="0" xfId="0" applyNumberFormat="1" applyFont="1" applyFill="1" applyAlignment="1">
      <alignment horizontal="right" shrinkToFit="1"/>
    </xf>
    <xf numFmtId="49" fontId="23" fillId="0" borderId="0" xfId="0" applyNumberFormat="1" applyFont="1" applyFill="1" applyAlignment="1">
      <alignment horizontal="distributed" vertical="center" shrinkToFit="1"/>
    </xf>
    <xf numFmtId="49" fontId="23" fillId="0" borderId="16" xfId="0" applyNumberFormat="1" applyFont="1" applyFill="1" applyBorder="1" applyAlignment="1">
      <alignment horizontal="distributed" vertical="center" shrinkToFit="1"/>
    </xf>
    <xf numFmtId="41" fontId="8" fillId="0" borderId="28" xfId="0" applyNumberFormat="1" applyFont="1" applyFill="1" applyBorder="1" applyAlignment="1">
      <alignment horizontal="right" vertical="center" shrinkToFit="1"/>
    </xf>
    <xf numFmtId="41" fontId="8" fillId="0" borderId="0" xfId="0" applyNumberFormat="1" applyFont="1" applyFill="1" applyAlignment="1">
      <alignment horizontal="right" vertical="center" shrinkToFit="1"/>
    </xf>
    <xf numFmtId="41" fontId="8" fillId="0" borderId="19" xfId="0" applyNumberFormat="1" applyFont="1" applyFill="1" applyBorder="1" applyAlignment="1">
      <alignment horizontal="right" vertical="center" shrinkToFit="1"/>
    </xf>
    <xf numFmtId="41" fontId="8" fillId="0" borderId="18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1" fontId="11" fillId="0" borderId="28" xfId="0" applyNumberFormat="1" applyFont="1" applyFill="1" applyBorder="1" applyAlignment="1">
      <alignment horizontal="right" vertical="center" shrinkToFit="1"/>
    </xf>
    <xf numFmtId="41" fontId="11" fillId="0" borderId="0" xfId="0" applyNumberFormat="1" applyFont="1" applyFill="1" applyAlignment="1">
      <alignment horizontal="right" vertical="center" shrinkToFit="1"/>
    </xf>
    <xf numFmtId="38" fontId="8" fillId="0" borderId="17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distributed" vertical="center"/>
    </xf>
    <xf numFmtId="38" fontId="8" fillId="0" borderId="19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180" fontId="8" fillId="0" borderId="0" xfId="49" applyNumberFormat="1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180" fontId="8" fillId="0" borderId="0" xfId="49" applyNumberFormat="1" applyFont="1" applyFill="1" applyAlignment="1">
      <alignment horizontal="right" vertical="center"/>
    </xf>
    <xf numFmtId="38" fontId="11" fillId="0" borderId="16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/>
    </xf>
    <xf numFmtId="180" fontId="11" fillId="0" borderId="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Alignment="1">
      <alignment horizontal="center" vertical="center"/>
    </xf>
    <xf numFmtId="180" fontId="8" fillId="0" borderId="0" xfId="49" applyNumberFormat="1" applyFont="1" applyFill="1" applyBorder="1" applyAlignment="1" quotePrefix="1">
      <alignment horizontal="right" vertical="center"/>
    </xf>
    <xf numFmtId="180" fontId="11" fillId="0" borderId="0" xfId="49" applyNumberFormat="1" applyFont="1" applyFill="1" applyAlignment="1">
      <alignment horizontal="right" vertical="center"/>
    </xf>
    <xf numFmtId="180" fontId="8" fillId="0" borderId="28" xfId="49" applyNumberFormat="1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distributed" vertical="center"/>
    </xf>
    <xf numFmtId="180" fontId="11" fillId="0" borderId="18" xfId="49" applyNumberFormat="1" applyFont="1" applyFill="1" applyBorder="1" applyAlignment="1">
      <alignment horizontal="right" vertical="center"/>
    </xf>
    <xf numFmtId="0" fontId="8" fillId="0" borderId="0" xfId="64" applyFont="1" applyFill="1" applyAlignment="1">
      <alignment horizontal="distributed" vertical="center"/>
      <protection/>
    </xf>
    <xf numFmtId="0" fontId="8" fillId="0" borderId="28" xfId="64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8" fillId="0" borderId="0" xfId="64" applyNumberFormat="1" applyFont="1" applyFill="1" applyAlignment="1">
      <alignment horizontal="center" vertical="center" shrinkToFit="1"/>
      <protection/>
    </xf>
    <xf numFmtId="41" fontId="8" fillId="0" borderId="28" xfId="64" applyNumberFormat="1" applyFont="1" applyFill="1" applyBorder="1" applyAlignment="1">
      <alignment horizontal="right" vertical="center"/>
      <protection/>
    </xf>
    <xf numFmtId="41" fontId="8" fillId="0" borderId="0" xfId="64" applyNumberFormat="1" applyFont="1" applyFill="1" applyAlignment="1">
      <alignment horizontal="right" vertical="center"/>
      <protection/>
    </xf>
    <xf numFmtId="49" fontId="8" fillId="0" borderId="0" xfId="64" applyNumberFormat="1" applyFont="1" applyFill="1" applyAlignment="1">
      <alignment horizontal="distributed" vertical="center"/>
      <protection/>
    </xf>
    <xf numFmtId="49" fontId="11" fillId="0" borderId="0" xfId="64" applyNumberFormat="1" applyFont="1" applyFill="1" applyAlignment="1">
      <alignment horizontal="distributed" vertical="center"/>
      <protection/>
    </xf>
    <xf numFmtId="49" fontId="11" fillId="0" borderId="18" xfId="64" applyNumberFormat="1" applyFont="1" applyFill="1" applyBorder="1" applyAlignment="1">
      <alignment horizontal="distributed" vertical="center"/>
      <protection/>
    </xf>
    <xf numFmtId="41" fontId="11" fillId="0" borderId="28" xfId="64" applyNumberFormat="1" applyFont="1" applyFill="1" applyBorder="1" applyAlignment="1">
      <alignment horizontal="right" vertical="center"/>
      <protection/>
    </xf>
    <xf numFmtId="41" fontId="11" fillId="0" borderId="0" xfId="64" applyNumberFormat="1" applyFont="1" applyFill="1" applyAlignment="1">
      <alignment horizontal="right" vertical="center"/>
      <protection/>
    </xf>
    <xf numFmtId="41" fontId="11" fillId="0" borderId="19" xfId="64" applyNumberFormat="1" applyFont="1" applyFill="1" applyBorder="1" applyAlignment="1">
      <alignment horizontal="right" vertical="center"/>
      <protection/>
    </xf>
    <xf numFmtId="41" fontId="11" fillId="0" borderId="18" xfId="6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Fill="1" applyAlignment="1">
      <alignment horizontal="distributed" vertical="center" shrinkToFit="1"/>
    </xf>
    <xf numFmtId="49" fontId="7" fillId="0" borderId="0" xfId="0" applyNumberFormat="1" applyFont="1" applyFill="1" applyAlignment="1">
      <alignment horizontal="distributed" vertical="center"/>
    </xf>
    <xf numFmtId="49" fontId="9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Fill="1" applyAlignment="1">
      <alignment horizontal="distributed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distributed" vertical="center" shrinkToFi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 wrapText="1"/>
    </xf>
    <xf numFmtId="41" fontId="9" fillId="0" borderId="28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center"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38" fontId="8" fillId="0" borderId="22" xfId="49" applyFont="1" applyFill="1" applyBorder="1" applyAlignment="1">
      <alignment horizontal="distributed" vertical="center"/>
    </xf>
    <xf numFmtId="38" fontId="8" fillId="0" borderId="21" xfId="49" applyFont="1" applyFill="1" applyBorder="1" applyAlignment="1">
      <alignment horizontal="distributed" vertical="center"/>
    </xf>
    <xf numFmtId="38" fontId="8" fillId="0" borderId="31" xfId="49" applyFont="1" applyFill="1" applyBorder="1" applyAlignment="1">
      <alignment horizontal="distributed" vertical="center"/>
    </xf>
    <xf numFmtId="38" fontId="8" fillId="0" borderId="28" xfId="49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wrapText="1"/>
    </xf>
    <xf numFmtId="0" fontId="8" fillId="0" borderId="19" xfId="0" applyFont="1" applyFill="1" applyBorder="1" applyAlignment="1">
      <alignment horizontal="distributed" wrapText="1"/>
    </xf>
    <xf numFmtId="0" fontId="8" fillId="0" borderId="17" xfId="0" applyFont="1" applyFill="1" applyBorder="1" applyAlignment="1">
      <alignment horizontal="distributed" wrapText="1"/>
    </xf>
    <xf numFmtId="38" fontId="8" fillId="0" borderId="28" xfId="49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38" fontId="8" fillId="0" borderId="15" xfId="49" applyFont="1" applyFill="1" applyBorder="1" applyAlignment="1">
      <alignment horizontal="center" vertical="center" shrinkToFit="1"/>
    </xf>
    <xf numFmtId="38" fontId="8" fillId="0" borderId="13" xfId="49" applyFont="1" applyFill="1" applyBorder="1" applyAlignment="1">
      <alignment horizontal="center" vertical="center" shrinkToFit="1"/>
    </xf>
    <xf numFmtId="179" fontId="8" fillId="0" borderId="15" xfId="49" applyNumberFormat="1" applyFont="1" applyFill="1" applyBorder="1" applyAlignment="1">
      <alignment horizontal="distributed" vertical="center"/>
    </xf>
    <xf numFmtId="179" fontId="8" fillId="0" borderId="13" xfId="49" applyNumberFormat="1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0" fontId="91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58" fontId="78" fillId="0" borderId="0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 horizontal="right"/>
    </xf>
    <xf numFmtId="38" fontId="8" fillId="0" borderId="0" xfId="49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79" fillId="0" borderId="29" xfId="64" applyFont="1" applyFill="1" applyBorder="1" applyAlignment="1">
      <alignment horizontal="distributed" vertical="center"/>
      <protection/>
    </xf>
    <xf numFmtId="0" fontId="79" fillId="0" borderId="20" xfId="64" applyFont="1" applyFill="1" applyBorder="1" applyAlignment="1">
      <alignment horizontal="distributed" vertical="center"/>
      <protection/>
    </xf>
    <xf numFmtId="0" fontId="79" fillId="0" borderId="12" xfId="64" applyFont="1" applyFill="1" applyBorder="1" applyAlignment="1">
      <alignment horizontal="left"/>
      <protection/>
    </xf>
    <xf numFmtId="0" fontId="79" fillId="0" borderId="0" xfId="64" applyFont="1" applyFill="1" applyBorder="1" applyAlignment="1">
      <alignment horizontal="left"/>
      <protection/>
    </xf>
    <xf numFmtId="0" fontId="79" fillId="0" borderId="15" xfId="64" applyFont="1" applyFill="1" applyBorder="1" applyAlignment="1">
      <alignment horizontal="distributed" vertical="center"/>
      <protection/>
    </xf>
    <xf numFmtId="0" fontId="79" fillId="0" borderId="14" xfId="64" applyFont="1" applyFill="1" applyBorder="1" applyAlignment="1">
      <alignment horizontal="distributed" vertical="center"/>
      <protection/>
    </xf>
    <xf numFmtId="0" fontId="79" fillId="0" borderId="13" xfId="64" applyFont="1" applyFill="1" applyBorder="1" applyAlignment="1">
      <alignment horizontal="distributed" vertical="center"/>
      <protection/>
    </xf>
    <xf numFmtId="0" fontId="88" fillId="0" borderId="0" xfId="64" applyFont="1" applyFill="1" applyAlignment="1">
      <alignment horizontal="center"/>
      <protection/>
    </xf>
    <xf numFmtId="58" fontId="85" fillId="0" borderId="0" xfId="64" applyNumberFormat="1" applyFont="1" applyFill="1" applyBorder="1" applyAlignment="1">
      <alignment horizontal="center"/>
      <protection/>
    </xf>
    <xf numFmtId="0" fontId="79" fillId="0" borderId="26" xfId="64" applyFont="1" applyFill="1" applyBorder="1" applyAlignment="1">
      <alignment horizontal="center" vertical="center"/>
      <protection/>
    </xf>
    <xf numFmtId="0" fontId="79" fillId="0" borderId="16" xfId="64" applyFont="1" applyFill="1" applyBorder="1" applyAlignment="1">
      <alignment horizontal="center" vertical="center"/>
      <protection/>
    </xf>
    <xf numFmtId="0" fontId="79" fillId="0" borderId="17" xfId="64" applyFont="1" applyFill="1" applyBorder="1" applyAlignment="1">
      <alignment horizontal="center" vertical="center"/>
      <protection/>
    </xf>
    <xf numFmtId="0" fontId="79" fillId="0" borderId="22" xfId="64" applyFont="1" applyFill="1" applyBorder="1" applyAlignment="1">
      <alignment horizontal="distributed" vertical="center"/>
      <protection/>
    </xf>
    <xf numFmtId="0" fontId="79" fillId="0" borderId="21" xfId="64" applyFont="1" applyFill="1" applyBorder="1" applyAlignment="1">
      <alignment horizontal="distributed" vertical="center"/>
      <protection/>
    </xf>
    <xf numFmtId="0" fontId="79" fillId="0" borderId="31" xfId="64" applyFont="1" applyFill="1" applyBorder="1" applyAlignment="1">
      <alignment horizontal="distributed" vertical="center"/>
      <protection/>
    </xf>
    <xf numFmtId="0" fontId="79" fillId="0" borderId="27" xfId="64" applyFont="1" applyFill="1" applyBorder="1" applyAlignment="1">
      <alignment horizontal="distributed" vertical="center"/>
      <protection/>
    </xf>
    <xf numFmtId="0" fontId="79" fillId="0" borderId="19" xfId="64" applyFont="1" applyFill="1" applyBorder="1" applyAlignment="1">
      <alignment horizontal="distributed" vertical="center"/>
      <protection/>
    </xf>
    <xf numFmtId="58" fontId="78" fillId="0" borderId="0" xfId="0" applyNumberFormat="1" applyFont="1" applyFill="1" applyBorder="1" applyAlignment="1">
      <alignment horizontal="center"/>
    </xf>
    <xf numFmtId="0" fontId="85" fillId="0" borderId="21" xfId="0" applyFont="1" applyFill="1" applyBorder="1" applyAlignment="1">
      <alignment horizontal="distributed" vertical="center"/>
    </xf>
    <xf numFmtId="0" fontId="83" fillId="0" borderId="0" xfId="0" applyFont="1" applyFill="1" applyAlignment="1">
      <alignment horizontal="left"/>
    </xf>
    <xf numFmtId="0" fontId="85" fillId="0" borderId="26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distributed" vertical="center"/>
    </xf>
    <xf numFmtId="0" fontId="88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2" fillId="0" borderId="0" xfId="43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8" fillId="0" borderId="0" xfId="63" applyFont="1" applyFill="1" applyAlignment="1">
      <alignment horizontal="center"/>
      <protection/>
    </xf>
    <xf numFmtId="0" fontId="84" fillId="0" borderId="0" xfId="63" applyFont="1" applyFill="1" applyAlignment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distributed" vertical="center"/>
    </xf>
    <xf numFmtId="58" fontId="5" fillId="0" borderId="10" xfId="0" applyNumberFormat="1" applyFont="1" applyBorder="1" applyAlignment="1">
      <alignment horizontal="center"/>
    </xf>
    <xf numFmtId="58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distributed" vertical="center" shrinkToFit="1"/>
    </xf>
    <xf numFmtId="49" fontId="5" fillId="0" borderId="17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87" fillId="0" borderId="0" xfId="0" applyFont="1" applyFill="1" applyAlignment="1">
      <alignment horizontal="left"/>
    </xf>
    <xf numFmtId="58" fontId="78" fillId="0" borderId="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78" fillId="0" borderId="0" xfId="0" applyFont="1" applyFill="1" applyAlignment="1">
      <alignment horizontal="left"/>
    </xf>
    <xf numFmtId="0" fontId="82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49" fontId="23" fillId="0" borderId="0" xfId="0" applyNumberFormat="1" applyFont="1" applyFill="1" applyAlignment="1">
      <alignment horizontal="left" shrinkToFit="1"/>
    </xf>
    <xf numFmtId="49" fontId="23" fillId="0" borderId="16" xfId="0" applyNumberFormat="1" applyFont="1" applyFill="1" applyBorder="1" applyAlignment="1">
      <alignment horizontal="left" shrinkToFit="1"/>
    </xf>
    <xf numFmtId="49" fontId="23" fillId="0" borderId="0" xfId="0" applyNumberFormat="1" applyFont="1" applyFill="1" applyAlignment="1">
      <alignment horizontal="distributed" vertical="center" shrinkToFit="1"/>
    </xf>
    <xf numFmtId="49" fontId="23" fillId="0" borderId="16" xfId="0" applyNumberFormat="1" applyFont="1" applyFill="1" applyBorder="1" applyAlignment="1">
      <alignment horizontal="distributed" vertical="center" shrinkToFit="1"/>
    </xf>
    <xf numFmtId="49" fontId="23" fillId="0" borderId="18" xfId="0" applyNumberFormat="1" applyFont="1" applyFill="1" applyBorder="1" applyAlignment="1">
      <alignment horizontal="distributed" vertical="center" shrinkToFit="1"/>
    </xf>
    <xf numFmtId="49" fontId="23" fillId="0" borderId="17" xfId="0" applyNumberFormat="1" applyFont="1" applyFill="1" applyBorder="1" applyAlignment="1">
      <alignment horizontal="distributed" vertical="center" shrinkToFit="1"/>
    </xf>
    <xf numFmtId="0" fontId="88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58" fontId="87" fillId="0" borderId="0" xfId="0" applyNumberFormat="1" applyFont="1" applyFill="1" applyBorder="1" applyAlignment="1">
      <alignment horizontal="left"/>
    </xf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Alignment="1">
      <alignment/>
    </xf>
    <xf numFmtId="58" fontId="87" fillId="0" borderId="0" xfId="0" applyNumberFormat="1" applyFont="1" applyFill="1" applyBorder="1" applyAlignment="1">
      <alignment/>
    </xf>
    <xf numFmtId="41" fontId="9" fillId="0" borderId="18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78</xdr:row>
      <xdr:rowOff>38100</xdr:rowOff>
    </xdr:from>
    <xdr:to>
      <xdr:col>2</xdr:col>
      <xdr:colOff>95250</xdr:colOff>
      <xdr:row>80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43450" y="19421475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85</xdr:row>
      <xdr:rowOff>57150</xdr:rowOff>
    </xdr:from>
    <xdr:to>
      <xdr:col>2</xdr:col>
      <xdr:colOff>95250</xdr:colOff>
      <xdr:row>89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743450" y="21174075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94</xdr:row>
      <xdr:rowOff>28575</xdr:rowOff>
    </xdr:from>
    <xdr:to>
      <xdr:col>2</xdr:col>
      <xdr:colOff>85725</xdr:colOff>
      <xdr:row>95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733925" y="23374350"/>
          <a:ext cx="7620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2809875</xdr:colOff>
      <xdr:row>85</xdr:row>
      <xdr:rowOff>0</xdr:rowOff>
    </xdr:from>
    <xdr:to>
      <xdr:col>1</xdr:col>
      <xdr:colOff>3190875</xdr:colOff>
      <xdr:row>88</xdr:row>
      <xdr:rowOff>161925</xdr:rowOff>
    </xdr:to>
    <xdr:sp>
      <xdr:nvSpPr>
        <xdr:cNvPr id="4" name="AutoShape 2"/>
        <xdr:cNvSpPr>
          <a:spLocks/>
        </xdr:cNvSpPr>
      </xdr:nvSpPr>
      <xdr:spPr>
        <a:xfrm>
          <a:off x="4333875" y="21116925"/>
          <a:ext cx="381000" cy="904875"/>
        </a:xfrm>
        <a:prstGeom prst="rightBrace">
          <a:avLst>
            <a:gd name="adj1" fmla="val -152"/>
            <a:gd name="adj2" fmla="val 1995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95</xdr:row>
      <xdr:rowOff>66675</xdr:rowOff>
    </xdr:from>
    <xdr:to>
      <xdr:col>2</xdr:col>
      <xdr:colOff>133350</xdr:colOff>
      <xdr:row>96</xdr:row>
      <xdr:rowOff>200025</xdr:rowOff>
    </xdr:to>
    <xdr:sp>
      <xdr:nvSpPr>
        <xdr:cNvPr id="5" name="AutoShape 3"/>
        <xdr:cNvSpPr>
          <a:spLocks/>
        </xdr:cNvSpPr>
      </xdr:nvSpPr>
      <xdr:spPr>
        <a:xfrm>
          <a:off x="4733925" y="23660100"/>
          <a:ext cx="123825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77</xdr:row>
      <xdr:rowOff>66675</xdr:rowOff>
    </xdr:from>
    <xdr:to>
      <xdr:col>2</xdr:col>
      <xdr:colOff>95250</xdr:colOff>
      <xdr:row>79</xdr:row>
      <xdr:rowOff>200025</xdr:rowOff>
    </xdr:to>
    <xdr:sp>
      <xdr:nvSpPr>
        <xdr:cNvPr id="6" name="AutoShape 1"/>
        <xdr:cNvSpPr>
          <a:spLocks/>
        </xdr:cNvSpPr>
      </xdr:nvSpPr>
      <xdr:spPr>
        <a:xfrm>
          <a:off x="4743450" y="19202400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178</xdr:row>
      <xdr:rowOff>47625</xdr:rowOff>
    </xdr:from>
    <xdr:to>
      <xdr:col>2</xdr:col>
      <xdr:colOff>123825</xdr:colOff>
      <xdr:row>179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533900" y="44824650"/>
          <a:ext cx="104775" cy="400050"/>
        </a:xfrm>
        <a:prstGeom prst="rightBrace">
          <a:avLst>
            <a:gd name="adj1" fmla="val -536926231"/>
            <a:gd name="adj2" fmla="val -3394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191</xdr:row>
      <xdr:rowOff>85725</xdr:rowOff>
    </xdr:from>
    <xdr:to>
      <xdr:col>2</xdr:col>
      <xdr:colOff>95250</xdr:colOff>
      <xdr:row>193</xdr:row>
      <xdr:rowOff>180975</xdr:rowOff>
    </xdr:to>
    <xdr:sp>
      <xdr:nvSpPr>
        <xdr:cNvPr id="2" name="AutoShape 1"/>
        <xdr:cNvSpPr>
          <a:spLocks/>
        </xdr:cNvSpPr>
      </xdr:nvSpPr>
      <xdr:spPr>
        <a:xfrm>
          <a:off x="4533900" y="48082200"/>
          <a:ext cx="76200" cy="5905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2943225</xdr:colOff>
      <xdr:row>93</xdr:row>
      <xdr:rowOff>133350</xdr:rowOff>
    </xdr:from>
    <xdr:to>
      <xdr:col>2</xdr:col>
      <xdr:colOff>152400</xdr:colOff>
      <xdr:row>102</xdr:row>
      <xdr:rowOff>180975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3126700"/>
          <a:ext cx="2000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179</xdr:row>
      <xdr:rowOff>47625</xdr:rowOff>
    </xdr:from>
    <xdr:to>
      <xdr:col>2</xdr:col>
      <xdr:colOff>123825</xdr:colOff>
      <xdr:row>180</xdr:row>
      <xdr:rowOff>200025</xdr:rowOff>
    </xdr:to>
    <xdr:sp>
      <xdr:nvSpPr>
        <xdr:cNvPr id="4" name="AutoShape 1"/>
        <xdr:cNvSpPr>
          <a:spLocks/>
        </xdr:cNvSpPr>
      </xdr:nvSpPr>
      <xdr:spPr>
        <a:xfrm>
          <a:off x="4533900" y="45072300"/>
          <a:ext cx="104775" cy="400050"/>
        </a:xfrm>
        <a:prstGeom prst="rightBrace">
          <a:avLst>
            <a:gd name="adj1" fmla="val -503366481"/>
            <a:gd name="adj2" fmla="val -3394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3" max="3" width="11.50390625" style="0" customWidth="1"/>
    <col min="4" max="4" width="5.375" style="0" bestFit="1" customWidth="1"/>
    <col min="5" max="5" width="22.00390625" style="0" bestFit="1" customWidth="1"/>
    <col min="7" max="7" width="9.00390625" style="18" customWidth="1"/>
  </cols>
  <sheetData>
    <row r="1" ht="18.75">
      <c r="A1" s="11" t="s">
        <v>2591</v>
      </c>
    </row>
    <row r="2" ht="18.75">
      <c r="B2" s="11" t="s">
        <v>294</v>
      </c>
    </row>
    <row r="4" spans="2:3" ht="13.5">
      <c r="B4" s="12" t="s">
        <v>322</v>
      </c>
      <c r="C4" t="s">
        <v>321</v>
      </c>
    </row>
    <row r="5" spans="2:3" ht="13.5">
      <c r="B5" s="12" t="s">
        <v>314</v>
      </c>
      <c r="C5" t="s">
        <v>375</v>
      </c>
    </row>
    <row r="6" spans="2:7" ht="13.5">
      <c r="B6" s="12" t="s">
        <v>318</v>
      </c>
      <c r="C6" s="17" t="s">
        <v>320</v>
      </c>
      <c r="D6" s="17"/>
      <c r="E6" s="17"/>
      <c r="G6" s="19"/>
    </row>
    <row r="7" spans="2:7" ht="13.5">
      <c r="B7" s="12" t="s">
        <v>315</v>
      </c>
      <c r="C7" s="17" t="s">
        <v>489</v>
      </c>
      <c r="D7" s="17"/>
      <c r="E7" s="17"/>
      <c r="F7" s="17"/>
      <c r="G7" s="19"/>
    </row>
    <row r="8" spans="2:7" ht="13.5">
      <c r="B8" s="12" t="s">
        <v>316</v>
      </c>
      <c r="C8" s="17" t="s">
        <v>376</v>
      </c>
      <c r="D8" s="17"/>
      <c r="E8" s="17"/>
      <c r="F8" s="17"/>
      <c r="G8" s="19"/>
    </row>
    <row r="9" spans="2:9" ht="13.5">
      <c r="B9" s="12" t="s">
        <v>373</v>
      </c>
      <c r="C9" s="17" t="s">
        <v>319</v>
      </c>
      <c r="D9" s="17"/>
      <c r="E9" s="17"/>
      <c r="F9" s="17"/>
      <c r="G9" s="19"/>
      <c r="I9" s="16"/>
    </row>
    <row r="10" spans="2:5" ht="13.5">
      <c r="B10" s="12" t="s">
        <v>362</v>
      </c>
      <c r="C10" t="s">
        <v>139</v>
      </c>
      <c r="D10" t="s">
        <v>140</v>
      </c>
      <c r="E10" t="s">
        <v>145</v>
      </c>
    </row>
    <row r="11" spans="2:5" ht="13.5">
      <c r="B11" s="12" t="s">
        <v>363</v>
      </c>
      <c r="D11" t="s">
        <v>141</v>
      </c>
      <c r="E11" t="s">
        <v>146</v>
      </c>
    </row>
    <row r="12" spans="2:5" ht="13.5">
      <c r="B12" s="12" t="s">
        <v>364</v>
      </c>
      <c r="D12" t="s">
        <v>142</v>
      </c>
      <c r="E12" t="s">
        <v>147</v>
      </c>
    </row>
    <row r="13" spans="2:5" ht="13.5">
      <c r="B13" s="12" t="s">
        <v>396</v>
      </c>
      <c r="D13" s="17" t="s">
        <v>143</v>
      </c>
      <c r="E13" s="17" t="s">
        <v>401</v>
      </c>
    </row>
    <row r="14" spans="2:5" ht="13.5">
      <c r="B14" s="12" t="s">
        <v>399</v>
      </c>
      <c r="D14" t="s">
        <v>144</v>
      </c>
      <c r="E14" t="s">
        <v>148</v>
      </c>
    </row>
    <row r="15" spans="2:5" ht="13.5">
      <c r="B15" s="12" t="s">
        <v>398</v>
      </c>
      <c r="D15" t="s">
        <v>400</v>
      </c>
      <c r="E15" t="s">
        <v>493</v>
      </c>
    </row>
    <row r="16" spans="2:5" ht="13.5">
      <c r="B16" s="393" t="s">
        <v>2243</v>
      </c>
      <c r="C16" t="s">
        <v>149</v>
      </c>
      <c r="D16" t="s">
        <v>140</v>
      </c>
      <c r="E16" t="s">
        <v>2241</v>
      </c>
    </row>
    <row r="17" spans="2:5" ht="13.5">
      <c r="B17" s="393" t="s">
        <v>2244</v>
      </c>
      <c r="D17" t="s">
        <v>141</v>
      </c>
      <c r="E17" t="s">
        <v>2242</v>
      </c>
    </row>
    <row r="18" spans="2:3" ht="13.5">
      <c r="B18" s="7" t="s">
        <v>317</v>
      </c>
      <c r="C18" t="s">
        <v>133</v>
      </c>
    </row>
    <row r="19" spans="2:6" ht="13.5">
      <c r="B19" s="7" t="s">
        <v>365</v>
      </c>
      <c r="C19" t="s">
        <v>345</v>
      </c>
      <c r="D19" t="s">
        <v>140</v>
      </c>
      <c r="E19" t="s">
        <v>193</v>
      </c>
      <c r="F19" t="s">
        <v>2098</v>
      </c>
    </row>
    <row r="20" spans="2:5" ht="13.5">
      <c r="B20" s="7" t="s">
        <v>366</v>
      </c>
      <c r="D20" t="s">
        <v>141</v>
      </c>
      <c r="E20" t="s">
        <v>194</v>
      </c>
    </row>
    <row r="21" spans="2:5" ht="13.5">
      <c r="B21" s="7" t="s">
        <v>367</v>
      </c>
      <c r="D21" t="s">
        <v>142</v>
      </c>
      <c r="E21" t="s">
        <v>195</v>
      </c>
    </row>
    <row r="22" spans="2:5" ht="13.5">
      <c r="B22" s="12" t="s">
        <v>368</v>
      </c>
      <c r="D22" t="s">
        <v>143</v>
      </c>
      <c r="E22" t="s">
        <v>493</v>
      </c>
    </row>
    <row r="23" spans="2:5" ht="13.5">
      <c r="B23" s="7" t="s">
        <v>369</v>
      </c>
      <c r="C23" t="s">
        <v>196</v>
      </c>
      <c r="D23" t="s">
        <v>140</v>
      </c>
      <c r="E23" t="s">
        <v>182</v>
      </c>
    </row>
    <row r="24" spans="2:5" ht="13.5">
      <c r="B24" s="7" t="s">
        <v>370</v>
      </c>
      <c r="D24" t="s">
        <v>141</v>
      </c>
      <c r="E24" t="s">
        <v>197</v>
      </c>
    </row>
    <row r="25" spans="2:5" ht="13.5">
      <c r="B25" s="7" t="s">
        <v>371</v>
      </c>
      <c r="D25" t="s">
        <v>142</v>
      </c>
      <c r="E25" t="s">
        <v>198</v>
      </c>
    </row>
    <row r="26" spans="2:3" ht="13.5">
      <c r="B26" s="7" t="s">
        <v>359</v>
      </c>
      <c r="C26" t="s">
        <v>323</v>
      </c>
    </row>
    <row r="27" spans="2:3" ht="13.5">
      <c r="B27" s="7" t="s">
        <v>360</v>
      </c>
      <c r="C27" t="s">
        <v>324</v>
      </c>
    </row>
    <row r="28" spans="2:3" ht="13.5">
      <c r="B28" s="7" t="s">
        <v>361</v>
      </c>
      <c r="C28" t="s">
        <v>325</v>
      </c>
    </row>
  </sheetData>
  <sheetProtection/>
  <hyperlinks>
    <hyperlink ref="B10" location="'21-7(1)(ｲ)'!A1" display="21-6(1)(ｲ)"/>
    <hyperlink ref="B11" location="'21-7(1)(ﾛ)'!A1" display="21-6(1)(ﾛ)"/>
    <hyperlink ref="B12" location="'21-7(1)(ﾊ)'!A1" display="21-7(1)(ﾊ)"/>
    <hyperlink ref="B14" location="'21-7(1)(ﾎ)'!A1" display="21-7(1)(ﾎ)"/>
    <hyperlink ref="B15" location="'21-7(1)(ﾍ)'!A1" display="21-7(1)(ﾍ)"/>
    <hyperlink ref="B19" location="'21-7(4)(ｲ)'!A1" display="21-7(4)(ｲ)"/>
    <hyperlink ref="B20" location="'21-7(4)(ﾛ)'!A1" display="21-7(4)(ﾛ)"/>
    <hyperlink ref="B21" location="'21-7(4)(ﾊ)'!A1" display="21-7(4)(ﾊ)"/>
    <hyperlink ref="B22" location="'21-7(4)(ﾆ)'!A1" display="21-7(4)(ﾆ)"/>
    <hyperlink ref="B23" location="'21-7(5)(ｲ)'!A1" display="21-7(5)(ｲ)"/>
    <hyperlink ref="B24" location="'21-7(5)(ﾛ)'!A1" display="21-7(5)(ﾛ)"/>
    <hyperlink ref="B25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（変更なし）'!A1" display="21-4"/>
    <hyperlink ref="B8" location="'21-5'!A1" display="21-5"/>
    <hyperlink ref="B26" location="'21-8(1)'!A1" display="21-7(1)"/>
    <hyperlink ref="B16" location="'21-7(2)(ｲ)'!Print_Area" display="21-7(2)(ｲ)"/>
    <hyperlink ref="B18" location="'21-7(3)'!A1" display="21-7(3)"/>
    <hyperlink ref="B27:B28" location="'21-8(1)'!A1" display="21-7(1)"/>
    <hyperlink ref="B27" location="'21-8(2)'!A1" display="21-8(2)"/>
    <hyperlink ref="B28" location="'21-8(3)'!A1" display="21-8(3)"/>
    <hyperlink ref="B9" location="'21-6'!A1" display="21-6"/>
    <hyperlink ref="B13" location="'21-7(1)(ﾆ)'!A1" display="21-7(1)(ﾆ)"/>
    <hyperlink ref="B17" location="'21-7(2)(ﾛ)'!Print_Area" display="21-7(2)(ﾛ)"/>
  </hyperlinks>
  <printOptions/>
  <pageMargins left="0.7" right="0.7" top="0.75" bottom="0.75" header="0.3" footer="0.3"/>
  <pageSetup horizontalDpi="600" verticalDpi="600" orientation="portrait" paperSize="9" r:id="rId1"/>
  <ignoredErrors>
    <ignoredError sqref="B4:B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3.5"/>
  <cols>
    <col min="1" max="1" width="20.00390625" style="66" customWidth="1"/>
    <col min="2" max="2" width="27.625" style="65" customWidth="1"/>
    <col min="3" max="3" width="27.125" style="65" customWidth="1"/>
    <col min="4" max="4" width="23.00390625" style="65" customWidth="1"/>
    <col min="5" max="5" width="13.50390625" style="65" customWidth="1"/>
    <col min="6" max="16384" width="9.00390625" style="66" customWidth="1"/>
  </cols>
  <sheetData>
    <row r="1" ht="13.5">
      <c r="A1" s="64" t="s">
        <v>335</v>
      </c>
    </row>
    <row r="2" spans="1:5" ht="13.5">
      <c r="A2" s="67" t="s">
        <v>0</v>
      </c>
      <c r="B2" s="67"/>
      <c r="C2" s="68"/>
      <c r="D2" s="68"/>
      <c r="E2" s="68"/>
    </row>
    <row r="3" spans="1:5" ht="17.25">
      <c r="A3" s="577" t="s">
        <v>381</v>
      </c>
      <c r="B3" s="577"/>
      <c r="C3" s="577"/>
      <c r="D3" s="577"/>
      <c r="E3" s="577"/>
    </row>
    <row r="4" spans="1:5" ht="14.25">
      <c r="A4" s="578" t="s">
        <v>1</v>
      </c>
      <c r="B4" s="578"/>
      <c r="C4" s="578"/>
      <c r="D4" s="578"/>
      <c r="E4" s="578"/>
    </row>
    <row r="5" spans="1:5" ht="13.5">
      <c r="A5" s="585" t="s">
        <v>101</v>
      </c>
      <c r="B5" s="585"/>
      <c r="C5" s="585"/>
      <c r="D5" s="20"/>
      <c r="E5" s="20"/>
    </row>
    <row r="6" spans="1:5" ht="3.75" customHeight="1" thickBot="1">
      <c r="A6" s="71"/>
      <c r="B6" s="71"/>
      <c r="C6" s="71"/>
      <c r="D6" s="72"/>
      <c r="E6" s="72"/>
    </row>
    <row r="7" spans="1:6" s="9" customFormat="1" ht="19.5" customHeight="1" thickTop="1">
      <c r="A7" s="73" t="s">
        <v>3</v>
      </c>
      <c r="B7" s="74" t="s">
        <v>4</v>
      </c>
      <c r="C7" s="75" t="s">
        <v>6</v>
      </c>
      <c r="D7" s="394" t="s">
        <v>2211</v>
      </c>
      <c r="E7" s="74" t="s">
        <v>8</v>
      </c>
      <c r="F7" s="6"/>
    </row>
    <row r="8" spans="1:6" s="9" customFormat="1" ht="19.5" customHeight="1">
      <c r="A8" s="243" t="s">
        <v>102</v>
      </c>
      <c r="B8" s="183" t="s">
        <v>103</v>
      </c>
      <c r="C8" s="154" t="s">
        <v>36</v>
      </c>
      <c r="D8" s="244" t="s">
        <v>104</v>
      </c>
      <c r="E8" s="154" t="s">
        <v>105</v>
      </c>
      <c r="F8" s="6"/>
    </row>
    <row r="9" spans="1:8" s="9" customFormat="1" ht="24.75" customHeight="1">
      <c r="A9" s="158"/>
      <c r="B9" s="167" t="s">
        <v>510</v>
      </c>
      <c r="C9" s="161" t="s">
        <v>511</v>
      </c>
      <c r="D9" s="192" t="s">
        <v>484</v>
      </c>
      <c r="E9" s="161" t="s">
        <v>512</v>
      </c>
      <c r="F9" s="6"/>
      <c r="G9" s="6"/>
      <c r="H9" s="6"/>
    </row>
    <row r="10" spans="1:8" s="9" customFormat="1" ht="7.5" customHeight="1">
      <c r="A10" s="1"/>
      <c r="B10" s="2"/>
      <c r="C10" s="2"/>
      <c r="D10" s="3"/>
      <c r="E10" s="2"/>
      <c r="F10" s="6"/>
      <c r="G10" s="6"/>
      <c r="H10" s="6"/>
    </row>
    <row r="11" spans="1:5" s="9" customFormat="1" ht="16.5" customHeight="1">
      <c r="A11" s="579" t="s">
        <v>380</v>
      </c>
      <c r="B11" s="579"/>
      <c r="C11" s="8"/>
      <c r="D11" s="8"/>
      <c r="E11" s="8"/>
    </row>
    <row r="12" spans="2:5" s="9" customFormat="1" ht="13.5">
      <c r="B12" s="10"/>
      <c r="C12" s="10"/>
      <c r="D12" s="10"/>
      <c r="E12" s="10"/>
    </row>
    <row r="13" spans="2:5" s="9" customFormat="1" ht="13.5">
      <c r="B13" s="10"/>
      <c r="C13" s="10"/>
      <c r="D13" s="10"/>
      <c r="E13" s="10"/>
    </row>
    <row r="14" spans="2:5" s="9" customFormat="1" ht="13.5">
      <c r="B14" s="10"/>
      <c r="C14" s="10"/>
      <c r="D14" s="10"/>
      <c r="E14" s="10"/>
    </row>
    <row r="15" spans="2:5" s="9" customFormat="1" ht="13.5">
      <c r="B15" s="10"/>
      <c r="C15" s="10"/>
      <c r="D15" s="10"/>
      <c r="E15" s="10"/>
    </row>
    <row r="16" spans="2:5" s="9" customFormat="1" ht="13.5">
      <c r="B16" s="10"/>
      <c r="C16" s="10"/>
      <c r="D16" s="10"/>
      <c r="E16" s="10"/>
    </row>
    <row r="17" spans="2:5" s="9" customFormat="1" ht="13.5">
      <c r="B17" s="10"/>
      <c r="C17" s="10"/>
      <c r="D17" s="10"/>
      <c r="E17" s="10"/>
    </row>
    <row r="18" spans="2:5" s="9" customFormat="1" ht="13.5">
      <c r="B18" s="10"/>
      <c r="C18" s="10"/>
      <c r="D18" s="10"/>
      <c r="E18" s="10"/>
    </row>
    <row r="19" spans="2:5" s="9" customFormat="1" ht="13.5">
      <c r="B19" s="10"/>
      <c r="C19" s="10"/>
      <c r="D19" s="10"/>
      <c r="E19" s="10"/>
    </row>
    <row r="20" spans="2:5" s="9" customFormat="1" ht="13.5">
      <c r="B20" s="10"/>
      <c r="C20" s="10"/>
      <c r="D20" s="10"/>
      <c r="E20" s="10"/>
    </row>
    <row r="21" spans="2:5" s="9" customFormat="1" ht="13.5">
      <c r="B21" s="10"/>
      <c r="C21" s="10"/>
      <c r="D21" s="10"/>
      <c r="E21" s="10"/>
    </row>
    <row r="22" spans="2:5" s="9" customFormat="1" ht="13.5">
      <c r="B22" s="10"/>
      <c r="C22" s="10"/>
      <c r="D22" s="10"/>
      <c r="E22" s="10"/>
    </row>
    <row r="23" spans="2:5" s="9" customFormat="1" ht="13.5">
      <c r="B23" s="10"/>
      <c r="C23" s="10"/>
      <c r="D23" s="10"/>
      <c r="E23" s="10"/>
    </row>
    <row r="24" spans="2:5" s="9" customFormat="1" ht="13.5">
      <c r="B24" s="10"/>
      <c r="C24" s="10"/>
      <c r="D24" s="10"/>
      <c r="E24" s="10"/>
    </row>
    <row r="25" spans="2:5" s="9" customFormat="1" ht="13.5">
      <c r="B25" s="10"/>
      <c r="C25" s="10"/>
      <c r="D25" s="10"/>
      <c r="E25" s="10"/>
    </row>
    <row r="26" spans="2:5" s="9" customFormat="1" ht="13.5">
      <c r="B26" s="10"/>
      <c r="C26" s="10"/>
      <c r="D26" s="10"/>
      <c r="E26" s="10"/>
    </row>
    <row r="27" spans="2:5" s="9" customFormat="1" ht="13.5">
      <c r="B27" s="10"/>
      <c r="C27" s="10"/>
      <c r="D27" s="10"/>
      <c r="E27" s="10"/>
    </row>
    <row r="28" spans="2:5" s="9" customFormat="1" ht="13.5">
      <c r="B28" s="10"/>
      <c r="C28" s="10"/>
      <c r="D28" s="10"/>
      <c r="E28" s="10"/>
    </row>
    <row r="29" spans="2:5" s="9" customFormat="1" ht="13.5">
      <c r="B29" s="10"/>
      <c r="C29" s="10"/>
      <c r="D29" s="10"/>
      <c r="E29" s="10"/>
    </row>
    <row r="30" spans="2:5" s="9" customFormat="1" ht="13.5">
      <c r="B30" s="10"/>
      <c r="C30" s="10"/>
      <c r="D30" s="10"/>
      <c r="E30" s="10"/>
    </row>
    <row r="31" spans="2:5" s="9" customFormat="1" ht="13.5">
      <c r="B31" s="10"/>
      <c r="C31" s="10"/>
      <c r="D31" s="10"/>
      <c r="E31" s="10"/>
    </row>
    <row r="32" spans="2:5" s="9" customFormat="1" ht="13.5">
      <c r="B32" s="10"/>
      <c r="C32" s="10"/>
      <c r="D32" s="10"/>
      <c r="E32" s="10"/>
    </row>
    <row r="33" spans="2:5" s="9" customFormat="1" ht="13.5">
      <c r="B33" s="10"/>
      <c r="C33" s="10"/>
      <c r="D33" s="10"/>
      <c r="E33" s="10"/>
    </row>
    <row r="34" spans="2:5" s="9" customFormat="1" ht="13.5">
      <c r="B34" s="10"/>
      <c r="C34" s="10"/>
      <c r="D34" s="10"/>
      <c r="E34" s="10"/>
    </row>
    <row r="35" spans="2:5" s="9" customFormat="1" ht="13.5">
      <c r="B35" s="10"/>
      <c r="C35" s="10"/>
      <c r="D35" s="10"/>
      <c r="E35" s="10"/>
    </row>
    <row r="36" spans="2:5" s="9" customFormat="1" ht="13.5">
      <c r="B36" s="10"/>
      <c r="C36" s="10"/>
      <c r="D36" s="10"/>
      <c r="E36" s="10"/>
    </row>
    <row r="37" spans="2:5" s="9" customFormat="1" ht="13.5">
      <c r="B37" s="10"/>
      <c r="C37" s="10"/>
      <c r="D37" s="10"/>
      <c r="E37" s="10"/>
    </row>
    <row r="38" spans="2:5" s="9" customFormat="1" ht="13.5">
      <c r="B38" s="10"/>
      <c r="C38" s="10"/>
      <c r="D38" s="10"/>
      <c r="E38" s="10"/>
    </row>
    <row r="39" spans="2:5" s="9" customFormat="1" ht="13.5">
      <c r="B39" s="10"/>
      <c r="C39" s="10"/>
      <c r="D39" s="10"/>
      <c r="E39" s="10"/>
    </row>
    <row r="40" spans="2:5" s="9" customFormat="1" ht="13.5">
      <c r="B40" s="10"/>
      <c r="C40" s="10"/>
      <c r="D40" s="10"/>
      <c r="E40" s="10"/>
    </row>
    <row r="41" spans="2:5" s="9" customFormat="1" ht="13.5">
      <c r="B41" s="10"/>
      <c r="C41" s="10"/>
      <c r="D41" s="10"/>
      <c r="E41" s="10"/>
    </row>
    <row r="42" spans="2:5" s="9" customFormat="1" ht="13.5">
      <c r="B42" s="10"/>
      <c r="C42" s="10"/>
      <c r="D42" s="10"/>
      <c r="E42" s="10"/>
    </row>
    <row r="43" spans="2:5" s="9" customFormat="1" ht="13.5">
      <c r="B43" s="10"/>
      <c r="C43" s="10"/>
      <c r="D43" s="10"/>
      <c r="E43" s="10"/>
    </row>
    <row r="44" spans="2:5" s="9" customFormat="1" ht="13.5">
      <c r="B44" s="10"/>
      <c r="C44" s="10"/>
      <c r="D44" s="10"/>
      <c r="E44" s="10"/>
    </row>
    <row r="45" spans="2:5" s="9" customFormat="1" ht="13.5">
      <c r="B45" s="10"/>
      <c r="C45" s="10"/>
      <c r="D45" s="10"/>
      <c r="E45" s="10"/>
    </row>
    <row r="46" spans="2:5" s="9" customFormat="1" ht="13.5">
      <c r="B46" s="10"/>
      <c r="C46" s="10"/>
      <c r="D46" s="10"/>
      <c r="E46" s="10"/>
    </row>
    <row r="47" spans="2:5" s="9" customFormat="1" ht="13.5">
      <c r="B47" s="10"/>
      <c r="C47" s="10"/>
      <c r="D47" s="10"/>
      <c r="E47" s="10"/>
    </row>
    <row r="48" spans="2:5" s="9" customFormat="1" ht="13.5">
      <c r="B48" s="10"/>
      <c r="C48" s="10"/>
      <c r="D48" s="10"/>
      <c r="E48" s="10"/>
    </row>
    <row r="49" spans="2:5" s="9" customFormat="1" ht="13.5">
      <c r="B49" s="10"/>
      <c r="C49" s="10"/>
      <c r="D49" s="10"/>
      <c r="E49" s="10"/>
    </row>
    <row r="50" spans="2:5" s="9" customFormat="1" ht="13.5">
      <c r="B50" s="10"/>
      <c r="C50" s="10"/>
      <c r="D50" s="10"/>
      <c r="E50" s="10"/>
    </row>
    <row r="51" spans="2:5" s="9" customFormat="1" ht="13.5">
      <c r="B51" s="10"/>
      <c r="C51" s="10"/>
      <c r="D51" s="10"/>
      <c r="E51" s="10"/>
    </row>
    <row r="52" spans="2:5" s="9" customFormat="1" ht="13.5">
      <c r="B52" s="10"/>
      <c r="C52" s="10"/>
      <c r="D52" s="10"/>
      <c r="E52" s="10"/>
    </row>
    <row r="53" spans="2:5" s="9" customFormat="1" ht="13.5">
      <c r="B53" s="10"/>
      <c r="C53" s="10"/>
      <c r="D53" s="10"/>
      <c r="E53" s="10"/>
    </row>
    <row r="54" spans="2:5" s="9" customFormat="1" ht="13.5">
      <c r="B54" s="10"/>
      <c r="C54" s="10"/>
      <c r="D54" s="10"/>
      <c r="E54" s="10"/>
    </row>
    <row r="55" spans="2:5" s="9" customFormat="1" ht="13.5">
      <c r="B55" s="10"/>
      <c r="C55" s="10"/>
      <c r="D55" s="10"/>
      <c r="E55" s="10"/>
    </row>
    <row r="56" spans="2:5" s="9" customFormat="1" ht="13.5">
      <c r="B56" s="10"/>
      <c r="C56" s="10"/>
      <c r="D56" s="10"/>
      <c r="E56" s="10"/>
    </row>
    <row r="57" spans="2:5" s="9" customFormat="1" ht="13.5">
      <c r="B57" s="10"/>
      <c r="C57" s="10"/>
      <c r="D57" s="10"/>
      <c r="E57" s="10"/>
    </row>
    <row r="58" spans="2:5" s="9" customFormat="1" ht="13.5">
      <c r="B58" s="10"/>
      <c r="C58" s="10"/>
      <c r="D58" s="10"/>
      <c r="E58" s="10"/>
    </row>
    <row r="59" spans="2:5" s="9" customFormat="1" ht="13.5">
      <c r="B59" s="10"/>
      <c r="C59" s="10"/>
      <c r="D59" s="10"/>
      <c r="E59" s="10"/>
    </row>
    <row r="60" spans="2:5" s="9" customFormat="1" ht="13.5">
      <c r="B60" s="10"/>
      <c r="C60" s="10"/>
      <c r="D60" s="10"/>
      <c r="E60" s="10"/>
    </row>
    <row r="61" spans="2:5" s="9" customFormat="1" ht="13.5">
      <c r="B61" s="10"/>
      <c r="C61" s="10"/>
      <c r="D61" s="10"/>
      <c r="E61" s="10"/>
    </row>
    <row r="62" spans="2:5" s="9" customFormat="1" ht="13.5">
      <c r="B62" s="10"/>
      <c r="C62" s="10"/>
      <c r="D62" s="10"/>
      <c r="E62" s="10"/>
    </row>
    <row r="63" spans="2:5" s="9" customFormat="1" ht="13.5">
      <c r="B63" s="10"/>
      <c r="C63" s="10"/>
      <c r="D63" s="10"/>
      <c r="E63" s="10"/>
    </row>
    <row r="64" spans="2:5" s="9" customFormat="1" ht="13.5">
      <c r="B64" s="10"/>
      <c r="C64" s="10"/>
      <c r="D64" s="10"/>
      <c r="E64" s="10"/>
    </row>
    <row r="65" spans="2:5" s="9" customFormat="1" ht="13.5">
      <c r="B65" s="10"/>
      <c r="C65" s="10"/>
      <c r="D65" s="10"/>
      <c r="E65" s="10"/>
    </row>
  </sheetData>
  <sheetProtection/>
  <mergeCells count="4">
    <mergeCell ref="A3:E3"/>
    <mergeCell ref="A4:E4"/>
    <mergeCell ref="A5:C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3.5"/>
  <cols>
    <col min="1" max="1" width="20.00390625" style="66" customWidth="1"/>
    <col min="2" max="2" width="27.625" style="65" customWidth="1"/>
    <col min="3" max="3" width="27.125" style="65" customWidth="1"/>
    <col min="4" max="4" width="23.00390625" style="65" customWidth="1"/>
    <col min="5" max="5" width="13.50390625" style="65" customWidth="1"/>
    <col min="6" max="16384" width="9.00390625" style="66" customWidth="1"/>
  </cols>
  <sheetData>
    <row r="1" ht="13.5">
      <c r="A1" s="64" t="s">
        <v>335</v>
      </c>
    </row>
    <row r="2" spans="1:5" ht="13.5">
      <c r="A2" s="67" t="s">
        <v>0</v>
      </c>
      <c r="B2" s="67"/>
      <c r="C2" s="68"/>
      <c r="D2" s="68"/>
      <c r="E2" s="68"/>
    </row>
    <row r="3" spans="1:5" ht="17.25">
      <c r="A3" s="577" t="s">
        <v>381</v>
      </c>
      <c r="B3" s="577"/>
      <c r="C3" s="577"/>
      <c r="D3" s="577"/>
      <c r="E3" s="577"/>
    </row>
    <row r="4" spans="1:5" ht="14.25">
      <c r="A4" s="578" t="s">
        <v>1</v>
      </c>
      <c r="B4" s="578"/>
      <c r="C4" s="578"/>
      <c r="D4" s="578"/>
      <c r="E4" s="578"/>
    </row>
    <row r="5" spans="1:5" ht="13.5">
      <c r="A5" s="585" t="s">
        <v>390</v>
      </c>
      <c r="B5" s="585"/>
      <c r="C5" s="585"/>
      <c r="D5" s="20"/>
      <c r="E5" s="20"/>
    </row>
    <row r="6" spans="1:5" ht="3.75" customHeight="1" thickBot="1">
      <c r="A6" s="71"/>
      <c r="B6" s="71"/>
      <c r="C6" s="71"/>
      <c r="D6" s="72"/>
      <c r="E6" s="72"/>
    </row>
    <row r="7" spans="1:6" s="9" customFormat="1" ht="19.5" customHeight="1" thickTop="1">
      <c r="A7" s="73" t="s">
        <v>391</v>
      </c>
      <c r="B7" s="74" t="s">
        <v>392</v>
      </c>
      <c r="C7" s="394" t="s">
        <v>2212</v>
      </c>
      <c r="D7" s="394" t="s">
        <v>2213</v>
      </c>
      <c r="E7" s="74" t="s">
        <v>394</v>
      </c>
      <c r="F7" s="6"/>
    </row>
    <row r="8" spans="1:8" s="9" customFormat="1" ht="24.75" customHeight="1">
      <c r="A8" s="179" t="s">
        <v>425</v>
      </c>
      <c r="B8" s="180" t="s">
        <v>426</v>
      </c>
      <c r="C8" s="181" t="s">
        <v>427</v>
      </c>
      <c r="D8" s="182" t="s">
        <v>427</v>
      </c>
      <c r="E8" s="181" t="s">
        <v>428</v>
      </c>
      <c r="F8" s="6"/>
      <c r="G8" s="6"/>
      <c r="H8" s="6"/>
    </row>
    <row r="9" spans="1:8" s="9" customFormat="1" ht="7.5" customHeight="1">
      <c r="A9" s="1"/>
      <c r="B9" s="2"/>
      <c r="C9" s="2"/>
      <c r="D9" s="3"/>
      <c r="E9" s="2"/>
      <c r="F9" s="6"/>
      <c r="G9" s="6"/>
      <c r="H9" s="6"/>
    </row>
    <row r="10" spans="1:5" s="9" customFormat="1" ht="16.5" customHeight="1">
      <c r="A10" s="579" t="s">
        <v>380</v>
      </c>
      <c r="B10" s="579"/>
      <c r="C10" s="8"/>
      <c r="D10" s="8"/>
      <c r="E10" s="8"/>
    </row>
    <row r="11" spans="2:5" s="9" customFormat="1" ht="13.5">
      <c r="B11" s="10"/>
      <c r="C11" s="10"/>
      <c r="D11" s="10"/>
      <c r="E11" s="10"/>
    </row>
    <row r="12" spans="2:5" s="9" customFormat="1" ht="13.5">
      <c r="B12" s="10"/>
      <c r="C12" s="10"/>
      <c r="D12" s="10"/>
      <c r="E12" s="10"/>
    </row>
    <row r="13" spans="2:5" s="9" customFormat="1" ht="13.5">
      <c r="B13" s="10"/>
      <c r="C13" s="10"/>
      <c r="D13" s="10"/>
      <c r="E13" s="10"/>
    </row>
    <row r="14" spans="2:5" s="9" customFormat="1" ht="13.5">
      <c r="B14" s="10"/>
      <c r="C14" s="10"/>
      <c r="D14" s="10"/>
      <c r="E14" s="10"/>
    </row>
    <row r="15" spans="2:5" s="9" customFormat="1" ht="13.5">
      <c r="B15" s="10"/>
      <c r="C15" s="10"/>
      <c r="D15" s="10"/>
      <c r="E15" s="10"/>
    </row>
    <row r="16" spans="2:5" s="9" customFormat="1" ht="13.5">
      <c r="B16" s="10"/>
      <c r="C16" s="10"/>
      <c r="D16" s="10"/>
      <c r="E16" s="10"/>
    </row>
    <row r="17" spans="2:5" s="9" customFormat="1" ht="13.5">
      <c r="B17" s="10"/>
      <c r="C17" s="10"/>
      <c r="D17" s="10"/>
      <c r="E17" s="10"/>
    </row>
    <row r="18" spans="2:5" s="9" customFormat="1" ht="13.5">
      <c r="B18" s="10"/>
      <c r="C18" s="10"/>
      <c r="D18" s="10"/>
      <c r="E18" s="10"/>
    </row>
    <row r="19" spans="2:5" s="9" customFormat="1" ht="13.5">
      <c r="B19" s="10"/>
      <c r="C19" s="10"/>
      <c r="D19" s="10"/>
      <c r="E19" s="10"/>
    </row>
    <row r="20" spans="2:5" s="9" customFormat="1" ht="13.5">
      <c r="B20" s="10"/>
      <c r="C20" s="10"/>
      <c r="D20" s="10"/>
      <c r="E20" s="10"/>
    </row>
    <row r="21" spans="2:5" s="9" customFormat="1" ht="13.5">
      <c r="B21" s="10"/>
      <c r="C21" s="10"/>
      <c r="D21" s="10"/>
      <c r="E21" s="10"/>
    </row>
    <row r="22" spans="2:5" s="9" customFormat="1" ht="13.5">
      <c r="B22" s="10"/>
      <c r="C22" s="10"/>
      <c r="D22" s="10"/>
      <c r="E22" s="10"/>
    </row>
    <row r="23" spans="2:5" s="9" customFormat="1" ht="13.5">
      <c r="B23" s="10"/>
      <c r="C23" s="10"/>
      <c r="D23" s="10"/>
      <c r="E23" s="10"/>
    </row>
    <row r="24" spans="2:5" s="9" customFormat="1" ht="13.5">
      <c r="B24" s="10"/>
      <c r="C24" s="10"/>
      <c r="D24" s="10"/>
      <c r="E24" s="10"/>
    </row>
    <row r="25" spans="2:5" s="9" customFormat="1" ht="13.5">
      <c r="B25" s="10"/>
      <c r="C25" s="10"/>
      <c r="D25" s="10"/>
      <c r="E25" s="10"/>
    </row>
    <row r="26" spans="2:5" s="9" customFormat="1" ht="13.5">
      <c r="B26" s="10"/>
      <c r="C26" s="10"/>
      <c r="D26" s="10"/>
      <c r="E26" s="10"/>
    </row>
    <row r="27" spans="2:5" s="9" customFormat="1" ht="13.5">
      <c r="B27" s="10"/>
      <c r="C27" s="10"/>
      <c r="D27" s="10"/>
      <c r="E27" s="10"/>
    </row>
    <row r="28" spans="2:5" s="9" customFormat="1" ht="13.5">
      <c r="B28" s="10"/>
      <c r="C28" s="10"/>
      <c r="D28" s="10"/>
      <c r="E28" s="10"/>
    </row>
    <row r="29" spans="2:5" s="9" customFormat="1" ht="13.5">
      <c r="B29" s="10"/>
      <c r="C29" s="10"/>
      <c r="D29" s="10"/>
      <c r="E29" s="10"/>
    </row>
    <row r="30" spans="2:5" s="9" customFormat="1" ht="13.5">
      <c r="B30" s="10"/>
      <c r="C30" s="10"/>
      <c r="D30" s="10"/>
      <c r="E30" s="10"/>
    </row>
    <row r="31" spans="2:5" s="9" customFormat="1" ht="13.5">
      <c r="B31" s="10"/>
      <c r="C31" s="10"/>
      <c r="D31" s="10"/>
      <c r="E31" s="10"/>
    </row>
    <row r="32" spans="2:5" s="9" customFormat="1" ht="13.5">
      <c r="B32" s="10"/>
      <c r="C32" s="10"/>
      <c r="D32" s="10"/>
      <c r="E32" s="10"/>
    </row>
    <row r="33" spans="2:5" s="9" customFormat="1" ht="13.5">
      <c r="B33" s="10"/>
      <c r="C33" s="10"/>
      <c r="D33" s="10"/>
      <c r="E33" s="10"/>
    </row>
    <row r="34" spans="2:5" s="9" customFormat="1" ht="13.5">
      <c r="B34" s="10"/>
      <c r="C34" s="10"/>
      <c r="D34" s="10"/>
      <c r="E34" s="10"/>
    </row>
    <row r="35" spans="2:5" s="9" customFormat="1" ht="13.5">
      <c r="B35" s="10"/>
      <c r="C35" s="10"/>
      <c r="D35" s="10"/>
      <c r="E35" s="10"/>
    </row>
    <row r="36" spans="2:5" s="9" customFormat="1" ht="13.5">
      <c r="B36" s="10"/>
      <c r="C36" s="10"/>
      <c r="D36" s="10"/>
      <c r="E36" s="10"/>
    </row>
    <row r="37" spans="2:5" s="9" customFormat="1" ht="13.5">
      <c r="B37" s="10"/>
      <c r="C37" s="10"/>
      <c r="D37" s="10"/>
      <c r="E37" s="10"/>
    </row>
    <row r="38" spans="2:5" s="9" customFormat="1" ht="13.5">
      <c r="B38" s="10"/>
      <c r="C38" s="10"/>
      <c r="D38" s="10"/>
      <c r="E38" s="10"/>
    </row>
    <row r="39" spans="2:5" s="9" customFormat="1" ht="13.5">
      <c r="B39" s="10"/>
      <c r="C39" s="10"/>
      <c r="D39" s="10"/>
      <c r="E39" s="10"/>
    </row>
    <row r="40" spans="2:5" s="9" customFormat="1" ht="13.5">
      <c r="B40" s="10"/>
      <c r="C40" s="10"/>
      <c r="D40" s="10"/>
      <c r="E40" s="10"/>
    </row>
    <row r="41" spans="2:5" s="9" customFormat="1" ht="13.5">
      <c r="B41" s="10"/>
      <c r="C41" s="10"/>
      <c r="D41" s="10"/>
      <c r="E41" s="10"/>
    </row>
    <row r="42" spans="2:5" s="9" customFormat="1" ht="13.5">
      <c r="B42" s="10"/>
      <c r="C42" s="10"/>
      <c r="D42" s="10"/>
      <c r="E42" s="10"/>
    </row>
    <row r="43" spans="2:5" s="9" customFormat="1" ht="13.5">
      <c r="B43" s="10"/>
      <c r="C43" s="10"/>
      <c r="D43" s="10"/>
      <c r="E43" s="10"/>
    </row>
    <row r="44" spans="2:5" s="9" customFormat="1" ht="13.5">
      <c r="B44" s="10"/>
      <c r="C44" s="10"/>
      <c r="D44" s="10"/>
      <c r="E44" s="10"/>
    </row>
    <row r="45" spans="2:5" s="9" customFormat="1" ht="13.5">
      <c r="B45" s="10"/>
      <c r="C45" s="10"/>
      <c r="D45" s="10"/>
      <c r="E45" s="10"/>
    </row>
    <row r="46" spans="2:5" s="9" customFormat="1" ht="13.5">
      <c r="B46" s="10"/>
      <c r="C46" s="10"/>
      <c r="D46" s="10"/>
      <c r="E46" s="10"/>
    </row>
    <row r="47" spans="2:5" s="9" customFormat="1" ht="13.5">
      <c r="B47" s="10"/>
      <c r="C47" s="10"/>
      <c r="D47" s="10"/>
      <c r="E47" s="10"/>
    </row>
    <row r="48" spans="2:5" s="9" customFormat="1" ht="13.5">
      <c r="B48" s="10"/>
      <c r="C48" s="10"/>
      <c r="D48" s="10"/>
      <c r="E48" s="10"/>
    </row>
    <row r="49" spans="2:5" s="9" customFormat="1" ht="13.5">
      <c r="B49" s="10"/>
      <c r="C49" s="10"/>
      <c r="D49" s="10"/>
      <c r="E49" s="10"/>
    </row>
    <row r="50" spans="2:5" s="9" customFormat="1" ht="13.5">
      <c r="B50" s="10"/>
      <c r="C50" s="10"/>
      <c r="D50" s="10"/>
      <c r="E50" s="10"/>
    </row>
    <row r="51" spans="2:5" s="9" customFormat="1" ht="13.5">
      <c r="B51" s="10"/>
      <c r="C51" s="10"/>
      <c r="D51" s="10"/>
      <c r="E51" s="10"/>
    </row>
    <row r="52" spans="2:5" s="9" customFormat="1" ht="13.5">
      <c r="B52" s="10"/>
      <c r="C52" s="10"/>
      <c r="D52" s="10"/>
      <c r="E52" s="10"/>
    </row>
    <row r="53" spans="2:5" s="9" customFormat="1" ht="13.5">
      <c r="B53" s="10"/>
      <c r="C53" s="10"/>
      <c r="D53" s="10"/>
      <c r="E53" s="10"/>
    </row>
    <row r="54" spans="2:5" s="9" customFormat="1" ht="13.5">
      <c r="B54" s="10"/>
      <c r="C54" s="10"/>
      <c r="D54" s="10"/>
      <c r="E54" s="10"/>
    </row>
    <row r="55" spans="2:5" s="9" customFormat="1" ht="13.5">
      <c r="B55" s="10"/>
      <c r="C55" s="10"/>
      <c r="D55" s="10"/>
      <c r="E55" s="10"/>
    </row>
    <row r="56" spans="2:5" s="9" customFormat="1" ht="13.5">
      <c r="B56" s="10"/>
      <c r="C56" s="10"/>
      <c r="D56" s="10"/>
      <c r="E56" s="10"/>
    </row>
    <row r="57" spans="2:5" s="9" customFormat="1" ht="13.5">
      <c r="B57" s="10"/>
      <c r="C57" s="10"/>
      <c r="D57" s="10"/>
      <c r="E57" s="10"/>
    </row>
    <row r="58" spans="2:5" s="9" customFormat="1" ht="13.5">
      <c r="B58" s="10"/>
      <c r="C58" s="10"/>
      <c r="D58" s="10"/>
      <c r="E58" s="10"/>
    </row>
    <row r="59" spans="2:5" s="9" customFormat="1" ht="13.5">
      <c r="B59" s="10"/>
      <c r="C59" s="10"/>
      <c r="D59" s="10"/>
      <c r="E59" s="10"/>
    </row>
    <row r="60" spans="2:5" s="9" customFormat="1" ht="13.5">
      <c r="B60" s="10"/>
      <c r="C60" s="10"/>
      <c r="D60" s="10"/>
      <c r="E60" s="10"/>
    </row>
    <row r="61" spans="2:5" s="9" customFormat="1" ht="13.5">
      <c r="B61" s="10"/>
      <c r="C61" s="10"/>
      <c r="D61" s="10"/>
      <c r="E61" s="10"/>
    </row>
    <row r="62" spans="2:5" s="9" customFormat="1" ht="13.5">
      <c r="B62" s="10"/>
      <c r="C62" s="10"/>
      <c r="D62" s="10"/>
      <c r="E62" s="10"/>
    </row>
    <row r="63" spans="2:5" s="9" customFormat="1" ht="13.5">
      <c r="B63" s="10"/>
      <c r="C63" s="10"/>
      <c r="D63" s="10"/>
      <c r="E63" s="10"/>
    </row>
    <row r="64" spans="2:5" s="9" customFormat="1" ht="13.5">
      <c r="B64" s="10"/>
      <c r="C64" s="10"/>
      <c r="D64" s="10"/>
      <c r="E64" s="10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GridLines="0"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3.5"/>
  <cols>
    <col min="1" max="1" width="20.00390625" style="66" customWidth="1"/>
    <col min="2" max="2" width="18.125" style="65" bestFit="1" customWidth="1"/>
    <col min="3" max="3" width="19.50390625" style="65" customWidth="1"/>
    <col min="4" max="4" width="42.25390625" style="65" bestFit="1" customWidth="1"/>
    <col min="5" max="5" width="13.50390625" style="65" customWidth="1"/>
    <col min="6" max="16384" width="9.00390625" style="66" customWidth="1"/>
  </cols>
  <sheetData>
    <row r="1" ht="13.5">
      <c r="A1" s="64" t="s">
        <v>335</v>
      </c>
    </row>
    <row r="2" spans="1:5" ht="13.5">
      <c r="A2" s="67" t="s">
        <v>0</v>
      </c>
      <c r="B2" s="67"/>
      <c r="C2" s="68"/>
      <c r="D2" s="68"/>
      <c r="E2" s="68"/>
    </row>
    <row r="3" spans="1:5" ht="17.25">
      <c r="A3" s="577" t="s">
        <v>381</v>
      </c>
      <c r="B3" s="577"/>
      <c r="C3" s="577"/>
      <c r="D3" s="577"/>
      <c r="E3" s="577"/>
    </row>
    <row r="4" spans="1:5" ht="14.25">
      <c r="A4" s="578" t="s">
        <v>1</v>
      </c>
      <c r="B4" s="578"/>
      <c r="C4" s="578"/>
      <c r="D4" s="578"/>
      <c r="E4" s="578"/>
    </row>
    <row r="5" spans="1:5" ht="13.5">
      <c r="A5" s="585" t="s">
        <v>395</v>
      </c>
      <c r="B5" s="585"/>
      <c r="C5" s="585"/>
      <c r="D5" s="20"/>
      <c r="E5" s="20"/>
    </row>
    <row r="6" spans="1:5" ht="4.5" customHeight="1" thickBot="1">
      <c r="A6" s="71"/>
      <c r="B6" s="71"/>
      <c r="C6" s="71"/>
      <c r="D6" s="72"/>
      <c r="E6" s="72"/>
    </row>
    <row r="7" spans="1:6" s="9" customFormat="1" ht="19.5" customHeight="1" thickTop="1">
      <c r="A7" s="73" t="s">
        <v>3</v>
      </c>
      <c r="B7" s="74" t="s">
        <v>4</v>
      </c>
      <c r="C7" s="75" t="s">
        <v>2196</v>
      </c>
      <c r="D7" s="75" t="s">
        <v>2215</v>
      </c>
      <c r="E7" s="74" t="s">
        <v>8</v>
      </c>
      <c r="F7" s="6"/>
    </row>
    <row r="8" spans="1:8" s="9" customFormat="1" ht="18.75" customHeight="1">
      <c r="A8" s="379" t="s">
        <v>106</v>
      </c>
      <c r="B8" s="151" t="s">
        <v>2217</v>
      </c>
      <c r="C8" s="183" t="s">
        <v>107</v>
      </c>
      <c r="D8" s="184" t="s">
        <v>108</v>
      </c>
      <c r="E8" s="154" t="s">
        <v>109</v>
      </c>
      <c r="F8" s="6"/>
      <c r="G8" s="6"/>
      <c r="H8" s="6"/>
    </row>
    <row r="9" spans="1:8" s="9" customFormat="1" ht="18.75" customHeight="1">
      <c r="A9" s="381"/>
      <c r="B9" s="155" t="s">
        <v>110</v>
      </c>
      <c r="C9" s="166" t="s">
        <v>2218</v>
      </c>
      <c r="D9" s="185" t="s">
        <v>2216</v>
      </c>
      <c r="E9" s="155" t="s">
        <v>111</v>
      </c>
      <c r="F9" s="6"/>
      <c r="G9" s="6"/>
      <c r="H9" s="6"/>
    </row>
    <row r="10" spans="1:8" s="15" customFormat="1" ht="18.75" customHeight="1">
      <c r="A10" s="379"/>
      <c r="B10" s="155" t="s">
        <v>112</v>
      </c>
      <c r="C10" s="166" t="s">
        <v>113</v>
      </c>
      <c r="D10" s="186" t="s">
        <v>114</v>
      </c>
      <c r="E10" s="380" t="s">
        <v>115</v>
      </c>
      <c r="F10" s="14"/>
      <c r="G10" s="14"/>
      <c r="H10" s="14"/>
    </row>
    <row r="11" spans="1:8" s="9" customFormat="1" ht="18.75" customHeight="1">
      <c r="A11" s="379"/>
      <c r="B11" s="155" t="s">
        <v>116</v>
      </c>
      <c r="C11" s="166" t="s">
        <v>117</v>
      </c>
      <c r="D11" s="186" t="s">
        <v>118</v>
      </c>
      <c r="E11" s="380" t="s">
        <v>119</v>
      </c>
      <c r="F11" s="6"/>
      <c r="G11" s="6"/>
      <c r="H11" s="6"/>
    </row>
    <row r="12" spans="1:7" s="15" customFormat="1" ht="18.75" customHeight="1">
      <c r="A12" s="158"/>
      <c r="B12" s="159" t="s">
        <v>120</v>
      </c>
      <c r="C12" s="167" t="s">
        <v>121</v>
      </c>
      <c r="D12" s="187" t="s">
        <v>122</v>
      </c>
      <c r="E12" s="159" t="s">
        <v>123</v>
      </c>
      <c r="F12" s="14"/>
      <c r="G12" s="14"/>
    </row>
    <row r="13" spans="1:7" s="15" customFormat="1" ht="3.75" customHeight="1">
      <c r="A13" s="1"/>
      <c r="B13" s="2"/>
      <c r="C13" s="2"/>
      <c r="D13" s="4"/>
      <c r="E13" s="2"/>
      <c r="F13" s="14"/>
      <c r="G13" s="14"/>
    </row>
    <row r="14" spans="1:5" s="9" customFormat="1" ht="16.5" customHeight="1">
      <c r="A14" s="8" t="s">
        <v>382</v>
      </c>
      <c r="B14" s="8"/>
      <c r="C14" s="8"/>
      <c r="D14" s="8"/>
      <c r="E14" s="8"/>
    </row>
    <row r="15" spans="2:5" s="9" customFormat="1" ht="13.5">
      <c r="B15" s="10"/>
      <c r="C15" s="10"/>
      <c r="D15" s="10"/>
      <c r="E15" s="10"/>
    </row>
    <row r="16" spans="2:5" s="9" customFormat="1" ht="13.5">
      <c r="B16" s="10"/>
      <c r="C16" s="10"/>
      <c r="D16" s="10"/>
      <c r="E16" s="10"/>
    </row>
    <row r="17" spans="2:5" s="9" customFormat="1" ht="13.5">
      <c r="B17" s="10"/>
      <c r="C17" s="10"/>
      <c r="D17" s="10"/>
      <c r="E17" s="10"/>
    </row>
    <row r="18" spans="2:5" s="9" customFormat="1" ht="13.5">
      <c r="B18" s="10"/>
      <c r="C18" s="10"/>
      <c r="D18" s="10"/>
      <c r="E18" s="10"/>
    </row>
    <row r="19" spans="2:5" s="9" customFormat="1" ht="13.5">
      <c r="B19" s="10"/>
      <c r="C19" s="10"/>
      <c r="D19" s="10"/>
      <c r="E19" s="10"/>
    </row>
    <row r="20" spans="2:5" s="9" customFormat="1" ht="13.5">
      <c r="B20" s="10"/>
      <c r="C20" s="10"/>
      <c r="D20" s="10"/>
      <c r="E20" s="10"/>
    </row>
    <row r="21" spans="2:5" s="9" customFormat="1" ht="13.5">
      <c r="B21" s="10"/>
      <c r="C21" s="10"/>
      <c r="D21" s="10"/>
      <c r="E21" s="10"/>
    </row>
    <row r="22" spans="2:5" s="9" customFormat="1" ht="13.5">
      <c r="B22" s="10"/>
      <c r="C22" s="10"/>
      <c r="D22" s="10"/>
      <c r="E22" s="10"/>
    </row>
    <row r="23" spans="2:5" s="9" customFormat="1" ht="13.5">
      <c r="B23" s="10"/>
      <c r="C23" s="10"/>
      <c r="D23" s="10"/>
      <c r="E23" s="10"/>
    </row>
    <row r="24" spans="2:5" s="9" customFormat="1" ht="13.5">
      <c r="B24" s="10"/>
      <c r="C24" s="10"/>
      <c r="D24" s="10"/>
      <c r="E24" s="10"/>
    </row>
    <row r="25" spans="2:5" s="9" customFormat="1" ht="13.5">
      <c r="B25" s="10"/>
      <c r="C25" s="10"/>
      <c r="D25" s="10"/>
      <c r="E25" s="10"/>
    </row>
    <row r="26" spans="2:5" s="9" customFormat="1" ht="13.5">
      <c r="B26" s="10"/>
      <c r="C26" s="10"/>
      <c r="D26" s="10"/>
      <c r="E26" s="10"/>
    </row>
    <row r="27" spans="2:5" s="9" customFormat="1" ht="13.5">
      <c r="B27" s="10"/>
      <c r="C27" s="10"/>
      <c r="D27" s="10"/>
      <c r="E27" s="10"/>
    </row>
    <row r="28" spans="2:5" s="9" customFormat="1" ht="13.5">
      <c r="B28" s="10"/>
      <c r="C28" s="10"/>
      <c r="D28" s="10"/>
      <c r="E28" s="10"/>
    </row>
    <row r="29" spans="2:5" s="9" customFormat="1" ht="13.5">
      <c r="B29" s="10"/>
      <c r="C29" s="10"/>
      <c r="D29" s="10"/>
      <c r="E29" s="10"/>
    </row>
    <row r="30" spans="2:5" s="9" customFormat="1" ht="13.5">
      <c r="B30" s="10"/>
      <c r="C30" s="10"/>
      <c r="D30" s="10"/>
      <c r="E30" s="10"/>
    </row>
    <row r="31" spans="2:5" s="9" customFormat="1" ht="13.5">
      <c r="B31" s="10"/>
      <c r="C31" s="10"/>
      <c r="D31" s="10"/>
      <c r="E31" s="10"/>
    </row>
    <row r="32" spans="2:5" s="9" customFormat="1" ht="13.5">
      <c r="B32" s="10"/>
      <c r="C32" s="10"/>
      <c r="D32" s="10"/>
      <c r="E32" s="10"/>
    </row>
    <row r="33" spans="2:5" s="9" customFormat="1" ht="13.5">
      <c r="B33" s="10"/>
      <c r="C33" s="10"/>
      <c r="D33" s="10"/>
      <c r="E33" s="10"/>
    </row>
    <row r="34" spans="2:5" s="9" customFormat="1" ht="13.5">
      <c r="B34" s="10"/>
      <c r="C34" s="10"/>
      <c r="D34" s="10"/>
      <c r="E34" s="10"/>
    </row>
    <row r="35" spans="2:5" s="9" customFormat="1" ht="13.5">
      <c r="B35" s="10"/>
      <c r="C35" s="10"/>
      <c r="D35" s="10"/>
      <c r="E35" s="10"/>
    </row>
    <row r="36" spans="2:5" s="9" customFormat="1" ht="13.5">
      <c r="B36" s="10"/>
      <c r="C36" s="10"/>
      <c r="D36" s="10"/>
      <c r="E36" s="10"/>
    </row>
    <row r="37" spans="2:5" s="9" customFormat="1" ht="13.5">
      <c r="B37" s="10"/>
      <c r="C37" s="10"/>
      <c r="D37" s="10"/>
      <c r="E37" s="10"/>
    </row>
    <row r="38" spans="2:5" s="9" customFormat="1" ht="13.5">
      <c r="B38" s="10"/>
      <c r="C38" s="10"/>
      <c r="D38" s="10"/>
      <c r="E38" s="10"/>
    </row>
    <row r="39" spans="2:5" s="9" customFormat="1" ht="13.5">
      <c r="B39" s="10"/>
      <c r="C39" s="10"/>
      <c r="D39" s="10"/>
      <c r="E39" s="10"/>
    </row>
    <row r="40" spans="2:5" s="9" customFormat="1" ht="13.5">
      <c r="B40" s="10"/>
      <c r="C40" s="10"/>
      <c r="D40" s="10"/>
      <c r="E40" s="10"/>
    </row>
    <row r="41" spans="2:5" s="9" customFormat="1" ht="13.5">
      <c r="B41" s="10"/>
      <c r="C41" s="10"/>
      <c r="D41" s="10"/>
      <c r="E41" s="10"/>
    </row>
    <row r="42" spans="2:5" s="9" customFormat="1" ht="13.5">
      <c r="B42" s="10"/>
      <c r="C42" s="10"/>
      <c r="D42" s="10"/>
      <c r="E42" s="10"/>
    </row>
    <row r="43" spans="2:5" s="9" customFormat="1" ht="13.5">
      <c r="B43" s="10"/>
      <c r="C43" s="10"/>
      <c r="D43" s="10"/>
      <c r="E43" s="10"/>
    </row>
    <row r="44" spans="2:5" s="9" customFormat="1" ht="13.5">
      <c r="B44" s="10"/>
      <c r="C44" s="10"/>
      <c r="D44" s="10"/>
      <c r="E44" s="10"/>
    </row>
    <row r="45" spans="2:5" s="9" customFormat="1" ht="13.5">
      <c r="B45" s="10"/>
      <c r="C45" s="10"/>
      <c r="D45" s="10"/>
      <c r="E45" s="10"/>
    </row>
    <row r="46" spans="2:5" s="9" customFormat="1" ht="13.5">
      <c r="B46" s="10"/>
      <c r="C46" s="10"/>
      <c r="D46" s="10"/>
      <c r="E46" s="10"/>
    </row>
    <row r="47" spans="2:5" s="9" customFormat="1" ht="13.5">
      <c r="B47" s="10"/>
      <c r="C47" s="10"/>
      <c r="D47" s="10"/>
      <c r="E47" s="10"/>
    </row>
    <row r="48" spans="2:5" s="9" customFormat="1" ht="13.5">
      <c r="B48" s="10"/>
      <c r="C48" s="10"/>
      <c r="D48" s="10"/>
      <c r="E48" s="10"/>
    </row>
    <row r="49" spans="2:5" s="9" customFormat="1" ht="13.5">
      <c r="B49" s="10"/>
      <c r="C49" s="10"/>
      <c r="D49" s="10"/>
      <c r="E49" s="10"/>
    </row>
    <row r="50" spans="2:5" s="9" customFormat="1" ht="13.5">
      <c r="B50" s="10"/>
      <c r="C50" s="10"/>
      <c r="D50" s="10"/>
      <c r="E50" s="10"/>
    </row>
    <row r="51" spans="2:5" s="9" customFormat="1" ht="13.5">
      <c r="B51" s="10"/>
      <c r="C51" s="10"/>
      <c r="D51" s="10"/>
      <c r="E51" s="10"/>
    </row>
    <row r="52" spans="2:5" s="9" customFormat="1" ht="13.5">
      <c r="B52" s="10"/>
      <c r="C52" s="10"/>
      <c r="D52" s="10"/>
      <c r="E52" s="10"/>
    </row>
    <row r="53" spans="2:5" s="9" customFormat="1" ht="13.5">
      <c r="B53" s="10"/>
      <c r="C53" s="10"/>
      <c r="D53" s="10"/>
      <c r="E53" s="10"/>
    </row>
    <row r="54" spans="2:5" s="9" customFormat="1" ht="13.5">
      <c r="B54" s="10"/>
      <c r="C54" s="10"/>
      <c r="D54" s="10"/>
      <c r="E54" s="10"/>
    </row>
    <row r="55" spans="2:5" s="9" customFormat="1" ht="13.5">
      <c r="B55" s="10"/>
      <c r="C55" s="10"/>
      <c r="D55" s="10"/>
      <c r="E55" s="10"/>
    </row>
    <row r="56" spans="2:5" s="9" customFormat="1" ht="13.5">
      <c r="B56" s="10"/>
      <c r="C56" s="10"/>
      <c r="D56" s="10"/>
      <c r="E56" s="10"/>
    </row>
    <row r="57" spans="2:5" s="9" customFormat="1" ht="13.5">
      <c r="B57" s="10"/>
      <c r="C57" s="10"/>
      <c r="D57" s="10"/>
      <c r="E57" s="10"/>
    </row>
    <row r="58" spans="2:5" s="9" customFormat="1" ht="13.5">
      <c r="B58" s="10"/>
      <c r="C58" s="10"/>
      <c r="D58" s="10"/>
      <c r="E58" s="10"/>
    </row>
    <row r="59" spans="2:5" s="9" customFormat="1" ht="13.5">
      <c r="B59" s="10"/>
      <c r="C59" s="10"/>
      <c r="D59" s="10"/>
      <c r="E59" s="10"/>
    </row>
    <row r="60" spans="2:5" s="9" customFormat="1" ht="13.5">
      <c r="B60" s="10"/>
      <c r="C60" s="10"/>
      <c r="D60" s="10"/>
      <c r="E60" s="10"/>
    </row>
    <row r="61" spans="2:5" s="9" customFormat="1" ht="13.5">
      <c r="B61" s="10"/>
      <c r="C61" s="10"/>
      <c r="D61" s="10"/>
      <c r="E61" s="10"/>
    </row>
    <row r="62" spans="2:5" s="9" customFormat="1" ht="13.5">
      <c r="B62" s="10"/>
      <c r="C62" s="10"/>
      <c r="D62" s="10"/>
      <c r="E62" s="10"/>
    </row>
    <row r="63" spans="2:5" s="9" customFormat="1" ht="13.5">
      <c r="B63" s="10"/>
      <c r="C63" s="10"/>
      <c r="D63" s="10"/>
      <c r="E63" s="10"/>
    </row>
    <row r="64" spans="2:5" s="9" customFormat="1" ht="13.5">
      <c r="B64" s="10"/>
      <c r="C64" s="10"/>
      <c r="D64" s="10"/>
      <c r="E64" s="10"/>
    </row>
    <row r="65" spans="2:5" s="9" customFormat="1" ht="13.5">
      <c r="B65" s="10"/>
      <c r="C65" s="10"/>
      <c r="D65" s="10"/>
      <c r="E65" s="10"/>
    </row>
    <row r="66" spans="2:5" s="9" customFormat="1" ht="13.5">
      <c r="B66" s="10"/>
      <c r="C66" s="10"/>
      <c r="D66" s="10"/>
      <c r="E66" s="10"/>
    </row>
    <row r="67" spans="2:5" s="9" customFormat="1" ht="13.5">
      <c r="B67" s="10"/>
      <c r="C67" s="10"/>
      <c r="D67" s="10"/>
      <c r="E67" s="10"/>
    </row>
    <row r="68" spans="2:5" s="9" customFormat="1" ht="13.5">
      <c r="B68" s="10"/>
      <c r="C68" s="10"/>
      <c r="D68" s="10"/>
      <c r="E68" s="10"/>
    </row>
  </sheetData>
  <sheetProtection/>
  <mergeCells count="3">
    <mergeCell ref="A3:E3"/>
    <mergeCell ref="A4:E4"/>
    <mergeCell ref="A5:C5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8"/>
  <sheetViews>
    <sheetView showGridLines="0" view="pageBreakPreview" zoomScale="85" zoomScaleSheetLayoutView="85" zoomScalePageLayoutView="0" workbookViewId="0" topLeftCell="A1">
      <selection activeCell="E2" sqref="E2"/>
    </sheetView>
  </sheetViews>
  <sheetFormatPr defaultColWidth="9.00390625" defaultRowHeight="13.5" outlineLevelRow="1"/>
  <cols>
    <col min="1" max="1" width="20.00390625" style="66" customWidth="1"/>
    <col min="2" max="2" width="39.625" style="65" customWidth="1"/>
    <col min="3" max="3" width="30.75390625" style="65" customWidth="1"/>
    <col min="4" max="4" width="18.875" style="65" bestFit="1" customWidth="1"/>
    <col min="5" max="5" width="13.50390625" style="65" customWidth="1"/>
    <col min="6" max="16384" width="9.00390625" style="66" customWidth="1"/>
  </cols>
  <sheetData>
    <row r="1" ht="13.5">
      <c r="A1" s="64" t="s">
        <v>335</v>
      </c>
    </row>
    <row r="2" spans="1:5" ht="13.5">
      <c r="A2" s="67" t="s">
        <v>0</v>
      </c>
      <c r="B2" s="67"/>
      <c r="C2" s="68"/>
      <c r="D2" s="68"/>
      <c r="E2" s="83"/>
    </row>
    <row r="3" spans="1:5" ht="17.25">
      <c r="A3" s="577" t="s">
        <v>381</v>
      </c>
      <c r="B3" s="577"/>
      <c r="C3" s="577"/>
      <c r="D3" s="577"/>
      <c r="E3" s="577"/>
    </row>
    <row r="4" spans="1:5" ht="14.25">
      <c r="A4" s="578" t="s">
        <v>1</v>
      </c>
      <c r="B4" s="578"/>
      <c r="C4" s="578"/>
      <c r="D4" s="578"/>
      <c r="E4" s="578"/>
    </row>
    <row r="5" spans="1:5" ht="13.5">
      <c r="A5" s="585" t="s">
        <v>397</v>
      </c>
      <c r="B5" s="585"/>
      <c r="C5" s="20"/>
      <c r="D5" s="20"/>
      <c r="E5" s="20"/>
    </row>
    <row r="6" spans="1:5" ht="4.5" customHeight="1" thickBot="1">
      <c r="A6" s="71"/>
      <c r="B6" s="71"/>
      <c r="C6" s="72"/>
      <c r="D6" s="72"/>
      <c r="E6" s="72"/>
    </row>
    <row r="7" spans="1:6" s="9" customFormat="1" ht="19.5" customHeight="1" thickTop="1">
      <c r="A7" s="73" t="s">
        <v>3</v>
      </c>
      <c r="B7" s="74" t="s">
        <v>4</v>
      </c>
      <c r="C7" s="75" t="s">
        <v>2196</v>
      </c>
      <c r="D7" s="75" t="s">
        <v>7</v>
      </c>
      <c r="E7" s="84" t="s">
        <v>8</v>
      </c>
      <c r="F7" s="6"/>
    </row>
    <row r="8" spans="1:8" s="9" customFormat="1" ht="19.5" customHeight="1" outlineLevel="1">
      <c r="A8" s="379" t="s">
        <v>429</v>
      </c>
      <c r="B8" s="151" t="s">
        <v>430</v>
      </c>
      <c r="C8" s="183" t="s">
        <v>431</v>
      </c>
      <c r="D8" s="153" t="s">
        <v>419</v>
      </c>
      <c r="E8" s="164" t="s">
        <v>432</v>
      </c>
      <c r="F8" s="6"/>
      <c r="G8" s="6"/>
      <c r="H8" s="6"/>
    </row>
    <row r="9" spans="1:8" s="9" customFormat="1" ht="19.5" customHeight="1" outlineLevel="1">
      <c r="A9" s="381"/>
      <c r="B9" s="155"/>
      <c r="C9" s="166" t="s">
        <v>433</v>
      </c>
      <c r="D9" s="157"/>
      <c r="E9" s="382"/>
      <c r="F9" s="6"/>
      <c r="G9" s="6"/>
      <c r="H9" s="6"/>
    </row>
    <row r="10" spans="1:8" s="15" customFormat="1" ht="19.5" customHeight="1" outlineLevel="1">
      <c r="A10" s="379" t="s">
        <v>1867</v>
      </c>
      <c r="B10" s="155" t="s">
        <v>2222</v>
      </c>
      <c r="C10" s="166" t="s">
        <v>1868</v>
      </c>
      <c r="D10" s="157" t="s">
        <v>2219</v>
      </c>
      <c r="E10" s="382" t="s">
        <v>1869</v>
      </c>
      <c r="F10" s="14"/>
      <c r="G10" s="14"/>
      <c r="H10" s="14"/>
    </row>
    <row r="11" spans="1:8" s="15" customFormat="1" ht="19.5" customHeight="1" outlineLevel="1">
      <c r="A11" s="379"/>
      <c r="B11" s="155" t="s">
        <v>1870</v>
      </c>
      <c r="C11" s="166" t="s">
        <v>1871</v>
      </c>
      <c r="D11" s="157" t="s">
        <v>1872</v>
      </c>
      <c r="E11" s="382" t="s">
        <v>1873</v>
      </c>
      <c r="F11" s="14"/>
      <c r="G11" s="14"/>
      <c r="H11" s="14"/>
    </row>
    <row r="12" spans="1:8" s="9" customFormat="1" ht="19.5" customHeight="1" outlineLevel="1">
      <c r="A12" s="379"/>
      <c r="B12" s="155" t="s">
        <v>1874</v>
      </c>
      <c r="C12" s="188" t="s">
        <v>1875</v>
      </c>
      <c r="D12" s="157" t="s">
        <v>1876</v>
      </c>
      <c r="E12" s="382" t="s">
        <v>1877</v>
      </c>
      <c r="F12" s="6"/>
      <c r="G12" s="6"/>
      <c r="H12" s="6"/>
    </row>
    <row r="13" spans="1:8" s="9" customFormat="1" ht="19.5" customHeight="1" outlineLevel="1">
      <c r="A13" s="381"/>
      <c r="B13" s="155" t="s">
        <v>1878</v>
      </c>
      <c r="C13" s="166" t="s">
        <v>2223</v>
      </c>
      <c r="D13" s="157" t="s">
        <v>1879</v>
      </c>
      <c r="E13" s="382" t="s">
        <v>167</v>
      </c>
      <c r="F13" s="6"/>
      <c r="G13" s="6"/>
      <c r="H13" s="6"/>
    </row>
    <row r="14" spans="1:8" s="9" customFormat="1" ht="19.5" customHeight="1" outlineLevel="1">
      <c r="A14" s="379"/>
      <c r="B14" s="155" t="s">
        <v>1880</v>
      </c>
      <c r="C14" s="166" t="s">
        <v>1881</v>
      </c>
      <c r="D14" s="157" t="s">
        <v>1879</v>
      </c>
      <c r="E14" s="382" t="s">
        <v>1882</v>
      </c>
      <c r="F14" s="6"/>
      <c r="G14" s="6"/>
      <c r="H14" s="6"/>
    </row>
    <row r="15" spans="1:8" s="15" customFormat="1" ht="19.5" customHeight="1" outlineLevel="1">
      <c r="A15" s="379"/>
      <c r="B15" s="155" t="s">
        <v>1883</v>
      </c>
      <c r="C15" s="166" t="s">
        <v>1884</v>
      </c>
      <c r="D15" s="157" t="s">
        <v>1885</v>
      </c>
      <c r="E15" s="390" t="s">
        <v>2224</v>
      </c>
      <c r="F15" s="14"/>
      <c r="G15" s="14"/>
      <c r="H15" s="14"/>
    </row>
    <row r="16" spans="1:8" s="15" customFormat="1" ht="19.5" customHeight="1" outlineLevel="1">
      <c r="A16" s="379"/>
      <c r="B16" s="155" t="s">
        <v>1887</v>
      </c>
      <c r="C16" s="166" t="s">
        <v>1888</v>
      </c>
      <c r="D16" s="157" t="s">
        <v>1889</v>
      </c>
      <c r="E16" s="382" t="s">
        <v>1890</v>
      </c>
      <c r="F16" s="14"/>
      <c r="G16" s="14"/>
      <c r="H16" s="14"/>
    </row>
    <row r="17" spans="1:8" s="9" customFormat="1" ht="19.5" customHeight="1" outlineLevel="1">
      <c r="A17" s="381"/>
      <c r="B17" s="155" t="s">
        <v>1891</v>
      </c>
      <c r="C17" s="166" t="s">
        <v>1888</v>
      </c>
      <c r="D17" s="157" t="s">
        <v>1889</v>
      </c>
      <c r="E17" s="382" t="s">
        <v>167</v>
      </c>
      <c r="F17" s="6"/>
      <c r="G17" s="6"/>
      <c r="H17" s="6"/>
    </row>
    <row r="18" spans="1:8" s="9" customFormat="1" ht="19.5" customHeight="1" outlineLevel="1">
      <c r="A18" s="379"/>
      <c r="B18" s="155" t="s">
        <v>1892</v>
      </c>
      <c r="C18" s="166" t="s">
        <v>1893</v>
      </c>
      <c r="D18" s="157" t="s">
        <v>1889</v>
      </c>
      <c r="E18" s="382" t="s">
        <v>167</v>
      </c>
      <c r="F18" s="6"/>
      <c r="G18" s="6"/>
      <c r="H18" s="6"/>
    </row>
    <row r="19" spans="1:8" s="15" customFormat="1" ht="19.5" customHeight="1" outlineLevel="1">
      <c r="A19" s="379"/>
      <c r="B19" s="155" t="s">
        <v>1894</v>
      </c>
      <c r="C19" s="166" t="s">
        <v>1893</v>
      </c>
      <c r="D19" s="157" t="s">
        <v>1889</v>
      </c>
      <c r="E19" s="382" t="s">
        <v>167</v>
      </c>
      <c r="F19" s="14"/>
      <c r="G19" s="14"/>
      <c r="H19" s="14"/>
    </row>
    <row r="20" spans="1:8" s="15" customFormat="1" ht="19.5" customHeight="1" outlineLevel="1">
      <c r="A20" s="379"/>
      <c r="B20" s="155" t="s">
        <v>1895</v>
      </c>
      <c r="C20" s="166" t="s">
        <v>1893</v>
      </c>
      <c r="D20" s="157" t="s">
        <v>1889</v>
      </c>
      <c r="E20" s="382" t="s">
        <v>167</v>
      </c>
      <c r="F20" s="14"/>
      <c r="G20" s="14"/>
      <c r="H20" s="14"/>
    </row>
    <row r="21" spans="1:8" s="9" customFormat="1" ht="19.5" customHeight="1" outlineLevel="1">
      <c r="A21" s="379"/>
      <c r="B21" s="155" t="s">
        <v>1896</v>
      </c>
      <c r="C21" s="166" t="s">
        <v>1897</v>
      </c>
      <c r="D21" s="157" t="s">
        <v>1898</v>
      </c>
      <c r="E21" s="382" t="s">
        <v>1899</v>
      </c>
      <c r="F21" s="6"/>
      <c r="G21" s="6"/>
      <c r="H21" s="6"/>
    </row>
    <row r="22" spans="1:8" s="9" customFormat="1" ht="19.5" customHeight="1" outlineLevel="1">
      <c r="A22" s="381"/>
      <c r="B22" s="155" t="s">
        <v>1900</v>
      </c>
      <c r="C22" s="189" t="s">
        <v>1901</v>
      </c>
      <c r="D22" s="157" t="s">
        <v>1902</v>
      </c>
      <c r="E22" s="382" t="s">
        <v>1903</v>
      </c>
      <c r="F22" s="6"/>
      <c r="G22" s="6"/>
      <c r="H22" s="6"/>
    </row>
    <row r="23" spans="1:8" s="9" customFormat="1" ht="19.5" customHeight="1" outlineLevel="1">
      <c r="A23" s="379"/>
      <c r="B23" s="155" t="s">
        <v>1904</v>
      </c>
      <c r="C23" s="166" t="s">
        <v>1905</v>
      </c>
      <c r="D23" s="157" t="s">
        <v>1906</v>
      </c>
      <c r="E23" s="382" t="s">
        <v>1907</v>
      </c>
      <c r="F23" s="6"/>
      <c r="G23" s="6"/>
      <c r="H23" s="6"/>
    </row>
    <row r="24" spans="1:8" s="15" customFormat="1" ht="19.5" customHeight="1" outlineLevel="1">
      <c r="A24" s="379"/>
      <c r="B24" s="155" t="s">
        <v>1908</v>
      </c>
      <c r="C24" s="166" t="s">
        <v>1909</v>
      </c>
      <c r="D24" s="157" t="s">
        <v>1898</v>
      </c>
      <c r="E24" s="382" t="s">
        <v>1910</v>
      </c>
      <c r="F24" s="14"/>
      <c r="G24" s="14"/>
      <c r="H24" s="14"/>
    </row>
    <row r="25" spans="1:8" s="15" customFormat="1" ht="19.5" customHeight="1" outlineLevel="1">
      <c r="A25" s="379"/>
      <c r="B25" s="155" t="s">
        <v>1911</v>
      </c>
      <c r="C25" s="166" t="s">
        <v>1912</v>
      </c>
      <c r="D25" s="157" t="s">
        <v>1913</v>
      </c>
      <c r="E25" s="382" t="s">
        <v>1914</v>
      </c>
      <c r="F25" s="14"/>
      <c r="G25" s="14"/>
      <c r="H25" s="14"/>
    </row>
    <row r="26" spans="1:8" s="9" customFormat="1" ht="19.5" customHeight="1" outlineLevel="1">
      <c r="A26" s="379"/>
      <c r="B26" s="237" t="s">
        <v>1915</v>
      </c>
      <c r="C26" s="166"/>
      <c r="D26" s="157"/>
      <c r="E26" s="382"/>
      <c r="F26" s="6"/>
      <c r="G26" s="6"/>
      <c r="H26" s="6"/>
    </row>
    <row r="27" spans="1:8" s="9" customFormat="1" ht="19.5" customHeight="1" outlineLevel="1">
      <c r="A27" s="379"/>
      <c r="B27" s="155" t="s">
        <v>1916</v>
      </c>
      <c r="C27" s="155" t="s">
        <v>1917</v>
      </c>
      <c r="D27" s="230" t="s">
        <v>1906</v>
      </c>
      <c r="E27" s="170" t="s">
        <v>1918</v>
      </c>
      <c r="F27" s="6"/>
      <c r="G27" s="6"/>
      <c r="H27" s="6"/>
    </row>
    <row r="28" spans="1:5" ht="19.5" customHeight="1" outlineLevel="1">
      <c r="A28" s="379"/>
      <c r="B28" s="155" t="s">
        <v>1919</v>
      </c>
      <c r="C28" s="155" t="s">
        <v>1920</v>
      </c>
      <c r="D28" s="230" t="s">
        <v>1879</v>
      </c>
      <c r="E28" s="170" t="s">
        <v>1921</v>
      </c>
    </row>
    <row r="29" spans="1:6" s="9" customFormat="1" ht="19.5" customHeight="1" outlineLevel="1">
      <c r="A29" s="379"/>
      <c r="B29" s="155" t="s">
        <v>1922</v>
      </c>
      <c r="C29" s="190" t="s">
        <v>1923</v>
      </c>
      <c r="D29" s="230" t="s">
        <v>1872</v>
      </c>
      <c r="E29" s="170" t="s">
        <v>1924</v>
      </c>
      <c r="F29" s="6"/>
    </row>
    <row r="30" spans="1:8" s="15" customFormat="1" ht="19.5" customHeight="1">
      <c r="A30" s="379"/>
      <c r="B30" s="155" t="s">
        <v>2220</v>
      </c>
      <c r="C30" s="166" t="s">
        <v>1925</v>
      </c>
      <c r="D30" s="157" t="s">
        <v>1926</v>
      </c>
      <c r="E30" s="382" t="s">
        <v>1927</v>
      </c>
      <c r="F30" s="14"/>
      <c r="G30" s="14"/>
      <c r="H30" s="14"/>
    </row>
    <row r="31" spans="1:8" s="9" customFormat="1" ht="19.5" customHeight="1">
      <c r="A31" s="379"/>
      <c r="B31" s="190" t="s">
        <v>1928</v>
      </c>
      <c r="C31" s="166" t="s">
        <v>1929</v>
      </c>
      <c r="D31" s="157" t="s">
        <v>1930</v>
      </c>
      <c r="E31" s="382" t="s">
        <v>1931</v>
      </c>
      <c r="F31" s="6"/>
      <c r="G31" s="6"/>
      <c r="H31" s="6"/>
    </row>
    <row r="32" spans="1:8" s="9" customFormat="1" ht="19.5" customHeight="1">
      <c r="A32" s="379"/>
      <c r="B32" s="155" t="s">
        <v>1932</v>
      </c>
      <c r="C32" s="166" t="s">
        <v>1933</v>
      </c>
      <c r="D32" s="157" t="s">
        <v>1866</v>
      </c>
      <c r="E32" s="382" t="s">
        <v>1934</v>
      </c>
      <c r="F32" s="6"/>
      <c r="G32" s="6"/>
      <c r="H32" s="6"/>
    </row>
    <row r="33" spans="1:8" s="15" customFormat="1" ht="45" customHeight="1" outlineLevel="1">
      <c r="A33" s="202"/>
      <c r="B33" s="155" t="s">
        <v>436</v>
      </c>
      <c r="C33" s="166" t="s">
        <v>437</v>
      </c>
      <c r="D33" s="157" t="s">
        <v>421</v>
      </c>
      <c r="E33" s="390" t="s">
        <v>516</v>
      </c>
      <c r="F33" s="14"/>
      <c r="G33" s="14"/>
      <c r="H33" s="14"/>
    </row>
    <row r="34" spans="1:8" s="15" customFormat="1" ht="19.5" customHeight="1" outlineLevel="1">
      <c r="A34" s="379"/>
      <c r="B34" s="155" t="s">
        <v>513</v>
      </c>
      <c r="C34" s="166" t="s">
        <v>2225</v>
      </c>
      <c r="D34" s="157" t="s">
        <v>514</v>
      </c>
      <c r="E34" s="390" t="s">
        <v>515</v>
      </c>
      <c r="F34" s="14"/>
      <c r="G34" s="14"/>
      <c r="H34" s="14"/>
    </row>
    <row r="35" spans="1:8" s="15" customFormat="1" ht="19.5" customHeight="1">
      <c r="A35" s="379" t="s">
        <v>1935</v>
      </c>
      <c r="B35" s="155" t="s">
        <v>1936</v>
      </c>
      <c r="C35" s="166" t="s">
        <v>1937</v>
      </c>
      <c r="D35" s="157" t="s">
        <v>1866</v>
      </c>
      <c r="E35" s="382" t="s">
        <v>1938</v>
      </c>
      <c r="F35" s="14"/>
      <c r="G35" s="14"/>
      <c r="H35" s="14"/>
    </row>
    <row r="36" spans="1:8" s="15" customFormat="1" ht="19.5" customHeight="1">
      <c r="A36" s="379" t="s">
        <v>1939</v>
      </c>
      <c r="B36" s="166" t="s">
        <v>1940</v>
      </c>
      <c r="C36" s="166" t="s">
        <v>1941</v>
      </c>
      <c r="D36" s="157" t="s">
        <v>1942</v>
      </c>
      <c r="E36" s="382" t="s">
        <v>1943</v>
      </c>
      <c r="F36" s="14"/>
      <c r="G36" s="14"/>
      <c r="H36" s="14"/>
    </row>
    <row r="37" spans="1:8" s="9" customFormat="1" ht="19.5" customHeight="1">
      <c r="A37" s="379"/>
      <c r="B37" s="166" t="s">
        <v>1944</v>
      </c>
      <c r="C37" s="380" t="s">
        <v>1945</v>
      </c>
      <c r="D37" s="157" t="s">
        <v>1946</v>
      </c>
      <c r="E37" s="382" t="s">
        <v>1947</v>
      </c>
      <c r="F37" s="6"/>
      <c r="G37" s="6"/>
      <c r="H37" s="6"/>
    </row>
    <row r="38" spans="1:8" s="9" customFormat="1" ht="19.5" customHeight="1">
      <c r="A38" s="379"/>
      <c r="B38" s="166" t="s">
        <v>1948</v>
      </c>
      <c r="C38" s="166" t="s">
        <v>1884</v>
      </c>
      <c r="D38" s="157" t="s">
        <v>1949</v>
      </c>
      <c r="E38" s="382" t="s">
        <v>1950</v>
      </c>
      <c r="F38" s="6"/>
      <c r="G38" s="6"/>
      <c r="H38" s="6"/>
    </row>
    <row r="39" spans="1:8" s="15" customFormat="1" ht="19.5" customHeight="1">
      <c r="A39" s="379"/>
      <c r="B39" s="166" t="s">
        <v>1951</v>
      </c>
      <c r="C39" s="380" t="s">
        <v>1952</v>
      </c>
      <c r="D39" s="157" t="s">
        <v>1953</v>
      </c>
      <c r="E39" s="382" t="s">
        <v>1954</v>
      </c>
      <c r="F39" s="14"/>
      <c r="G39" s="14"/>
      <c r="H39" s="14"/>
    </row>
    <row r="40" spans="1:8" s="15" customFormat="1" ht="19.5" customHeight="1">
      <c r="A40" s="381"/>
      <c r="B40" s="166" t="s">
        <v>1955</v>
      </c>
      <c r="C40" s="380" t="s">
        <v>1956</v>
      </c>
      <c r="D40" s="157" t="s">
        <v>1876</v>
      </c>
      <c r="E40" s="382" t="s">
        <v>1957</v>
      </c>
      <c r="F40" s="14"/>
      <c r="G40" s="14"/>
      <c r="H40" s="14"/>
    </row>
    <row r="41" spans="1:8" s="9" customFormat="1" ht="19.5" customHeight="1">
      <c r="A41" s="379"/>
      <c r="B41" s="166" t="s">
        <v>1958</v>
      </c>
      <c r="C41" s="380" t="s">
        <v>1959</v>
      </c>
      <c r="D41" s="157" t="s">
        <v>1879</v>
      </c>
      <c r="E41" s="390" t="s">
        <v>2226</v>
      </c>
      <c r="F41" s="6"/>
      <c r="G41" s="6"/>
      <c r="H41" s="6"/>
    </row>
    <row r="42" spans="1:8" s="9" customFormat="1" ht="19.5" customHeight="1">
      <c r="A42" s="379"/>
      <c r="B42" s="166" t="s">
        <v>1960</v>
      </c>
      <c r="C42" s="380" t="s">
        <v>1961</v>
      </c>
      <c r="D42" s="157" t="s">
        <v>1962</v>
      </c>
      <c r="E42" s="382" t="s">
        <v>2221</v>
      </c>
      <c r="F42" s="6"/>
      <c r="G42" s="6"/>
      <c r="H42" s="6"/>
    </row>
    <row r="43" spans="1:8" s="15" customFormat="1" ht="19.5" customHeight="1">
      <c r="A43" s="379"/>
      <c r="B43" s="166" t="s">
        <v>1963</v>
      </c>
      <c r="C43" s="380" t="s">
        <v>1964</v>
      </c>
      <c r="D43" s="157" t="s">
        <v>1906</v>
      </c>
      <c r="E43" s="382" t="s">
        <v>1965</v>
      </c>
      <c r="F43" s="14"/>
      <c r="G43" s="14"/>
      <c r="H43" s="14"/>
    </row>
    <row r="44" spans="1:8" s="15" customFormat="1" ht="19.5" customHeight="1">
      <c r="A44" s="379"/>
      <c r="B44" s="166" t="s">
        <v>1966</v>
      </c>
      <c r="C44" s="384" t="s">
        <v>1967</v>
      </c>
      <c r="D44" s="157" t="s">
        <v>1968</v>
      </c>
      <c r="E44" s="382" t="s">
        <v>1969</v>
      </c>
      <c r="F44" s="14"/>
      <c r="G44" s="14"/>
      <c r="H44" s="14"/>
    </row>
    <row r="45" spans="1:8" s="9" customFormat="1" ht="19.5" customHeight="1">
      <c r="A45" s="381"/>
      <c r="B45" s="166" t="s">
        <v>1970</v>
      </c>
      <c r="C45" s="380" t="s">
        <v>1971</v>
      </c>
      <c r="D45" s="157" t="s">
        <v>1972</v>
      </c>
      <c r="E45" s="382" t="s">
        <v>1973</v>
      </c>
      <c r="F45" s="6"/>
      <c r="G45" s="6"/>
      <c r="H45" s="6"/>
    </row>
    <row r="46" spans="1:8" s="9" customFormat="1" ht="19.5" customHeight="1">
      <c r="A46" s="379"/>
      <c r="B46" s="166" t="s">
        <v>1974</v>
      </c>
      <c r="C46" s="380" t="s">
        <v>1975</v>
      </c>
      <c r="D46" s="157" t="s">
        <v>418</v>
      </c>
      <c r="E46" s="382" t="s">
        <v>1976</v>
      </c>
      <c r="F46" s="6"/>
      <c r="G46" s="6"/>
      <c r="H46" s="6"/>
    </row>
    <row r="47" spans="1:8" s="9" customFormat="1" ht="19.5" customHeight="1">
      <c r="A47" s="379"/>
      <c r="B47" s="166" t="s">
        <v>1977</v>
      </c>
      <c r="C47" s="380" t="s">
        <v>1978</v>
      </c>
      <c r="D47" s="157" t="s">
        <v>1866</v>
      </c>
      <c r="E47" s="382" t="s">
        <v>1979</v>
      </c>
      <c r="F47" s="6"/>
      <c r="G47" s="6"/>
      <c r="H47" s="6"/>
    </row>
    <row r="48" spans="1:8" s="9" customFormat="1" ht="19.5" customHeight="1">
      <c r="A48" s="379"/>
      <c r="B48" s="166" t="s">
        <v>1980</v>
      </c>
      <c r="C48" s="380" t="s">
        <v>2227</v>
      </c>
      <c r="D48" s="157" t="s">
        <v>1981</v>
      </c>
      <c r="E48" s="382" t="s">
        <v>1982</v>
      </c>
      <c r="F48" s="6"/>
      <c r="G48" s="6"/>
      <c r="H48" s="6"/>
    </row>
    <row r="49" spans="1:8" s="9" customFormat="1" ht="19.5" customHeight="1">
      <c r="A49" s="379"/>
      <c r="B49" s="166" t="s">
        <v>1983</v>
      </c>
      <c r="C49" s="380" t="s">
        <v>475</v>
      </c>
      <c r="D49" s="238" t="s">
        <v>476</v>
      </c>
      <c r="E49" s="382" t="s">
        <v>1984</v>
      </c>
      <c r="F49" s="6"/>
      <c r="G49" s="6"/>
      <c r="H49" s="6"/>
    </row>
    <row r="50" spans="1:8" s="15" customFormat="1" ht="19.5" customHeight="1">
      <c r="A50" s="379" t="s">
        <v>1985</v>
      </c>
      <c r="B50" s="166" t="s">
        <v>440</v>
      </c>
      <c r="C50" s="380" t="s">
        <v>1986</v>
      </c>
      <c r="D50" s="157"/>
      <c r="E50" s="382" t="s">
        <v>1987</v>
      </c>
      <c r="F50" s="14"/>
      <c r="G50" s="14"/>
      <c r="H50" s="14"/>
    </row>
    <row r="51" spans="1:8" s="15" customFormat="1" ht="19.5" customHeight="1">
      <c r="A51" s="381"/>
      <c r="B51" s="166" t="s">
        <v>441</v>
      </c>
      <c r="C51" s="380" t="s">
        <v>1986</v>
      </c>
      <c r="D51" s="157"/>
      <c r="E51" s="382" t="s">
        <v>1988</v>
      </c>
      <c r="F51" s="14"/>
      <c r="G51" s="14"/>
      <c r="H51" s="14"/>
    </row>
    <row r="52" spans="1:8" s="9" customFormat="1" ht="19.5" customHeight="1">
      <c r="A52" s="379"/>
      <c r="B52" s="166" t="s">
        <v>442</v>
      </c>
      <c r="C52" s="380" t="s">
        <v>1986</v>
      </c>
      <c r="D52" s="157"/>
      <c r="E52" s="382" t="s">
        <v>1989</v>
      </c>
      <c r="F52" s="6"/>
      <c r="G52" s="6"/>
      <c r="H52" s="6"/>
    </row>
    <row r="53" spans="1:8" s="9" customFormat="1" ht="19.5" customHeight="1">
      <c r="A53" s="379"/>
      <c r="B53" s="166" t="s">
        <v>443</v>
      </c>
      <c r="C53" s="380" t="s">
        <v>1986</v>
      </c>
      <c r="D53" s="157"/>
      <c r="E53" s="382" t="s">
        <v>1899</v>
      </c>
      <c r="F53" s="6"/>
      <c r="G53" s="6"/>
      <c r="H53" s="6"/>
    </row>
    <row r="54" spans="1:8" s="15" customFormat="1" ht="19.5" customHeight="1">
      <c r="A54" s="379" t="s">
        <v>1990</v>
      </c>
      <c r="B54" s="166" t="s">
        <v>1991</v>
      </c>
      <c r="C54" s="380" t="s">
        <v>1992</v>
      </c>
      <c r="D54" s="157" t="s">
        <v>1993</v>
      </c>
      <c r="E54" s="382" t="s">
        <v>1869</v>
      </c>
      <c r="F54" s="14"/>
      <c r="G54" s="14"/>
      <c r="H54" s="14"/>
    </row>
    <row r="55" spans="1:8" s="15" customFormat="1" ht="19.5" customHeight="1">
      <c r="A55" s="379"/>
      <c r="B55" s="166" t="s">
        <v>1994</v>
      </c>
      <c r="C55" s="380" t="s">
        <v>1952</v>
      </c>
      <c r="D55" s="157" t="s">
        <v>1953</v>
      </c>
      <c r="E55" s="382" t="s">
        <v>1995</v>
      </c>
      <c r="F55" s="14"/>
      <c r="G55" s="14"/>
      <c r="H55" s="14"/>
    </row>
    <row r="56" spans="1:8" s="9" customFormat="1" ht="19.5" customHeight="1">
      <c r="A56" s="379"/>
      <c r="B56" s="166" t="s">
        <v>1996</v>
      </c>
      <c r="C56" s="380" t="s">
        <v>1997</v>
      </c>
      <c r="D56" s="157" t="s">
        <v>1998</v>
      </c>
      <c r="E56" s="382" t="s">
        <v>1999</v>
      </c>
      <c r="F56" s="6"/>
      <c r="G56" s="6"/>
      <c r="H56" s="6"/>
    </row>
    <row r="57" spans="1:8" s="15" customFormat="1" ht="19.5" customHeight="1">
      <c r="A57" s="379"/>
      <c r="B57" s="166" t="s">
        <v>2000</v>
      </c>
      <c r="C57" s="380" t="s">
        <v>1986</v>
      </c>
      <c r="D57" s="157" t="s">
        <v>2001</v>
      </c>
      <c r="E57" s="382" t="s">
        <v>1882</v>
      </c>
      <c r="F57" s="14"/>
      <c r="G57" s="14"/>
      <c r="H57" s="14"/>
    </row>
    <row r="58" spans="1:8" s="15" customFormat="1" ht="19.5" customHeight="1">
      <c r="A58" s="379"/>
      <c r="B58" s="166" t="s">
        <v>2002</v>
      </c>
      <c r="C58" s="380" t="s">
        <v>2003</v>
      </c>
      <c r="D58" s="157" t="s">
        <v>2004</v>
      </c>
      <c r="E58" s="382" t="s">
        <v>2005</v>
      </c>
      <c r="F58" s="14"/>
      <c r="G58" s="14"/>
      <c r="H58" s="14"/>
    </row>
    <row r="59" spans="1:8" s="9" customFormat="1" ht="19.5" customHeight="1">
      <c r="A59" s="379"/>
      <c r="B59" s="166" t="s">
        <v>2006</v>
      </c>
      <c r="C59" s="395" t="s">
        <v>2007</v>
      </c>
      <c r="D59" s="157" t="s">
        <v>2008</v>
      </c>
      <c r="E59" s="170" t="s">
        <v>2005</v>
      </c>
      <c r="F59" s="6"/>
      <c r="G59" s="6"/>
      <c r="H59" s="6"/>
    </row>
    <row r="60" spans="1:8" s="9" customFormat="1" ht="19.5" customHeight="1">
      <c r="A60" s="379"/>
      <c r="B60" s="166" t="s">
        <v>2009</v>
      </c>
      <c r="C60" s="380" t="s">
        <v>2010</v>
      </c>
      <c r="D60" s="157" t="s">
        <v>2011</v>
      </c>
      <c r="E60" s="382" t="s">
        <v>1886</v>
      </c>
      <c r="F60" s="6"/>
      <c r="G60" s="6"/>
      <c r="H60" s="6"/>
    </row>
    <row r="61" spans="1:8" s="15" customFormat="1" ht="19.5" customHeight="1">
      <c r="A61" s="379"/>
      <c r="B61" s="166" t="s">
        <v>2012</v>
      </c>
      <c r="C61" s="380" t="s">
        <v>2013</v>
      </c>
      <c r="D61" s="157" t="s">
        <v>1906</v>
      </c>
      <c r="E61" s="382" t="s">
        <v>2014</v>
      </c>
      <c r="F61" s="14"/>
      <c r="G61" s="14"/>
      <c r="H61" s="14"/>
    </row>
    <row r="62" spans="1:8" s="15" customFormat="1" ht="19.5" customHeight="1">
      <c r="A62" s="381"/>
      <c r="B62" s="166" t="s">
        <v>446</v>
      </c>
      <c r="C62" s="380" t="s">
        <v>1986</v>
      </c>
      <c r="D62" s="157"/>
      <c r="E62" s="382" t="s">
        <v>2015</v>
      </c>
      <c r="F62" s="14"/>
      <c r="G62" s="14"/>
      <c r="H62" s="14"/>
    </row>
    <row r="63" spans="1:8" s="9" customFormat="1" ht="19.5" customHeight="1">
      <c r="A63" s="379"/>
      <c r="B63" s="166" t="s">
        <v>447</v>
      </c>
      <c r="C63" s="380" t="s">
        <v>1986</v>
      </c>
      <c r="D63" s="157"/>
      <c r="E63" s="382" t="s">
        <v>2016</v>
      </c>
      <c r="F63" s="6"/>
      <c r="G63" s="6"/>
      <c r="H63" s="6"/>
    </row>
    <row r="64" spans="1:8" s="9" customFormat="1" ht="19.5" customHeight="1">
      <c r="A64" s="379"/>
      <c r="B64" s="166" t="s">
        <v>448</v>
      </c>
      <c r="C64" s="380" t="s">
        <v>1986</v>
      </c>
      <c r="D64" s="157"/>
      <c r="E64" s="382" t="s">
        <v>167</v>
      </c>
      <c r="F64" s="6"/>
      <c r="G64" s="6"/>
      <c r="H64" s="6"/>
    </row>
    <row r="65" spans="1:8" s="15" customFormat="1" ht="19.5" customHeight="1">
      <c r="A65" s="379"/>
      <c r="B65" s="166" t="s">
        <v>449</v>
      </c>
      <c r="C65" s="380" t="s">
        <v>1986</v>
      </c>
      <c r="D65" s="157"/>
      <c r="E65" s="382" t="s">
        <v>2017</v>
      </c>
      <c r="F65" s="14"/>
      <c r="G65" s="14"/>
      <c r="H65" s="14"/>
    </row>
    <row r="66" spans="1:8" s="15" customFormat="1" ht="19.5" customHeight="1">
      <c r="A66" s="379"/>
      <c r="B66" s="166" t="s">
        <v>450</v>
      </c>
      <c r="C66" s="380" t="s">
        <v>1986</v>
      </c>
      <c r="D66" s="157"/>
      <c r="E66" s="382" t="s">
        <v>167</v>
      </c>
      <c r="F66" s="14"/>
      <c r="G66" s="14"/>
      <c r="H66" s="14"/>
    </row>
    <row r="67" spans="1:8" s="9" customFormat="1" ht="19.5" customHeight="1">
      <c r="A67" s="381"/>
      <c r="B67" s="166" t="s">
        <v>451</v>
      </c>
      <c r="C67" s="380" t="s">
        <v>1986</v>
      </c>
      <c r="D67" s="157"/>
      <c r="E67" s="382" t="s">
        <v>2018</v>
      </c>
      <c r="F67" s="6"/>
      <c r="G67" s="6"/>
      <c r="H67" s="6"/>
    </row>
    <row r="68" spans="1:8" s="9" customFormat="1" ht="19.5" customHeight="1">
      <c r="A68" s="379"/>
      <c r="B68" s="166" t="s">
        <v>452</v>
      </c>
      <c r="C68" s="380" t="s">
        <v>1986</v>
      </c>
      <c r="D68" s="157"/>
      <c r="E68" s="382" t="s">
        <v>167</v>
      </c>
      <c r="F68" s="6"/>
      <c r="G68" s="6"/>
      <c r="H68" s="6"/>
    </row>
    <row r="69" spans="1:8" s="9" customFormat="1" ht="19.5" customHeight="1">
      <c r="A69" s="379"/>
      <c r="B69" s="166" t="s">
        <v>453</v>
      </c>
      <c r="C69" s="380" t="s">
        <v>1986</v>
      </c>
      <c r="D69" s="157"/>
      <c r="E69" s="382" t="s">
        <v>2019</v>
      </c>
      <c r="F69" s="6"/>
      <c r="G69" s="6"/>
      <c r="H69" s="6"/>
    </row>
    <row r="70" spans="1:8" s="9" customFormat="1" ht="19.5" customHeight="1">
      <c r="A70" s="379"/>
      <c r="B70" s="580" t="s">
        <v>477</v>
      </c>
      <c r="C70" s="380" t="s">
        <v>478</v>
      </c>
      <c r="D70" s="157" t="s">
        <v>403</v>
      </c>
      <c r="E70" s="583" t="s">
        <v>479</v>
      </c>
      <c r="F70" s="6"/>
      <c r="G70" s="6"/>
      <c r="H70" s="6"/>
    </row>
    <row r="71" spans="1:8" s="9" customFormat="1" ht="19.5" customHeight="1">
      <c r="A71" s="379"/>
      <c r="B71" s="580"/>
      <c r="C71" s="380" t="s">
        <v>2020</v>
      </c>
      <c r="D71" s="157" t="s">
        <v>480</v>
      </c>
      <c r="E71" s="583"/>
      <c r="F71" s="6"/>
      <c r="G71" s="6"/>
      <c r="H71" s="6"/>
    </row>
    <row r="72" spans="1:8" s="15" customFormat="1" ht="19.5" customHeight="1">
      <c r="A72" s="591" t="s">
        <v>454</v>
      </c>
      <c r="B72" s="587" t="s">
        <v>455</v>
      </c>
      <c r="C72" s="380" t="s">
        <v>456</v>
      </c>
      <c r="D72" s="581" t="s">
        <v>414</v>
      </c>
      <c r="E72" s="583" t="s">
        <v>444</v>
      </c>
      <c r="F72" s="14"/>
      <c r="G72" s="14"/>
      <c r="H72" s="14"/>
    </row>
    <row r="73" spans="1:8" s="15" customFormat="1" ht="19.5" customHeight="1">
      <c r="A73" s="592"/>
      <c r="B73" s="588"/>
      <c r="C73" s="167" t="s">
        <v>457</v>
      </c>
      <c r="D73" s="589"/>
      <c r="E73" s="590"/>
      <c r="F73" s="14"/>
      <c r="G73" s="14"/>
      <c r="H73" s="14"/>
    </row>
    <row r="74" spans="1:7" s="15" customFormat="1" ht="19.5" customHeight="1">
      <c r="A74" s="389" t="s">
        <v>382</v>
      </c>
      <c r="B74" s="389"/>
      <c r="C74" s="389"/>
      <c r="D74" s="389"/>
      <c r="E74" s="10"/>
      <c r="F74" s="14"/>
      <c r="G74" s="14"/>
    </row>
    <row r="75" spans="2:5" s="9" customFormat="1" ht="13.5">
      <c r="B75" s="10"/>
      <c r="C75" s="10"/>
      <c r="D75" s="10"/>
      <c r="E75" s="10"/>
    </row>
    <row r="76" spans="2:5" s="9" customFormat="1" ht="13.5">
      <c r="B76" s="10"/>
      <c r="C76" s="10"/>
      <c r="D76" s="10"/>
      <c r="E76" s="10"/>
    </row>
    <row r="77" spans="2:5" s="9" customFormat="1" ht="13.5">
      <c r="B77" s="10"/>
      <c r="C77" s="10"/>
      <c r="D77" s="10"/>
      <c r="E77" s="10"/>
    </row>
    <row r="78" spans="2:5" s="9" customFormat="1" ht="13.5">
      <c r="B78" s="10"/>
      <c r="C78" s="10"/>
      <c r="D78" s="10"/>
      <c r="E78" s="10"/>
    </row>
    <row r="79" spans="2:5" s="9" customFormat="1" ht="13.5">
      <c r="B79" s="10"/>
      <c r="C79" s="10"/>
      <c r="D79" s="10"/>
      <c r="E79" s="10"/>
    </row>
    <row r="80" spans="2:5" s="9" customFormat="1" ht="13.5">
      <c r="B80" s="10"/>
      <c r="C80" s="10"/>
      <c r="D80" s="10"/>
      <c r="E80" s="10"/>
    </row>
    <row r="81" spans="2:5" s="9" customFormat="1" ht="13.5">
      <c r="B81" s="10"/>
      <c r="C81" s="10"/>
      <c r="D81" s="10"/>
      <c r="E81" s="10"/>
    </row>
    <row r="82" spans="2:5" s="9" customFormat="1" ht="13.5">
      <c r="B82" s="10"/>
      <c r="C82" s="10"/>
      <c r="D82" s="10"/>
      <c r="E82" s="10"/>
    </row>
    <row r="83" spans="2:5" s="9" customFormat="1" ht="13.5">
      <c r="B83" s="10"/>
      <c r="C83" s="10"/>
      <c r="D83" s="10"/>
      <c r="E83" s="10"/>
    </row>
    <row r="84" spans="2:5" s="9" customFormat="1" ht="13.5">
      <c r="B84" s="10"/>
      <c r="C84" s="10"/>
      <c r="D84" s="10"/>
      <c r="E84" s="10"/>
    </row>
    <row r="85" spans="2:5" s="9" customFormat="1" ht="13.5">
      <c r="B85" s="10"/>
      <c r="C85" s="10"/>
      <c r="D85" s="10"/>
      <c r="E85" s="10"/>
    </row>
    <row r="86" spans="2:5" s="9" customFormat="1" ht="13.5">
      <c r="B86" s="10"/>
      <c r="C86" s="10"/>
      <c r="D86" s="10"/>
      <c r="E86" s="10"/>
    </row>
    <row r="87" spans="2:5" s="9" customFormat="1" ht="13.5">
      <c r="B87" s="10"/>
      <c r="C87" s="10"/>
      <c r="D87" s="10"/>
      <c r="E87" s="10"/>
    </row>
    <row r="88" spans="2:5" s="9" customFormat="1" ht="13.5">
      <c r="B88" s="10"/>
      <c r="C88" s="10"/>
      <c r="D88" s="10"/>
      <c r="E88" s="10"/>
    </row>
    <row r="89" spans="2:5" s="9" customFormat="1" ht="13.5">
      <c r="B89" s="10"/>
      <c r="C89" s="10"/>
      <c r="D89" s="10"/>
      <c r="E89" s="10"/>
    </row>
    <row r="90" spans="2:5" s="9" customFormat="1" ht="13.5">
      <c r="B90" s="10"/>
      <c r="C90" s="10"/>
      <c r="D90" s="10"/>
      <c r="E90" s="10"/>
    </row>
    <row r="91" spans="2:5" s="9" customFormat="1" ht="13.5">
      <c r="B91" s="10"/>
      <c r="C91" s="10"/>
      <c r="D91" s="10"/>
      <c r="E91" s="10"/>
    </row>
    <row r="92" spans="2:5" s="9" customFormat="1" ht="13.5">
      <c r="B92" s="10"/>
      <c r="C92" s="10"/>
      <c r="D92" s="10"/>
      <c r="E92" s="10"/>
    </row>
    <row r="93" spans="2:5" s="9" customFormat="1" ht="13.5">
      <c r="B93" s="10"/>
      <c r="C93" s="10"/>
      <c r="D93" s="10"/>
      <c r="E93" s="10"/>
    </row>
    <row r="94" spans="2:5" s="9" customFormat="1" ht="13.5">
      <c r="B94" s="10"/>
      <c r="C94" s="10"/>
      <c r="D94" s="10"/>
      <c r="E94" s="10"/>
    </row>
    <row r="95" spans="2:5" s="9" customFormat="1" ht="13.5">
      <c r="B95" s="10"/>
      <c r="C95" s="10"/>
      <c r="D95" s="10"/>
      <c r="E95" s="10"/>
    </row>
    <row r="96" spans="2:5" s="9" customFormat="1" ht="13.5">
      <c r="B96" s="10"/>
      <c r="C96" s="10"/>
      <c r="D96" s="10"/>
      <c r="E96" s="10"/>
    </row>
    <row r="97" spans="2:5" s="9" customFormat="1" ht="13.5">
      <c r="B97" s="10"/>
      <c r="C97" s="10"/>
      <c r="D97" s="10"/>
      <c r="E97" s="10"/>
    </row>
    <row r="98" spans="2:5" s="9" customFormat="1" ht="13.5">
      <c r="B98" s="10"/>
      <c r="C98" s="10"/>
      <c r="D98" s="10"/>
      <c r="E98" s="10"/>
    </row>
    <row r="99" spans="2:5" s="9" customFormat="1" ht="13.5">
      <c r="B99" s="10"/>
      <c r="C99" s="10"/>
      <c r="D99" s="10"/>
      <c r="E99" s="10"/>
    </row>
    <row r="100" spans="2:5" s="9" customFormat="1" ht="13.5">
      <c r="B100" s="10"/>
      <c r="C100" s="10"/>
      <c r="D100" s="10"/>
      <c r="E100" s="10"/>
    </row>
    <row r="101" spans="2:5" s="9" customFormat="1" ht="13.5">
      <c r="B101" s="10"/>
      <c r="C101" s="10"/>
      <c r="D101" s="10"/>
      <c r="E101" s="10"/>
    </row>
    <row r="102" spans="2:5" s="9" customFormat="1" ht="13.5">
      <c r="B102" s="10"/>
      <c r="C102" s="10"/>
      <c r="D102" s="10"/>
      <c r="E102" s="10"/>
    </row>
    <row r="103" spans="2:5" s="9" customFormat="1" ht="13.5">
      <c r="B103" s="10"/>
      <c r="C103" s="10"/>
      <c r="D103" s="10"/>
      <c r="E103" s="10"/>
    </row>
    <row r="104" spans="2:5" s="9" customFormat="1" ht="13.5">
      <c r="B104" s="10"/>
      <c r="C104" s="10"/>
      <c r="D104" s="10"/>
      <c r="E104" s="10"/>
    </row>
    <row r="105" spans="2:5" s="9" customFormat="1" ht="13.5">
      <c r="B105" s="10"/>
      <c r="C105" s="10"/>
      <c r="D105" s="10"/>
      <c r="E105" s="10"/>
    </row>
    <row r="106" spans="2:5" s="9" customFormat="1" ht="13.5">
      <c r="B106" s="10"/>
      <c r="C106" s="10"/>
      <c r="D106" s="10"/>
      <c r="E106" s="10"/>
    </row>
    <row r="107" spans="2:5" s="9" customFormat="1" ht="13.5">
      <c r="B107" s="10"/>
      <c r="C107" s="10"/>
      <c r="D107" s="10"/>
      <c r="E107" s="10"/>
    </row>
    <row r="108" spans="2:5" s="9" customFormat="1" ht="13.5">
      <c r="B108" s="10"/>
      <c r="C108" s="10"/>
      <c r="D108" s="10"/>
      <c r="E108" s="10"/>
    </row>
    <row r="109" spans="2:5" s="9" customFormat="1" ht="13.5">
      <c r="B109" s="10"/>
      <c r="C109" s="10"/>
      <c r="D109" s="10"/>
      <c r="E109" s="10"/>
    </row>
    <row r="110" spans="2:5" s="9" customFormat="1" ht="13.5">
      <c r="B110" s="10"/>
      <c r="C110" s="10"/>
      <c r="D110" s="10"/>
      <c r="E110" s="10"/>
    </row>
    <row r="111" spans="2:5" s="9" customFormat="1" ht="13.5">
      <c r="B111" s="10"/>
      <c r="C111" s="10"/>
      <c r="D111" s="10"/>
      <c r="E111" s="10"/>
    </row>
    <row r="112" spans="2:5" s="9" customFormat="1" ht="13.5">
      <c r="B112" s="10"/>
      <c r="C112" s="10"/>
      <c r="D112" s="10"/>
      <c r="E112" s="10"/>
    </row>
    <row r="113" spans="2:5" s="9" customFormat="1" ht="13.5">
      <c r="B113" s="10"/>
      <c r="C113" s="10"/>
      <c r="D113" s="10"/>
      <c r="E113" s="10"/>
    </row>
    <row r="114" spans="2:5" s="9" customFormat="1" ht="13.5">
      <c r="B114" s="10"/>
      <c r="C114" s="10"/>
      <c r="D114" s="10"/>
      <c r="E114" s="10"/>
    </row>
    <row r="115" spans="2:5" s="9" customFormat="1" ht="13.5">
      <c r="B115" s="10"/>
      <c r="C115" s="10"/>
      <c r="D115" s="10"/>
      <c r="E115" s="10"/>
    </row>
    <row r="116" spans="2:5" s="9" customFormat="1" ht="13.5">
      <c r="B116" s="10"/>
      <c r="C116" s="10"/>
      <c r="D116" s="10"/>
      <c r="E116" s="10"/>
    </row>
    <row r="117" spans="2:5" s="9" customFormat="1" ht="13.5">
      <c r="B117" s="10"/>
      <c r="C117" s="10"/>
      <c r="D117" s="10"/>
      <c r="E117" s="10"/>
    </row>
    <row r="118" spans="2:5" s="9" customFormat="1" ht="13.5">
      <c r="B118" s="10"/>
      <c r="C118" s="10"/>
      <c r="D118" s="10"/>
      <c r="E118" s="10"/>
    </row>
    <row r="119" spans="2:5" s="9" customFormat="1" ht="13.5">
      <c r="B119" s="10"/>
      <c r="C119" s="10"/>
      <c r="D119" s="10"/>
      <c r="E119" s="10"/>
    </row>
    <row r="120" spans="2:5" s="9" customFormat="1" ht="13.5">
      <c r="B120" s="10"/>
      <c r="C120" s="10"/>
      <c r="D120" s="10"/>
      <c r="E120" s="10"/>
    </row>
    <row r="121" spans="2:5" s="9" customFormat="1" ht="13.5">
      <c r="B121" s="10"/>
      <c r="C121" s="10"/>
      <c r="D121" s="10"/>
      <c r="E121" s="10"/>
    </row>
    <row r="122" spans="2:5" s="9" customFormat="1" ht="13.5">
      <c r="B122" s="10"/>
      <c r="C122" s="10"/>
      <c r="D122" s="10"/>
      <c r="E122" s="10"/>
    </row>
    <row r="123" spans="2:5" s="9" customFormat="1" ht="13.5">
      <c r="B123" s="10"/>
      <c r="C123" s="10"/>
      <c r="D123" s="10"/>
      <c r="E123" s="10"/>
    </row>
    <row r="124" spans="2:5" s="9" customFormat="1" ht="13.5">
      <c r="B124" s="10"/>
      <c r="C124" s="10"/>
      <c r="D124" s="10"/>
      <c r="E124" s="10"/>
    </row>
    <row r="125" spans="2:5" s="9" customFormat="1" ht="13.5">
      <c r="B125" s="10"/>
      <c r="C125" s="10"/>
      <c r="D125" s="10"/>
      <c r="E125" s="10"/>
    </row>
    <row r="126" spans="2:5" s="9" customFormat="1" ht="13.5">
      <c r="B126" s="10"/>
      <c r="C126" s="10"/>
      <c r="D126" s="10"/>
      <c r="E126" s="10"/>
    </row>
    <row r="127" spans="2:5" s="9" customFormat="1" ht="13.5">
      <c r="B127" s="10"/>
      <c r="C127" s="10"/>
      <c r="D127" s="10"/>
      <c r="E127" s="10"/>
    </row>
    <row r="128" spans="2:5" s="9" customFormat="1" ht="13.5">
      <c r="B128" s="10"/>
      <c r="C128" s="10"/>
      <c r="D128" s="10"/>
      <c r="E128" s="10"/>
    </row>
  </sheetData>
  <sheetProtection/>
  <mergeCells count="9">
    <mergeCell ref="A3:E3"/>
    <mergeCell ref="A4:E4"/>
    <mergeCell ref="A5:B5"/>
    <mergeCell ref="B70:B71"/>
    <mergeCell ref="E70:E71"/>
    <mergeCell ref="B72:B73"/>
    <mergeCell ref="D72:D73"/>
    <mergeCell ref="E72:E73"/>
    <mergeCell ref="A72:A73"/>
  </mergeCells>
  <hyperlinks>
    <hyperlink ref="A1" location="'21文化・宗教目次'!A1" display="21 文化・宗教目次へ＜＜"/>
  </hyperlinks>
  <printOptions horizontalCentered="1"/>
  <pageMargins left="0.1968503937007874" right="0.1968503937007874" top="0.5905511811023623" bottom="0.3937007874015748" header="0" footer="0"/>
  <pageSetup blackAndWhite="1" fitToHeight="0" horizontalDpi="300" verticalDpi="300" orientation="portrait" paperSize="9" scale="81" r:id="rId1"/>
  <rowBreaks count="1" manualBreakCount="1">
    <brk id="53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3.5"/>
  <cols>
    <col min="1" max="1" width="20.00390625" style="66" customWidth="1"/>
    <col min="2" max="2" width="34.625" style="65" customWidth="1"/>
    <col min="3" max="3" width="27.125" style="65" customWidth="1"/>
    <col min="4" max="4" width="16.75390625" style="65" customWidth="1"/>
    <col min="5" max="5" width="13.50390625" style="65" customWidth="1"/>
    <col min="6" max="16384" width="9.00390625" style="66" customWidth="1"/>
  </cols>
  <sheetData>
    <row r="1" ht="13.5">
      <c r="A1" s="64" t="s">
        <v>335</v>
      </c>
    </row>
    <row r="2" spans="1:5" ht="13.5">
      <c r="A2" s="67" t="s">
        <v>0</v>
      </c>
      <c r="B2" s="67"/>
      <c r="C2" s="68"/>
      <c r="D2" s="68"/>
      <c r="E2" s="68"/>
    </row>
    <row r="3" spans="1:5" ht="17.25">
      <c r="A3" s="577" t="s">
        <v>381</v>
      </c>
      <c r="B3" s="577"/>
      <c r="C3" s="577"/>
      <c r="D3" s="577"/>
      <c r="E3" s="577"/>
    </row>
    <row r="4" spans="1:5" ht="14.25">
      <c r="A4" s="593" t="s">
        <v>130</v>
      </c>
      <c r="B4" s="593"/>
      <c r="C4" s="593"/>
      <c r="D4" s="593"/>
      <c r="E4" s="593"/>
    </row>
    <row r="5" spans="1:5" ht="13.5">
      <c r="A5" s="396" t="s">
        <v>2229</v>
      </c>
      <c r="B5" s="19"/>
      <c r="C5" s="19"/>
      <c r="D5" s="19"/>
      <c r="E5" s="397"/>
    </row>
    <row r="6" spans="1:5" ht="6.75" customHeight="1" thickBot="1">
      <c r="A6" s="85"/>
      <c r="B6" s="85"/>
      <c r="C6" s="85"/>
      <c r="D6" s="85"/>
      <c r="E6" s="85"/>
    </row>
    <row r="7" spans="1:6" s="9" customFormat="1" ht="19.5" customHeight="1" thickTop="1">
      <c r="A7" s="78" t="s">
        <v>3</v>
      </c>
      <c r="B7" s="79" t="s">
        <v>4</v>
      </c>
      <c r="C7" s="80" t="s">
        <v>2196</v>
      </c>
      <c r="D7" s="80" t="s">
        <v>7</v>
      </c>
      <c r="E7" s="79" t="s">
        <v>357</v>
      </c>
      <c r="F7" s="6"/>
    </row>
    <row r="8" spans="1:8" s="9" customFormat="1" ht="19.5" customHeight="1">
      <c r="A8" s="398" t="s">
        <v>517</v>
      </c>
      <c r="B8" s="166" t="s">
        <v>2228</v>
      </c>
      <c r="C8" s="380" t="s">
        <v>131</v>
      </c>
      <c r="D8" s="169"/>
      <c r="E8" s="380" t="s">
        <v>132</v>
      </c>
      <c r="F8" s="6"/>
      <c r="G8" s="6"/>
      <c r="H8" s="6"/>
    </row>
    <row r="9" spans="1:8" s="9" customFormat="1" ht="81">
      <c r="A9" s="191"/>
      <c r="B9" s="167" t="s">
        <v>344</v>
      </c>
      <c r="C9" s="399" t="s">
        <v>2230</v>
      </c>
      <c r="D9" s="192"/>
      <c r="E9" s="159" t="s">
        <v>337</v>
      </c>
      <c r="F9" s="6"/>
      <c r="G9" s="6"/>
      <c r="H9" s="6"/>
    </row>
    <row r="10" spans="1:8" s="9" customFormat="1" ht="3.75" customHeight="1">
      <c r="A10" s="5"/>
      <c r="B10" s="2"/>
      <c r="C10" s="2"/>
      <c r="D10" s="3"/>
      <c r="E10" s="2"/>
      <c r="F10" s="6"/>
      <c r="G10" s="6"/>
      <c r="H10" s="6"/>
    </row>
    <row r="11" spans="1:5" s="9" customFormat="1" ht="15.75" customHeight="1">
      <c r="A11" s="8" t="s">
        <v>382</v>
      </c>
      <c r="B11" s="8"/>
      <c r="C11" s="8"/>
      <c r="D11" s="8"/>
      <c r="E11" s="8"/>
    </row>
    <row r="12" spans="2:5" s="9" customFormat="1" ht="13.5">
      <c r="B12" s="10"/>
      <c r="C12" s="10"/>
      <c r="D12" s="10"/>
      <c r="E12" s="10"/>
    </row>
    <row r="13" spans="2:5" s="9" customFormat="1" ht="13.5">
      <c r="B13" s="10"/>
      <c r="C13" s="10"/>
      <c r="D13" s="10"/>
      <c r="E13" s="10"/>
    </row>
    <row r="14" spans="2:5" s="9" customFormat="1" ht="13.5">
      <c r="B14" s="10"/>
      <c r="C14" s="10"/>
      <c r="D14" s="10"/>
      <c r="E14" s="10"/>
    </row>
    <row r="15" spans="2:5" s="9" customFormat="1" ht="13.5">
      <c r="B15" s="10"/>
      <c r="C15" s="10"/>
      <c r="D15" s="10"/>
      <c r="E15" s="10"/>
    </row>
    <row r="16" spans="2:5" s="9" customFormat="1" ht="13.5">
      <c r="B16" s="10"/>
      <c r="C16" s="10"/>
      <c r="D16" s="10"/>
      <c r="E16" s="10"/>
    </row>
    <row r="17" spans="2:5" s="9" customFormat="1" ht="13.5">
      <c r="B17" s="10"/>
      <c r="C17" s="10"/>
      <c r="D17" s="10"/>
      <c r="E17" s="10"/>
    </row>
    <row r="18" spans="2:5" s="9" customFormat="1" ht="13.5">
      <c r="B18" s="10"/>
      <c r="C18" s="10"/>
      <c r="D18" s="10"/>
      <c r="E18" s="10"/>
    </row>
    <row r="19" spans="2:5" s="9" customFormat="1" ht="13.5">
      <c r="B19" s="10"/>
      <c r="C19" s="10"/>
      <c r="D19" s="10"/>
      <c r="E19" s="10"/>
    </row>
    <row r="20" spans="2:5" s="9" customFormat="1" ht="13.5">
      <c r="B20" s="10"/>
      <c r="C20" s="10"/>
      <c r="D20" s="10"/>
      <c r="E20" s="10"/>
    </row>
    <row r="21" spans="2:5" s="9" customFormat="1" ht="13.5">
      <c r="B21" s="10"/>
      <c r="C21" s="10"/>
      <c r="D21" s="10"/>
      <c r="E21" s="10"/>
    </row>
    <row r="22" spans="2:5" s="9" customFormat="1" ht="13.5">
      <c r="B22" s="10"/>
      <c r="C22" s="10"/>
      <c r="D22" s="10"/>
      <c r="E22" s="10"/>
    </row>
    <row r="23" spans="2:5" s="9" customFormat="1" ht="13.5">
      <c r="B23" s="10"/>
      <c r="C23" s="10"/>
      <c r="D23" s="10"/>
      <c r="E23" s="10"/>
    </row>
    <row r="24" spans="2:5" s="9" customFormat="1" ht="13.5">
      <c r="B24" s="10"/>
      <c r="C24" s="10"/>
      <c r="D24" s="10"/>
      <c r="E24" s="10"/>
    </row>
    <row r="25" spans="2:5" s="9" customFormat="1" ht="13.5">
      <c r="B25" s="10"/>
      <c r="C25" s="10"/>
      <c r="D25" s="10"/>
      <c r="E25" s="10"/>
    </row>
    <row r="26" spans="2:5" s="9" customFormat="1" ht="13.5">
      <c r="B26" s="10"/>
      <c r="C26" s="10"/>
      <c r="D26" s="10"/>
      <c r="E26" s="10"/>
    </row>
    <row r="27" spans="2:5" s="9" customFormat="1" ht="13.5">
      <c r="B27" s="10"/>
      <c r="C27" s="10"/>
      <c r="D27" s="10"/>
      <c r="E27" s="10"/>
    </row>
    <row r="28" spans="2:5" s="9" customFormat="1" ht="13.5">
      <c r="B28" s="10"/>
      <c r="C28" s="10"/>
      <c r="D28" s="10"/>
      <c r="E28" s="10"/>
    </row>
    <row r="29" spans="2:5" s="9" customFormat="1" ht="13.5">
      <c r="B29" s="10"/>
      <c r="C29" s="10"/>
      <c r="D29" s="10"/>
      <c r="E29" s="10"/>
    </row>
    <row r="30" spans="2:5" s="9" customFormat="1" ht="13.5">
      <c r="B30" s="10"/>
      <c r="C30" s="10"/>
      <c r="D30" s="10"/>
      <c r="E30" s="10"/>
    </row>
    <row r="31" spans="2:5" s="9" customFormat="1" ht="13.5">
      <c r="B31" s="10"/>
      <c r="C31" s="10"/>
      <c r="D31" s="10"/>
      <c r="E31" s="10"/>
    </row>
    <row r="32" spans="2:5" s="9" customFormat="1" ht="13.5">
      <c r="B32" s="10"/>
      <c r="C32" s="10"/>
      <c r="D32" s="10"/>
      <c r="E32" s="10"/>
    </row>
    <row r="33" spans="2:5" s="9" customFormat="1" ht="13.5">
      <c r="B33" s="10"/>
      <c r="C33" s="10"/>
      <c r="D33" s="10"/>
      <c r="E33" s="10"/>
    </row>
    <row r="34" spans="2:5" s="9" customFormat="1" ht="13.5">
      <c r="B34" s="10"/>
      <c r="C34" s="10"/>
      <c r="D34" s="10"/>
      <c r="E34" s="10"/>
    </row>
    <row r="35" spans="2:5" s="9" customFormat="1" ht="13.5">
      <c r="B35" s="10"/>
      <c r="C35" s="10"/>
      <c r="D35" s="10"/>
      <c r="E35" s="10"/>
    </row>
    <row r="36" spans="2:5" s="9" customFormat="1" ht="13.5">
      <c r="B36" s="10"/>
      <c r="C36" s="10"/>
      <c r="D36" s="10"/>
      <c r="E36" s="10"/>
    </row>
    <row r="37" spans="2:5" s="9" customFormat="1" ht="13.5">
      <c r="B37" s="10"/>
      <c r="C37" s="10"/>
      <c r="D37" s="10"/>
      <c r="E37" s="10"/>
    </row>
    <row r="38" spans="2:5" s="9" customFormat="1" ht="13.5">
      <c r="B38" s="10"/>
      <c r="C38" s="10"/>
      <c r="D38" s="10"/>
      <c r="E38" s="10"/>
    </row>
    <row r="39" spans="2:5" s="9" customFormat="1" ht="13.5">
      <c r="B39" s="10"/>
      <c r="C39" s="10"/>
      <c r="D39" s="10"/>
      <c r="E39" s="10"/>
    </row>
    <row r="40" spans="2:5" s="9" customFormat="1" ht="13.5">
      <c r="B40" s="10"/>
      <c r="C40" s="10"/>
      <c r="D40" s="10"/>
      <c r="E40" s="10"/>
    </row>
    <row r="41" spans="2:5" s="9" customFormat="1" ht="13.5">
      <c r="B41" s="10"/>
      <c r="C41" s="10"/>
      <c r="D41" s="10"/>
      <c r="E41" s="10"/>
    </row>
    <row r="42" spans="2:5" s="9" customFormat="1" ht="13.5">
      <c r="B42" s="10"/>
      <c r="C42" s="10"/>
      <c r="D42" s="10"/>
      <c r="E42" s="10"/>
    </row>
    <row r="43" spans="2:5" s="9" customFormat="1" ht="13.5">
      <c r="B43" s="10"/>
      <c r="C43" s="10"/>
      <c r="D43" s="10"/>
      <c r="E43" s="10"/>
    </row>
    <row r="44" spans="2:5" s="9" customFormat="1" ht="13.5">
      <c r="B44" s="10"/>
      <c r="C44" s="10"/>
      <c r="D44" s="10"/>
      <c r="E44" s="10"/>
    </row>
    <row r="45" spans="2:5" s="9" customFormat="1" ht="13.5">
      <c r="B45" s="10"/>
      <c r="C45" s="10"/>
      <c r="D45" s="10"/>
      <c r="E45" s="10"/>
    </row>
    <row r="46" spans="2:5" s="9" customFormat="1" ht="13.5">
      <c r="B46" s="10"/>
      <c r="C46" s="10"/>
      <c r="D46" s="10"/>
      <c r="E46" s="10"/>
    </row>
    <row r="47" spans="2:5" s="9" customFormat="1" ht="13.5">
      <c r="B47" s="10"/>
      <c r="C47" s="10"/>
      <c r="D47" s="10"/>
      <c r="E47" s="10"/>
    </row>
    <row r="48" spans="2:5" s="9" customFormat="1" ht="13.5">
      <c r="B48" s="10"/>
      <c r="C48" s="10"/>
      <c r="D48" s="10"/>
      <c r="E48" s="10"/>
    </row>
    <row r="49" spans="2:5" s="9" customFormat="1" ht="13.5">
      <c r="B49" s="10"/>
      <c r="C49" s="10"/>
      <c r="D49" s="10"/>
      <c r="E49" s="10"/>
    </row>
    <row r="50" spans="2:5" s="9" customFormat="1" ht="13.5">
      <c r="B50" s="10"/>
      <c r="C50" s="10"/>
      <c r="D50" s="10"/>
      <c r="E50" s="10"/>
    </row>
    <row r="51" spans="2:5" s="9" customFormat="1" ht="13.5">
      <c r="B51" s="10"/>
      <c r="C51" s="10"/>
      <c r="D51" s="10"/>
      <c r="E51" s="10"/>
    </row>
    <row r="52" spans="2:5" s="9" customFormat="1" ht="13.5">
      <c r="B52" s="10"/>
      <c r="C52" s="10"/>
      <c r="D52" s="10"/>
      <c r="E52" s="10"/>
    </row>
    <row r="53" spans="2:5" s="9" customFormat="1" ht="13.5">
      <c r="B53" s="10"/>
      <c r="C53" s="10"/>
      <c r="D53" s="10"/>
      <c r="E53" s="10"/>
    </row>
    <row r="54" spans="2:5" s="9" customFormat="1" ht="13.5">
      <c r="B54" s="10"/>
      <c r="C54" s="10"/>
      <c r="D54" s="10"/>
      <c r="E54" s="10"/>
    </row>
    <row r="55" spans="2:5" s="9" customFormat="1" ht="13.5">
      <c r="B55" s="10"/>
      <c r="C55" s="10"/>
      <c r="D55" s="10"/>
      <c r="E55" s="10"/>
    </row>
    <row r="56" spans="2:5" s="9" customFormat="1" ht="13.5">
      <c r="B56" s="10"/>
      <c r="C56" s="10"/>
      <c r="D56" s="10"/>
      <c r="E56" s="10"/>
    </row>
    <row r="57" spans="2:5" s="9" customFormat="1" ht="13.5">
      <c r="B57" s="10"/>
      <c r="C57" s="10"/>
      <c r="D57" s="10"/>
      <c r="E57" s="10"/>
    </row>
    <row r="58" spans="2:5" s="9" customFormat="1" ht="13.5">
      <c r="B58" s="10"/>
      <c r="C58" s="10"/>
      <c r="D58" s="10"/>
      <c r="E58" s="10"/>
    </row>
    <row r="59" spans="2:5" s="9" customFormat="1" ht="13.5">
      <c r="B59" s="10"/>
      <c r="C59" s="10"/>
      <c r="D59" s="10"/>
      <c r="E59" s="10"/>
    </row>
    <row r="60" spans="2:5" s="9" customFormat="1" ht="13.5">
      <c r="B60" s="10"/>
      <c r="C60" s="10"/>
      <c r="D60" s="10"/>
      <c r="E60" s="10"/>
    </row>
    <row r="61" spans="2:5" s="9" customFormat="1" ht="13.5">
      <c r="B61" s="10"/>
      <c r="C61" s="10"/>
      <c r="D61" s="10"/>
      <c r="E61" s="10"/>
    </row>
    <row r="62" spans="2:5" s="9" customFormat="1" ht="13.5">
      <c r="B62" s="10"/>
      <c r="C62" s="10"/>
      <c r="D62" s="10"/>
      <c r="E62" s="10"/>
    </row>
    <row r="63" spans="2:5" s="9" customFormat="1" ht="13.5">
      <c r="B63" s="10"/>
      <c r="C63" s="10"/>
      <c r="D63" s="10"/>
      <c r="E63" s="10"/>
    </row>
    <row r="64" spans="2:5" s="9" customFormat="1" ht="13.5">
      <c r="B64" s="10"/>
      <c r="C64" s="10"/>
      <c r="D64" s="10"/>
      <c r="E64" s="10"/>
    </row>
    <row r="65" spans="2:5" s="9" customFormat="1" ht="13.5">
      <c r="B65" s="10"/>
      <c r="C65" s="10"/>
      <c r="D65" s="10"/>
      <c r="E65" s="10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3.5"/>
  <cols>
    <col min="1" max="1" width="20.00390625" style="66" customWidth="1"/>
    <col min="2" max="2" width="34.625" style="65" customWidth="1"/>
    <col min="3" max="3" width="27.125" style="65" customWidth="1"/>
    <col min="4" max="4" width="16.75390625" style="65" customWidth="1"/>
    <col min="5" max="5" width="13.50390625" style="65" customWidth="1"/>
    <col min="6" max="16384" width="9.00390625" style="66" customWidth="1"/>
  </cols>
  <sheetData>
    <row r="1" ht="13.5">
      <c r="A1" s="64" t="s">
        <v>335</v>
      </c>
    </row>
    <row r="2" spans="1:5" ht="13.5">
      <c r="A2" s="67" t="s">
        <v>0</v>
      </c>
      <c r="B2" s="67"/>
      <c r="C2" s="68"/>
      <c r="D2" s="68"/>
      <c r="E2" s="68"/>
    </row>
    <row r="3" spans="1:5" ht="17.25">
      <c r="A3" s="577" t="s">
        <v>381</v>
      </c>
      <c r="B3" s="577"/>
      <c r="C3" s="577"/>
      <c r="D3" s="577"/>
      <c r="E3" s="577"/>
    </row>
    <row r="4" spans="1:5" ht="14.25">
      <c r="A4" s="593" t="s">
        <v>130</v>
      </c>
      <c r="B4" s="593"/>
      <c r="C4" s="593"/>
      <c r="D4" s="593"/>
      <c r="E4" s="593"/>
    </row>
    <row r="5" spans="1:5" ht="13.5">
      <c r="A5" s="396" t="s">
        <v>2240</v>
      </c>
      <c r="B5" s="19"/>
      <c r="C5" s="19"/>
      <c r="D5" s="19"/>
      <c r="E5" s="397"/>
    </row>
    <row r="6" spans="1:5" ht="6.75" customHeight="1" thickBot="1">
      <c r="A6" s="85"/>
      <c r="B6" s="85"/>
      <c r="C6" s="85"/>
      <c r="D6" s="85"/>
      <c r="E6" s="85"/>
    </row>
    <row r="7" spans="1:6" s="9" customFormat="1" ht="19.5" customHeight="1" thickTop="1">
      <c r="A7" s="78" t="s">
        <v>3</v>
      </c>
      <c r="B7" s="79" t="s">
        <v>4</v>
      </c>
      <c r="C7" s="80" t="s">
        <v>2196</v>
      </c>
      <c r="D7" s="80" t="s">
        <v>7</v>
      </c>
      <c r="E7" s="79" t="s">
        <v>357</v>
      </c>
      <c r="F7" s="6"/>
    </row>
    <row r="8" spans="1:8" s="9" customFormat="1" ht="81">
      <c r="A8" s="400" t="s">
        <v>2231</v>
      </c>
      <c r="B8" s="401" t="s">
        <v>2232</v>
      </c>
      <c r="C8" s="385" t="s">
        <v>2233</v>
      </c>
      <c r="D8" s="169"/>
      <c r="E8" s="380" t="s">
        <v>2234</v>
      </c>
      <c r="F8" s="6"/>
      <c r="G8" s="6"/>
      <c r="H8" s="6"/>
    </row>
    <row r="9" spans="1:8" s="9" customFormat="1" ht="40.5">
      <c r="A9" s="402"/>
      <c r="B9" s="401" t="s">
        <v>2235</v>
      </c>
      <c r="C9" s="385" t="s">
        <v>2236</v>
      </c>
      <c r="D9" s="169"/>
      <c r="E9" s="382" t="s">
        <v>167</v>
      </c>
      <c r="F9" s="6"/>
      <c r="G9" s="6"/>
      <c r="H9" s="6"/>
    </row>
    <row r="10" spans="1:8" s="9" customFormat="1" ht="54">
      <c r="A10" s="403"/>
      <c r="B10" s="404" t="s">
        <v>2237</v>
      </c>
      <c r="C10" s="405" t="s">
        <v>2238</v>
      </c>
      <c r="D10" s="192"/>
      <c r="E10" s="382" t="s">
        <v>167</v>
      </c>
      <c r="F10" s="6"/>
      <c r="G10" s="6"/>
      <c r="H10" s="6"/>
    </row>
    <row r="11" spans="1:5" s="9" customFormat="1" ht="15.75" customHeight="1">
      <c r="A11" s="389" t="s">
        <v>2239</v>
      </c>
      <c r="B11" s="380"/>
      <c r="C11" s="380"/>
      <c r="D11" s="391"/>
      <c r="E11" s="154"/>
    </row>
    <row r="12" spans="2:5" s="9" customFormat="1" ht="13.5">
      <c r="B12" s="10"/>
      <c r="C12" s="10"/>
      <c r="D12" s="10"/>
      <c r="E12" s="10"/>
    </row>
    <row r="13" spans="2:5" s="9" customFormat="1" ht="13.5">
      <c r="B13" s="10"/>
      <c r="C13" s="10"/>
      <c r="D13" s="10"/>
      <c r="E13" s="10"/>
    </row>
    <row r="14" spans="2:5" s="9" customFormat="1" ht="13.5">
      <c r="B14" s="10"/>
      <c r="C14" s="10"/>
      <c r="D14" s="10"/>
      <c r="E14" s="10"/>
    </row>
    <row r="15" spans="2:5" s="9" customFormat="1" ht="13.5">
      <c r="B15" s="10"/>
      <c r="C15" s="10"/>
      <c r="D15" s="10"/>
      <c r="E15" s="10"/>
    </row>
    <row r="16" spans="2:5" s="9" customFormat="1" ht="13.5">
      <c r="B16" s="10"/>
      <c r="C16" s="10"/>
      <c r="D16" s="10"/>
      <c r="E16" s="10"/>
    </row>
    <row r="17" spans="2:5" s="9" customFormat="1" ht="13.5">
      <c r="B17" s="10"/>
      <c r="C17" s="10"/>
      <c r="D17" s="10"/>
      <c r="E17" s="10"/>
    </row>
    <row r="18" spans="2:5" s="9" customFormat="1" ht="13.5">
      <c r="B18" s="10"/>
      <c r="C18" s="10"/>
      <c r="D18" s="10"/>
      <c r="E18" s="10"/>
    </row>
    <row r="19" spans="2:5" s="9" customFormat="1" ht="13.5">
      <c r="B19" s="10"/>
      <c r="C19" s="10"/>
      <c r="D19" s="10"/>
      <c r="E19" s="10"/>
    </row>
    <row r="20" spans="2:5" s="9" customFormat="1" ht="13.5">
      <c r="B20" s="10"/>
      <c r="C20" s="10"/>
      <c r="D20" s="10"/>
      <c r="E20" s="10"/>
    </row>
    <row r="21" spans="2:5" s="9" customFormat="1" ht="13.5">
      <c r="B21" s="10"/>
      <c r="C21" s="10"/>
      <c r="D21" s="10"/>
      <c r="E21" s="10"/>
    </row>
    <row r="22" spans="2:5" s="9" customFormat="1" ht="13.5">
      <c r="B22" s="10"/>
      <c r="C22" s="10"/>
      <c r="D22" s="10"/>
      <c r="E22" s="10"/>
    </row>
    <row r="23" spans="2:5" s="9" customFormat="1" ht="13.5">
      <c r="B23" s="10"/>
      <c r="C23" s="10"/>
      <c r="D23" s="10"/>
      <c r="E23" s="10"/>
    </row>
    <row r="24" spans="2:5" s="9" customFormat="1" ht="13.5">
      <c r="B24" s="10"/>
      <c r="C24" s="10"/>
      <c r="D24" s="10"/>
      <c r="E24" s="10"/>
    </row>
    <row r="25" spans="2:5" s="9" customFormat="1" ht="13.5">
      <c r="B25" s="10"/>
      <c r="C25" s="10"/>
      <c r="D25" s="10"/>
      <c r="E25" s="10"/>
    </row>
    <row r="26" spans="2:5" s="9" customFormat="1" ht="13.5">
      <c r="B26" s="10"/>
      <c r="C26" s="10"/>
      <c r="D26" s="10"/>
      <c r="E26" s="10"/>
    </row>
    <row r="27" spans="2:5" s="9" customFormat="1" ht="13.5">
      <c r="B27" s="10"/>
      <c r="C27" s="10"/>
      <c r="D27" s="10"/>
      <c r="E27" s="10"/>
    </row>
    <row r="28" spans="2:5" s="9" customFormat="1" ht="13.5">
      <c r="B28" s="10"/>
      <c r="C28" s="10"/>
      <c r="D28" s="10"/>
      <c r="E28" s="10"/>
    </row>
    <row r="29" spans="2:5" s="9" customFormat="1" ht="13.5">
      <c r="B29" s="10"/>
      <c r="C29" s="10"/>
      <c r="D29" s="10"/>
      <c r="E29" s="10"/>
    </row>
    <row r="30" spans="2:5" s="9" customFormat="1" ht="13.5">
      <c r="B30" s="10"/>
      <c r="C30" s="10"/>
      <c r="D30" s="10"/>
      <c r="E30" s="10"/>
    </row>
    <row r="31" spans="2:5" s="9" customFormat="1" ht="13.5">
      <c r="B31" s="10"/>
      <c r="C31" s="10"/>
      <c r="D31" s="10"/>
      <c r="E31" s="10"/>
    </row>
    <row r="32" spans="2:5" s="9" customFormat="1" ht="13.5">
      <c r="B32" s="10"/>
      <c r="C32" s="10"/>
      <c r="D32" s="10"/>
      <c r="E32" s="10"/>
    </row>
    <row r="33" spans="2:5" s="9" customFormat="1" ht="13.5">
      <c r="B33" s="10"/>
      <c r="C33" s="10"/>
      <c r="D33" s="10"/>
      <c r="E33" s="10"/>
    </row>
    <row r="34" spans="2:5" s="9" customFormat="1" ht="13.5">
      <c r="B34" s="10"/>
      <c r="C34" s="10"/>
      <c r="D34" s="10"/>
      <c r="E34" s="10"/>
    </row>
    <row r="35" spans="2:5" s="9" customFormat="1" ht="13.5">
      <c r="B35" s="10"/>
      <c r="C35" s="10"/>
      <c r="D35" s="10"/>
      <c r="E35" s="10"/>
    </row>
    <row r="36" spans="2:5" s="9" customFormat="1" ht="13.5">
      <c r="B36" s="10"/>
      <c r="C36" s="10"/>
      <c r="D36" s="10"/>
      <c r="E36" s="10"/>
    </row>
    <row r="37" spans="2:5" s="9" customFormat="1" ht="13.5">
      <c r="B37" s="10"/>
      <c r="C37" s="10"/>
      <c r="D37" s="10"/>
      <c r="E37" s="10"/>
    </row>
    <row r="38" spans="2:5" s="9" customFormat="1" ht="13.5">
      <c r="B38" s="10"/>
      <c r="C38" s="10"/>
      <c r="D38" s="10"/>
      <c r="E38" s="10"/>
    </row>
    <row r="39" spans="2:5" s="9" customFormat="1" ht="13.5">
      <c r="B39" s="10"/>
      <c r="C39" s="10"/>
      <c r="D39" s="10"/>
      <c r="E39" s="10"/>
    </row>
    <row r="40" spans="2:5" s="9" customFormat="1" ht="13.5">
      <c r="B40" s="10"/>
      <c r="C40" s="10"/>
      <c r="D40" s="10"/>
      <c r="E40" s="10"/>
    </row>
    <row r="41" spans="2:5" s="9" customFormat="1" ht="13.5">
      <c r="B41" s="10"/>
      <c r="C41" s="10"/>
      <c r="D41" s="10"/>
      <c r="E41" s="10"/>
    </row>
    <row r="42" spans="2:5" s="9" customFormat="1" ht="13.5">
      <c r="B42" s="10"/>
      <c r="C42" s="10"/>
      <c r="D42" s="10"/>
      <c r="E42" s="10"/>
    </row>
    <row r="43" spans="2:5" s="9" customFormat="1" ht="13.5">
      <c r="B43" s="10"/>
      <c r="C43" s="10"/>
      <c r="D43" s="10"/>
      <c r="E43" s="10"/>
    </row>
    <row r="44" spans="2:5" s="9" customFormat="1" ht="13.5">
      <c r="B44" s="10"/>
      <c r="C44" s="10"/>
      <c r="D44" s="10"/>
      <c r="E44" s="10"/>
    </row>
    <row r="45" spans="2:5" s="9" customFormat="1" ht="13.5">
      <c r="B45" s="10"/>
      <c r="C45" s="10"/>
      <c r="D45" s="10"/>
      <c r="E45" s="10"/>
    </row>
    <row r="46" spans="2:5" s="9" customFormat="1" ht="13.5">
      <c r="B46" s="10"/>
      <c r="C46" s="10"/>
      <c r="D46" s="10"/>
      <c r="E46" s="10"/>
    </row>
    <row r="47" spans="2:5" s="9" customFormat="1" ht="13.5">
      <c r="B47" s="10"/>
      <c r="C47" s="10"/>
      <c r="D47" s="10"/>
      <c r="E47" s="10"/>
    </row>
    <row r="48" spans="2:5" s="9" customFormat="1" ht="13.5">
      <c r="B48" s="10"/>
      <c r="C48" s="10"/>
      <c r="D48" s="10"/>
      <c r="E48" s="10"/>
    </row>
    <row r="49" spans="2:5" s="9" customFormat="1" ht="13.5">
      <c r="B49" s="10"/>
      <c r="C49" s="10"/>
      <c r="D49" s="10"/>
      <c r="E49" s="10"/>
    </row>
    <row r="50" spans="2:5" s="9" customFormat="1" ht="13.5">
      <c r="B50" s="10"/>
      <c r="C50" s="10"/>
      <c r="D50" s="10"/>
      <c r="E50" s="10"/>
    </row>
    <row r="51" spans="2:5" s="9" customFormat="1" ht="13.5">
      <c r="B51" s="10"/>
      <c r="C51" s="10"/>
      <c r="D51" s="10"/>
      <c r="E51" s="10"/>
    </row>
    <row r="52" spans="2:5" s="9" customFormat="1" ht="13.5">
      <c r="B52" s="10"/>
      <c r="C52" s="10"/>
      <c r="D52" s="10"/>
      <c r="E52" s="10"/>
    </row>
    <row r="53" spans="2:5" s="9" customFormat="1" ht="13.5">
      <c r="B53" s="10"/>
      <c r="C53" s="10"/>
      <c r="D53" s="10"/>
      <c r="E53" s="10"/>
    </row>
    <row r="54" spans="2:5" s="9" customFormat="1" ht="13.5">
      <c r="B54" s="10"/>
      <c r="C54" s="10"/>
      <c r="D54" s="10"/>
      <c r="E54" s="10"/>
    </row>
    <row r="55" spans="2:5" s="9" customFormat="1" ht="13.5">
      <c r="B55" s="10"/>
      <c r="C55" s="10"/>
      <c r="D55" s="10"/>
      <c r="E55" s="10"/>
    </row>
    <row r="56" spans="2:5" s="9" customFormat="1" ht="13.5">
      <c r="B56" s="10"/>
      <c r="C56" s="10"/>
      <c r="D56" s="10"/>
      <c r="E56" s="10"/>
    </row>
    <row r="57" spans="2:5" s="9" customFormat="1" ht="13.5">
      <c r="B57" s="10"/>
      <c r="C57" s="10"/>
      <c r="D57" s="10"/>
      <c r="E57" s="10"/>
    </row>
    <row r="58" spans="2:5" s="9" customFormat="1" ht="13.5">
      <c r="B58" s="10"/>
      <c r="C58" s="10"/>
      <c r="D58" s="10"/>
      <c r="E58" s="10"/>
    </row>
    <row r="59" spans="2:5" s="9" customFormat="1" ht="13.5">
      <c r="B59" s="10"/>
      <c r="C59" s="10"/>
      <c r="D59" s="10"/>
      <c r="E59" s="10"/>
    </row>
    <row r="60" spans="2:5" s="9" customFormat="1" ht="13.5">
      <c r="B60" s="10"/>
      <c r="C60" s="10"/>
      <c r="D60" s="10"/>
      <c r="E60" s="10"/>
    </row>
    <row r="61" spans="2:5" s="9" customFormat="1" ht="13.5">
      <c r="B61" s="10"/>
      <c r="C61" s="10"/>
      <c r="D61" s="10"/>
      <c r="E61" s="10"/>
    </row>
    <row r="62" spans="2:5" s="9" customFormat="1" ht="13.5">
      <c r="B62" s="10"/>
      <c r="C62" s="10"/>
      <c r="D62" s="10"/>
      <c r="E62" s="10"/>
    </row>
    <row r="63" spans="2:5" s="9" customFormat="1" ht="13.5">
      <c r="B63" s="10"/>
      <c r="C63" s="10"/>
      <c r="D63" s="10"/>
      <c r="E63" s="10"/>
    </row>
    <row r="64" spans="2:5" s="9" customFormat="1" ht="13.5">
      <c r="B64" s="10"/>
      <c r="C64" s="10"/>
      <c r="D64" s="10"/>
      <c r="E64" s="10"/>
    </row>
    <row r="65" spans="2:5" s="9" customFormat="1" ht="13.5">
      <c r="B65" s="10"/>
      <c r="C65" s="10"/>
      <c r="D65" s="10"/>
      <c r="E65" s="10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5"/>
  <sheetViews>
    <sheetView showGridLines="0" view="pageBreakPreview" zoomScaleNormal="85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23.00390625" style="48" customWidth="1"/>
    <col min="2" max="2" width="33.875" style="140" customWidth="1"/>
    <col min="3" max="3" width="29.25390625" style="140" customWidth="1"/>
    <col min="4" max="4" width="27.875" style="140" customWidth="1"/>
    <col min="5" max="5" width="13.50390625" style="140" customWidth="1"/>
    <col min="6" max="16384" width="9.00390625" style="48" customWidth="1"/>
  </cols>
  <sheetData>
    <row r="1" ht="13.5">
      <c r="A1" s="21" t="s">
        <v>335</v>
      </c>
    </row>
    <row r="2" spans="1:5" ht="13.5">
      <c r="A2" s="137" t="s">
        <v>0</v>
      </c>
      <c r="B2" s="137"/>
      <c r="C2" s="138"/>
      <c r="D2" s="138"/>
      <c r="E2" s="138"/>
    </row>
    <row r="3" spans="1:5" ht="17.25">
      <c r="A3" s="555" t="s">
        <v>381</v>
      </c>
      <c r="B3" s="555"/>
      <c r="C3" s="555"/>
      <c r="D3" s="555"/>
      <c r="E3" s="555"/>
    </row>
    <row r="4" spans="1:5" ht="14.25">
      <c r="A4" s="594" t="s">
        <v>133</v>
      </c>
      <c r="B4" s="594"/>
      <c r="C4" s="594"/>
      <c r="D4" s="594"/>
      <c r="E4" s="594"/>
    </row>
    <row r="5" spans="1:5" ht="3.75" customHeight="1" thickBot="1">
      <c r="A5" s="142"/>
      <c r="B5" s="142"/>
      <c r="C5" s="142"/>
      <c r="D5" s="142"/>
      <c r="E5" s="142"/>
    </row>
    <row r="6" spans="1:6" s="62" customFormat="1" ht="19.5" customHeight="1" thickTop="1">
      <c r="A6" s="93" t="s">
        <v>391</v>
      </c>
      <c r="B6" s="88" t="s">
        <v>392</v>
      </c>
      <c r="C6" s="80" t="s">
        <v>2212</v>
      </c>
      <c r="D6" s="89" t="s">
        <v>2214</v>
      </c>
      <c r="E6" s="88" t="s">
        <v>2245</v>
      </c>
      <c r="F6" s="94"/>
    </row>
    <row r="7" spans="1:8" s="62" customFormat="1" ht="19.5" customHeight="1">
      <c r="A7" s="193" t="s">
        <v>2246</v>
      </c>
      <c r="B7" s="171" t="s">
        <v>2247</v>
      </c>
      <c r="C7" s="194" t="s">
        <v>2248</v>
      </c>
      <c r="D7" s="195" t="s">
        <v>2249</v>
      </c>
      <c r="E7" s="82" t="s">
        <v>2250</v>
      </c>
      <c r="F7" s="94"/>
      <c r="G7" s="94"/>
      <c r="H7" s="94"/>
    </row>
    <row r="8" spans="1:8" s="62" customFormat="1" ht="19.5" customHeight="1">
      <c r="A8" s="96"/>
      <c r="B8" s="171"/>
      <c r="C8" s="81"/>
      <c r="D8" s="195" t="s">
        <v>2251</v>
      </c>
      <c r="E8" s="82"/>
      <c r="F8" s="94"/>
      <c r="G8" s="94"/>
      <c r="H8" s="94"/>
    </row>
    <row r="9" spans="1:8" s="62" customFormat="1" ht="19.5" customHeight="1">
      <c r="A9" s="96"/>
      <c r="B9" s="171" t="s">
        <v>2252</v>
      </c>
      <c r="C9" s="81" t="s">
        <v>2253</v>
      </c>
      <c r="D9" s="172" t="s">
        <v>2254</v>
      </c>
      <c r="E9" s="82" t="s">
        <v>2255</v>
      </c>
      <c r="F9" s="94"/>
      <c r="G9" s="94"/>
      <c r="H9" s="94"/>
    </row>
    <row r="10" spans="1:8" s="62" customFormat="1" ht="19.5" customHeight="1">
      <c r="A10" s="96"/>
      <c r="B10" s="171" t="s">
        <v>2256</v>
      </c>
      <c r="C10" s="81" t="s">
        <v>2008</v>
      </c>
      <c r="D10" s="172"/>
      <c r="E10" s="82" t="s">
        <v>167</v>
      </c>
      <c r="F10" s="94"/>
      <c r="G10" s="94"/>
      <c r="H10" s="94"/>
    </row>
    <row r="11" spans="1:8" s="62" customFormat="1" ht="19.5" customHeight="1">
      <c r="A11" s="96"/>
      <c r="B11" s="171" t="s">
        <v>2257</v>
      </c>
      <c r="C11" s="81" t="s">
        <v>2258</v>
      </c>
      <c r="D11" s="172" t="s">
        <v>2259</v>
      </c>
      <c r="E11" s="82" t="s">
        <v>2260</v>
      </c>
      <c r="F11" s="94"/>
      <c r="G11" s="94"/>
      <c r="H11" s="94"/>
    </row>
    <row r="12" spans="1:8" s="62" customFormat="1" ht="19.5" customHeight="1">
      <c r="A12" s="96"/>
      <c r="B12" s="171" t="s">
        <v>2261</v>
      </c>
      <c r="C12" s="81" t="s">
        <v>2262</v>
      </c>
      <c r="D12" s="172" t="s">
        <v>2263</v>
      </c>
      <c r="E12" s="82" t="s">
        <v>2264</v>
      </c>
      <c r="F12" s="94"/>
      <c r="G12" s="94"/>
      <c r="H12" s="94"/>
    </row>
    <row r="13" spans="1:8" s="62" customFormat="1" ht="19.5" customHeight="1">
      <c r="A13" s="96"/>
      <c r="B13" s="171" t="s">
        <v>2265</v>
      </c>
      <c r="C13" s="81" t="s">
        <v>2266</v>
      </c>
      <c r="D13" s="172"/>
      <c r="E13" s="82" t="s">
        <v>2267</v>
      </c>
      <c r="F13" s="94"/>
      <c r="G13" s="94"/>
      <c r="H13" s="94"/>
    </row>
    <row r="14" spans="1:8" s="62" customFormat="1" ht="19.5" customHeight="1">
      <c r="A14" s="96"/>
      <c r="B14" s="171" t="s">
        <v>134</v>
      </c>
      <c r="C14" s="81" t="s">
        <v>135</v>
      </c>
      <c r="D14" s="172" t="s">
        <v>136</v>
      </c>
      <c r="E14" s="82" t="s">
        <v>137</v>
      </c>
      <c r="F14" s="94"/>
      <c r="G14" s="94"/>
      <c r="H14" s="94"/>
    </row>
    <row r="15" spans="1:8" s="62" customFormat="1" ht="19.5" customHeight="1">
      <c r="A15" s="96"/>
      <c r="B15" s="171" t="s">
        <v>138</v>
      </c>
      <c r="C15" s="81" t="s">
        <v>2268</v>
      </c>
      <c r="D15" s="196" t="s">
        <v>460</v>
      </c>
      <c r="E15" s="82" t="s">
        <v>461</v>
      </c>
      <c r="F15" s="94"/>
      <c r="G15" s="94"/>
      <c r="H15" s="94"/>
    </row>
    <row r="16" spans="1:8" s="62" customFormat="1" ht="19.5" customHeight="1">
      <c r="A16" s="96"/>
      <c r="B16" s="171" t="s">
        <v>2269</v>
      </c>
      <c r="C16" s="81" t="s">
        <v>2270</v>
      </c>
      <c r="D16" s="172" t="s">
        <v>2271</v>
      </c>
      <c r="E16" s="82" t="s">
        <v>463</v>
      </c>
      <c r="F16" s="94"/>
      <c r="G16" s="94"/>
      <c r="H16" s="94"/>
    </row>
    <row r="17" spans="1:8" s="62" customFormat="1" ht="19.5" customHeight="1">
      <c r="A17" s="96"/>
      <c r="B17" s="171" t="s">
        <v>2272</v>
      </c>
      <c r="C17" s="81" t="s">
        <v>2273</v>
      </c>
      <c r="D17" s="172"/>
      <c r="E17" s="82" t="s">
        <v>354</v>
      </c>
      <c r="F17" s="94"/>
      <c r="G17" s="94"/>
      <c r="H17" s="94"/>
    </row>
    <row r="18" spans="1:8" s="62" customFormat="1" ht="19.5" customHeight="1">
      <c r="A18" s="96"/>
      <c r="B18" s="171" t="s">
        <v>2274</v>
      </c>
      <c r="C18" s="81" t="s">
        <v>2275</v>
      </c>
      <c r="D18" s="172" t="s">
        <v>2276</v>
      </c>
      <c r="E18" s="82" t="s">
        <v>2277</v>
      </c>
      <c r="F18" s="94"/>
      <c r="G18" s="94"/>
      <c r="H18" s="94"/>
    </row>
    <row r="19" spans="1:8" s="62" customFormat="1" ht="19.5" customHeight="1">
      <c r="A19" s="197"/>
      <c r="B19" s="198" t="s">
        <v>2042</v>
      </c>
      <c r="C19" s="199" t="s">
        <v>403</v>
      </c>
      <c r="D19" s="200" t="s">
        <v>2043</v>
      </c>
      <c r="E19" s="201" t="s">
        <v>2044</v>
      </c>
      <c r="F19" s="94"/>
      <c r="G19" s="94"/>
      <c r="H19" s="94"/>
    </row>
    <row r="20" spans="1:8" s="62" customFormat="1" ht="3.75" customHeight="1">
      <c r="A20" s="96"/>
      <c r="B20" s="81"/>
      <c r="C20" s="81"/>
      <c r="D20" s="97"/>
      <c r="E20" s="82"/>
      <c r="F20" s="94"/>
      <c r="G20" s="94"/>
      <c r="H20" s="94"/>
    </row>
    <row r="21" spans="1:5" s="62" customFormat="1" ht="16.5" customHeight="1">
      <c r="A21" s="139" t="s">
        <v>383</v>
      </c>
      <c r="B21" s="139"/>
      <c r="C21" s="139"/>
      <c r="D21" s="139"/>
      <c r="E21" s="139"/>
    </row>
    <row r="22" spans="2:5" s="62" customFormat="1" ht="13.5">
      <c r="B22" s="141"/>
      <c r="C22" s="141"/>
      <c r="D22" s="141"/>
      <c r="E22" s="141"/>
    </row>
    <row r="23" spans="2:5" s="62" customFormat="1" ht="13.5">
      <c r="B23" s="141"/>
      <c r="C23" s="141"/>
      <c r="D23" s="141"/>
      <c r="E23" s="141"/>
    </row>
    <row r="24" spans="2:5" s="62" customFormat="1" ht="13.5">
      <c r="B24" s="141"/>
      <c r="C24" s="141"/>
      <c r="D24" s="141"/>
      <c r="E24" s="141"/>
    </row>
    <row r="25" spans="2:5" s="62" customFormat="1" ht="13.5">
      <c r="B25" s="141"/>
      <c r="C25" s="141"/>
      <c r="D25" s="141"/>
      <c r="E25" s="141"/>
    </row>
    <row r="26" spans="2:5" s="62" customFormat="1" ht="13.5">
      <c r="B26" s="141"/>
      <c r="C26" s="141"/>
      <c r="D26" s="141"/>
      <c r="E26" s="141"/>
    </row>
    <row r="27" spans="2:5" s="62" customFormat="1" ht="13.5">
      <c r="B27" s="141"/>
      <c r="C27" s="141"/>
      <c r="D27" s="141"/>
      <c r="E27" s="141"/>
    </row>
    <row r="28" spans="2:5" s="62" customFormat="1" ht="13.5">
      <c r="B28" s="141"/>
      <c r="C28" s="141"/>
      <c r="D28" s="141"/>
      <c r="E28" s="141"/>
    </row>
    <row r="29" spans="2:5" s="62" customFormat="1" ht="13.5">
      <c r="B29" s="141"/>
      <c r="C29" s="141"/>
      <c r="D29" s="141"/>
      <c r="E29" s="141"/>
    </row>
    <row r="30" spans="2:5" s="62" customFormat="1" ht="13.5">
      <c r="B30" s="141"/>
      <c r="C30" s="141"/>
      <c r="D30" s="141"/>
      <c r="E30" s="141"/>
    </row>
    <row r="31" spans="2:5" s="62" customFormat="1" ht="13.5">
      <c r="B31" s="141"/>
      <c r="C31" s="141"/>
      <c r="D31" s="141"/>
      <c r="E31" s="141"/>
    </row>
    <row r="32" spans="2:5" s="62" customFormat="1" ht="13.5">
      <c r="B32" s="141"/>
      <c r="C32" s="141"/>
      <c r="D32" s="141"/>
      <c r="E32" s="141"/>
    </row>
    <row r="33" spans="2:5" s="62" customFormat="1" ht="13.5">
      <c r="B33" s="141"/>
      <c r="C33" s="141"/>
      <c r="D33" s="141"/>
      <c r="E33" s="141"/>
    </row>
    <row r="34" spans="2:5" s="62" customFormat="1" ht="13.5">
      <c r="B34" s="141"/>
      <c r="C34" s="141"/>
      <c r="D34" s="141"/>
      <c r="E34" s="141"/>
    </row>
    <row r="35" spans="2:5" s="62" customFormat="1" ht="13.5">
      <c r="B35" s="141"/>
      <c r="C35" s="141"/>
      <c r="D35" s="141"/>
      <c r="E35" s="141"/>
    </row>
    <row r="36" spans="2:5" s="62" customFormat="1" ht="13.5">
      <c r="B36" s="141"/>
      <c r="C36" s="141"/>
      <c r="D36" s="141"/>
      <c r="E36" s="141"/>
    </row>
    <row r="37" spans="2:5" s="62" customFormat="1" ht="13.5">
      <c r="B37" s="141"/>
      <c r="C37" s="141"/>
      <c r="D37" s="141"/>
      <c r="E37" s="141"/>
    </row>
    <row r="38" spans="2:5" s="62" customFormat="1" ht="13.5">
      <c r="B38" s="141"/>
      <c r="C38" s="141"/>
      <c r="D38" s="141"/>
      <c r="E38" s="141"/>
    </row>
    <row r="39" spans="2:5" s="62" customFormat="1" ht="13.5">
      <c r="B39" s="141"/>
      <c r="C39" s="141"/>
      <c r="D39" s="141"/>
      <c r="E39" s="141"/>
    </row>
    <row r="40" spans="2:5" s="62" customFormat="1" ht="13.5">
      <c r="B40" s="141"/>
      <c r="C40" s="141"/>
      <c r="D40" s="141"/>
      <c r="E40" s="141"/>
    </row>
    <row r="41" spans="2:5" s="62" customFormat="1" ht="13.5">
      <c r="B41" s="141"/>
      <c r="C41" s="141"/>
      <c r="D41" s="141"/>
      <c r="E41" s="141"/>
    </row>
    <row r="42" spans="2:5" s="62" customFormat="1" ht="13.5">
      <c r="B42" s="141"/>
      <c r="C42" s="141"/>
      <c r="D42" s="141"/>
      <c r="E42" s="141"/>
    </row>
    <row r="43" spans="2:5" s="62" customFormat="1" ht="13.5">
      <c r="B43" s="141"/>
      <c r="C43" s="141"/>
      <c r="D43" s="141"/>
      <c r="E43" s="141"/>
    </row>
    <row r="44" spans="2:5" s="62" customFormat="1" ht="13.5">
      <c r="B44" s="141"/>
      <c r="C44" s="141"/>
      <c r="D44" s="141"/>
      <c r="E44" s="141"/>
    </row>
    <row r="45" spans="2:5" s="62" customFormat="1" ht="13.5">
      <c r="B45" s="141"/>
      <c r="C45" s="141"/>
      <c r="D45" s="141"/>
      <c r="E45" s="141"/>
    </row>
    <row r="46" spans="2:5" s="62" customFormat="1" ht="13.5">
      <c r="B46" s="141"/>
      <c r="C46" s="141"/>
      <c r="D46" s="141"/>
      <c r="E46" s="141"/>
    </row>
    <row r="47" spans="2:5" s="62" customFormat="1" ht="13.5">
      <c r="B47" s="141"/>
      <c r="C47" s="141"/>
      <c r="D47" s="141"/>
      <c r="E47" s="141"/>
    </row>
    <row r="48" spans="2:5" s="62" customFormat="1" ht="13.5">
      <c r="B48" s="141"/>
      <c r="C48" s="141"/>
      <c r="D48" s="141"/>
      <c r="E48" s="141"/>
    </row>
    <row r="49" spans="2:5" s="62" customFormat="1" ht="13.5">
      <c r="B49" s="141"/>
      <c r="C49" s="141"/>
      <c r="D49" s="141"/>
      <c r="E49" s="141"/>
    </row>
    <row r="50" spans="2:5" s="62" customFormat="1" ht="13.5">
      <c r="B50" s="141"/>
      <c r="C50" s="141"/>
      <c r="D50" s="141"/>
      <c r="E50" s="141"/>
    </row>
    <row r="51" spans="2:5" s="62" customFormat="1" ht="13.5">
      <c r="B51" s="141"/>
      <c r="C51" s="141"/>
      <c r="D51" s="141"/>
      <c r="E51" s="141"/>
    </row>
    <row r="52" spans="2:5" s="62" customFormat="1" ht="13.5">
      <c r="B52" s="141"/>
      <c r="C52" s="141"/>
      <c r="D52" s="141"/>
      <c r="E52" s="141"/>
    </row>
    <row r="53" spans="2:5" s="62" customFormat="1" ht="13.5">
      <c r="B53" s="141"/>
      <c r="C53" s="141"/>
      <c r="D53" s="141"/>
      <c r="E53" s="141"/>
    </row>
    <row r="54" spans="2:5" s="62" customFormat="1" ht="13.5">
      <c r="B54" s="141"/>
      <c r="C54" s="141"/>
      <c r="D54" s="141"/>
      <c r="E54" s="141"/>
    </row>
    <row r="55" spans="2:5" s="62" customFormat="1" ht="13.5">
      <c r="B55" s="141"/>
      <c r="C55" s="141"/>
      <c r="D55" s="141"/>
      <c r="E55" s="141"/>
    </row>
    <row r="56" spans="2:5" s="62" customFormat="1" ht="13.5">
      <c r="B56" s="141"/>
      <c r="C56" s="141"/>
      <c r="D56" s="141"/>
      <c r="E56" s="141"/>
    </row>
    <row r="57" spans="2:5" s="62" customFormat="1" ht="13.5">
      <c r="B57" s="141"/>
      <c r="C57" s="141"/>
      <c r="D57" s="141"/>
      <c r="E57" s="141"/>
    </row>
    <row r="58" spans="2:5" s="62" customFormat="1" ht="13.5">
      <c r="B58" s="141"/>
      <c r="C58" s="141"/>
      <c r="D58" s="141"/>
      <c r="E58" s="141"/>
    </row>
    <row r="59" spans="2:5" s="62" customFormat="1" ht="13.5">
      <c r="B59" s="141"/>
      <c r="C59" s="141"/>
      <c r="D59" s="141"/>
      <c r="E59" s="141"/>
    </row>
    <row r="60" spans="2:5" s="62" customFormat="1" ht="13.5">
      <c r="B60" s="141"/>
      <c r="C60" s="141"/>
      <c r="D60" s="141"/>
      <c r="E60" s="141"/>
    </row>
    <row r="61" spans="2:5" s="62" customFormat="1" ht="13.5">
      <c r="B61" s="141"/>
      <c r="C61" s="141"/>
      <c r="D61" s="141"/>
      <c r="E61" s="141"/>
    </row>
    <row r="62" spans="2:5" s="62" customFormat="1" ht="13.5">
      <c r="B62" s="141"/>
      <c r="C62" s="141"/>
      <c r="D62" s="141"/>
      <c r="E62" s="141"/>
    </row>
    <row r="63" spans="2:5" s="62" customFormat="1" ht="13.5">
      <c r="B63" s="141"/>
      <c r="C63" s="141"/>
      <c r="D63" s="141"/>
      <c r="E63" s="141"/>
    </row>
    <row r="64" spans="2:5" s="62" customFormat="1" ht="13.5">
      <c r="B64" s="141"/>
      <c r="C64" s="141"/>
      <c r="D64" s="141"/>
      <c r="E64" s="141"/>
    </row>
    <row r="65" spans="2:5" s="62" customFormat="1" ht="13.5">
      <c r="B65" s="141"/>
      <c r="C65" s="141"/>
      <c r="D65" s="141"/>
      <c r="E65" s="141"/>
    </row>
    <row r="66" spans="2:5" s="62" customFormat="1" ht="13.5">
      <c r="B66" s="141"/>
      <c r="C66" s="141"/>
      <c r="D66" s="141"/>
      <c r="E66" s="141"/>
    </row>
    <row r="67" spans="2:5" s="62" customFormat="1" ht="13.5">
      <c r="B67" s="141"/>
      <c r="C67" s="141"/>
      <c r="D67" s="141"/>
      <c r="E67" s="141"/>
    </row>
    <row r="68" spans="2:5" s="62" customFormat="1" ht="13.5">
      <c r="B68" s="141"/>
      <c r="C68" s="141"/>
      <c r="D68" s="141"/>
      <c r="E68" s="141"/>
    </row>
    <row r="69" spans="2:5" s="62" customFormat="1" ht="13.5">
      <c r="B69" s="141"/>
      <c r="C69" s="141"/>
      <c r="D69" s="141"/>
      <c r="E69" s="141"/>
    </row>
    <row r="70" spans="2:5" s="62" customFormat="1" ht="13.5">
      <c r="B70" s="141"/>
      <c r="C70" s="141"/>
      <c r="D70" s="141"/>
      <c r="E70" s="141"/>
    </row>
    <row r="71" spans="2:5" s="62" customFormat="1" ht="13.5">
      <c r="B71" s="141"/>
      <c r="C71" s="141"/>
      <c r="D71" s="141"/>
      <c r="E71" s="141"/>
    </row>
    <row r="72" spans="2:5" s="62" customFormat="1" ht="13.5">
      <c r="B72" s="141"/>
      <c r="C72" s="141"/>
      <c r="D72" s="141"/>
      <c r="E72" s="141"/>
    </row>
    <row r="73" spans="2:5" s="62" customFormat="1" ht="13.5">
      <c r="B73" s="141"/>
      <c r="C73" s="141"/>
      <c r="D73" s="141"/>
      <c r="E73" s="141"/>
    </row>
    <row r="74" spans="2:5" s="62" customFormat="1" ht="13.5">
      <c r="B74" s="141"/>
      <c r="C74" s="141"/>
      <c r="D74" s="141"/>
      <c r="E74" s="141"/>
    </row>
    <row r="75" spans="2:5" s="62" customFormat="1" ht="13.5">
      <c r="B75" s="141"/>
      <c r="C75" s="141"/>
      <c r="D75" s="141"/>
      <c r="E75" s="141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4"/>
  <sheetViews>
    <sheetView showGridLines="0" view="pageBreakPreview" zoomScale="85" zoomScaleSheetLayoutView="85" zoomScalePageLayoutView="0" workbookViewId="0" topLeftCell="A1">
      <selection activeCell="E2" sqref="E2"/>
    </sheetView>
  </sheetViews>
  <sheetFormatPr defaultColWidth="9.00390625" defaultRowHeight="13.5" outlineLevelRow="4"/>
  <cols>
    <col min="1" max="1" width="20.00390625" style="66" customWidth="1"/>
    <col min="2" max="2" width="39.25390625" style="65" customWidth="1"/>
    <col min="3" max="3" width="7.875" style="65" customWidth="1"/>
    <col min="4" max="4" width="26.25390625" style="65" customWidth="1"/>
    <col min="5" max="5" width="23.625" style="65" customWidth="1"/>
    <col min="6" max="6" width="13.50390625" style="65" customWidth="1"/>
    <col min="7" max="16384" width="9.00390625" style="66" customWidth="1"/>
  </cols>
  <sheetData>
    <row r="1" ht="13.5">
      <c r="A1" s="414" t="s">
        <v>335</v>
      </c>
    </row>
    <row r="2" spans="1:6" ht="13.5">
      <c r="A2" s="67" t="s">
        <v>0</v>
      </c>
      <c r="B2" s="67"/>
      <c r="C2" s="68"/>
      <c r="D2" s="68"/>
      <c r="E2" s="68"/>
      <c r="F2" s="68"/>
    </row>
    <row r="3" spans="1:6" ht="17.25">
      <c r="A3" s="577" t="s">
        <v>381</v>
      </c>
      <c r="B3" s="577"/>
      <c r="C3" s="577"/>
      <c r="D3" s="577"/>
      <c r="E3" s="577"/>
      <c r="F3" s="577"/>
    </row>
    <row r="4" spans="1:6" ht="14.25">
      <c r="A4" s="578" t="s">
        <v>150</v>
      </c>
      <c r="B4" s="578"/>
      <c r="C4" s="578"/>
      <c r="D4" s="578"/>
      <c r="E4" s="578"/>
      <c r="F4" s="578"/>
    </row>
    <row r="5" spans="1:6" s="9" customFormat="1" ht="13.5">
      <c r="A5" s="585" t="s">
        <v>151</v>
      </c>
      <c r="B5" s="585"/>
      <c r="C5" s="20"/>
      <c r="D5" s="20"/>
      <c r="E5" s="20"/>
      <c r="F5" s="20"/>
    </row>
    <row r="6" spans="1:6" s="9" customFormat="1" ht="6" customHeight="1" thickBot="1">
      <c r="A6" s="71"/>
      <c r="B6" s="71"/>
      <c r="C6" s="72"/>
      <c r="D6" s="72"/>
      <c r="E6" s="72"/>
      <c r="F6" s="72"/>
    </row>
    <row r="7" spans="1:7" s="9" customFormat="1" ht="19.5" customHeight="1" thickTop="1">
      <c r="A7" s="78" t="s">
        <v>3</v>
      </c>
      <c r="B7" s="79" t="s">
        <v>4</v>
      </c>
      <c r="C7" s="79" t="s">
        <v>5</v>
      </c>
      <c r="D7" s="80" t="s">
        <v>2196</v>
      </c>
      <c r="E7" s="80" t="s">
        <v>2163</v>
      </c>
      <c r="F7" s="79" t="s">
        <v>8</v>
      </c>
      <c r="G7" s="6"/>
    </row>
    <row r="8" spans="1:9" s="9" customFormat="1" ht="19.5" customHeight="1" outlineLevel="4">
      <c r="A8" s="379" t="s">
        <v>2279</v>
      </c>
      <c r="B8" s="183" t="s">
        <v>2280</v>
      </c>
      <c r="C8" s="163" t="s">
        <v>601</v>
      </c>
      <c r="D8" s="380" t="s">
        <v>576</v>
      </c>
      <c r="E8" s="153" t="s">
        <v>1316</v>
      </c>
      <c r="F8" s="415" t="s">
        <v>2281</v>
      </c>
      <c r="G8" s="6"/>
      <c r="H8" s="6"/>
      <c r="I8" s="6"/>
    </row>
    <row r="9" spans="1:9" s="9" customFormat="1" ht="19.5" customHeight="1" outlineLevel="4">
      <c r="A9" s="379"/>
      <c r="B9" s="155" t="s">
        <v>597</v>
      </c>
      <c r="C9" s="165" t="s">
        <v>598</v>
      </c>
      <c r="D9" s="380" t="s">
        <v>575</v>
      </c>
      <c r="E9" s="157" t="s">
        <v>599</v>
      </c>
      <c r="F9" s="170" t="s">
        <v>13</v>
      </c>
      <c r="G9" s="6"/>
      <c r="H9" s="6"/>
      <c r="I9" s="6"/>
    </row>
    <row r="10" spans="1:9" s="9" customFormat="1" ht="19.5" customHeight="1" outlineLevel="4">
      <c r="A10" s="379"/>
      <c r="B10" s="155" t="s">
        <v>602</v>
      </c>
      <c r="C10" s="165" t="s">
        <v>519</v>
      </c>
      <c r="D10" s="383" t="s">
        <v>577</v>
      </c>
      <c r="E10" s="157" t="s">
        <v>603</v>
      </c>
      <c r="F10" s="170" t="s">
        <v>604</v>
      </c>
      <c r="G10" s="6"/>
      <c r="H10" s="6"/>
      <c r="I10" s="6"/>
    </row>
    <row r="11" spans="1:9" s="9" customFormat="1" ht="19.5" customHeight="1" outlineLevel="4">
      <c r="A11" s="379"/>
      <c r="B11" s="166" t="s">
        <v>608</v>
      </c>
      <c r="C11" s="165" t="s">
        <v>601</v>
      </c>
      <c r="D11" s="380" t="s">
        <v>575</v>
      </c>
      <c r="E11" s="157" t="s">
        <v>599</v>
      </c>
      <c r="F11" s="170" t="s">
        <v>2283</v>
      </c>
      <c r="G11" s="6"/>
      <c r="H11" s="6"/>
      <c r="I11" s="6"/>
    </row>
    <row r="12" spans="1:9" s="9" customFormat="1" ht="19.5" customHeight="1" outlineLevel="4">
      <c r="A12" s="379"/>
      <c r="B12" s="155" t="s">
        <v>605</v>
      </c>
      <c r="C12" s="165" t="s">
        <v>601</v>
      </c>
      <c r="D12" s="380" t="s">
        <v>578</v>
      </c>
      <c r="E12" s="157" t="s">
        <v>606</v>
      </c>
      <c r="F12" s="170" t="s">
        <v>13</v>
      </c>
      <c r="G12" s="6"/>
      <c r="H12" s="6"/>
      <c r="I12" s="6"/>
    </row>
    <row r="13" spans="1:9" s="9" customFormat="1" ht="19.5" customHeight="1" outlineLevel="4">
      <c r="A13" s="379"/>
      <c r="B13" s="155" t="s">
        <v>614</v>
      </c>
      <c r="C13" s="165" t="s">
        <v>612</v>
      </c>
      <c r="D13" s="380" t="s">
        <v>580</v>
      </c>
      <c r="E13" s="157" t="s">
        <v>613</v>
      </c>
      <c r="F13" s="170" t="s">
        <v>2284</v>
      </c>
      <c r="G13" s="6"/>
      <c r="H13" s="6"/>
      <c r="I13" s="6"/>
    </row>
    <row r="14" spans="1:9" s="9" customFormat="1" ht="19.5" customHeight="1" outlineLevel="4">
      <c r="A14" s="381"/>
      <c r="B14" s="190" t="s">
        <v>611</v>
      </c>
      <c r="C14" s="165" t="s">
        <v>612</v>
      </c>
      <c r="D14" s="380" t="s">
        <v>579</v>
      </c>
      <c r="E14" s="157" t="s">
        <v>613</v>
      </c>
      <c r="F14" s="170" t="s">
        <v>167</v>
      </c>
      <c r="G14" s="6"/>
      <c r="H14" s="6"/>
      <c r="I14" s="6"/>
    </row>
    <row r="15" spans="1:9" s="9" customFormat="1" ht="19.5" customHeight="1" outlineLevel="4">
      <c r="A15" s="202"/>
      <c r="B15" s="155" t="s">
        <v>609</v>
      </c>
      <c r="C15" s="165" t="s">
        <v>601</v>
      </c>
      <c r="D15" s="380" t="s">
        <v>578</v>
      </c>
      <c r="E15" s="157" t="s">
        <v>606</v>
      </c>
      <c r="F15" s="170" t="s">
        <v>13</v>
      </c>
      <c r="G15" s="6"/>
      <c r="H15" s="6"/>
      <c r="I15" s="6"/>
    </row>
    <row r="16" spans="1:9" s="9" customFormat="1" ht="19.5" customHeight="1" outlineLevel="4">
      <c r="A16" s="379"/>
      <c r="B16" s="155" t="s">
        <v>619</v>
      </c>
      <c r="C16" s="165" t="s">
        <v>612</v>
      </c>
      <c r="D16" s="380" t="s">
        <v>582</v>
      </c>
      <c r="E16" s="157" t="s">
        <v>618</v>
      </c>
      <c r="F16" s="419" t="s">
        <v>620</v>
      </c>
      <c r="G16" s="6"/>
      <c r="H16" s="6"/>
      <c r="I16" s="6"/>
    </row>
    <row r="17" spans="1:9" s="9" customFormat="1" ht="19.5" customHeight="1" outlineLevel="4">
      <c r="A17" s="379"/>
      <c r="B17" s="155" t="s">
        <v>615</v>
      </c>
      <c r="C17" s="165" t="s">
        <v>601</v>
      </c>
      <c r="D17" s="380" t="s">
        <v>581</v>
      </c>
      <c r="E17" s="157" t="s">
        <v>616</v>
      </c>
      <c r="F17" s="170" t="s">
        <v>617</v>
      </c>
      <c r="G17" s="6"/>
      <c r="H17" s="6"/>
      <c r="I17" s="6"/>
    </row>
    <row r="18" spans="1:9" s="9" customFormat="1" ht="19.5" customHeight="1" outlineLevel="4">
      <c r="A18" s="379"/>
      <c r="B18" s="155" t="s">
        <v>621</v>
      </c>
      <c r="C18" s="165" t="s">
        <v>519</v>
      </c>
      <c r="D18" s="380" t="s">
        <v>583</v>
      </c>
      <c r="E18" s="157" t="s">
        <v>622</v>
      </c>
      <c r="F18" s="170" t="s">
        <v>623</v>
      </c>
      <c r="G18" s="6"/>
      <c r="H18" s="6"/>
      <c r="I18" s="6"/>
    </row>
    <row r="19" spans="1:9" s="9" customFormat="1" ht="42" customHeight="1" outlineLevel="4">
      <c r="A19" s="379"/>
      <c r="B19" s="155" t="s">
        <v>2285</v>
      </c>
      <c r="C19" s="165" t="s">
        <v>612</v>
      </c>
      <c r="D19" s="380" t="s">
        <v>585</v>
      </c>
      <c r="E19" s="157" t="s">
        <v>388</v>
      </c>
      <c r="F19" s="170" t="s">
        <v>2286</v>
      </c>
      <c r="G19" s="6"/>
      <c r="H19" s="6"/>
      <c r="I19" s="6"/>
    </row>
    <row r="20" spans="1:9" s="9" customFormat="1" ht="19.5" customHeight="1" outlineLevel="4">
      <c r="A20" s="379"/>
      <c r="B20" s="155" t="s">
        <v>626</v>
      </c>
      <c r="C20" s="165" t="s">
        <v>601</v>
      </c>
      <c r="D20" s="380" t="s">
        <v>584</v>
      </c>
      <c r="E20" s="157" t="s">
        <v>627</v>
      </c>
      <c r="F20" s="170" t="s">
        <v>167</v>
      </c>
      <c r="G20" s="6"/>
      <c r="H20" s="6"/>
      <c r="I20" s="6"/>
    </row>
    <row r="21" spans="1:9" s="9" customFormat="1" ht="19.5" customHeight="1" outlineLevel="4">
      <c r="A21" s="379"/>
      <c r="B21" s="155" t="s">
        <v>625</v>
      </c>
      <c r="C21" s="165" t="s">
        <v>601</v>
      </c>
      <c r="D21" s="380" t="s">
        <v>583</v>
      </c>
      <c r="E21" s="157" t="s">
        <v>622</v>
      </c>
      <c r="F21" s="170" t="s">
        <v>167</v>
      </c>
      <c r="G21" s="6"/>
      <c r="H21" s="6"/>
      <c r="I21" s="6"/>
    </row>
    <row r="22" spans="1:9" s="9" customFormat="1" ht="19.5" customHeight="1" outlineLevel="4">
      <c r="A22" s="381"/>
      <c r="B22" s="155" t="s">
        <v>624</v>
      </c>
      <c r="C22" s="165" t="s">
        <v>519</v>
      </c>
      <c r="D22" s="380" t="s">
        <v>583</v>
      </c>
      <c r="E22" s="157" t="s">
        <v>622</v>
      </c>
      <c r="F22" s="170" t="s">
        <v>13</v>
      </c>
      <c r="G22" s="6"/>
      <c r="H22" s="6"/>
      <c r="I22" s="6"/>
    </row>
    <row r="23" spans="1:9" s="9" customFormat="1" ht="19.5" customHeight="1" outlineLevel="4">
      <c r="A23" s="381"/>
      <c r="B23" s="155" t="s">
        <v>628</v>
      </c>
      <c r="C23" s="165" t="s">
        <v>2377</v>
      </c>
      <c r="D23" s="380" t="s">
        <v>586</v>
      </c>
      <c r="E23" s="157" t="s">
        <v>629</v>
      </c>
      <c r="F23" s="170" t="s">
        <v>630</v>
      </c>
      <c r="G23" s="6"/>
      <c r="H23" s="6"/>
      <c r="I23" s="6"/>
    </row>
    <row r="24" spans="1:9" s="9" customFormat="1" ht="19.5" customHeight="1" outlineLevel="4">
      <c r="A24" s="379"/>
      <c r="B24" s="155" t="s">
        <v>631</v>
      </c>
      <c r="C24" s="165" t="s">
        <v>601</v>
      </c>
      <c r="D24" s="384" t="s">
        <v>587</v>
      </c>
      <c r="E24" s="157" t="s">
        <v>632</v>
      </c>
      <c r="F24" s="170" t="s">
        <v>633</v>
      </c>
      <c r="G24" s="6"/>
      <c r="H24" s="6"/>
      <c r="I24" s="6"/>
    </row>
    <row r="25" spans="1:9" s="9" customFormat="1" ht="19.5" customHeight="1" outlineLevel="4">
      <c r="A25" s="379"/>
      <c r="B25" s="155" t="s">
        <v>634</v>
      </c>
      <c r="C25" s="165" t="s">
        <v>601</v>
      </c>
      <c r="D25" s="380" t="s">
        <v>588</v>
      </c>
      <c r="E25" s="157" t="s">
        <v>635</v>
      </c>
      <c r="F25" s="170" t="s">
        <v>636</v>
      </c>
      <c r="G25" s="6"/>
      <c r="H25" s="6"/>
      <c r="I25" s="6"/>
    </row>
    <row r="26" spans="1:9" s="9" customFormat="1" ht="19.5" customHeight="1" outlineLevel="4">
      <c r="A26" s="379"/>
      <c r="B26" s="204" t="s">
        <v>637</v>
      </c>
      <c r="C26" s="165"/>
      <c r="D26" s="380"/>
      <c r="E26" s="157"/>
      <c r="F26" s="170"/>
      <c r="G26" s="6"/>
      <c r="H26" s="6"/>
      <c r="I26" s="6"/>
    </row>
    <row r="27" spans="1:9" s="9" customFormat="1" ht="19.5" customHeight="1" outlineLevel="4">
      <c r="A27" s="379"/>
      <c r="B27" s="155" t="s">
        <v>638</v>
      </c>
      <c r="C27" s="165" t="s">
        <v>601</v>
      </c>
      <c r="D27" s="380" t="s">
        <v>589</v>
      </c>
      <c r="E27" s="157" t="s">
        <v>639</v>
      </c>
      <c r="F27" s="170" t="s">
        <v>167</v>
      </c>
      <c r="G27" s="6"/>
      <c r="H27" s="6"/>
      <c r="I27" s="6"/>
    </row>
    <row r="28" spans="1:9" s="9" customFormat="1" ht="19.5" customHeight="1" outlineLevel="4">
      <c r="A28" s="379"/>
      <c r="B28" s="155" t="s">
        <v>640</v>
      </c>
      <c r="C28" s="165" t="s">
        <v>945</v>
      </c>
      <c r="D28" s="380" t="s">
        <v>584</v>
      </c>
      <c r="E28" s="157" t="s">
        <v>627</v>
      </c>
      <c r="F28" s="170" t="s">
        <v>167</v>
      </c>
      <c r="G28" s="6"/>
      <c r="H28" s="6"/>
      <c r="I28" s="6"/>
    </row>
    <row r="29" spans="1:9" s="9" customFormat="1" ht="19.5" customHeight="1" outlineLevel="4">
      <c r="A29" s="379"/>
      <c r="B29" s="205" t="s">
        <v>641</v>
      </c>
      <c r="C29" s="165" t="s">
        <v>601</v>
      </c>
      <c r="D29" s="380" t="s">
        <v>590</v>
      </c>
      <c r="E29" s="157" t="s">
        <v>498</v>
      </c>
      <c r="F29" s="170" t="s">
        <v>642</v>
      </c>
      <c r="G29" s="6"/>
      <c r="H29" s="6"/>
      <c r="I29" s="6"/>
    </row>
    <row r="30" spans="1:9" s="9" customFormat="1" ht="19.5" customHeight="1" outlineLevel="4">
      <c r="A30" s="379"/>
      <c r="B30" s="155" t="s">
        <v>643</v>
      </c>
      <c r="C30" s="165" t="s">
        <v>601</v>
      </c>
      <c r="D30" s="380" t="s">
        <v>591</v>
      </c>
      <c r="E30" s="157" t="s">
        <v>644</v>
      </c>
      <c r="F30" s="170" t="s">
        <v>645</v>
      </c>
      <c r="G30" s="6"/>
      <c r="H30" s="6"/>
      <c r="I30" s="6"/>
    </row>
    <row r="31" spans="1:9" s="9" customFormat="1" ht="33" customHeight="1" outlineLevel="4">
      <c r="A31" s="379"/>
      <c r="B31" s="190" t="s">
        <v>646</v>
      </c>
      <c r="C31" s="165" t="s">
        <v>601</v>
      </c>
      <c r="D31" s="380" t="s">
        <v>592</v>
      </c>
      <c r="E31" s="157" t="s">
        <v>647</v>
      </c>
      <c r="F31" s="170" t="s">
        <v>648</v>
      </c>
      <c r="G31" s="6"/>
      <c r="H31" s="6"/>
      <c r="I31" s="6"/>
    </row>
    <row r="32" spans="1:9" s="9" customFormat="1" ht="19.5" customHeight="1" outlineLevel="4">
      <c r="A32" s="379"/>
      <c r="B32" s="155" t="s">
        <v>649</v>
      </c>
      <c r="C32" s="165" t="s">
        <v>598</v>
      </c>
      <c r="D32" s="380" t="s">
        <v>593</v>
      </c>
      <c r="E32" s="157" t="s">
        <v>504</v>
      </c>
      <c r="F32" s="170" t="s">
        <v>650</v>
      </c>
      <c r="G32" s="6"/>
      <c r="H32" s="6"/>
      <c r="I32" s="6"/>
    </row>
    <row r="33" spans="1:9" s="9" customFormat="1" ht="19.5" customHeight="1" outlineLevel="4">
      <c r="A33" s="379"/>
      <c r="B33" s="155" t="s">
        <v>651</v>
      </c>
      <c r="C33" s="165" t="s">
        <v>1767</v>
      </c>
      <c r="D33" s="380" t="s">
        <v>594</v>
      </c>
      <c r="E33" s="157" t="s">
        <v>652</v>
      </c>
      <c r="F33" s="170" t="s">
        <v>653</v>
      </c>
      <c r="G33" s="6"/>
      <c r="H33" s="6"/>
      <c r="I33" s="6"/>
    </row>
    <row r="34" spans="1:9" s="9" customFormat="1" ht="19.5" customHeight="1" outlineLevel="4">
      <c r="A34" s="379"/>
      <c r="B34" s="205" t="s">
        <v>654</v>
      </c>
      <c r="C34" s="165" t="s">
        <v>598</v>
      </c>
      <c r="D34" s="380" t="s">
        <v>595</v>
      </c>
      <c r="E34" s="157" t="s">
        <v>655</v>
      </c>
      <c r="F34" s="170" t="s">
        <v>167</v>
      </c>
      <c r="G34" s="6"/>
      <c r="H34" s="6"/>
      <c r="I34" s="6"/>
    </row>
    <row r="35" spans="1:9" s="9" customFormat="1" ht="19.5" customHeight="1" outlineLevel="4">
      <c r="A35" s="379"/>
      <c r="B35" s="206" t="s">
        <v>656</v>
      </c>
      <c r="C35" s="165" t="s">
        <v>657</v>
      </c>
      <c r="D35" s="391" t="s">
        <v>596</v>
      </c>
      <c r="E35" s="157" t="s">
        <v>658</v>
      </c>
      <c r="F35" s="170" t="s">
        <v>659</v>
      </c>
      <c r="G35" s="6"/>
      <c r="H35" s="6"/>
      <c r="I35" s="6"/>
    </row>
    <row r="36" spans="1:9" s="9" customFormat="1" ht="19.5" customHeight="1" outlineLevel="4">
      <c r="A36" s="379"/>
      <c r="B36" s="207" t="s">
        <v>518</v>
      </c>
      <c r="C36" s="165" t="s">
        <v>519</v>
      </c>
      <c r="D36" s="391" t="s">
        <v>520</v>
      </c>
      <c r="E36" s="157" t="s">
        <v>521</v>
      </c>
      <c r="F36" s="170" t="s">
        <v>522</v>
      </c>
      <c r="G36" s="6"/>
      <c r="H36" s="6"/>
      <c r="I36" s="6"/>
    </row>
    <row r="37" spans="1:9" s="9" customFormat="1" ht="19.5" customHeight="1" outlineLevel="4">
      <c r="A37" s="379" t="s">
        <v>37</v>
      </c>
      <c r="B37" s="166" t="s">
        <v>660</v>
      </c>
      <c r="C37" s="165" t="s">
        <v>481</v>
      </c>
      <c r="D37" s="380" t="s">
        <v>419</v>
      </c>
      <c r="E37" s="157" t="s">
        <v>661</v>
      </c>
      <c r="F37" s="170" t="s">
        <v>600</v>
      </c>
      <c r="G37" s="6"/>
      <c r="H37" s="6"/>
      <c r="I37" s="6"/>
    </row>
    <row r="38" spans="1:9" s="9" customFormat="1" ht="19.5" customHeight="1" outlineLevel="4">
      <c r="A38" s="381"/>
      <c r="B38" s="166" t="s">
        <v>662</v>
      </c>
      <c r="C38" s="165" t="s">
        <v>481</v>
      </c>
      <c r="D38" s="380" t="s">
        <v>663</v>
      </c>
      <c r="E38" s="157" t="s">
        <v>388</v>
      </c>
      <c r="F38" s="170" t="s">
        <v>167</v>
      </c>
      <c r="G38" s="6"/>
      <c r="H38" s="6"/>
      <c r="I38" s="6"/>
    </row>
    <row r="39" spans="1:9" s="9" customFormat="1" ht="19.5" customHeight="1" outlineLevel="4">
      <c r="A39" s="381"/>
      <c r="B39" s="166" t="s">
        <v>664</v>
      </c>
      <c r="C39" s="165" t="s">
        <v>481</v>
      </c>
      <c r="D39" s="380" t="s">
        <v>421</v>
      </c>
      <c r="E39" s="157" t="s">
        <v>665</v>
      </c>
      <c r="F39" s="170" t="s">
        <v>666</v>
      </c>
      <c r="G39" s="6"/>
      <c r="H39" s="6"/>
      <c r="I39" s="6"/>
    </row>
    <row r="40" spans="1:9" s="9" customFormat="1" ht="19.5" customHeight="1" outlineLevel="4">
      <c r="A40" s="379"/>
      <c r="B40" s="155" t="s">
        <v>667</v>
      </c>
      <c r="C40" s="185" t="s">
        <v>668</v>
      </c>
      <c r="D40" s="155" t="s">
        <v>419</v>
      </c>
      <c r="E40" s="230" t="s">
        <v>669</v>
      </c>
      <c r="F40" s="170" t="s">
        <v>670</v>
      </c>
      <c r="G40" s="6"/>
      <c r="H40" s="6"/>
      <c r="I40" s="6"/>
    </row>
    <row r="41" spans="1:9" s="9" customFormat="1" ht="19.5" customHeight="1" outlineLevel="4">
      <c r="A41" s="379"/>
      <c r="B41" s="166" t="s">
        <v>676</v>
      </c>
      <c r="C41" s="165" t="s">
        <v>524</v>
      </c>
      <c r="D41" s="380" t="s">
        <v>525</v>
      </c>
      <c r="E41" s="157" t="s">
        <v>672</v>
      </c>
      <c r="F41" s="170" t="s">
        <v>2287</v>
      </c>
      <c r="G41" s="6"/>
      <c r="H41" s="6"/>
      <c r="I41" s="6"/>
    </row>
    <row r="42" spans="1:9" s="9" customFormat="1" ht="19.5" customHeight="1" outlineLevel="4">
      <c r="A42" s="379"/>
      <c r="B42" s="166" t="s">
        <v>675</v>
      </c>
      <c r="C42" s="165" t="s">
        <v>524</v>
      </c>
      <c r="D42" s="380" t="s">
        <v>525</v>
      </c>
      <c r="E42" s="157" t="s">
        <v>672</v>
      </c>
      <c r="F42" s="170" t="s">
        <v>167</v>
      </c>
      <c r="G42" s="6"/>
      <c r="H42" s="6"/>
      <c r="I42" s="6"/>
    </row>
    <row r="43" spans="1:9" s="9" customFormat="1" ht="19.5" customHeight="1" outlineLevel="4">
      <c r="A43" s="381"/>
      <c r="B43" s="155" t="s">
        <v>674</v>
      </c>
      <c r="C43" s="185" t="s">
        <v>524</v>
      </c>
      <c r="D43" s="380" t="s">
        <v>525</v>
      </c>
      <c r="E43" s="230" t="s">
        <v>672</v>
      </c>
      <c r="F43" s="170" t="s">
        <v>167</v>
      </c>
      <c r="G43" s="6"/>
      <c r="H43" s="6"/>
      <c r="I43" s="6"/>
    </row>
    <row r="44" spans="1:9" s="9" customFormat="1" ht="19.5" customHeight="1" outlineLevel="4">
      <c r="A44" s="379"/>
      <c r="B44" s="166" t="s">
        <v>671</v>
      </c>
      <c r="C44" s="165" t="s">
        <v>524</v>
      </c>
      <c r="D44" s="380" t="s">
        <v>525</v>
      </c>
      <c r="E44" s="157" t="s">
        <v>672</v>
      </c>
      <c r="F44" s="170" t="s">
        <v>13</v>
      </c>
      <c r="G44" s="6"/>
      <c r="H44" s="6"/>
      <c r="I44" s="6"/>
    </row>
    <row r="45" spans="1:6" s="9" customFormat="1" ht="19.5" customHeight="1" outlineLevel="4">
      <c r="A45" s="239"/>
      <c r="B45" s="166" t="s">
        <v>684</v>
      </c>
      <c r="C45" s="165" t="s">
        <v>524</v>
      </c>
      <c r="D45" s="380" t="s">
        <v>419</v>
      </c>
      <c r="E45" s="157" t="s">
        <v>683</v>
      </c>
      <c r="F45" s="170" t="s">
        <v>2288</v>
      </c>
    </row>
    <row r="46" spans="1:7" s="9" customFormat="1" ht="19.5" customHeight="1" outlineLevel="4">
      <c r="A46" s="379"/>
      <c r="B46" s="166" t="s">
        <v>682</v>
      </c>
      <c r="C46" s="165" t="s">
        <v>524</v>
      </c>
      <c r="D46" s="380" t="s">
        <v>419</v>
      </c>
      <c r="E46" s="157" t="s">
        <v>683</v>
      </c>
      <c r="F46" s="170" t="s">
        <v>167</v>
      </c>
      <c r="G46" s="6"/>
    </row>
    <row r="47" spans="1:9" s="9" customFormat="1" ht="19.5" customHeight="1" outlineLevel="4">
      <c r="A47" s="379"/>
      <c r="B47" s="166" t="s">
        <v>677</v>
      </c>
      <c r="C47" s="165" t="s">
        <v>678</v>
      </c>
      <c r="D47" s="380" t="s">
        <v>419</v>
      </c>
      <c r="E47" s="157" t="s">
        <v>680</v>
      </c>
      <c r="F47" s="170" t="s">
        <v>13</v>
      </c>
      <c r="G47" s="6"/>
      <c r="H47" s="6"/>
      <c r="I47" s="6"/>
    </row>
    <row r="48" spans="1:9" s="9" customFormat="1" ht="19.5" customHeight="1" outlineLevel="4">
      <c r="A48" s="379"/>
      <c r="B48" s="166" t="s">
        <v>685</v>
      </c>
      <c r="C48" s="165" t="s">
        <v>524</v>
      </c>
      <c r="D48" s="380" t="s">
        <v>415</v>
      </c>
      <c r="E48" s="157" t="s">
        <v>686</v>
      </c>
      <c r="F48" s="170" t="s">
        <v>687</v>
      </c>
      <c r="G48" s="6"/>
      <c r="H48" s="6"/>
      <c r="I48" s="6"/>
    </row>
    <row r="49" spans="1:9" s="9" customFormat="1" ht="19.5" customHeight="1" outlineLevel="4">
      <c r="A49" s="379"/>
      <c r="B49" s="166" t="s">
        <v>688</v>
      </c>
      <c r="C49" s="165" t="s">
        <v>524</v>
      </c>
      <c r="D49" s="380" t="s">
        <v>421</v>
      </c>
      <c r="E49" s="157" t="s">
        <v>422</v>
      </c>
      <c r="F49" s="170" t="s">
        <v>689</v>
      </c>
      <c r="G49" s="6"/>
      <c r="H49" s="6"/>
      <c r="I49" s="6"/>
    </row>
    <row r="50" spans="1:9" s="9" customFormat="1" ht="19.5" customHeight="1" outlineLevel="3">
      <c r="A50" s="379"/>
      <c r="B50" s="166" t="s">
        <v>690</v>
      </c>
      <c r="C50" s="165" t="s">
        <v>524</v>
      </c>
      <c r="D50" s="380" t="s">
        <v>420</v>
      </c>
      <c r="E50" s="157" t="s">
        <v>691</v>
      </c>
      <c r="F50" s="170" t="s">
        <v>692</v>
      </c>
      <c r="G50" s="6"/>
      <c r="H50" s="6"/>
      <c r="I50" s="6"/>
    </row>
    <row r="51" spans="1:9" s="9" customFormat="1" ht="19.5" customHeight="1" outlineLevel="3">
      <c r="A51" s="379"/>
      <c r="B51" s="166" t="s">
        <v>697</v>
      </c>
      <c r="C51" s="165" t="s">
        <v>524</v>
      </c>
      <c r="D51" s="380" t="s">
        <v>698</v>
      </c>
      <c r="E51" s="157" t="s">
        <v>699</v>
      </c>
      <c r="F51" s="170" t="s">
        <v>2289</v>
      </c>
      <c r="G51" s="6"/>
      <c r="H51" s="6"/>
      <c r="I51" s="6"/>
    </row>
    <row r="52" spans="1:9" s="9" customFormat="1" ht="19.5" customHeight="1" outlineLevel="3">
      <c r="A52" s="381"/>
      <c r="B52" s="166" t="s">
        <v>693</v>
      </c>
      <c r="C52" s="165" t="s">
        <v>694</v>
      </c>
      <c r="D52" s="391" t="s">
        <v>695</v>
      </c>
      <c r="E52" s="157" t="s">
        <v>606</v>
      </c>
      <c r="F52" s="170" t="s">
        <v>13</v>
      </c>
      <c r="G52" s="6"/>
      <c r="H52" s="6"/>
      <c r="I52" s="6"/>
    </row>
    <row r="53" spans="1:9" s="9" customFormat="1" ht="19.5" customHeight="1" outlineLevel="3">
      <c r="A53" s="381"/>
      <c r="B53" s="166" t="s">
        <v>703</v>
      </c>
      <c r="C53" s="165" t="s">
        <v>704</v>
      </c>
      <c r="D53" s="380" t="s">
        <v>419</v>
      </c>
      <c r="E53" s="157" t="s">
        <v>705</v>
      </c>
      <c r="F53" s="170" t="s">
        <v>2290</v>
      </c>
      <c r="G53" s="6"/>
      <c r="H53" s="6"/>
      <c r="I53" s="6"/>
    </row>
    <row r="54" spans="1:9" s="9" customFormat="1" ht="19.5" customHeight="1" outlineLevel="3">
      <c r="A54" s="379"/>
      <c r="B54" s="166" t="s">
        <v>700</v>
      </c>
      <c r="C54" s="165" t="s">
        <v>701</v>
      </c>
      <c r="D54" s="380" t="s">
        <v>419</v>
      </c>
      <c r="E54" s="157" t="s">
        <v>661</v>
      </c>
      <c r="F54" s="170" t="s">
        <v>13</v>
      </c>
      <c r="G54" s="6"/>
      <c r="H54" s="6"/>
      <c r="I54" s="6"/>
    </row>
    <row r="55" spans="1:9" s="9" customFormat="1" ht="19.5" customHeight="1" outlineLevel="3">
      <c r="A55" s="379"/>
      <c r="B55" s="166" t="s">
        <v>706</v>
      </c>
      <c r="C55" s="165" t="s">
        <v>524</v>
      </c>
      <c r="D55" s="380" t="s">
        <v>707</v>
      </c>
      <c r="E55" s="157" t="s">
        <v>708</v>
      </c>
      <c r="F55" s="170" t="s">
        <v>709</v>
      </c>
      <c r="G55" s="6"/>
      <c r="H55" s="6"/>
      <c r="I55" s="6"/>
    </row>
    <row r="56" spans="1:9" s="9" customFormat="1" ht="19.5" customHeight="1" outlineLevel="3">
      <c r="A56" s="379"/>
      <c r="B56" s="166" t="s">
        <v>710</v>
      </c>
      <c r="C56" s="165" t="s">
        <v>524</v>
      </c>
      <c r="D56" s="380" t="s">
        <v>496</v>
      </c>
      <c r="E56" s="157" t="s">
        <v>711</v>
      </c>
      <c r="F56" s="170" t="s">
        <v>712</v>
      </c>
      <c r="G56" s="6"/>
      <c r="H56" s="6"/>
      <c r="I56" s="6"/>
    </row>
    <row r="57" spans="1:9" s="9" customFormat="1" ht="19.5" customHeight="1" outlineLevel="3">
      <c r="A57" s="379" t="s">
        <v>2291</v>
      </c>
      <c r="B57" s="166" t="s">
        <v>713</v>
      </c>
      <c r="C57" s="165" t="s">
        <v>524</v>
      </c>
      <c r="D57" s="380" t="s">
        <v>421</v>
      </c>
      <c r="E57" s="157" t="s">
        <v>714</v>
      </c>
      <c r="F57" s="170" t="s">
        <v>715</v>
      </c>
      <c r="G57" s="6"/>
      <c r="H57" s="6"/>
      <c r="I57" s="6"/>
    </row>
    <row r="58" spans="1:9" s="9" customFormat="1" ht="19.5" customHeight="1" outlineLevel="3">
      <c r="A58" s="381"/>
      <c r="B58" s="166" t="s">
        <v>716</v>
      </c>
      <c r="C58" s="165" t="s">
        <v>524</v>
      </c>
      <c r="D58" s="380" t="s">
        <v>2292</v>
      </c>
      <c r="E58" s="157" t="s">
        <v>718</v>
      </c>
      <c r="F58" s="170" t="s">
        <v>719</v>
      </c>
      <c r="G58" s="6"/>
      <c r="H58" s="6"/>
      <c r="I58" s="6"/>
    </row>
    <row r="59" spans="1:9" s="9" customFormat="1" ht="19.5" customHeight="1" outlineLevel="3">
      <c r="A59" s="379"/>
      <c r="B59" s="166" t="s">
        <v>737</v>
      </c>
      <c r="C59" s="165" t="s">
        <v>524</v>
      </c>
      <c r="D59" s="380" t="s">
        <v>421</v>
      </c>
      <c r="E59" s="157" t="s">
        <v>736</v>
      </c>
      <c r="F59" s="170" t="s">
        <v>2293</v>
      </c>
      <c r="G59" s="6"/>
      <c r="H59" s="6"/>
      <c r="I59" s="6"/>
    </row>
    <row r="60" spans="1:9" s="9" customFormat="1" ht="19.5" customHeight="1" outlineLevel="3">
      <c r="A60" s="379"/>
      <c r="B60" s="166" t="s">
        <v>734</v>
      </c>
      <c r="C60" s="165" t="s">
        <v>735</v>
      </c>
      <c r="D60" s="380" t="s">
        <v>421</v>
      </c>
      <c r="E60" s="157" t="s">
        <v>736</v>
      </c>
      <c r="F60" s="170" t="s">
        <v>167</v>
      </c>
      <c r="G60" s="6"/>
      <c r="H60" s="6"/>
      <c r="I60" s="6"/>
    </row>
    <row r="61" spans="1:9" s="9" customFormat="1" ht="19.5" customHeight="1" outlineLevel="3">
      <c r="A61" s="379"/>
      <c r="B61" s="166" t="s">
        <v>720</v>
      </c>
      <c r="C61" s="165" t="s">
        <v>524</v>
      </c>
      <c r="D61" s="380" t="s">
        <v>421</v>
      </c>
      <c r="E61" s="157" t="s">
        <v>733</v>
      </c>
      <c r="F61" s="170" t="s">
        <v>167</v>
      </c>
      <c r="G61" s="6"/>
      <c r="H61" s="6"/>
      <c r="I61" s="6"/>
    </row>
    <row r="62" spans="1:9" s="9" customFormat="1" ht="19.5" customHeight="1" outlineLevel="3">
      <c r="A62" s="379"/>
      <c r="B62" s="166" t="s">
        <v>731</v>
      </c>
      <c r="C62" s="165" t="s">
        <v>524</v>
      </c>
      <c r="D62" s="380" t="s">
        <v>421</v>
      </c>
      <c r="E62" s="157" t="s">
        <v>732</v>
      </c>
      <c r="F62" s="170" t="s">
        <v>167</v>
      </c>
      <c r="G62" s="6"/>
      <c r="H62" s="6"/>
      <c r="I62" s="6"/>
    </row>
    <row r="63" spans="1:9" s="9" customFormat="1" ht="19.5" customHeight="1" outlineLevel="3">
      <c r="A63" s="379"/>
      <c r="B63" s="166" t="s">
        <v>728</v>
      </c>
      <c r="C63" s="165" t="s">
        <v>729</v>
      </c>
      <c r="D63" s="380" t="s">
        <v>421</v>
      </c>
      <c r="E63" s="157" t="s">
        <v>730</v>
      </c>
      <c r="F63" s="170" t="s">
        <v>167</v>
      </c>
      <c r="G63" s="6"/>
      <c r="H63" s="6"/>
      <c r="I63" s="6"/>
    </row>
    <row r="64" spans="1:9" s="9" customFormat="1" ht="19.5" customHeight="1" outlineLevel="3">
      <c r="A64" s="379"/>
      <c r="B64" s="166" t="s">
        <v>727</v>
      </c>
      <c r="C64" s="165" t="s">
        <v>524</v>
      </c>
      <c r="D64" s="380" t="s">
        <v>421</v>
      </c>
      <c r="E64" s="157" t="s">
        <v>422</v>
      </c>
      <c r="F64" s="170" t="s">
        <v>167</v>
      </c>
      <c r="G64" s="6"/>
      <c r="H64" s="6"/>
      <c r="I64" s="6"/>
    </row>
    <row r="65" spans="1:9" s="9" customFormat="1" ht="19.5" customHeight="1" outlineLevel="3">
      <c r="A65" s="379"/>
      <c r="B65" s="166" t="s">
        <v>725</v>
      </c>
      <c r="C65" s="165" t="s">
        <v>524</v>
      </c>
      <c r="D65" s="380" t="s">
        <v>421</v>
      </c>
      <c r="E65" s="157" t="s">
        <v>726</v>
      </c>
      <c r="F65" s="170" t="s">
        <v>167</v>
      </c>
      <c r="G65" s="6"/>
      <c r="H65" s="6"/>
      <c r="I65" s="6"/>
    </row>
    <row r="66" spans="1:9" s="9" customFormat="1" ht="19.5" customHeight="1" outlineLevel="3">
      <c r="A66" s="379"/>
      <c r="B66" s="166" t="s">
        <v>722</v>
      </c>
      <c r="C66" s="165" t="s">
        <v>524</v>
      </c>
      <c r="D66" s="380" t="s">
        <v>421</v>
      </c>
      <c r="E66" s="157" t="s">
        <v>723</v>
      </c>
      <c r="F66" s="170" t="s">
        <v>167</v>
      </c>
      <c r="G66" s="6"/>
      <c r="H66" s="6"/>
      <c r="I66" s="6"/>
    </row>
    <row r="67" spans="1:9" s="9" customFormat="1" ht="19.5" customHeight="1" outlineLevel="3">
      <c r="A67" s="381"/>
      <c r="B67" s="166" t="s">
        <v>724</v>
      </c>
      <c r="C67" s="165"/>
      <c r="D67" s="380"/>
      <c r="E67" s="157"/>
      <c r="F67" s="170"/>
      <c r="G67" s="6"/>
      <c r="H67" s="6"/>
      <c r="I67" s="6"/>
    </row>
    <row r="68" spans="1:9" s="9" customFormat="1" ht="19.5" customHeight="1" outlineLevel="3">
      <c r="A68" s="379"/>
      <c r="B68" s="166" t="s">
        <v>722</v>
      </c>
      <c r="C68" s="165" t="s">
        <v>524</v>
      </c>
      <c r="D68" s="380" t="s">
        <v>421</v>
      </c>
      <c r="E68" s="157" t="s">
        <v>723</v>
      </c>
      <c r="F68" s="170" t="s">
        <v>167</v>
      </c>
      <c r="G68" s="6"/>
      <c r="H68" s="6"/>
      <c r="I68" s="6"/>
    </row>
    <row r="69" spans="1:9" s="9" customFormat="1" ht="19.5" customHeight="1" outlineLevel="3">
      <c r="A69" s="379"/>
      <c r="B69" s="166" t="s">
        <v>720</v>
      </c>
      <c r="C69" s="165" t="s">
        <v>524</v>
      </c>
      <c r="D69" s="380" t="s">
        <v>717</v>
      </c>
      <c r="E69" s="157" t="s">
        <v>721</v>
      </c>
      <c r="F69" s="170" t="s">
        <v>13</v>
      </c>
      <c r="G69" s="6"/>
      <c r="H69" s="6"/>
      <c r="I69" s="6"/>
    </row>
    <row r="70" spans="1:9" s="9" customFormat="1" ht="19.5" customHeight="1" outlineLevel="3">
      <c r="A70" s="379"/>
      <c r="B70" s="166" t="s">
        <v>738</v>
      </c>
      <c r="C70" s="165" t="s">
        <v>524</v>
      </c>
      <c r="D70" s="380" t="s">
        <v>421</v>
      </c>
      <c r="E70" s="157" t="s">
        <v>422</v>
      </c>
      <c r="F70" s="170" t="s">
        <v>630</v>
      </c>
      <c r="G70" s="6"/>
      <c r="H70" s="6"/>
      <c r="I70" s="6"/>
    </row>
    <row r="71" spans="1:9" s="9" customFormat="1" ht="19.5" customHeight="1" outlineLevel="3">
      <c r="A71" s="379"/>
      <c r="B71" s="166" t="s">
        <v>739</v>
      </c>
      <c r="C71" s="165" t="s">
        <v>524</v>
      </c>
      <c r="D71" s="380" t="s">
        <v>421</v>
      </c>
      <c r="E71" s="157" t="s">
        <v>422</v>
      </c>
      <c r="F71" s="170" t="s">
        <v>167</v>
      </c>
      <c r="G71" s="6"/>
      <c r="H71" s="6"/>
      <c r="I71" s="6"/>
    </row>
    <row r="72" spans="1:9" s="9" customFormat="1" ht="19.5" customHeight="1" outlineLevel="3">
      <c r="A72" s="379"/>
      <c r="B72" s="166" t="s">
        <v>740</v>
      </c>
      <c r="C72" s="165" t="s">
        <v>524</v>
      </c>
      <c r="D72" s="380" t="s">
        <v>421</v>
      </c>
      <c r="E72" s="157" t="s">
        <v>422</v>
      </c>
      <c r="F72" s="170" t="s">
        <v>167</v>
      </c>
      <c r="G72" s="6"/>
      <c r="H72" s="6"/>
      <c r="I72" s="6"/>
    </row>
    <row r="73" spans="1:9" s="9" customFormat="1" ht="19.5" customHeight="1" outlineLevel="3">
      <c r="A73" s="381"/>
      <c r="B73" s="166" t="s">
        <v>741</v>
      </c>
      <c r="C73" s="165" t="s">
        <v>524</v>
      </c>
      <c r="D73" s="391" t="s">
        <v>419</v>
      </c>
      <c r="E73" s="157" t="s">
        <v>742</v>
      </c>
      <c r="F73" s="170" t="s">
        <v>167</v>
      </c>
      <c r="G73" s="6"/>
      <c r="H73" s="6"/>
      <c r="I73" s="6"/>
    </row>
    <row r="74" spans="1:9" s="9" customFormat="1" ht="19.5" customHeight="1" outlineLevel="3">
      <c r="A74" s="379"/>
      <c r="B74" s="166" t="s">
        <v>743</v>
      </c>
      <c r="C74" s="165" t="s">
        <v>744</v>
      </c>
      <c r="D74" s="380" t="s">
        <v>423</v>
      </c>
      <c r="E74" s="157" t="s">
        <v>627</v>
      </c>
      <c r="F74" s="170" t="s">
        <v>167</v>
      </c>
      <c r="G74" s="6"/>
      <c r="H74" s="6"/>
      <c r="I74" s="6"/>
    </row>
    <row r="75" spans="1:9" s="9" customFormat="1" ht="19.5" customHeight="1" outlineLevel="3">
      <c r="A75" s="379"/>
      <c r="B75" s="166" t="s">
        <v>745</v>
      </c>
      <c r="C75" s="165" t="s">
        <v>668</v>
      </c>
      <c r="D75" s="380" t="s">
        <v>421</v>
      </c>
      <c r="E75" s="157" t="s">
        <v>736</v>
      </c>
      <c r="F75" s="170" t="s">
        <v>746</v>
      </c>
      <c r="G75" s="6"/>
      <c r="H75" s="6"/>
      <c r="I75" s="6"/>
    </row>
    <row r="76" spans="1:9" s="9" customFormat="1" ht="19.5" customHeight="1" outlineLevel="3">
      <c r="A76" s="381"/>
      <c r="B76" s="580" t="s">
        <v>747</v>
      </c>
      <c r="C76" s="165" t="s">
        <v>748</v>
      </c>
      <c r="D76" s="580" t="s">
        <v>421</v>
      </c>
      <c r="E76" s="581" t="s">
        <v>749</v>
      </c>
      <c r="F76" s="583" t="s">
        <v>167</v>
      </c>
      <c r="G76" s="6"/>
      <c r="H76" s="6"/>
      <c r="I76" s="6"/>
    </row>
    <row r="77" spans="1:9" s="9" customFormat="1" ht="19.5" customHeight="1" outlineLevel="3">
      <c r="A77" s="379"/>
      <c r="B77" s="580"/>
      <c r="C77" s="165" t="s">
        <v>750</v>
      </c>
      <c r="D77" s="580"/>
      <c r="E77" s="581"/>
      <c r="F77" s="583"/>
      <c r="G77" s="6"/>
      <c r="H77" s="6"/>
      <c r="I77" s="6"/>
    </row>
    <row r="78" spans="1:9" s="9" customFormat="1" ht="19.5" customHeight="1" outlineLevel="3">
      <c r="A78" s="379"/>
      <c r="B78" s="580"/>
      <c r="C78" s="165" t="s">
        <v>751</v>
      </c>
      <c r="D78" s="580"/>
      <c r="E78" s="581"/>
      <c r="F78" s="583"/>
      <c r="G78" s="6"/>
      <c r="H78" s="6"/>
      <c r="I78" s="6"/>
    </row>
    <row r="79" spans="1:9" s="9" customFormat="1" ht="19.5" customHeight="1" outlineLevel="3">
      <c r="A79" s="379"/>
      <c r="B79" s="166" t="s">
        <v>752</v>
      </c>
      <c r="C79" s="165" t="s">
        <v>753</v>
      </c>
      <c r="D79" s="380" t="s">
        <v>421</v>
      </c>
      <c r="E79" s="157" t="s">
        <v>736</v>
      </c>
      <c r="F79" s="170" t="s">
        <v>167</v>
      </c>
      <c r="G79" s="6"/>
      <c r="H79" s="6"/>
      <c r="I79" s="6"/>
    </row>
    <row r="80" spans="1:9" s="9" customFormat="1" ht="19.5" customHeight="1" outlineLevel="3">
      <c r="A80" s="379"/>
      <c r="B80" s="166" t="s">
        <v>754</v>
      </c>
      <c r="C80" s="165" t="s">
        <v>524</v>
      </c>
      <c r="D80" s="380" t="s">
        <v>421</v>
      </c>
      <c r="E80" s="157" t="s">
        <v>736</v>
      </c>
      <c r="F80" s="170" t="s">
        <v>167</v>
      </c>
      <c r="G80" s="6"/>
      <c r="H80" s="6"/>
      <c r="I80" s="6"/>
    </row>
    <row r="81" spans="1:9" s="9" customFormat="1" ht="19.5" customHeight="1" outlineLevel="3">
      <c r="A81" s="381"/>
      <c r="B81" s="166" t="s">
        <v>755</v>
      </c>
      <c r="C81" s="165" t="s">
        <v>524</v>
      </c>
      <c r="D81" s="380" t="s">
        <v>421</v>
      </c>
      <c r="E81" s="157" t="s">
        <v>708</v>
      </c>
      <c r="F81" s="170" t="s">
        <v>756</v>
      </c>
      <c r="G81" s="6"/>
      <c r="H81" s="6"/>
      <c r="I81" s="6"/>
    </row>
    <row r="82" spans="1:9" s="9" customFormat="1" ht="19.5" customHeight="1" outlineLevel="3">
      <c r="A82" s="379"/>
      <c r="B82" s="166" t="s">
        <v>757</v>
      </c>
      <c r="C82" s="165" t="s">
        <v>524</v>
      </c>
      <c r="D82" s="380" t="s">
        <v>421</v>
      </c>
      <c r="E82" s="157" t="s">
        <v>708</v>
      </c>
      <c r="F82" s="170" t="s">
        <v>167</v>
      </c>
      <c r="G82" s="6"/>
      <c r="H82" s="6"/>
      <c r="I82" s="6"/>
    </row>
    <row r="83" spans="1:9" s="9" customFormat="1" ht="19.5" customHeight="1" outlineLevel="3">
      <c r="A83" s="379"/>
      <c r="B83" s="166" t="s">
        <v>758</v>
      </c>
      <c r="C83" s="165" t="s">
        <v>524</v>
      </c>
      <c r="D83" s="380" t="s">
        <v>421</v>
      </c>
      <c r="E83" s="157" t="s">
        <v>708</v>
      </c>
      <c r="F83" s="170" t="s">
        <v>167</v>
      </c>
      <c r="G83" s="6"/>
      <c r="H83" s="6"/>
      <c r="I83" s="6"/>
    </row>
    <row r="84" spans="1:9" s="9" customFormat="1" ht="19.5" customHeight="1" outlineLevel="3">
      <c r="A84" s="379"/>
      <c r="B84" s="166" t="s">
        <v>759</v>
      </c>
      <c r="C84" s="165" t="s">
        <v>524</v>
      </c>
      <c r="D84" s="380" t="s">
        <v>421</v>
      </c>
      <c r="E84" s="157" t="s">
        <v>760</v>
      </c>
      <c r="F84" s="170" t="s">
        <v>636</v>
      </c>
      <c r="G84" s="6"/>
      <c r="H84" s="6"/>
      <c r="I84" s="6"/>
    </row>
    <row r="85" spans="1:9" s="9" customFormat="1" ht="19.5" customHeight="1" outlineLevel="3">
      <c r="A85" s="379"/>
      <c r="B85" s="166" t="s">
        <v>761</v>
      </c>
      <c r="C85" s="165" t="s">
        <v>524</v>
      </c>
      <c r="D85" s="380" t="s">
        <v>421</v>
      </c>
      <c r="E85" s="157" t="s">
        <v>760</v>
      </c>
      <c r="F85" s="170" t="s">
        <v>167</v>
      </c>
      <c r="G85" s="6"/>
      <c r="H85" s="6"/>
      <c r="I85" s="6"/>
    </row>
    <row r="86" spans="1:9" s="9" customFormat="1" ht="19.5" customHeight="1" outlineLevel="3">
      <c r="A86" s="379"/>
      <c r="B86" s="166" t="s">
        <v>762</v>
      </c>
      <c r="C86" s="165" t="s">
        <v>524</v>
      </c>
      <c r="D86" s="380" t="s">
        <v>763</v>
      </c>
      <c r="E86" s="157" t="s">
        <v>764</v>
      </c>
      <c r="F86" s="170" t="s">
        <v>167</v>
      </c>
      <c r="G86" s="6"/>
      <c r="H86" s="6"/>
      <c r="I86" s="6"/>
    </row>
    <row r="87" spans="1:9" s="9" customFormat="1" ht="19.5" customHeight="1" outlineLevel="3">
      <c r="A87" s="379"/>
      <c r="B87" s="166" t="s">
        <v>765</v>
      </c>
      <c r="C87" s="165" t="s">
        <v>668</v>
      </c>
      <c r="D87" s="380" t="s">
        <v>766</v>
      </c>
      <c r="E87" s="157" t="s">
        <v>767</v>
      </c>
      <c r="F87" s="170" t="s">
        <v>167</v>
      </c>
      <c r="G87" s="6"/>
      <c r="H87" s="6"/>
      <c r="I87" s="6"/>
    </row>
    <row r="88" spans="1:9" s="9" customFormat="1" ht="19.5" customHeight="1" outlineLevel="3">
      <c r="A88" s="379"/>
      <c r="B88" s="166" t="s">
        <v>768</v>
      </c>
      <c r="C88" s="165" t="s">
        <v>753</v>
      </c>
      <c r="D88" s="380" t="s">
        <v>507</v>
      </c>
      <c r="E88" s="157" t="s">
        <v>2378</v>
      </c>
      <c r="F88" s="170" t="s">
        <v>642</v>
      </c>
      <c r="G88" s="6"/>
      <c r="H88" s="6"/>
      <c r="I88" s="6"/>
    </row>
    <row r="89" spans="1:9" s="9" customFormat="1" ht="19.5" customHeight="1" outlineLevel="3">
      <c r="A89" s="379"/>
      <c r="B89" s="166" t="s">
        <v>769</v>
      </c>
      <c r="C89" s="165" t="s">
        <v>542</v>
      </c>
      <c r="D89" s="380" t="s">
        <v>507</v>
      </c>
      <c r="E89" s="157" t="s">
        <v>2378</v>
      </c>
      <c r="F89" s="170" t="s">
        <v>167</v>
      </c>
      <c r="G89" s="6"/>
      <c r="H89" s="6"/>
      <c r="I89" s="6"/>
    </row>
    <row r="90" spans="1:9" s="9" customFormat="1" ht="19.5" customHeight="1" outlineLevel="3">
      <c r="A90" s="379"/>
      <c r="B90" s="166" t="s">
        <v>770</v>
      </c>
      <c r="C90" s="165" t="s">
        <v>701</v>
      </c>
      <c r="D90" s="380" t="s">
        <v>554</v>
      </c>
      <c r="E90" s="157" t="s">
        <v>771</v>
      </c>
      <c r="F90" s="170" t="s">
        <v>167</v>
      </c>
      <c r="G90" s="6"/>
      <c r="H90" s="6"/>
      <c r="I90" s="6"/>
    </row>
    <row r="91" spans="1:9" s="9" customFormat="1" ht="19.5" customHeight="1" outlineLevel="3">
      <c r="A91" s="379"/>
      <c r="B91" s="166" t="s">
        <v>772</v>
      </c>
      <c r="C91" s="165" t="s">
        <v>524</v>
      </c>
      <c r="D91" s="380" t="s">
        <v>773</v>
      </c>
      <c r="E91" s="157" t="s">
        <v>774</v>
      </c>
      <c r="F91" s="170" t="s">
        <v>167</v>
      </c>
      <c r="G91" s="6"/>
      <c r="H91" s="6"/>
      <c r="I91" s="6"/>
    </row>
    <row r="92" spans="1:9" s="9" customFormat="1" ht="19.5" customHeight="1" outlineLevel="3">
      <c r="A92" s="379"/>
      <c r="B92" s="166" t="s">
        <v>775</v>
      </c>
      <c r="C92" s="165" t="s">
        <v>524</v>
      </c>
      <c r="D92" s="380" t="s">
        <v>554</v>
      </c>
      <c r="E92" s="157" t="s">
        <v>776</v>
      </c>
      <c r="F92" s="170" t="s">
        <v>645</v>
      </c>
      <c r="G92" s="6"/>
      <c r="H92" s="6"/>
      <c r="I92" s="6"/>
    </row>
    <row r="93" spans="1:9" s="9" customFormat="1" ht="19.5" customHeight="1" outlineLevel="3">
      <c r="A93" s="379"/>
      <c r="B93" s="166" t="s">
        <v>523</v>
      </c>
      <c r="C93" s="165" t="s">
        <v>524</v>
      </c>
      <c r="D93" s="380" t="s">
        <v>525</v>
      </c>
      <c r="E93" s="157" t="s">
        <v>526</v>
      </c>
      <c r="F93" s="170" t="s">
        <v>527</v>
      </c>
      <c r="G93" s="6"/>
      <c r="H93" s="6"/>
      <c r="I93" s="6"/>
    </row>
    <row r="94" spans="1:9" s="9" customFormat="1" ht="19.5" customHeight="1" outlineLevel="3">
      <c r="A94" s="379"/>
      <c r="B94" s="166" t="s">
        <v>528</v>
      </c>
      <c r="C94" s="596" t="s">
        <v>529</v>
      </c>
      <c r="D94" s="580" t="s">
        <v>435</v>
      </c>
      <c r="E94" s="581" t="s">
        <v>526</v>
      </c>
      <c r="F94" s="583" t="s">
        <v>167</v>
      </c>
      <c r="G94" s="6"/>
      <c r="H94" s="6"/>
      <c r="I94" s="6"/>
    </row>
    <row r="95" spans="1:9" s="9" customFormat="1" ht="19.5" customHeight="1" outlineLevel="3">
      <c r="A95" s="379"/>
      <c r="B95" s="166" t="s">
        <v>530</v>
      </c>
      <c r="C95" s="596"/>
      <c r="D95" s="580"/>
      <c r="E95" s="581"/>
      <c r="F95" s="583"/>
      <c r="G95" s="6"/>
      <c r="H95" s="6"/>
      <c r="I95" s="6"/>
    </row>
    <row r="96" spans="1:9" s="9" customFormat="1" ht="19.5" customHeight="1" outlineLevel="3">
      <c r="A96" s="379"/>
      <c r="B96" s="166" t="s">
        <v>531</v>
      </c>
      <c r="C96" s="596"/>
      <c r="D96" s="580"/>
      <c r="E96" s="581"/>
      <c r="F96" s="583"/>
      <c r="G96" s="6"/>
      <c r="H96" s="6"/>
      <c r="I96" s="6"/>
    </row>
    <row r="97" spans="1:9" s="9" customFormat="1" ht="19.5" customHeight="1" outlineLevel="3">
      <c r="A97" s="379"/>
      <c r="B97" s="166" t="s">
        <v>532</v>
      </c>
      <c r="C97" s="596"/>
      <c r="D97" s="580"/>
      <c r="E97" s="581"/>
      <c r="F97" s="583"/>
      <c r="G97" s="6"/>
      <c r="H97" s="6"/>
      <c r="I97" s="6"/>
    </row>
    <row r="98" spans="1:9" s="9" customFormat="1" ht="19.5" customHeight="1" outlineLevel="3">
      <c r="A98" s="379"/>
      <c r="B98" s="166" t="s">
        <v>533</v>
      </c>
      <c r="C98" s="596"/>
      <c r="D98" s="580"/>
      <c r="E98" s="581"/>
      <c r="F98" s="583"/>
      <c r="G98" s="6"/>
      <c r="H98" s="6"/>
      <c r="I98" s="6"/>
    </row>
    <row r="99" spans="1:9" s="9" customFormat="1" ht="19.5" customHeight="1" outlineLevel="3">
      <c r="A99" s="379"/>
      <c r="B99" s="166" t="s">
        <v>534</v>
      </c>
      <c r="C99" s="596"/>
      <c r="D99" s="580"/>
      <c r="E99" s="581"/>
      <c r="F99" s="583"/>
      <c r="G99" s="6"/>
      <c r="H99" s="6"/>
      <c r="I99" s="6"/>
    </row>
    <row r="100" spans="1:9" s="9" customFormat="1" ht="19.5" customHeight="1" outlineLevel="3">
      <c r="A100" s="379"/>
      <c r="B100" s="166" t="s">
        <v>535</v>
      </c>
      <c r="C100" s="596"/>
      <c r="D100" s="580"/>
      <c r="E100" s="581"/>
      <c r="F100" s="583"/>
      <c r="G100" s="6"/>
      <c r="H100" s="6"/>
      <c r="I100" s="6"/>
    </row>
    <row r="101" spans="1:9" s="9" customFormat="1" ht="19.5" customHeight="1" outlineLevel="3">
      <c r="A101" s="379"/>
      <c r="B101" s="166" t="s">
        <v>536</v>
      </c>
      <c r="C101" s="596"/>
      <c r="D101" s="580"/>
      <c r="E101" s="581"/>
      <c r="F101" s="583"/>
      <c r="G101" s="6"/>
      <c r="H101" s="6"/>
      <c r="I101" s="6"/>
    </row>
    <row r="102" spans="1:9" s="9" customFormat="1" ht="19.5" customHeight="1" outlineLevel="3">
      <c r="A102" s="379"/>
      <c r="B102" s="166" t="s">
        <v>537</v>
      </c>
      <c r="C102" s="596"/>
      <c r="D102" s="580"/>
      <c r="E102" s="581"/>
      <c r="F102" s="583"/>
      <c r="G102" s="6"/>
      <c r="H102" s="6"/>
      <c r="I102" s="6"/>
    </row>
    <row r="103" spans="1:9" s="9" customFormat="1" ht="19.5" customHeight="1" outlineLevel="3">
      <c r="A103" s="379"/>
      <c r="B103" s="166" t="s">
        <v>538</v>
      </c>
      <c r="C103" s="596"/>
      <c r="D103" s="580"/>
      <c r="E103" s="581"/>
      <c r="F103" s="583"/>
      <c r="G103" s="6"/>
      <c r="H103" s="6"/>
      <c r="I103" s="6"/>
    </row>
    <row r="104" spans="1:9" s="9" customFormat="1" ht="19.5" customHeight="1" outlineLevel="3">
      <c r="A104" s="379"/>
      <c r="B104" s="166" t="s">
        <v>539</v>
      </c>
      <c r="C104" s="165" t="s">
        <v>524</v>
      </c>
      <c r="D104" s="380" t="s">
        <v>327</v>
      </c>
      <c r="E104" s="157" t="s">
        <v>540</v>
      </c>
      <c r="F104" s="170" t="s">
        <v>167</v>
      </c>
      <c r="G104" s="6"/>
      <c r="H104" s="6"/>
      <c r="I104" s="6"/>
    </row>
    <row r="105" spans="1:9" s="9" customFormat="1" ht="19.5" customHeight="1" outlineLevel="3">
      <c r="A105" s="379"/>
      <c r="B105" s="166" t="s">
        <v>541</v>
      </c>
      <c r="C105" s="165" t="s">
        <v>542</v>
      </c>
      <c r="D105" s="380" t="s">
        <v>327</v>
      </c>
      <c r="E105" s="157" t="s">
        <v>540</v>
      </c>
      <c r="F105" s="170" t="s">
        <v>167</v>
      </c>
      <c r="G105" s="6"/>
      <c r="H105" s="6"/>
      <c r="I105" s="6"/>
    </row>
    <row r="106" spans="1:9" s="9" customFormat="1" ht="19.5" customHeight="1" outlineLevel="3">
      <c r="A106" s="379"/>
      <c r="B106" s="166" t="s">
        <v>543</v>
      </c>
      <c r="C106" s="165" t="s">
        <v>524</v>
      </c>
      <c r="D106" s="380" t="s">
        <v>544</v>
      </c>
      <c r="E106" s="157" t="s">
        <v>545</v>
      </c>
      <c r="F106" s="170" t="s">
        <v>167</v>
      </c>
      <c r="G106" s="6"/>
      <c r="H106" s="6"/>
      <c r="I106" s="6"/>
    </row>
    <row r="107" spans="1:9" s="9" customFormat="1" ht="19.5" customHeight="1" outlineLevel="3">
      <c r="A107" s="379"/>
      <c r="B107" s="166" t="s">
        <v>777</v>
      </c>
      <c r="C107" s="165" t="s">
        <v>542</v>
      </c>
      <c r="D107" s="406" t="s">
        <v>778</v>
      </c>
      <c r="E107" s="157" t="s">
        <v>779</v>
      </c>
      <c r="F107" s="170" t="s">
        <v>167</v>
      </c>
      <c r="G107" s="6"/>
      <c r="H107" s="6"/>
      <c r="I107" s="6"/>
    </row>
    <row r="108" spans="1:9" s="9" customFormat="1" ht="19.5" customHeight="1" outlineLevel="3">
      <c r="A108" s="379"/>
      <c r="B108" s="155" t="s">
        <v>780</v>
      </c>
      <c r="C108" s="185" t="s">
        <v>524</v>
      </c>
      <c r="D108" s="205" t="s">
        <v>419</v>
      </c>
      <c r="E108" s="230" t="s">
        <v>781</v>
      </c>
      <c r="F108" s="170" t="s">
        <v>650</v>
      </c>
      <c r="G108" s="6"/>
      <c r="H108" s="6"/>
      <c r="I108" s="6"/>
    </row>
    <row r="109" spans="1:9" s="9" customFormat="1" ht="19.5" customHeight="1" outlineLevel="3">
      <c r="A109" s="379"/>
      <c r="B109" s="166" t="s">
        <v>782</v>
      </c>
      <c r="C109" s="165" t="s">
        <v>482</v>
      </c>
      <c r="D109" s="406" t="s">
        <v>679</v>
      </c>
      <c r="E109" s="157" t="s">
        <v>2379</v>
      </c>
      <c r="F109" s="170" t="s">
        <v>167</v>
      </c>
      <c r="G109" s="6"/>
      <c r="H109" s="6"/>
      <c r="I109" s="6"/>
    </row>
    <row r="110" spans="1:9" s="9" customFormat="1" ht="19.5" customHeight="1" outlineLevel="3">
      <c r="A110" s="379" t="s">
        <v>2291</v>
      </c>
      <c r="B110" s="155" t="s">
        <v>783</v>
      </c>
      <c r="C110" s="185" t="s">
        <v>784</v>
      </c>
      <c r="D110" s="205" t="s">
        <v>785</v>
      </c>
      <c r="E110" s="230" t="s">
        <v>786</v>
      </c>
      <c r="F110" s="170" t="s">
        <v>787</v>
      </c>
      <c r="G110" s="6"/>
      <c r="H110" s="6"/>
      <c r="I110" s="6"/>
    </row>
    <row r="111" spans="1:9" s="9" customFormat="1" ht="19.5" customHeight="1" outlineLevel="3">
      <c r="A111" s="379"/>
      <c r="B111" s="232" t="s">
        <v>788</v>
      </c>
      <c r="C111" s="165" t="s">
        <v>524</v>
      </c>
      <c r="D111" s="232" t="s">
        <v>789</v>
      </c>
      <c r="E111" s="230" t="s">
        <v>790</v>
      </c>
      <c r="F111" s="170" t="s">
        <v>653</v>
      </c>
      <c r="G111" s="6"/>
      <c r="H111" s="6"/>
      <c r="I111" s="6"/>
    </row>
    <row r="112" spans="1:9" s="9" customFormat="1" ht="19.5" customHeight="1" outlineLevel="3">
      <c r="A112" s="379"/>
      <c r="B112" s="232" t="s">
        <v>791</v>
      </c>
      <c r="C112" s="165" t="s">
        <v>524</v>
      </c>
      <c r="D112" s="233" t="s">
        <v>2294</v>
      </c>
      <c r="E112" s="230" t="s">
        <v>792</v>
      </c>
      <c r="F112" s="170" t="s">
        <v>167</v>
      </c>
      <c r="G112" s="6"/>
      <c r="H112" s="6"/>
      <c r="I112" s="6"/>
    </row>
    <row r="113" spans="1:9" s="9" customFormat="1" ht="19.5" customHeight="1" outlineLevel="3">
      <c r="A113" s="379"/>
      <c r="B113" s="232" t="s">
        <v>793</v>
      </c>
      <c r="C113" s="165" t="s">
        <v>524</v>
      </c>
      <c r="D113" s="232" t="s">
        <v>794</v>
      </c>
      <c r="E113" s="230" t="s">
        <v>795</v>
      </c>
      <c r="F113" s="170" t="s">
        <v>167</v>
      </c>
      <c r="G113" s="6"/>
      <c r="H113" s="6"/>
      <c r="I113" s="6"/>
    </row>
    <row r="114" spans="1:9" s="9" customFormat="1" ht="39" customHeight="1" outlineLevel="3">
      <c r="A114" s="379"/>
      <c r="B114" s="232" t="s">
        <v>796</v>
      </c>
      <c r="C114" s="165" t="s">
        <v>797</v>
      </c>
      <c r="D114" s="208" t="s">
        <v>798</v>
      </c>
      <c r="E114" s="157" t="s">
        <v>799</v>
      </c>
      <c r="F114" s="170" t="s">
        <v>659</v>
      </c>
      <c r="G114" s="6"/>
      <c r="H114" s="6"/>
      <c r="I114" s="6"/>
    </row>
    <row r="115" spans="1:9" s="9" customFormat="1" ht="19.5" customHeight="1" outlineLevel="3">
      <c r="A115" s="379"/>
      <c r="B115" s="232" t="s">
        <v>800</v>
      </c>
      <c r="C115" s="165" t="s">
        <v>784</v>
      </c>
      <c r="D115" s="208" t="s">
        <v>801</v>
      </c>
      <c r="E115" s="157" t="s">
        <v>802</v>
      </c>
      <c r="F115" s="170" t="s">
        <v>167</v>
      </c>
      <c r="G115" s="6"/>
      <c r="H115" s="6"/>
      <c r="I115" s="6"/>
    </row>
    <row r="116" spans="1:9" s="9" customFormat="1" ht="19.5" customHeight="1" outlineLevel="3">
      <c r="A116" s="379"/>
      <c r="B116" s="232" t="s">
        <v>803</v>
      </c>
      <c r="C116" s="165" t="s">
        <v>804</v>
      </c>
      <c r="D116" s="208" t="s">
        <v>801</v>
      </c>
      <c r="E116" s="157" t="s">
        <v>802</v>
      </c>
      <c r="F116" s="170" t="s">
        <v>167</v>
      </c>
      <c r="G116" s="6"/>
      <c r="H116" s="6"/>
      <c r="I116" s="6"/>
    </row>
    <row r="117" spans="1:9" s="9" customFormat="1" ht="19.5" customHeight="1" outlineLevel="3">
      <c r="A117" s="379"/>
      <c r="B117" s="232" t="s">
        <v>546</v>
      </c>
      <c r="C117" s="165" t="s">
        <v>547</v>
      </c>
      <c r="D117" s="208" t="s">
        <v>276</v>
      </c>
      <c r="E117" s="157" t="s">
        <v>548</v>
      </c>
      <c r="F117" s="170" t="s">
        <v>522</v>
      </c>
      <c r="G117" s="6"/>
      <c r="H117" s="6"/>
      <c r="I117" s="6"/>
    </row>
    <row r="118" spans="1:9" s="9" customFormat="1" ht="19.5" customHeight="1" outlineLevel="3">
      <c r="A118" s="379"/>
      <c r="B118" s="232" t="s">
        <v>549</v>
      </c>
      <c r="C118" s="165" t="s">
        <v>547</v>
      </c>
      <c r="D118" s="208" t="s">
        <v>273</v>
      </c>
      <c r="E118" s="157" t="s">
        <v>550</v>
      </c>
      <c r="F118" s="170" t="s">
        <v>167</v>
      </c>
      <c r="G118" s="6"/>
      <c r="H118" s="6"/>
      <c r="I118" s="6"/>
    </row>
    <row r="119" spans="1:9" s="9" customFormat="1" ht="19.5" customHeight="1" outlineLevel="3">
      <c r="A119" s="379"/>
      <c r="B119" s="232" t="s">
        <v>551</v>
      </c>
      <c r="C119" s="165" t="s">
        <v>547</v>
      </c>
      <c r="D119" s="208" t="s">
        <v>273</v>
      </c>
      <c r="E119" s="157" t="s">
        <v>550</v>
      </c>
      <c r="F119" s="170" t="s">
        <v>167</v>
      </c>
      <c r="G119" s="6"/>
      <c r="H119" s="6"/>
      <c r="I119" s="6"/>
    </row>
    <row r="120" spans="1:9" s="9" customFormat="1" ht="19.5" customHeight="1" outlineLevel="3">
      <c r="A120" s="407"/>
      <c r="B120" s="408" t="s">
        <v>2295</v>
      </c>
      <c r="C120" s="177" t="s">
        <v>2296</v>
      </c>
      <c r="D120" s="223" t="s">
        <v>1720</v>
      </c>
      <c r="E120" s="157" t="s">
        <v>2297</v>
      </c>
      <c r="F120" s="170" t="s">
        <v>2298</v>
      </c>
      <c r="G120" s="6"/>
      <c r="H120" s="6"/>
      <c r="I120" s="6"/>
    </row>
    <row r="121" spans="1:9" s="9" customFormat="1" ht="19.5" customHeight="1" outlineLevel="3">
      <c r="A121" s="407"/>
      <c r="B121" s="408" t="s">
        <v>2295</v>
      </c>
      <c r="C121" s="177" t="s">
        <v>2296</v>
      </c>
      <c r="D121" s="223" t="s">
        <v>2299</v>
      </c>
      <c r="E121" s="157" t="s">
        <v>2300</v>
      </c>
      <c r="F121" s="170" t="s">
        <v>167</v>
      </c>
      <c r="G121" s="6"/>
      <c r="H121" s="6"/>
      <c r="I121" s="6"/>
    </row>
    <row r="122" spans="1:9" s="9" customFormat="1" ht="36" customHeight="1" outlineLevel="3">
      <c r="A122" s="407"/>
      <c r="B122" s="408" t="s">
        <v>2301</v>
      </c>
      <c r="C122" s="177" t="s">
        <v>2302</v>
      </c>
      <c r="D122" s="223" t="s">
        <v>2299</v>
      </c>
      <c r="E122" s="157" t="s">
        <v>2303</v>
      </c>
      <c r="F122" s="170" t="s">
        <v>167</v>
      </c>
      <c r="G122" s="6"/>
      <c r="H122" s="6"/>
      <c r="I122" s="6"/>
    </row>
    <row r="123" spans="1:9" s="9" customFormat="1" ht="30.75" customHeight="1" outlineLevel="3">
      <c r="A123" s="407"/>
      <c r="B123" s="225" t="s">
        <v>2304</v>
      </c>
      <c r="C123" s="177" t="s">
        <v>2296</v>
      </c>
      <c r="D123" s="208" t="s">
        <v>2305</v>
      </c>
      <c r="E123" s="157" t="s">
        <v>2306</v>
      </c>
      <c r="F123" s="170" t="s">
        <v>13</v>
      </c>
      <c r="G123" s="6"/>
      <c r="H123" s="6"/>
      <c r="I123" s="6"/>
    </row>
    <row r="124" spans="1:9" s="9" customFormat="1" ht="30" customHeight="1" outlineLevel="3">
      <c r="A124" s="407"/>
      <c r="B124" s="225" t="s">
        <v>2307</v>
      </c>
      <c r="C124" s="392" t="s">
        <v>2308</v>
      </c>
      <c r="D124" s="223" t="s">
        <v>2309</v>
      </c>
      <c r="E124" s="246" t="s">
        <v>2310</v>
      </c>
      <c r="F124" s="170" t="s">
        <v>2311</v>
      </c>
      <c r="G124" s="6"/>
      <c r="H124" s="6"/>
      <c r="I124" s="6"/>
    </row>
    <row r="125" spans="1:9" s="9" customFormat="1" ht="19.5" customHeight="1" outlineLevel="3">
      <c r="A125" s="407"/>
      <c r="B125" s="225" t="s">
        <v>2312</v>
      </c>
      <c r="C125" s="392" t="s">
        <v>2313</v>
      </c>
      <c r="D125" s="208" t="s">
        <v>2309</v>
      </c>
      <c r="E125" s="157" t="s">
        <v>2314</v>
      </c>
      <c r="F125" s="170" t="s">
        <v>167</v>
      </c>
      <c r="G125" s="6"/>
      <c r="H125" s="6"/>
      <c r="I125" s="6"/>
    </row>
    <row r="126" spans="1:9" s="9" customFormat="1" ht="19.5" customHeight="1" outlineLevel="3">
      <c r="A126" s="407"/>
      <c r="B126" s="225" t="s">
        <v>2315</v>
      </c>
      <c r="C126" s="177" t="s">
        <v>2316</v>
      </c>
      <c r="D126" s="223" t="s">
        <v>266</v>
      </c>
      <c r="E126" s="246" t="s">
        <v>2317</v>
      </c>
      <c r="F126" s="170" t="s">
        <v>167</v>
      </c>
      <c r="G126" s="6"/>
      <c r="H126" s="6"/>
      <c r="I126" s="6"/>
    </row>
    <row r="127" spans="1:9" s="9" customFormat="1" ht="19.5" customHeight="1" outlineLevel="3">
      <c r="A127" s="379" t="s">
        <v>2318</v>
      </c>
      <c r="B127" s="166" t="s">
        <v>811</v>
      </c>
      <c r="C127" s="165" t="s">
        <v>389</v>
      </c>
      <c r="D127" s="380" t="s">
        <v>507</v>
      </c>
      <c r="E127" s="157" t="s">
        <v>2319</v>
      </c>
      <c r="F127" s="170" t="s">
        <v>2281</v>
      </c>
      <c r="G127" s="6"/>
      <c r="H127" s="6"/>
      <c r="I127" s="6"/>
    </row>
    <row r="128" spans="1:9" s="9" customFormat="1" ht="19.5" customHeight="1" outlineLevel="3">
      <c r="A128" s="379"/>
      <c r="B128" s="166" t="s">
        <v>814</v>
      </c>
      <c r="C128" s="165" t="s">
        <v>389</v>
      </c>
      <c r="D128" s="380" t="s">
        <v>507</v>
      </c>
      <c r="E128" s="157" t="s">
        <v>2319</v>
      </c>
      <c r="F128" s="170" t="s">
        <v>13</v>
      </c>
      <c r="G128" s="6"/>
      <c r="H128" s="6"/>
      <c r="I128" s="6"/>
    </row>
    <row r="129" spans="1:9" s="9" customFormat="1" ht="19.5" customHeight="1" outlineLevel="3">
      <c r="A129" s="379"/>
      <c r="B129" s="166" t="s">
        <v>813</v>
      </c>
      <c r="C129" s="165" t="s">
        <v>389</v>
      </c>
      <c r="D129" s="380" t="s">
        <v>507</v>
      </c>
      <c r="E129" s="157" t="s">
        <v>2319</v>
      </c>
      <c r="F129" s="170" t="s">
        <v>167</v>
      </c>
      <c r="G129" s="6"/>
      <c r="H129" s="6"/>
      <c r="I129" s="6"/>
    </row>
    <row r="130" spans="1:9" s="9" customFormat="1" ht="19.5" customHeight="1" outlineLevel="3">
      <c r="A130" s="379"/>
      <c r="B130" s="166" t="s">
        <v>812</v>
      </c>
      <c r="C130" s="411" t="s">
        <v>389</v>
      </c>
      <c r="D130" s="155" t="s">
        <v>806</v>
      </c>
      <c r="E130" s="230" t="s">
        <v>810</v>
      </c>
      <c r="F130" s="170" t="s">
        <v>167</v>
      </c>
      <c r="G130" s="6"/>
      <c r="H130" s="6"/>
      <c r="I130" s="6"/>
    </row>
    <row r="131" spans="1:9" s="9" customFormat="1" ht="19.5" customHeight="1" outlineLevel="3">
      <c r="A131" s="379"/>
      <c r="B131" s="166" t="s">
        <v>811</v>
      </c>
      <c r="C131" s="165" t="s">
        <v>389</v>
      </c>
      <c r="D131" s="380" t="s">
        <v>806</v>
      </c>
      <c r="E131" s="157" t="s">
        <v>810</v>
      </c>
      <c r="F131" s="170" t="s">
        <v>167</v>
      </c>
      <c r="G131" s="6"/>
      <c r="H131" s="6"/>
      <c r="I131" s="6"/>
    </row>
    <row r="132" spans="1:9" s="9" customFormat="1" ht="19.5" customHeight="1" outlineLevel="2">
      <c r="A132" s="379"/>
      <c r="B132" s="166" t="s">
        <v>809</v>
      </c>
      <c r="C132" s="165" t="s">
        <v>389</v>
      </c>
      <c r="D132" s="380" t="s">
        <v>806</v>
      </c>
      <c r="E132" s="157" t="s">
        <v>810</v>
      </c>
      <c r="F132" s="170" t="s">
        <v>167</v>
      </c>
      <c r="G132" s="6"/>
      <c r="H132" s="6"/>
      <c r="I132" s="6"/>
    </row>
    <row r="133" spans="1:6" s="9" customFormat="1" ht="19.5" customHeight="1" outlineLevel="2">
      <c r="A133" s="381"/>
      <c r="B133" s="166" t="s">
        <v>808</v>
      </c>
      <c r="C133" s="165" t="s">
        <v>389</v>
      </c>
      <c r="D133" s="380" t="s">
        <v>806</v>
      </c>
      <c r="E133" s="157" t="s">
        <v>807</v>
      </c>
      <c r="F133" s="170" t="s">
        <v>167</v>
      </c>
    </row>
    <row r="134" spans="1:7" s="9" customFormat="1" ht="19.5" customHeight="1" outlineLevel="2">
      <c r="A134" s="379"/>
      <c r="B134" s="166" t="s">
        <v>805</v>
      </c>
      <c r="C134" s="165" t="s">
        <v>389</v>
      </c>
      <c r="D134" s="380" t="s">
        <v>806</v>
      </c>
      <c r="E134" s="157" t="s">
        <v>807</v>
      </c>
      <c r="F134" s="170" t="s">
        <v>167</v>
      </c>
      <c r="G134" s="6"/>
    </row>
    <row r="135" spans="1:9" s="9" customFormat="1" ht="19.5" customHeight="1" outlineLevel="2">
      <c r="A135" s="379"/>
      <c r="B135" s="166" t="s">
        <v>820</v>
      </c>
      <c r="C135" s="165" t="s">
        <v>389</v>
      </c>
      <c r="D135" s="380" t="s">
        <v>421</v>
      </c>
      <c r="E135" s="157" t="s">
        <v>821</v>
      </c>
      <c r="F135" s="170" t="s">
        <v>2320</v>
      </c>
      <c r="G135" s="6"/>
      <c r="H135" s="6"/>
      <c r="I135" s="6"/>
    </row>
    <row r="136" spans="1:9" s="9" customFormat="1" ht="19.5" customHeight="1" outlineLevel="2">
      <c r="A136" s="379"/>
      <c r="B136" s="166" t="s">
        <v>815</v>
      </c>
      <c r="C136" s="165" t="s">
        <v>389</v>
      </c>
      <c r="D136" s="380" t="s">
        <v>816</v>
      </c>
      <c r="E136" s="157" t="s">
        <v>817</v>
      </c>
      <c r="F136" s="170" t="s">
        <v>167</v>
      </c>
      <c r="G136" s="6"/>
      <c r="H136" s="6"/>
      <c r="I136" s="6"/>
    </row>
    <row r="137" spans="1:9" s="9" customFormat="1" ht="19.5" customHeight="1" outlineLevel="2">
      <c r="A137" s="379"/>
      <c r="B137" s="166" t="s">
        <v>819</v>
      </c>
      <c r="C137" s="165" t="s">
        <v>389</v>
      </c>
      <c r="D137" s="380" t="s">
        <v>507</v>
      </c>
      <c r="E137" s="157" t="s">
        <v>2319</v>
      </c>
      <c r="F137" s="170" t="s">
        <v>167</v>
      </c>
      <c r="G137" s="6"/>
      <c r="H137" s="6"/>
      <c r="I137" s="6"/>
    </row>
    <row r="138" spans="1:9" s="9" customFormat="1" ht="19.5" customHeight="1" outlineLevel="2">
      <c r="A138" s="381"/>
      <c r="B138" s="166" t="s">
        <v>818</v>
      </c>
      <c r="C138" s="165" t="s">
        <v>389</v>
      </c>
      <c r="D138" s="380" t="s">
        <v>507</v>
      </c>
      <c r="E138" s="157" t="s">
        <v>2319</v>
      </c>
      <c r="F138" s="170" t="s">
        <v>167</v>
      </c>
      <c r="G138" s="6"/>
      <c r="H138" s="6"/>
      <c r="I138" s="6"/>
    </row>
    <row r="139" spans="1:9" s="9" customFormat="1" ht="19.5" customHeight="1" outlineLevel="2">
      <c r="A139" s="379"/>
      <c r="B139" s="166" t="s">
        <v>824</v>
      </c>
      <c r="C139" s="165" t="s">
        <v>389</v>
      </c>
      <c r="D139" s="380" t="s">
        <v>825</v>
      </c>
      <c r="E139" s="157" t="s">
        <v>826</v>
      </c>
      <c r="F139" s="170" t="s">
        <v>2321</v>
      </c>
      <c r="G139" s="6"/>
      <c r="H139" s="6"/>
      <c r="I139" s="6"/>
    </row>
    <row r="140" spans="1:9" s="9" customFormat="1" ht="19.5" customHeight="1" outlineLevel="2">
      <c r="A140" s="379"/>
      <c r="B140" s="166" t="s">
        <v>811</v>
      </c>
      <c r="C140" s="165" t="s">
        <v>389</v>
      </c>
      <c r="D140" s="380" t="s">
        <v>717</v>
      </c>
      <c r="E140" s="157" t="s">
        <v>822</v>
      </c>
      <c r="F140" s="170" t="s">
        <v>167</v>
      </c>
      <c r="G140" s="6"/>
      <c r="H140" s="6"/>
      <c r="I140" s="6"/>
    </row>
    <row r="141" spans="1:9" s="9" customFormat="1" ht="19.5" customHeight="1" outlineLevel="2">
      <c r="A141" s="379"/>
      <c r="B141" s="166" t="s">
        <v>811</v>
      </c>
      <c r="C141" s="165" t="s">
        <v>389</v>
      </c>
      <c r="D141" s="380" t="s">
        <v>419</v>
      </c>
      <c r="E141" s="157" t="s">
        <v>835</v>
      </c>
      <c r="F141" s="170" t="s">
        <v>2322</v>
      </c>
      <c r="G141" s="6"/>
      <c r="H141" s="6"/>
      <c r="I141" s="6"/>
    </row>
    <row r="142" spans="1:9" s="9" customFormat="1" ht="19.5" customHeight="1" outlineLevel="2">
      <c r="A142" s="381"/>
      <c r="B142" s="166" t="s">
        <v>827</v>
      </c>
      <c r="C142" s="165" t="s">
        <v>389</v>
      </c>
      <c r="D142" s="380" t="s">
        <v>663</v>
      </c>
      <c r="E142" s="157" t="s">
        <v>828</v>
      </c>
      <c r="F142" s="170" t="s">
        <v>167</v>
      </c>
      <c r="G142" s="6"/>
      <c r="H142" s="6"/>
      <c r="I142" s="6"/>
    </row>
    <row r="143" spans="1:9" s="9" customFormat="1" ht="19.5" customHeight="1" outlineLevel="2">
      <c r="A143" s="379"/>
      <c r="B143" s="166" t="s">
        <v>830</v>
      </c>
      <c r="C143" s="165" t="s">
        <v>389</v>
      </c>
      <c r="D143" s="380" t="s">
        <v>496</v>
      </c>
      <c r="E143" s="157" t="s">
        <v>831</v>
      </c>
      <c r="F143" s="170" t="s">
        <v>167</v>
      </c>
      <c r="G143" s="6"/>
      <c r="H143" s="6"/>
      <c r="I143" s="6"/>
    </row>
    <row r="144" spans="1:9" s="9" customFormat="1" ht="19.5" customHeight="1" outlineLevel="2">
      <c r="A144" s="381"/>
      <c r="B144" s="166" t="s">
        <v>834</v>
      </c>
      <c r="C144" s="165" t="s">
        <v>389</v>
      </c>
      <c r="D144" s="380" t="s">
        <v>421</v>
      </c>
      <c r="E144" s="157" t="s">
        <v>699</v>
      </c>
      <c r="F144" s="170" t="s">
        <v>167</v>
      </c>
      <c r="G144" s="6"/>
      <c r="H144" s="6"/>
      <c r="I144" s="6"/>
    </row>
    <row r="145" spans="1:9" s="9" customFormat="1" ht="19.5" customHeight="1" outlineLevel="2">
      <c r="A145" s="379"/>
      <c r="B145" s="166" t="s">
        <v>833</v>
      </c>
      <c r="C145" s="165" t="s">
        <v>389</v>
      </c>
      <c r="D145" s="380" t="s">
        <v>421</v>
      </c>
      <c r="E145" s="157" t="s">
        <v>699</v>
      </c>
      <c r="F145" s="170" t="s">
        <v>167</v>
      </c>
      <c r="G145" s="6"/>
      <c r="H145" s="6"/>
      <c r="I145" s="6"/>
    </row>
    <row r="146" spans="1:9" s="9" customFormat="1" ht="19.5" customHeight="1" outlineLevel="2">
      <c r="A146" s="379"/>
      <c r="B146" s="166" t="s">
        <v>811</v>
      </c>
      <c r="C146" s="165" t="s">
        <v>389</v>
      </c>
      <c r="D146" s="380" t="s">
        <v>421</v>
      </c>
      <c r="E146" s="157" t="s">
        <v>832</v>
      </c>
      <c r="F146" s="170" t="s">
        <v>167</v>
      </c>
      <c r="G146" s="6"/>
      <c r="H146" s="6"/>
      <c r="I146" s="6"/>
    </row>
    <row r="147" spans="1:9" s="9" customFormat="1" ht="19.5" customHeight="1" outlineLevel="2">
      <c r="A147" s="379"/>
      <c r="B147" s="166" t="s">
        <v>836</v>
      </c>
      <c r="C147" s="165" t="s">
        <v>389</v>
      </c>
      <c r="D147" s="380" t="s">
        <v>663</v>
      </c>
      <c r="E147" s="157" t="s">
        <v>599</v>
      </c>
      <c r="F147" s="170" t="s">
        <v>670</v>
      </c>
      <c r="G147" s="6"/>
      <c r="H147" s="6"/>
      <c r="I147" s="6"/>
    </row>
    <row r="148" spans="1:9" s="9" customFormat="1" ht="19.5" customHeight="1" outlineLevel="2">
      <c r="A148" s="379"/>
      <c r="B148" s="166" t="s">
        <v>837</v>
      </c>
      <c r="C148" s="165" t="s">
        <v>389</v>
      </c>
      <c r="D148" s="380" t="s">
        <v>838</v>
      </c>
      <c r="E148" s="157" t="s">
        <v>839</v>
      </c>
      <c r="F148" s="170" t="s">
        <v>840</v>
      </c>
      <c r="G148" s="6"/>
      <c r="H148" s="6"/>
      <c r="I148" s="6"/>
    </row>
    <row r="149" spans="1:9" s="9" customFormat="1" ht="19.5" customHeight="1" outlineLevel="2">
      <c r="A149" s="379"/>
      <c r="B149" s="166" t="s">
        <v>843</v>
      </c>
      <c r="C149" s="165" t="s">
        <v>389</v>
      </c>
      <c r="D149" s="380" t="s">
        <v>421</v>
      </c>
      <c r="E149" s="157" t="s">
        <v>844</v>
      </c>
      <c r="F149" s="170" t="s">
        <v>2288</v>
      </c>
      <c r="G149" s="6"/>
      <c r="H149" s="6"/>
      <c r="I149" s="6"/>
    </row>
    <row r="150" spans="1:9" s="9" customFormat="1" ht="19.5" customHeight="1" outlineLevel="2">
      <c r="A150" s="381"/>
      <c r="B150" s="166" t="s">
        <v>811</v>
      </c>
      <c r="C150" s="165" t="s">
        <v>389</v>
      </c>
      <c r="D150" s="380" t="s">
        <v>841</v>
      </c>
      <c r="E150" s="157" t="s">
        <v>842</v>
      </c>
      <c r="F150" s="170" t="s">
        <v>167</v>
      </c>
      <c r="G150" s="6"/>
      <c r="H150" s="6"/>
      <c r="I150" s="6"/>
    </row>
    <row r="151" spans="1:9" s="9" customFormat="1" ht="19.5" customHeight="1" outlineLevel="2">
      <c r="A151" s="379"/>
      <c r="B151" s="166" t="s">
        <v>834</v>
      </c>
      <c r="C151" s="165" t="s">
        <v>389</v>
      </c>
      <c r="D151" s="380" t="s">
        <v>423</v>
      </c>
      <c r="E151" s="157" t="s">
        <v>850</v>
      </c>
      <c r="F151" s="170" t="s">
        <v>2323</v>
      </c>
      <c r="G151" s="6"/>
      <c r="H151" s="6"/>
      <c r="I151" s="6"/>
    </row>
    <row r="152" spans="1:9" s="9" customFormat="1" ht="19.5" customHeight="1" outlineLevel="2">
      <c r="A152" s="379"/>
      <c r="B152" s="166" t="s">
        <v>851</v>
      </c>
      <c r="C152" s="165" t="s">
        <v>389</v>
      </c>
      <c r="D152" s="380" t="s">
        <v>419</v>
      </c>
      <c r="E152" s="157" t="s">
        <v>2324</v>
      </c>
      <c r="F152" s="170" t="s">
        <v>167</v>
      </c>
      <c r="G152" s="6"/>
      <c r="H152" s="6"/>
      <c r="I152" s="6"/>
    </row>
    <row r="153" spans="1:9" s="9" customFormat="1" ht="19.5" customHeight="1" outlineLevel="2">
      <c r="A153" s="379"/>
      <c r="B153" s="166" t="s">
        <v>845</v>
      </c>
      <c r="C153" s="165" t="s">
        <v>389</v>
      </c>
      <c r="D153" s="380" t="s">
        <v>846</v>
      </c>
      <c r="E153" s="157" t="s">
        <v>847</v>
      </c>
      <c r="F153" s="170" t="s">
        <v>167</v>
      </c>
      <c r="G153" s="6"/>
      <c r="H153" s="6"/>
      <c r="I153" s="6"/>
    </row>
    <row r="154" spans="1:9" s="9" customFormat="1" ht="19.5" customHeight="1" outlineLevel="2">
      <c r="A154" s="379"/>
      <c r="B154" s="166" t="s">
        <v>848</v>
      </c>
      <c r="C154" s="165" t="s">
        <v>389</v>
      </c>
      <c r="D154" s="380" t="s">
        <v>507</v>
      </c>
      <c r="E154" s="157" t="s">
        <v>849</v>
      </c>
      <c r="F154" s="170" t="s">
        <v>167</v>
      </c>
      <c r="G154" s="6"/>
      <c r="H154" s="6"/>
      <c r="I154" s="6"/>
    </row>
    <row r="155" spans="1:9" s="9" customFormat="1" ht="19.5" customHeight="1" outlineLevel="2">
      <c r="A155" s="379"/>
      <c r="B155" s="166" t="s">
        <v>809</v>
      </c>
      <c r="C155" s="165" t="s">
        <v>389</v>
      </c>
      <c r="D155" s="380" t="s">
        <v>421</v>
      </c>
      <c r="E155" s="157" t="s">
        <v>853</v>
      </c>
      <c r="F155" s="170" t="s">
        <v>2325</v>
      </c>
      <c r="G155" s="6"/>
      <c r="H155" s="6"/>
      <c r="I155" s="6"/>
    </row>
    <row r="156" spans="1:9" s="9" customFormat="1" ht="19.5" customHeight="1" outlineLevel="2">
      <c r="A156" s="379"/>
      <c r="B156" s="166" t="s">
        <v>552</v>
      </c>
      <c r="C156" s="165" t="s">
        <v>553</v>
      </c>
      <c r="D156" s="380" t="s">
        <v>554</v>
      </c>
      <c r="E156" s="157" t="s">
        <v>555</v>
      </c>
      <c r="F156" s="170" t="s">
        <v>167</v>
      </c>
      <c r="G156" s="6"/>
      <c r="H156" s="6"/>
      <c r="I156" s="6"/>
    </row>
    <row r="157" spans="1:9" s="9" customFormat="1" ht="19.5" customHeight="1" outlineLevel="2">
      <c r="A157" s="381"/>
      <c r="B157" s="166" t="s">
        <v>820</v>
      </c>
      <c r="C157" s="165" t="s">
        <v>389</v>
      </c>
      <c r="D157" s="380" t="s">
        <v>554</v>
      </c>
      <c r="E157" s="157" t="s">
        <v>852</v>
      </c>
      <c r="F157" s="170" t="s">
        <v>167</v>
      </c>
      <c r="G157" s="6"/>
      <c r="H157" s="6"/>
      <c r="I157" s="6"/>
    </row>
    <row r="158" spans="1:9" s="9" customFormat="1" ht="19.5" customHeight="1" outlineLevel="2">
      <c r="A158" s="381"/>
      <c r="B158" s="166" t="s">
        <v>811</v>
      </c>
      <c r="C158" s="165" t="s">
        <v>389</v>
      </c>
      <c r="D158" s="169" t="s">
        <v>663</v>
      </c>
      <c r="E158" s="209" t="s">
        <v>2326</v>
      </c>
      <c r="F158" s="170" t="s">
        <v>2327</v>
      </c>
      <c r="G158" s="6"/>
      <c r="H158" s="6"/>
      <c r="I158" s="6"/>
    </row>
    <row r="159" spans="1:9" s="9" customFormat="1" ht="19.5" customHeight="1" outlineLevel="2">
      <c r="A159" s="379"/>
      <c r="B159" s="166" t="s">
        <v>854</v>
      </c>
      <c r="C159" s="165" t="s">
        <v>482</v>
      </c>
      <c r="D159" s="169" t="s">
        <v>855</v>
      </c>
      <c r="E159" s="157" t="s">
        <v>856</v>
      </c>
      <c r="F159" s="170" t="s">
        <v>13</v>
      </c>
      <c r="G159" s="6"/>
      <c r="H159" s="6"/>
      <c r="I159" s="6"/>
    </row>
    <row r="160" spans="1:9" s="9" customFormat="1" ht="19.5" customHeight="1" outlineLevel="2">
      <c r="A160" s="379"/>
      <c r="B160" s="166" t="s">
        <v>864</v>
      </c>
      <c r="C160" s="165" t="s">
        <v>482</v>
      </c>
      <c r="D160" s="380" t="s">
        <v>861</v>
      </c>
      <c r="E160" s="157" t="s">
        <v>865</v>
      </c>
      <c r="F160" s="170" t="s">
        <v>2328</v>
      </c>
      <c r="G160" s="6"/>
      <c r="H160" s="6"/>
      <c r="I160" s="6"/>
    </row>
    <row r="161" spans="1:9" s="9" customFormat="1" ht="19.5" customHeight="1" outlineLevel="2">
      <c r="A161" s="381"/>
      <c r="B161" s="166" t="s">
        <v>863</v>
      </c>
      <c r="C161" s="165" t="s">
        <v>482</v>
      </c>
      <c r="D161" s="380" t="s">
        <v>861</v>
      </c>
      <c r="E161" s="157" t="s">
        <v>388</v>
      </c>
      <c r="F161" s="170" t="s">
        <v>167</v>
      </c>
      <c r="G161" s="6"/>
      <c r="H161" s="6"/>
      <c r="I161" s="6"/>
    </row>
    <row r="162" spans="1:9" s="9" customFormat="1" ht="19.5" customHeight="1" outlineLevel="2">
      <c r="A162" s="379"/>
      <c r="B162" s="166" t="s">
        <v>859</v>
      </c>
      <c r="C162" s="165" t="s">
        <v>860</v>
      </c>
      <c r="D162" s="380" t="s">
        <v>861</v>
      </c>
      <c r="E162" s="157" t="s">
        <v>439</v>
      </c>
      <c r="F162" s="170" t="s">
        <v>13</v>
      </c>
      <c r="G162" s="6"/>
      <c r="H162" s="6"/>
      <c r="I162" s="6"/>
    </row>
    <row r="163" spans="1:9" s="9" customFormat="1" ht="19.5" customHeight="1" outlineLevel="2">
      <c r="A163" s="379" t="s">
        <v>62</v>
      </c>
      <c r="B163" s="166" t="s">
        <v>869</v>
      </c>
      <c r="C163" s="165" t="s">
        <v>389</v>
      </c>
      <c r="D163" s="380" t="s">
        <v>434</v>
      </c>
      <c r="E163" s="157" t="s">
        <v>867</v>
      </c>
      <c r="F163" s="170" t="s">
        <v>2329</v>
      </c>
      <c r="G163" s="6"/>
      <c r="H163" s="6"/>
      <c r="I163" s="6"/>
    </row>
    <row r="164" spans="1:9" s="9" customFormat="1" ht="19.5" customHeight="1" outlineLevel="2">
      <c r="A164" s="379"/>
      <c r="B164" s="166" t="s">
        <v>866</v>
      </c>
      <c r="C164" s="165" t="s">
        <v>389</v>
      </c>
      <c r="D164" s="380" t="s">
        <v>434</v>
      </c>
      <c r="E164" s="157" t="s">
        <v>867</v>
      </c>
      <c r="F164" s="170" t="s">
        <v>167</v>
      </c>
      <c r="G164" s="6"/>
      <c r="H164" s="6"/>
      <c r="I164" s="6"/>
    </row>
    <row r="165" spans="1:9" s="9" customFormat="1" ht="19.5" customHeight="1" outlineLevel="2">
      <c r="A165" s="381"/>
      <c r="B165" s="166" t="s">
        <v>870</v>
      </c>
      <c r="C165" s="165" t="s">
        <v>389</v>
      </c>
      <c r="D165" s="380" t="s">
        <v>421</v>
      </c>
      <c r="E165" s="157" t="s">
        <v>871</v>
      </c>
      <c r="F165" s="170" t="s">
        <v>167</v>
      </c>
      <c r="G165" s="6"/>
      <c r="H165" s="6"/>
      <c r="I165" s="6"/>
    </row>
    <row r="166" spans="1:9" s="9" customFormat="1" ht="19.5" customHeight="1" outlineLevel="2">
      <c r="A166" s="379"/>
      <c r="B166" s="166" t="s">
        <v>833</v>
      </c>
      <c r="C166" s="165" t="s">
        <v>389</v>
      </c>
      <c r="D166" s="380" t="s">
        <v>421</v>
      </c>
      <c r="E166" s="157" t="s">
        <v>736</v>
      </c>
      <c r="F166" s="170" t="s">
        <v>610</v>
      </c>
      <c r="G166" s="6"/>
      <c r="H166" s="6"/>
      <c r="I166" s="6"/>
    </row>
    <row r="167" spans="1:9" s="9" customFormat="1" ht="19.5" customHeight="1" outlineLevel="2">
      <c r="A167" s="379"/>
      <c r="B167" s="166" t="s">
        <v>812</v>
      </c>
      <c r="C167" s="165" t="s">
        <v>389</v>
      </c>
      <c r="D167" s="380" t="s">
        <v>420</v>
      </c>
      <c r="E167" s="157" t="s">
        <v>872</v>
      </c>
      <c r="F167" s="170" t="s">
        <v>692</v>
      </c>
      <c r="G167" s="6"/>
      <c r="H167" s="6"/>
      <c r="I167" s="6"/>
    </row>
    <row r="168" spans="1:9" s="9" customFormat="1" ht="19.5" customHeight="1" outlineLevel="2">
      <c r="A168" s="381"/>
      <c r="B168" s="166" t="s">
        <v>873</v>
      </c>
      <c r="C168" s="165" t="s">
        <v>389</v>
      </c>
      <c r="D168" s="380" t="s">
        <v>841</v>
      </c>
      <c r="E168" s="157" t="s">
        <v>874</v>
      </c>
      <c r="F168" s="170" t="s">
        <v>875</v>
      </c>
      <c r="G168" s="6"/>
      <c r="H168" s="6"/>
      <c r="I168" s="6"/>
    </row>
    <row r="169" spans="1:9" s="9" customFormat="1" ht="19.5" customHeight="1" outlineLevel="2">
      <c r="A169" s="379"/>
      <c r="B169" s="166" t="s">
        <v>809</v>
      </c>
      <c r="C169" s="165" t="s">
        <v>389</v>
      </c>
      <c r="D169" s="380" t="s">
        <v>806</v>
      </c>
      <c r="E169" s="157" t="s">
        <v>877</v>
      </c>
      <c r="F169" s="170" t="s">
        <v>2289</v>
      </c>
      <c r="G169" s="6"/>
      <c r="H169" s="6"/>
      <c r="I169" s="6"/>
    </row>
    <row r="170" spans="1:9" s="9" customFormat="1" ht="19.5" customHeight="1" outlineLevel="2">
      <c r="A170" s="379"/>
      <c r="B170" s="166" t="s">
        <v>834</v>
      </c>
      <c r="C170" s="165" t="s">
        <v>389</v>
      </c>
      <c r="D170" s="380" t="s">
        <v>816</v>
      </c>
      <c r="E170" s="157" t="s">
        <v>826</v>
      </c>
      <c r="F170" s="170" t="s">
        <v>13</v>
      </c>
      <c r="G170" s="6"/>
      <c r="H170" s="6"/>
      <c r="I170" s="6"/>
    </row>
    <row r="171" spans="1:9" s="9" customFormat="1" ht="19.5" customHeight="1" outlineLevel="2">
      <c r="A171" s="379"/>
      <c r="B171" s="166" t="s">
        <v>805</v>
      </c>
      <c r="C171" s="165" t="s">
        <v>389</v>
      </c>
      <c r="D171" s="380" t="s">
        <v>806</v>
      </c>
      <c r="E171" s="157" t="s">
        <v>876</v>
      </c>
      <c r="F171" s="170" t="s">
        <v>2282</v>
      </c>
      <c r="G171" s="6"/>
      <c r="H171" s="6"/>
      <c r="I171" s="6"/>
    </row>
    <row r="172" spans="1:9" s="9" customFormat="1" ht="19.5" customHeight="1" outlineLevel="2">
      <c r="A172" s="379"/>
      <c r="B172" s="166" t="s">
        <v>811</v>
      </c>
      <c r="C172" s="165" t="s">
        <v>389</v>
      </c>
      <c r="D172" s="380" t="s">
        <v>717</v>
      </c>
      <c r="E172" s="157" t="s">
        <v>878</v>
      </c>
      <c r="F172" s="170" t="s">
        <v>879</v>
      </c>
      <c r="G172" s="6"/>
      <c r="H172" s="6"/>
      <c r="I172" s="6"/>
    </row>
    <row r="173" spans="1:9" s="9" customFormat="1" ht="19.5" customHeight="1" outlineLevel="2">
      <c r="A173" s="379"/>
      <c r="B173" s="166" t="s">
        <v>881</v>
      </c>
      <c r="C173" s="165" t="s">
        <v>389</v>
      </c>
      <c r="D173" s="380" t="s">
        <v>554</v>
      </c>
      <c r="E173" s="157" t="s">
        <v>882</v>
      </c>
      <c r="F173" s="170" t="s">
        <v>2290</v>
      </c>
      <c r="G173" s="6"/>
      <c r="H173" s="6"/>
      <c r="I173" s="6"/>
    </row>
    <row r="174" spans="1:9" s="9" customFormat="1" ht="19.5" customHeight="1" outlineLevel="2">
      <c r="A174" s="379"/>
      <c r="B174" s="166" t="s">
        <v>883</v>
      </c>
      <c r="C174" s="165" t="s">
        <v>389</v>
      </c>
      <c r="D174" s="380" t="s">
        <v>419</v>
      </c>
      <c r="E174" s="157" t="s">
        <v>661</v>
      </c>
      <c r="F174" s="170" t="s">
        <v>13</v>
      </c>
      <c r="G174" s="6"/>
      <c r="H174" s="6"/>
      <c r="I174" s="6"/>
    </row>
    <row r="175" spans="1:9" s="9" customFormat="1" ht="19.5" customHeight="1" outlineLevel="2">
      <c r="A175" s="381"/>
      <c r="B175" s="166" t="s">
        <v>815</v>
      </c>
      <c r="C175" s="165" t="s">
        <v>389</v>
      </c>
      <c r="D175" s="380" t="s">
        <v>507</v>
      </c>
      <c r="E175" s="157" t="s">
        <v>880</v>
      </c>
      <c r="F175" s="170" t="s">
        <v>13</v>
      </c>
      <c r="G175" s="6"/>
      <c r="H175" s="6"/>
      <c r="I175" s="6"/>
    </row>
    <row r="176" spans="1:9" s="9" customFormat="1" ht="19.5" customHeight="1" outlineLevel="2">
      <c r="A176" s="381"/>
      <c r="B176" s="155" t="s">
        <v>884</v>
      </c>
      <c r="C176" s="165" t="s">
        <v>389</v>
      </c>
      <c r="D176" s="166" t="s">
        <v>885</v>
      </c>
      <c r="E176" s="157" t="s">
        <v>886</v>
      </c>
      <c r="F176" s="170" t="s">
        <v>887</v>
      </c>
      <c r="G176" s="6"/>
      <c r="H176" s="6"/>
      <c r="I176" s="6"/>
    </row>
    <row r="177" spans="1:9" s="9" customFormat="1" ht="19.5" customHeight="1" outlineLevel="2">
      <c r="A177" s="379"/>
      <c r="B177" s="166" t="s">
        <v>834</v>
      </c>
      <c r="C177" s="165" t="s">
        <v>389</v>
      </c>
      <c r="D177" s="380" t="s">
        <v>707</v>
      </c>
      <c r="E177" s="157" t="s">
        <v>890</v>
      </c>
      <c r="F177" s="170" t="s">
        <v>2330</v>
      </c>
      <c r="G177" s="6"/>
      <c r="H177" s="6"/>
      <c r="I177" s="6"/>
    </row>
    <row r="178" spans="1:9" s="9" customFormat="1" ht="19.5" customHeight="1" outlineLevel="2">
      <c r="A178" s="379"/>
      <c r="B178" s="166" t="s">
        <v>888</v>
      </c>
      <c r="C178" s="165" t="s">
        <v>389</v>
      </c>
      <c r="D178" s="380" t="s">
        <v>707</v>
      </c>
      <c r="E178" s="157" t="s">
        <v>889</v>
      </c>
      <c r="F178" s="170" t="s">
        <v>13</v>
      </c>
      <c r="G178" s="6"/>
      <c r="H178" s="6"/>
      <c r="I178" s="6"/>
    </row>
    <row r="179" spans="1:9" s="9" customFormat="1" ht="19.5" customHeight="1" outlineLevel="2">
      <c r="A179" s="379"/>
      <c r="B179" s="166" t="s">
        <v>811</v>
      </c>
      <c r="C179" s="165" t="s">
        <v>389</v>
      </c>
      <c r="D179" s="380" t="s">
        <v>421</v>
      </c>
      <c r="E179" s="157" t="s">
        <v>891</v>
      </c>
      <c r="F179" s="170" t="s">
        <v>892</v>
      </c>
      <c r="G179" s="6"/>
      <c r="H179" s="6"/>
      <c r="I179" s="6"/>
    </row>
    <row r="180" spans="1:9" s="9" customFormat="1" ht="19.5" customHeight="1" outlineLevel="2">
      <c r="A180" s="381"/>
      <c r="B180" s="166" t="s">
        <v>811</v>
      </c>
      <c r="C180" s="165" t="s">
        <v>893</v>
      </c>
      <c r="D180" s="380" t="s">
        <v>415</v>
      </c>
      <c r="E180" s="157" t="s">
        <v>894</v>
      </c>
      <c r="F180" s="170" t="s">
        <v>895</v>
      </c>
      <c r="G180" s="6"/>
      <c r="H180" s="6"/>
      <c r="I180" s="6"/>
    </row>
    <row r="181" spans="1:9" s="9" customFormat="1" ht="19.5" customHeight="1" outlineLevel="2">
      <c r="A181" s="381"/>
      <c r="B181" s="155" t="s">
        <v>896</v>
      </c>
      <c r="C181" s="185"/>
      <c r="D181" s="155"/>
      <c r="E181" s="230"/>
      <c r="F181" s="170"/>
      <c r="G181" s="6"/>
      <c r="H181" s="6"/>
      <c r="I181" s="6"/>
    </row>
    <row r="182" spans="1:9" s="9" customFormat="1" ht="19.5" customHeight="1" outlineLevel="2">
      <c r="A182" s="379"/>
      <c r="B182" s="155" t="s">
        <v>897</v>
      </c>
      <c r="C182" s="185" t="s">
        <v>389</v>
      </c>
      <c r="D182" s="155" t="s">
        <v>898</v>
      </c>
      <c r="E182" s="230" t="s">
        <v>899</v>
      </c>
      <c r="F182" s="170" t="s">
        <v>712</v>
      </c>
      <c r="G182" s="6"/>
      <c r="H182" s="6"/>
      <c r="I182" s="6"/>
    </row>
    <row r="183" spans="1:9" s="9" customFormat="1" ht="19.5" customHeight="1" outlineLevel="2">
      <c r="A183" s="381"/>
      <c r="B183" s="155" t="s">
        <v>833</v>
      </c>
      <c r="C183" s="185" t="s">
        <v>389</v>
      </c>
      <c r="D183" s="155" t="s">
        <v>421</v>
      </c>
      <c r="E183" s="230" t="s">
        <v>2331</v>
      </c>
      <c r="F183" s="170" t="s">
        <v>167</v>
      </c>
      <c r="G183" s="6"/>
      <c r="H183" s="6"/>
      <c r="I183" s="6"/>
    </row>
    <row r="184" spans="1:9" s="9" customFormat="1" ht="19.5" customHeight="1" outlineLevel="2">
      <c r="A184" s="379"/>
      <c r="B184" s="166" t="s">
        <v>811</v>
      </c>
      <c r="C184" s="165" t="s">
        <v>900</v>
      </c>
      <c r="D184" s="380" t="s">
        <v>421</v>
      </c>
      <c r="E184" s="157" t="s">
        <v>901</v>
      </c>
      <c r="F184" s="170" t="s">
        <v>167</v>
      </c>
      <c r="G184" s="6"/>
      <c r="H184" s="6"/>
      <c r="I184" s="6"/>
    </row>
    <row r="185" spans="1:9" s="9" customFormat="1" ht="19.5" customHeight="1" outlineLevel="2">
      <c r="A185" s="379"/>
      <c r="B185" s="155" t="s">
        <v>824</v>
      </c>
      <c r="C185" s="185" t="s">
        <v>389</v>
      </c>
      <c r="D185" s="166" t="s">
        <v>707</v>
      </c>
      <c r="E185" s="230" t="s">
        <v>905</v>
      </c>
      <c r="F185" s="170" t="s">
        <v>2332</v>
      </c>
      <c r="G185" s="6"/>
      <c r="H185" s="6"/>
      <c r="I185" s="6"/>
    </row>
    <row r="186" spans="1:9" s="9" customFormat="1" ht="19.5" customHeight="1" outlineLevel="2" collapsed="1">
      <c r="A186" s="379"/>
      <c r="B186" s="166" t="s">
        <v>902</v>
      </c>
      <c r="C186" s="165" t="s">
        <v>903</v>
      </c>
      <c r="D186" s="380" t="s">
        <v>846</v>
      </c>
      <c r="E186" s="157" t="s">
        <v>904</v>
      </c>
      <c r="F186" s="170" t="s">
        <v>167</v>
      </c>
      <c r="G186" s="6"/>
      <c r="H186" s="6"/>
      <c r="I186" s="6"/>
    </row>
    <row r="187" spans="1:9" s="9" customFormat="1" ht="19.5" customHeight="1" outlineLevel="2">
      <c r="A187" s="379"/>
      <c r="B187" s="166" t="s">
        <v>906</v>
      </c>
      <c r="C187" s="165" t="s">
        <v>900</v>
      </c>
      <c r="D187" s="380" t="s">
        <v>717</v>
      </c>
      <c r="E187" s="157" t="s">
        <v>718</v>
      </c>
      <c r="F187" s="170" t="s">
        <v>719</v>
      </c>
      <c r="G187" s="6"/>
      <c r="H187" s="6"/>
      <c r="I187" s="6"/>
    </row>
    <row r="188" spans="1:9" s="9" customFormat="1" ht="19.5" customHeight="1" outlineLevel="2">
      <c r="A188" s="379"/>
      <c r="B188" s="166" t="s">
        <v>820</v>
      </c>
      <c r="C188" s="165" t="s">
        <v>389</v>
      </c>
      <c r="D188" s="380" t="s">
        <v>421</v>
      </c>
      <c r="E188" s="157" t="s">
        <v>909</v>
      </c>
      <c r="F188" s="170" t="s">
        <v>2293</v>
      </c>
      <c r="G188" s="6"/>
      <c r="H188" s="6"/>
      <c r="I188" s="6"/>
    </row>
    <row r="189" spans="1:9" s="9" customFormat="1" ht="19.5" customHeight="1" outlineLevel="2">
      <c r="A189" s="379"/>
      <c r="B189" s="166" t="s">
        <v>907</v>
      </c>
      <c r="C189" s="165" t="s">
        <v>389</v>
      </c>
      <c r="D189" s="380" t="s">
        <v>846</v>
      </c>
      <c r="E189" s="157" t="s">
        <v>908</v>
      </c>
      <c r="F189" s="170" t="s">
        <v>167</v>
      </c>
      <c r="G189" s="6"/>
      <c r="H189" s="6"/>
      <c r="I189" s="6"/>
    </row>
    <row r="190" spans="1:6" s="9" customFormat="1" ht="19.5" customHeight="1" outlineLevel="2">
      <c r="A190" s="379"/>
      <c r="B190" s="166" t="s">
        <v>815</v>
      </c>
      <c r="C190" s="165" t="s">
        <v>389</v>
      </c>
      <c r="D190" s="169" t="s">
        <v>507</v>
      </c>
      <c r="E190" s="157" t="s">
        <v>910</v>
      </c>
      <c r="F190" s="170" t="s">
        <v>630</v>
      </c>
    </row>
    <row r="191" spans="1:7" s="9" customFormat="1" ht="19.5" customHeight="1" outlineLevel="1">
      <c r="A191" s="239"/>
      <c r="B191" s="166" t="s">
        <v>911</v>
      </c>
      <c r="C191" s="165" t="s">
        <v>912</v>
      </c>
      <c r="D191" s="169"/>
      <c r="E191" s="209"/>
      <c r="F191" s="170"/>
      <c r="G191" s="6"/>
    </row>
    <row r="192" spans="1:9" s="9" customFormat="1" ht="19.5" customHeight="1" outlineLevel="1">
      <c r="A192" s="379"/>
      <c r="B192" s="166" t="s">
        <v>811</v>
      </c>
      <c r="C192" s="165"/>
      <c r="D192" s="380"/>
      <c r="E192" s="157"/>
      <c r="F192" s="170"/>
      <c r="G192" s="6"/>
      <c r="H192" s="6"/>
      <c r="I192" s="6"/>
    </row>
    <row r="193" spans="1:9" s="9" customFormat="1" ht="19.5" customHeight="1" outlineLevel="1">
      <c r="A193" s="379"/>
      <c r="B193" s="166" t="s">
        <v>884</v>
      </c>
      <c r="C193" s="165" t="s">
        <v>900</v>
      </c>
      <c r="D193" s="380" t="s">
        <v>507</v>
      </c>
      <c r="E193" s="157" t="s">
        <v>2380</v>
      </c>
      <c r="F193" s="170" t="s">
        <v>913</v>
      </c>
      <c r="G193" s="6"/>
      <c r="H193" s="6"/>
      <c r="I193" s="6"/>
    </row>
    <row r="194" spans="1:9" s="9" customFormat="1" ht="19.5" customHeight="1" outlineLevel="1">
      <c r="A194" s="379"/>
      <c r="B194" s="166" t="s">
        <v>815</v>
      </c>
      <c r="C194" s="165"/>
      <c r="D194" s="380"/>
      <c r="E194" s="157"/>
      <c r="F194" s="170"/>
      <c r="G194" s="6"/>
      <c r="H194" s="6"/>
      <c r="I194" s="6"/>
    </row>
    <row r="195" spans="1:9" s="9" customFormat="1" ht="19.5" customHeight="1" outlineLevel="1">
      <c r="A195" s="379"/>
      <c r="B195" s="166" t="s">
        <v>914</v>
      </c>
      <c r="C195" s="165" t="s">
        <v>912</v>
      </c>
      <c r="D195" s="380" t="s">
        <v>421</v>
      </c>
      <c r="E195" s="157" t="s">
        <v>915</v>
      </c>
      <c r="F195" s="170" t="s">
        <v>916</v>
      </c>
      <c r="G195" s="6"/>
      <c r="H195" s="6"/>
      <c r="I195" s="6"/>
    </row>
    <row r="196" spans="1:9" s="9" customFormat="1" ht="19.5" customHeight="1" outlineLevel="1">
      <c r="A196" s="379"/>
      <c r="B196" s="166" t="s">
        <v>917</v>
      </c>
      <c r="C196" s="165" t="s">
        <v>389</v>
      </c>
      <c r="D196" s="380" t="s">
        <v>918</v>
      </c>
      <c r="E196" s="157" t="s">
        <v>919</v>
      </c>
      <c r="F196" s="170" t="s">
        <v>920</v>
      </c>
      <c r="G196" s="6"/>
      <c r="H196" s="6"/>
      <c r="I196" s="6"/>
    </row>
    <row r="197" spans="1:9" s="9" customFormat="1" ht="19.5" customHeight="1" outlineLevel="1">
      <c r="A197" s="379"/>
      <c r="B197" s="166" t="s">
        <v>921</v>
      </c>
      <c r="C197" s="165" t="s">
        <v>389</v>
      </c>
      <c r="D197" s="380" t="s">
        <v>918</v>
      </c>
      <c r="E197" s="157" t="s">
        <v>919</v>
      </c>
      <c r="F197" s="170" t="s">
        <v>167</v>
      </c>
      <c r="G197" s="6"/>
      <c r="H197" s="6"/>
      <c r="I197" s="6"/>
    </row>
    <row r="198" spans="1:9" s="9" customFormat="1" ht="19.5" customHeight="1" outlineLevel="1">
      <c r="A198" s="379"/>
      <c r="B198" s="166" t="s">
        <v>922</v>
      </c>
      <c r="C198" s="165" t="s">
        <v>389</v>
      </c>
      <c r="D198" s="380" t="s">
        <v>421</v>
      </c>
      <c r="E198" s="157" t="s">
        <v>760</v>
      </c>
      <c r="F198" s="170" t="s">
        <v>636</v>
      </c>
      <c r="G198" s="6"/>
      <c r="H198" s="6"/>
      <c r="I198" s="6"/>
    </row>
    <row r="199" spans="1:9" s="9" customFormat="1" ht="19.5" customHeight="1" outlineLevel="1">
      <c r="A199" s="379"/>
      <c r="B199" s="166" t="s">
        <v>923</v>
      </c>
      <c r="C199" s="165" t="s">
        <v>389</v>
      </c>
      <c r="D199" s="380" t="s">
        <v>421</v>
      </c>
      <c r="E199" s="157" t="s">
        <v>924</v>
      </c>
      <c r="F199" s="170" t="s">
        <v>925</v>
      </c>
      <c r="G199" s="6"/>
      <c r="H199" s="6"/>
      <c r="I199" s="6"/>
    </row>
    <row r="200" spans="1:9" s="9" customFormat="1" ht="19.5" customHeight="1" outlineLevel="1">
      <c r="A200" s="379"/>
      <c r="B200" s="166" t="s">
        <v>926</v>
      </c>
      <c r="C200" s="165" t="s">
        <v>389</v>
      </c>
      <c r="D200" s="380" t="s">
        <v>507</v>
      </c>
      <c r="E200" s="157" t="s">
        <v>927</v>
      </c>
      <c r="F200" s="170" t="s">
        <v>928</v>
      </c>
      <c r="G200" s="6"/>
      <c r="H200" s="6"/>
      <c r="I200" s="6"/>
    </row>
    <row r="201" spans="1:9" s="9" customFormat="1" ht="19.5" customHeight="1" outlineLevel="1">
      <c r="A201" s="379"/>
      <c r="B201" s="166" t="s">
        <v>929</v>
      </c>
      <c r="C201" s="165" t="s">
        <v>930</v>
      </c>
      <c r="D201" s="380" t="s">
        <v>931</v>
      </c>
      <c r="E201" s="157" t="s">
        <v>932</v>
      </c>
      <c r="F201" s="170" t="s">
        <v>787</v>
      </c>
      <c r="G201" s="6"/>
      <c r="H201" s="6"/>
      <c r="I201" s="6"/>
    </row>
    <row r="202" spans="1:9" s="9" customFormat="1" ht="19.5" customHeight="1" outlineLevel="1">
      <c r="A202" s="379"/>
      <c r="B202" s="166" t="s">
        <v>933</v>
      </c>
      <c r="C202" s="165" t="s">
        <v>930</v>
      </c>
      <c r="D202" s="380" t="s">
        <v>934</v>
      </c>
      <c r="E202" s="157" t="s">
        <v>935</v>
      </c>
      <c r="F202" s="170" t="s">
        <v>167</v>
      </c>
      <c r="G202" s="6"/>
      <c r="H202" s="6"/>
      <c r="I202" s="6"/>
    </row>
    <row r="203" spans="1:9" s="9" customFormat="1" ht="19.5" customHeight="1" outlineLevel="1">
      <c r="A203" s="379"/>
      <c r="B203" s="166" t="s">
        <v>936</v>
      </c>
      <c r="C203" s="165" t="s">
        <v>930</v>
      </c>
      <c r="D203" s="380" t="s">
        <v>556</v>
      </c>
      <c r="E203" s="157" t="s">
        <v>937</v>
      </c>
      <c r="F203" s="170" t="s">
        <v>167</v>
      </c>
      <c r="G203" s="6"/>
      <c r="H203" s="6"/>
      <c r="I203" s="6"/>
    </row>
    <row r="204" spans="1:9" s="9" customFormat="1" ht="19.5" customHeight="1" outlineLevel="1">
      <c r="A204" s="379"/>
      <c r="B204" s="166" t="s">
        <v>938</v>
      </c>
      <c r="C204" s="165" t="s">
        <v>930</v>
      </c>
      <c r="D204" s="380" t="s">
        <v>939</v>
      </c>
      <c r="E204" s="157" t="s">
        <v>557</v>
      </c>
      <c r="F204" s="170" t="s">
        <v>940</v>
      </c>
      <c r="G204" s="6"/>
      <c r="H204" s="6"/>
      <c r="I204" s="6"/>
    </row>
    <row r="205" spans="1:9" s="9" customFormat="1" ht="19.5" customHeight="1" outlineLevel="1">
      <c r="A205" s="379"/>
      <c r="B205" s="166" t="s">
        <v>941</v>
      </c>
      <c r="C205" s="165" t="s">
        <v>942</v>
      </c>
      <c r="D205" s="380" t="s">
        <v>801</v>
      </c>
      <c r="E205" s="157" t="s">
        <v>943</v>
      </c>
      <c r="F205" s="170" t="s">
        <v>167</v>
      </c>
      <c r="G205" s="6"/>
      <c r="H205" s="6"/>
      <c r="I205" s="6"/>
    </row>
    <row r="206" spans="1:9" s="9" customFormat="1" ht="19.5" customHeight="1" outlineLevel="1">
      <c r="A206" s="379"/>
      <c r="B206" s="166" t="s">
        <v>944</v>
      </c>
      <c r="C206" s="165" t="s">
        <v>942</v>
      </c>
      <c r="D206" s="380" t="s">
        <v>931</v>
      </c>
      <c r="E206" s="157" t="s">
        <v>2381</v>
      </c>
      <c r="F206" s="170" t="s">
        <v>167</v>
      </c>
      <c r="G206" s="6"/>
      <c r="H206" s="6"/>
      <c r="I206" s="6"/>
    </row>
    <row r="207" spans="1:9" s="9" customFormat="1" ht="38.25" customHeight="1" outlineLevel="1">
      <c r="A207" s="407"/>
      <c r="B207" s="166" t="s">
        <v>2333</v>
      </c>
      <c r="C207" s="177" t="s">
        <v>2334</v>
      </c>
      <c r="D207" s="380" t="s">
        <v>2335</v>
      </c>
      <c r="E207" s="157" t="s">
        <v>2336</v>
      </c>
      <c r="F207" s="170" t="s">
        <v>2298</v>
      </c>
      <c r="G207" s="6"/>
      <c r="H207" s="6"/>
      <c r="I207" s="6"/>
    </row>
    <row r="208" spans="1:9" s="9" customFormat="1" ht="19.5" customHeight="1" outlineLevel="1">
      <c r="A208" s="407"/>
      <c r="B208" s="166" t="s">
        <v>2337</v>
      </c>
      <c r="C208" s="177" t="s">
        <v>2334</v>
      </c>
      <c r="D208" s="406" t="s">
        <v>2299</v>
      </c>
      <c r="E208" s="157" t="s">
        <v>2338</v>
      </c>
      <c r="F208" s="170" t="s">
        <v>167</v>
      </c>
      <c r="G208" s="6"/>
      <c r="H208" s="6"/>
      <c r="I208" s="6"/>
    </row>
    <row r="209" spans="1:9" s="9" customFormat="1" ht="19.5" customHeight="1" outlineLevel="1">
      <c r="A209" s="407"/>
      <c r="B209" s="166" t="s">
        <v>2339</v>
      </c>
      <c r="C209" s="177" t="s">
        <v>2334</v>
      </c>
      <c r="D209" s="380" t="s">
        <v>2382</v>
      </c>
      <c r="E209" s="157" t="s">
        <v>2340</v>
      </c>
      <c r="F209" s="170" t="s">
        <v>167</v>
      </c>
      <c r="G209" s="6"/>
      <c r="H209" s="6"/>
      <c r="I209" s="6"/>
    </row>
    <row r="210" spans="1:9" s="9" customFormat="1" ht="19.5" customHeight="1" outlineLevel="1">
      <c r="A210" s="407"/>
      <c r="B210" s="166" t="s">
        <v>2341</v>
      </c>
      <c r="C210" s="177" t="s">
        <v>2334</v>
      </c>
      <c r="D210" s="406" t="s">
        <v>2383</v>
      </c>
      <c r="E210" s="170" t="s">
        <v>167</v>
      </c>
      <c r="F210" s="170" t="s">
        <v>167</v>
      </c>
      <c r="G210" s="6"/>
      <c r="H210" s="6"/>
      <c r="I210" s="6"/>
    </row>
    <row r="211" spans="1:9" s="9" customFormat="1" ht="19.5" customHeight="1" outlineLevel="1">
      <c r="A211" s="407"/>
      <c r="B211" s="166" t="s">
        <v>2342</v>
      </c>
      <c r="C211" s="177" t="s">
        <v>63</v>
      </c>
      <c r="D211" s="406" t="s">
        <v>2343</v>
      </c>
      <c r="E211" s="157" t="s">
        <v>2344</v>
      </c>
      <c r="F211" s="170" t="s">
        <v>2311</v>
      </c>
      <c r="G211" s="6"/>
      <c r="H211" s="6"/>
      <c r="I211" s="6"/>
    </row>
    <row r="212" spans="1:9" s="9" customFormat="1" ht="19.5" customHeight="1" outlineLevel="1">
      <c r="A212" s="407"/>
      <c r="B212" s="166" t="s">
        <v>2345</v>
      </c>
      <c r="C212" s="177" t="s">
        <v>63</v>
      </c>
      <c r="D212" s="406" t="s">
        <v>32</v>
      </c>
      <c r="E212" s="157" t="s">
        <v>2346</v>
      </c>
      <c r="F212" s="170" t="s">
        <v>167</v>
      </c>
      <c r="G212" s="6"/>
      <c r="H212" s="6"/>
      <c r="I212" s="6"/>
    </row>
    <row r="213" spans="1:9" s="9" customFormat="1" ht="19.5" customHeight="1" outlineLevel="1">
      <c r="A213" s="379" t="s">
        <v>93</v>
      </c>
      <c r="B213" s="166" t="s">
        <v>946</v>
      </c>
      <c r="C213" s="165" t="s">
        <v>947</v>
      </c>
      <c r="D213" s="380" t="s">
        <v>707</v>
      </c>
      <c r="E213" s="157" t="s">
        <v>948</v>
      </c>
      <c r="F213" s="170" t="s">
        <v>600</v>
      </c>
      <c r="G213" s="6"/>
      <c r="H213" s="6"/>
      <c r="I213" s="6"/>
    </row>
    <row r="214" spans="1:9" s="9" customFormat="1" ht="19.5" customHeight="1" outlineLevel="1">
      <c r="A214" s="379"/>
      <c r="B214" s="166" t="s">
        <v>949</v>
      </c>
      <c r="C214" s="165" t="s">
        <v>950</v>
      </c>
      <c r="D214" s="380" t="s">
        <v>419</v>
      </c>
      <c r="E214" s="157" t="s">
        <v>388</v>
      </c>
      <c r="F214" s="170" t="s">
        <v>666</v>
      </c>
      <c r="G214" s="6"/>
      <c r="H214" s="6"/>
      <c r="I214" s="6"/>
    </row>
    <row r="215" spans="1:9" s="9" customFormat="1" ht="19.5" customHeight="1" outlineLevel="1">
      <c r="A215" s="379"/>
      <c r="B215" s="166" t="s">
        <v>951</v>
      </c>
      <c r="C215" s="165" t="s">
        <v>952</v>
      </c>
      <c r="D215" s="380" t="s">
        <v>421</v>
      </c>
      <c r="E215" s="157" t="s">
        <v>736</v>
      </c>
      <c r="F215" s="170" t="s">
        <v>670</v>
      </c>
      <c r="G215" s="6"/>
      <c r="H215" s="6"/>
      <c r="I215" s="6"/>
    </row>
    <row r="216" spans="1:9" s="9" customFormat="1" ht="19.5" customHeight="1" outlineLevel="1">
      <c r="A216" s="379"/>
      <c r="B216" s="188" t="s">
        <v>953</v>
      </c>
      <c r="C216" s="165" t="s">
        <v>954</v>
      </c>
      <c r="D216" s="169" t="s">
        <v>1822</v>
      </c>
      <c r="E216" s="157" t="s">
        <v>672</v>
      </c>
      <c r="F216" s="170" t="s">
        <v>673</v>
      </c>
      <c r="G216" s="6"/>
      <c r="H216" s="6"/>
      <c r="I216" s="6"/>
    </row>
    <row r="217" spans="1:9" s="9" customFormat="1" ht="19.5" customHeight="1" outlineLevel="1">
      <c r="A217" s="379"/>
      <c r="B217" s="166" t="s">
        <v>955</v>
      </c>
      <c r="C217" s="416" t="s">
        <v>2347</v>
      </c>
      <c r="D217" s="169" t="s">
        <v>2292</v>
      </c>
      <c r="E217" s="209" t="s">
        <v>1025</v>
      </c>
      <c r="F217" s="170" t="s">
        <v>956</v>
      </c>
      <c r="G217" s="6"/>
      <c r="H217" s="6"/>
      <c r="I217" s="6"/>
    </row>
    <row r="218" spans="1:9" s="9" customFormat="1" ht="19.5" customHeight="1" outlineLevel="1">
      <c r="A218" s="379" t="s">
        <v>93</v>
      </c>
      <c r="B218" s="166" t="s">
        <v>957</v>
      </c>
      <c r="C218" s="173" t="s">
        <v>958</v>
      </c>
      <c r="D218" s="169" t="s">
        <v>959</v>
      </c>
      <c r="E218" s="209" t="s">
        <v>960</v>
      </c>
      <c r="F218" s="170" t="s">
        <v>857</v>
      </c>
      <c r="G218" s="6"/>
      <c r="H218" s="6"/>
      <c r="I218" s="6"/>
    </row>
    <row r="219" spans="1:9" s="9" customFormat="1" ht="19.5" customHeight="1" outlineLevel="1">
      <c r="A219" s="379"/>
      <c r="B219" s="166" t="s">
        <v>961</v>
      </c>
      <c r="C219" s="165" t="s">
        <v>962</v>
      </c>
      <c r="D219" s="380" t="s">
        <v>415</v>
      </c>
      <c r="E219" s="157" t="s">
        <v>963</v>
      </c>
      <c r="F219" s="170" t="s">
        <v>964</v>
      </c>
      <c r="G219" s="6"/>
      <c r="H219" s="6"/>
      <c r="I219" s="6"/>
    </row>
    <row r="220" spans="1:9" s="9" customFormat="1" ht="19.5" customHeight="1" outlineLevel="1">
      <c r="A220" s="379"/>
      <c r="B220" s="166" t="s">
        <v>965</v>
      </c>
      <c r="C220" s="165" t="s">
        <v>966</v>
      </c>
      <c r="D220" s="380" t="s">
        <v>421</v>
      </c>
      <c r="E220" s="157" t="s">
        <v>736</v>
      </c>
      <c r="F220" s="170" t="s">
        <v>868</v>
      </c>
      <c r="G220" s="6"/>
      <c r="H220" s="6"/>
      <c r="I220" s="6"/>
    </row>
    <row r="221" spans="1:9" s="9" customFormat="1" ht="19.5" customHeight="1" outlineLevel="1">
      <c r="A221" s="379"/>
      <c r="B221" s="166" t="s">
        <v>969</v>
      </c>
      <c r="C221" s="165" t="s">
        <v>954</v>
      </c>
      <c r="D221" s="380" t="s">
        <v>421</v>
      </c>
      <c r="E221" s="157" t="s">
        <v>736</v>
      </c>
      <c r="F221" s="170" t="s">
        <v>2348</v>
      </c>
      <c r="G221" s="6"/>
      <c r="H221" s="6"/>
      <c r="I221" s="6"/>
    </row>
    <row r="222" spans="1:9" s="9" customFormat="1" ht="19.5" customHeight="1" outlineLevel="1">
      <c r="A222" s="381"/>
      <c r="B222" s="166" t="s">
        <v>2384</v>
      </c>
      <c r="C222" s="165" t="s">
        <v>954</v>
      </c>
      <c r="D222" s="380" t="s">
        <v>421</v>
      </c>
      <c r="E222" s="157" t="s">
        <v>422</v>
      </c>
      <c r="F222" s="170" t="s">
        <v>167</v>
      </c>
      <c r="G222" s="6"/>
      <c r="H222" s="6"/>
      <c r="I222" s="6"/>
    </row>
    <row r="223" spans="1:9" s="9" customFormat="1" ht="19.5" customHeight="1" outlineLevel="1">
      <c r="A223" s="379"/>
      <c r="B223" s="166" t="s">
        <v>957</v>
      </c>
      <c r="C223" s="165" t="s">
        <v>967</v>
      </c>
      <c r="D223" s="380" t="s">
        <v>421</v>
      </c>
      <c r="E223" s="157" t="s">
        <v>968</v>
      </c>
      <c r="F223" s="170" t="s">
        <v>167</v>
      </c>
      <c r="G223" s="6"/>
      <c r="H223" s="6"/>
      <c r="I223" s="6"/>
    </row>
    <row r="224" spans="1:9" s="9" customFormat="1" ht="19.5" customHeight="1" outlineLevel="1">
      <c r="A224" s="379"/>
      <c r="B224" s="166" t="s">
        <v>970</v>
      </c>
      <c r="C224" s="165" t="s">
        <v>971</v>
      </c>
      <c r="D224" s="380" t="s">
        <v>679</v>
      </c>
      <c r="E224" s="157" t="s">
        <v>972</v>
      </c>
      <c r="F224" s="170" t="s">
        <v>692</v>
      </c>
      <c r="G224" s="6"/>
      <c r="H224" s="6"/>
      <c r="I224" s="6"/>
    </row>
    <row r="225" spans="1:9" s="9" customFormat="1" ht="19.5" customHeight="1" outlineLevel="1">
      <c r="A225" s="379"/>
      <c r="B225" s="166" t="s">
        <v>973</v>
      </c>
      <c r="C225" s="165" t="s">
        <v>974</v>
      </c>
      <c r="D225" s="380" t="s">
        <v>846</v>
      </c>
      <c r="E225" s="157" t="s">
        <v>975</v>
      </c>
      <c r="F225" s="170" t="s">
        <v>696</v>
      </c>
      <c r="G225" s="6"/>
      <c r="H225" s="6"/>
      <c r="I225" s="6"/>
    </row>
    <row r="226" spans="1:9" s="9" customFormat="1" ht="19.5" customHeight="1" outlineLevel="1">
      <c r="A226" s="379"/>
      <c r="B226" s="166" t="s">
        <v>976</v>
      </c>
      <c r="C226" s="165" t="s">
        <v>958</v>
      </c>
      <c r="D226" s="380" t="s">
        <v>554</v>
      </c>
      <c r="E226" s="157" t="s">
        <v>555</v>
      </c>
      <c r="F226" s="170" t="s">
        <v>702</v>
      </c>
      <c r="G226" s="6"/>
      <c r="H226" s="6"/>
      <c r="I226" s="6"/>
    </row>
    <row r="227" spans="1:9" s="9" customFormat="1" ht="19.5" customHeight="1" outlineLevel="1">
      <c r="A227" s="379"/>
      <c r="B227" s="166" t="s">
        <v>977</v>
      </c>
      <c r="C227" s="409" t="s">
        <v>978</v>
      </c>
      <c r="D227" s="380" t="s">
        <v>420</v>
      </c>
      <c r="E227" s="157" t="s">
        <v>979</v>
      </c>
      <c r="F227" s="170" t="s">
        <v>916</v>
      </c>
      <c r="G227" s="6"/>
      <c r="H227" s="6"/>
      <c r="I227" s="6"/>
    </row>
    <row r="228" spans="1:9" s="9" customFormat="1" ht="19.5" customHeight="1" outlineLevel="1">
      <c r="A228" s="379"/>
      <c r="B228" s="166" t="s">
        <v>980</v>
      </c>
      <c r="C228" s="177" t="s">
        <v>986</v>
      </c>
      <c r="D228" s="384" t="s">
        <v>1711</v>
      </c>
      <c r="E228" s="157" t="s">
        <v>981</v>
      </c>
      <c r="F228" s="170" t="s">
        <v>648</v>
      </c>
      <c r="G228" s="6"/>
      <c r="H228" s="6"/>
      <c r="I228" s="6"/>
    </row>
    <row r="229" spans="1:9" s="9" customFormat="1" ht="17.25" customHeight="1" outlineLevel="1">
      <c r="A229" s="379"/>
      <c r="B229" s="166" t="s">
        <v>982</v>
      </c>
      <c r="C229" s="177" t="s">
        <v>987</v>
      </c>
      <c r="D229" s="380" t="s">
        <v>2385</v>
      </c>
      <c r="E229" s="157" t="s">
        <v>983</v>
      </c>
      <c r="F229" s="170" t="s">
        <v>648</v>
      </c>
      <c r="G229" s="6"/>
      <c r="H229" s="6"/>
      <c r="I229" s="6"/>
    </row>
    <row r="230" spans="1:9" s="9" customFormat="1" ht="17.25" customHeight="1" outlineLevel="1">
      <c r="A230" s="379"/>
      <c r="B230" s="166" t="s">
        <v>984</v>
      </c>
      <c r="C230" s="410" t="s">
        <v>985</v>
      </c>
      <c r="D230" s="380" t="s">
        <v>679</v>
      </c>
      <c r="E230" s="157" t="s">
        <v>2386</v>
      </c>
      <c r="F230" s="170" t="s">
        <v>650</v>
      </c>
      <c r="G230" s="6"/>
      <c r="H230" s="6"/>
      <c r="I230" s="6"/>
    </row>
    <row r="231" spans="1:9" s="9" customFormat="1" ht="17.25" customHeight="1" outlineLevel="1">
      <c r="A231" s="379"/>
      <c r="B231" s="166" t="s">
        <v>486</v>
      </c>
      <c r="C231" s="595" t="s">
        <v>988</v>
      </c>
      <c r="D231" s="580" t="s">
        <v>798</v>
      </c>
      <c r="E231" s="581" t="s">
        <v>658</v>
      </c>
      <c r="F231" s="583" t="s">
        <v>940</v>
      </c>
      <c r="G231" s="6"/>
      <c r="H231" s="6"/>
      <c r="I231" s="6"/>
    </row>
    <row r="232" spans="1:9" s="9" customFormat="1" ht="19.5" customHeight="1" outlineLevel="1">
      <c r="A232" s="379"/>
      <c r="B232" s="166" t="s">
        <v>487</v>
      </c>
      <c r="C232" s="595"/>
      <c r="D232" s="580"/>
      <c r="E232" s="581"/>
      <c r="F232" s="583"/>
      <c r="G232" s="6"/>
      <c r="H232" s="6"/>
      <c r="I232" s="6"/>
    </row>
    <row r="233" spans="1:9" s="9" customFormat="1" ht="19.5" customHeight="1" outlineLevel="1">
      <c r="A233" s="379"/>
      <c r="B233" s="166" t="s">
        <v>558</v>
      </c>
      <c r="C233" s="177" t="s">
        <v>559</v>
      </c>
      <c r="D233" s="391" t="s">
        <v>327</v>
      </c>
      <c r="E233" s="157" t="s">
        <v>560</v>
      </c>
      <c r="F233" s="170" t="s">
        <v>561</v>
      </c>
      <c r="G233" s="6"/>
      <c r="H233" s="6"/>
      <c r="I233" s="6"/>
    </row>
    <row r="234" spans="1:9" s="9" customFormat="1" ht="19.5" customHeight="1" outlineLevel="1">
      <c r="A234" s="379"/>
      <c r="B234" s="166" t="s">
        <v>2349</v>
      </c>
      <c r="C234" s="177" t="s">
        <v>2350</v>
      </c>
      <c r="D234" s="391" t="s">
        <v>177</v>
      </c>
      <c r="E234" s="157" t="s">
        <v>2351</v>
      </c>
      <c r="F234" s="170" t="s">
        <v>2352</v>
      </c>
      <c r="G234" s="6"/>
      <c r="H234" s="6"/>
      <c r="I234" s="6"/>
    </row>
    <row r="235" spans="1:9" s="9" customFormat="1" ht="19.5" customHeight="1" outlineLevel="1">
      <c r="A235" s="379" t="s">
        <v>19</v>
      </c>
      <c r="B235" s="166" t="s">
        <v>989</v>
      </c>
      <c r="C235" s="165" t="s">
        <v>990</v>
      </c>
      <c r="D235" s="380" t="s">
        <v>717</v>
      </c>
      <c r="E235" s="157" t="s">
        <v>991</v>
      </c>
      <c r="F235" s="170" t="s">
        <v>823</v>
      </c>
      <c r="G235" s="6"/>
      <c r="H235" s="6"/>
      <c r="I235" s="6"/>
    </row>
    <row r="236" spans="1:9" s="9" customFormat="1" ht="19.5" customHeight="1" outlineLevel="1">
      <c r="A236" s="381"/>
      <c r="B236" s="155" t="s">
        <v>992</v>
      </c>
      <c r="C236" s="165" t="s">
        <v>990</v>
      </c>
      <c r="D236" s="380" t="s">
        <v>420</v>
      </c>
      <c r="E236" s="157" t="s">
        <v>555</v>
      </c>
      <c r="F236" s="170" t="s">
        <v>167</v>
      </c>
      <c r="G236" s="6"/>
      <c r="H236" s="6"/>
      <c r="I236" s="6"/>
    </row>
    <row r="237" spans="1:9" s="9" customFormat="1" ht="19.5" customHeight="1" outlineLevel="1">
      <c r="A237" s="379"/>
      <c r="B237" s="155" t="s">
        <v>993</v>
      </c>
      <c r="C237" s="165" t="s">
        <v>990</v>
      </c>
      <c r="D237" s="380" t="s">
        <v>663</v>
      </c>
      <c r="E237" s="157" t="s">
        <v>994</v>
      </c>
      <c r="F237" s="170" t="s">
        <v>995</v>
      </c>
      <c r="G237" s="6"/>
      <c r="H237" s="6"/>
      <c r="I237" s="6"/>
    </row>
    <row r="238" spans="1:9" s="9" customFormat="1" ht="19.5" customHeight="1" outlineLevel="1">
      <c r="A238" s="379"/>
      <c r="B238" s="155" t="s">
        <v>996</v>
      </c>
      <c r="C238" s="165" t="s">
        <v>997</v>
      </c>
      <c r="D238" s="380" t="s">
        <v>420</v>
      </c>
      <c r="E238" s="157" t="s">
        <v>691</v>
      </c>
      <c r="F238" s="170" t="s">
        <v>998</v>
      </c>
      <c r="G238" s="6"/>
      <c r="H238" s="6"/>
      <c r="I238" s="6"/>
    </row>
    <row r="239" spans="1:9" s="9" customFormat="1" ht="19.5" customHeight="1" outlineLevel="1">
      <c r="A239" s="379"/>
      <c r="B239" s="155" t="s">
        <v>999</v>
      </c>
      <c r="C239" s="165" t="s">
        <v>519</v>
      </c>
      <c r="D239" s="380" t="s">
        <v>695</v>
      </c>
      <c r="E239" s="157" t="s">
        <v>606</v>
      </c>
      <c r="F239" s="170" t="s">
        <v>607</v>
      </c>
      <c r="G239" s="6"/>
      <c r="H239" s="6"/>
      <c r="I239" s="6"/>
    </row>
    <row r="240" spans="1:18" s="9" customFormat="1" ht="19.5" customHeight="1" outlineLevel="1">
      <c r="A240" s="379"/>
      <c r="B240" s="155" t="s">
        <v>1000</v>
      </c>
      <c r="C240" s="165" t="s">
        <v>1001</v>
      </c>
      <c r="D240" s="380" t="s">
        <v>861</v>
      </c>
      <c r="E240" s="157" t="s">
        <v>439</v>
      </c>
      <c r="F240" s="170" t="s">
        <v>862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9" customFormat="1" ht="19.5" customHeight="1" outlineLevel="1">
      <c r="A241" s="379"/>
      <c r="B241" s="155" t="s">
        <v>1002</v>
      </c>
      <c r="C241" s="185" t="s">
        <v>990</v>
      </c>
      <c r="D241" s="155" t="s">
        <v>507</v>
      </c>
      <c r="E241" s="230" t="s">
        <v>849</v>
      </c>
      <c r="F241" s="170" t="s">
        <v>167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9" customFormat="1" ht="19.5" customHeight="1" outlineLevel="1">
      <c r="A242" s="379"/>
      <c r="B242" s="166" t="s">
        <v>1003</v>
      </c>
      <c r="C242" s="411" t="s">
        <v>990</v>
      </c>
      <c r="D242" s="166" t="s">
        <v>707</v>
      </c>
      <c r="E242" s="157" t="s">
        <v>1004</v>
      </c>
      <c r="F242" s="170" t="s">
        <v>879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9" customFormat="1" ht="19.5" customHeight="1" outlineLevel="1">
      <c r="A243" s="381"/>
      <c r="B243" s="188" t="s">
        <v>1005</v>
      </c>
      <c r="C243" s="411" t="s">
        <v>1006</v>
      </c>
      <c r="D243" s="166" t="s">
        <v>838</v>
      </c>
      <c r="E243" s="157" t="s">
        <v>1007</v>
      </c>
      <c r="F243" s="170" t="s">
        <v>887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9" customFormat="1" ht="19.5" customHeight="1" outlineLevel="1">
      <c r="A244" s="379"/>
      <c r="B244" s="166" t="s">
        <v>1008</v>
      </c>
      <c r="C244" s="586" t="s">
        <v>157</v>
      </c>
      <c r="D244" s="587" t="s">
        <v>343</v>
      </c>
      <c r="E244" s="581" t="s">
        <v>35</v>
      </c>
      <c r="F244" s="583" t="s">
        <v>154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9" customFormat="1" ht="19.5" customHeight="1" outlineLevel="1">
      <c r="A245" s="379"/>
      <c r="B245" s="166" t="s">
        <v>1010</v>
      </c>
      <c r="C245" s="586"/>
      <c r="D245" s="587"/>
      <c r="E245" s="581"/>
      <c r="F245" s="583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9" customFormat="1" ht="19.5" customHeight="1" outlineLevel="1">
      <c r="A246" s="379"/>
      <c r="B246" s="166" t="s">
        <v>1011</v>
      </c>
      <c r="C246" s="411" t="s">
        <v>1012</v>
      </c>
      <c r="D246" s="166" t="s">
        <v>420</v>
      </c>
      <c r="E246" s="157" t="s">
        <v>1013</v>
      </c>
      <c r="F246" s="170" t="s">
        <v>895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9" customFormat="1" ht="19.5" customHeight="1" outlineLevel="1">
      <c r="A247" s="379"/>
      <c r="B247" s="155" t="s">
        <v>1014</v>
      </c>
      <c r="C247" s="185" t="s">
        <v>990</v>
      </c>
      <c r="D247" s="155" t="s">
        <v>419</v>
      </c>
      <c r="E247" s="230" t="s">
        <v>1015</v>
      </c>
      <c r="F247" s="170" t="s">
        <v>712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9" customFormat="1" ht="19.5" customHeight="1" outlineLevel="1">
      <c r="A248" s="379"/>
      <c r="B248" s="155" t="s">
        <v>1016</v>
      </c>
      <c r="C248" s="185" t="s">
        <v>990</v>
      </c>
      <c r="D248" s="155" t="s">
        <v>419</v>
      </c>
      <c r="E248" s="230" t="s">
        <v>1015</v>
      </c>
      <c r="F248" s="170" t="s">
        <v>167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9" customFormat="1" ht="19.5" customHeight="1" outlineLevel="1">
      <c r="A249" s="379"/>
      <c r="B249" s="155" t="s">
        <v>1017</v>
      </c>
      <c r="C249" s="185" t="s">
        <v>990</v>
      </c>
      <c r="D249" s="155" t="s">
        <v>421</v>
      </c>
      <c r="E249" s="230" t="s">
        <v>1018</v>
      </c>
      <c r="F249" s="170" t="s">
        <v>630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9" customFormat="1" ht="19.5" customHeight="1" outlineLevel="1">
      <c r="A250" s="379"/>
      <c r="B250" s="155" t="s">
        <v>1019</v>
      </c>
      <c r="C250" s="185" t="s">
        <v>1020</v>
      </c>
      <c r="D250" s="155" t="s">
        <v>421</v>
      </c>
      <c r="E250" s="230" t="s">
        <v>699</v>
      </c>
      <c r="F250" s="170" t="s">
        <v>167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9" customFormat="1" ht="19.5" customHeight="1" outlineLevel="1">
      <c r="A251" s="379"/>
      <c r="B251" s="155" t="s">
        <v>1021</v>
      </c>
      <c r="C251" s="185" t="s">
        <v>481</v>
      </c>
      <c r="D251" s="155" t="s">
        <v>717</v>
      </c>
      <c r="E251" s="230" t="s">
        <v>1022</v>
      </c>
      <c r="F251" s="170" t="s">
        <v>167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9" customFormat="1" ht="19.5" customHeight="1" outlineLevel="1">
      <c r="A252" s="379"/>
      <c r="B252" s="155" t="s">
        <v>1023</v>
      </c>
      <c r="C252" s="185" t="s">
        <v>1024</v>
      </c>
      <c r="D252" s="155" t="s">
        <v>2292</v>
      </c>
      <c r="E252" s="230" t="s">
        <v>1025</v>
      </c>
      <c r="F252" s="170" t="s">
        <v>167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9" customFormat="1" ht="33" customHeight="1" outlineLevel="1">
      <c r="A253" s="379"/>
      <c r="B253" s="155" t="s">
        <v>1026</v>
      </c>
      <c r="C253" s="185" t="s">
        <v>990</v>
      </c>
      <c r="D253" s="155" t="s">
        <v>507</v>
      </c>
      <c r="E253" s="230" t="s">
        <v>2387</v>
      </c>
      <c r="F253" s="170" t="s">
        <v>928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9" customFormat="1" ht="19.5" customHeight="1" outlineLevel="1">
      <c r="A254" s="379"/>
      <c r="B254" s="155" t="s">
        <v>1027</v>
      </c>
      <c r="C254" s="185" t="s">
        <v>481</v>
      </c>
      <c r="D254" s="205" t="s">
        <v>778</v>
      </c>
      <c r="E254" s="230" t="s">
        <v>779</v>
      </c>
      <c r="F254" s="170" t="s">
        <v>648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9" customFormat="1" ht="19.5" customHeight="1" outlineLevel="1">
      <c r="A255" s="379"/>
      <c r="B255" s="155" t="s">
        <v>1028</v>
      </c>
      <c r="C255" s="185" t="s">
        <v>481</v>
      </c>
      <c r="D255" s="205" t="s">
        <v>778</v>
      </c>
      <c r="E255" s="230" t="s">
        <v>779</v>
      </c>
      <c r="F255" s="170" t="s">
        <v>167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s="9" customFormat="1" ht="19.5" customHeight="1" outlineLevel="1">
      <c r="A256" s="379"/>
      <c r="B256" s="190" t="s">
        <v>1069</v>
      </c>
      <c r="C256" s="185" t="s">
        <v>990</v>
      </c>
      <c r="D256" s="205" t="s">
        <v>420</v>
      </c>
      <c r="E256" s="230" t="s">
        <v>2388</v>
      </c>
      <c r="F256" s="170" t="s">
        <v>650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s="9" customFormat="1" ht="19.5" customHeight="1" outlineLevel="1">
      <c r="A257" s="379"/>
      <c r="B257" s="155" t="s">
        <v>1029</v>
      </c>
      <c r="C257" s="185" t="s">
        <v>1030</v>
      </c>
      <c r="D257" s="205" t="s">
        <v>1031</v>
      </c>
      <c r="E257" s="230" t="s">
        <v>1032</v>
      </c>
      <c r="F257" s="170" t="s">
        <v>787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9" customFormat="1" ht="51.75" customHeight="1" outlineLevel="1">
      <c r="A258" s="379"/>
      <c r="B258" s="166" t="s">
        <v>1033</v>
      </c>
      <c r="C258" s="165" t="s">
        <v>1034</v>
      </c>
      <c r="D258" s="406" t="s">
        <v>785</v>
      </c>
      <c r="E258" s="157" t="s">
        <v>1035</v>
      </c>
      <c r="F258" s="170" t="s">
        <v>167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9" customFormat="1" ht="30" customHeight="1" outlineLevel="1">
      <c r="A259" s="379"/>
      <c r="B259" s="207" t="s">
        <v>1038</v>
      </c>
      <c r="C259" s="165" t="s">
        <v>519</v>
      </c>
      <c r="D259" s="412" t="s">
        <v>794</v>
      </c>
      <c r="E259" s="209" t="s">
        <v>1039</v>
      </c>
      <c r="F259" s="170" t="s">
        <v>653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s="9" customFormat="1" ht="27" customHeight="1" outlineLevel="1">
      <c r="A260" s="379"/>
      <c r="B260" s="207" t="s">
        <v>1040</v>
      </c>
      <c r="C260" s="165" t="s">
        <v>1041</v>
      </c>
      <c r="D260" s="412" t="s">
        <v>798</v>
      </c>
      <c r="E260" s="209" t="s">
        <v>1042</v>
      </c>
      <c r="F260" s="170" t="s">
        <v>659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9" s="9" customFormat="1" ht="19.5" customHeight="1">
      <c r="A261" s="379"/>
      <c r="B261" s="245" t="s">
        <v>2353</v>
      </c>
      <c r="C261" s="165" t="s">
        <v>562</v>
      </c>
      <c r="D261" s="412" t="s">
        <v>276</v>
      </c>
      <c r="E261" s="209" t="s">
        <v>563</v>
      </c>
      <c r="F261" s="170" t="s">
        <v>522</v>
      </c>
      <c r="G261" s="6"/>
      <c r="H261" s="6"/>
      <c r="I261" s="6"/>
    </row>
    <row r="262" spans="1:9" s="9" customFormat="1" ht="19.5" customHeight="1">
      <c r="A262" s="386"/>
      <c r="B262" s="245" t="s">
        <v>2354</v>
      </c>
      <c r="C262" s="413" t="s">
        <v>2355</v>
      </c>
      <c r="D262" s="412" t="s">
        <v>2335</v>
      </c>
      <c r="E262" s="209" t="s">
        <v>2356</v>
      </c>
      <c r="F262" s="170" t="s">
        <v>2298</v>
      </c>
      <c r="G262" s="6"/>
      <c r="H262" s="6"/>
      <c r="I262" s="6"/>
    </row>
    <row r="263" spans="1:9" s="9" customFormat="1" ht="19.5" customHeight="1">
      <c r="A263" s="417"/>
      <c r="B263" s="245" t="s">
        <v>2357</v>
      </c>
      <c r="C263" s="413" t="s">
        <v>2358</v>
      </c>
      <c r="D263" s="412" t="s">
        <v>2359</v>
      </c>
      <c r="E263" s="209" t="s">
        <v>2360</v>
      </c>
      <c r="F263" s="170" t="s">
        <v>167</v>
      </c>
      <c r="G263" s="6"/>
      <c r="H263" s="6"/>
      <c r="I263" s="6"/>
    </row>
    <row r="264" spans="1:9" s="9" customFormat="1" ht="19.5" customHeight="1">
      <c r="A264" s="417"/>
      <c r="B264" s="245" t="s">
        <v>2361</v>
      </c>
      <c r="C264" s="413" t="s">
        <v>2362</v>
      </c>
      <c r="D264" s="412" t="s">
        <v>2363</v>
      </c>
      <c r="E264" s="209" t="s">
        <v>2364</v>
      </c>
      <c r="F264" s="170" t="s">
        <v>2311</v>
      </c>
      <c r="G264" s="6"/>
      <c r="H264" s="6"/>
      <c r="I264" s="6"/>
    </row>
    <row r="265" spans="1:9" s="9" customFormat="1" ht="19.5" customHeight="1">
      <c r="A265" s="417"/>
      <c r="B265" s="245" t="s">
        <v>2365</v>
      </c>
      <c r="C265" s="413" t="s">
        <v>2366</v>
      </c>
      <c r="D265" s="412" t="s">
        <v>128</v>
      </c>
      <c r="E265" s="209" t="s">
        <v>2367</v>
      </c>
      <c r="F265" s="170" t="s">
        <v>167</v>
      </c>
      <c r="G265" s="6"/>
      <c r="H265" s="6"/>
      <c r="I265" s="6"/>
    </row>
    <row r="266" spans="1:9" s="9" customFormat="1" ht="19.5" customHeight="1">
      <c r="A266" s="379" t="s">
        <v>2368</v>
      </c>
      <c r="B266" s="166" t="s">
        <v>1046</v>
      </c>
      <c r="C266" s="165" t="s">
        <v>482</v>
      </c>
      <c r="D266" s="380" t="s">
        <v>419</v>
      </c>
      <c r="E266" s="157" t="s">
        <v>388</v>
      </c>
      <c r="F266" s="170" t="s">
        <v>2281</v>
      </c>
      <c r="G266" s="6"/>
      <c r="H266" s="6"/>
      <c r="I266" s="6"/>
    </row>
    <row r="267" spans="1:9" s="9" customFormat="1" ht="19.5" customHeight="1">
      <c r="A267" s="379"/>
      <c r="B267" s="166" t="s">
        <v>1045</v>
      </c>
      <c r="C267" s="165" t="s">
        <v>482</v>
      </c>
      <c r="D267" s="380" t="s">
        <v>419</v>
      </c>
      <c r="E267" s="157" t="s">
        <v>388</v>
      </c>
      <c r="F267" s="170" t="s">
        <v>167</v>
      </c>
      <c r="G267" s="6"/>
      <c r="H267" s="6"/>
      <c r="I267" s="6"/>
    </row>
    <row r="268" spans="1:6" s="9" customFormat="1" ht="19.5" customHeight="1">
      <c r="A268" s="379"/>
      <c r="B268" s="166" t="s">
        <v>1043</v>
      </c>
      <c r="C268" s="165" t="s">
        <v>1044</v>
      </c>
      <c r="D268" s="380" t="s">
        <v>419</v>
      </c>
      <c r="E268" s="157" t="s">
        <v>388</v>
      </c>
      <c r="F268" s="170" t="s">
        <v>167</v>
      </c>
    </row>
    <row r="269" spans="1:7" s="9" customFormat="1" ht="19.5" customHeight="1">
      <c r="A269" s="379" t="s">
        <v>2368</v>
      </c>
      <c r="B269" s="166" t="s">
        <v>1048</v>
      </c>
      <c r="C269" s="165" t="s">
        <v>1049</v>
      </c>
      <c r="D269" s="380" t="s">
        <v>419</v>
      </c>
      <c r="E269" s="210" t="s">
        <v>570</v>
      </c>
      <c r="F269" s="170" t="s">
        <v>167</v>
      </c>
      <c r="G269" s="6"/>
    </row>
    <row r="270" spans="1:9" s="9" customFormat="1" ht="19.5" customHeight="1">
      <c r="A270" s="379"/>
      <c r="B270" s="166" t="s">
        <v>1047</v>
      </c>
      <c r="C270" s="165" t="s">
        <v>1044</v>
      </c>
      <c r="D270" s="380" t="s">
        <v>419</v>
      </c>
      <c r="E270" s="210" t="s">
        <v>570</v>
      </c>
      <c r="F270" s="170" t="s">
        <v>167</v>
      </c>
      <c r="G270" s="6"/>
      <c r="H270" s="6"/>
      <c r="I270" s="6"/>
    </row>
    <row r="271" spans="1:9" s="9" customFormat="1" ht="19.5" customHeight="1">
      <c r="A271" s="379"/>
      <c r="B271" s="189" t="s">
        <v>1054</v>
      </c>
      <c r="C271" s="409" t="s">
        <v>506</v>
      </c>
      <c r="D271" s="380" t="s">
        <v>806</v>
      </c>
      <c r="E271" s="238" t="s">
        <v>2369</v>
      </c>
      <c r="F271" s="170" t="s">
        <v>2348</v>
      </c>
      <c r="G271" s="6"/>
      <c r="H271" s="6"/>
      <c r="I271" s="6"/>
    </row>
    <row r="272" spans="1:9" s="9" customFormat="1" ht="19.5" customHeight="1">
      <c r="A272" s="379"/>
      <c r="B272" s="166" t="s">
        <v>1052</v>
      </c>
      <c r="C272" s="165" t="s">
        <v>1053</v>
      </c>
      <c r="D272" s="380" t="s">
        <v>806</v>
      </c>
      <c r="E272" s="238" t="s">
        <v>2389</v>
      </c>
      <c r="F272" s="170" t="s">
        <v>167</v>
      </c>
      <c r="G272" s="6"/>
      <c r="H272" s="6"/>
      <c r="I272" s="6"/>
    </row>
    <row r="273" spans="1:9" s="9" customFormat="1" ht="19.5" customHeight="1">
      <c r="A273" s="379"/>
      <c r="B273" s="166" t="s">
        <v>1050</v>
      </c>
      <c r="C273" s="165" t="s">
        <v>1051</v>
      </c>
      <c r="D273" s="380" t="s">
        <v>806</v>
      </c>
      <c r="E273" s="238" t="s">
        <v>2370</v>
      </c>
      <c r="F273" s="170" t="s">
        <v>167</v>
      </c>
      <c r="G273" s="6"/>
      <c r="H273" s="6"/>
      <c r="I273" s="6"/>
    </row>
    <row r="274" spans="1:9" s="9" customFormat="1" ht="19.5" customHeight="1">
      <c r="A274" s="379"/>
      <c r="B274" s="166" t="s">
        <v>1055</v>
      </c>
      <c r="C274" s="165" t="s">
        <v>990</v>
      </c>
      <c r="D274" s="380" t="s">
        <v>419</v>
      </c>
      <c r="E274" s="157" t="s">
        <v>679</v>
      </c>
      <c r="F274" s="170" t="s">
        <v>617</v>
      </c>
      <c r="G274" s="6"/>
      <c r="H274" s="6"/>
      <c r="I274" s="6"/>
    </row>
    <row r="275" spans="1:9" s="9" customFormat="1" ht="39" customHeight="1">
      <c r="A275" s="379"/>
      <c r="B275" s="166" t="s">
        <v>1056</v>
      </c>
      <c r="C275" s="165" t="s">
        <v>564</v>
      </c>
      <c r="D275" s="380" t="s">
        <v>554</v>
      </c>
      <c r="E275" s="157" t="s">
        <v>554</v>
      </c>
      <c r="F275" s="170" t="s">
        <v>702</v>
      </c>
      <c r="G275" s="6"/>
      <c r="H275" s="6"/>
      <c r="I275" s="6"/>
    </row>
    <row r="276" spans="1:9" s="9" customFormat="1" ht="31.5" customHeight="1">
      <c r="A276" s="379"/>
      <c r="B276" s="166" t="s">
        <v>1057</v>
      </c>
      <c r="C276" s="165" t="s">
        <v>990</v>
      </c>
      <c r="D276" s="380" t="s">
        <v>554</v>
      </c>
      <c r="E276" s="157" t="s">
        <v>388</v>
      </c>
      <c r="F276" s="170" t="s">
        <v>887</v>
      </c>
      <c r="G276" s="6"/>
      <c r="H276" s="6"/>
      <c r="I276" s="6"/>
    </row>
    <row r="277" spans="1:6" s="9" customFormat="1" ht="19.5" customHeight="1">
      <c r="A277" s="379"/>
      <c r="B277" s="166" t="s">
        <v>1058</v>
      </c>
      <c r="C277" s="165" t="s">
        <v>1059</v>
      </c>
      <c r="D277" s="380" t="s">
        <v>554</v>
      </c>
      <c r="E277" s="157" t="s">
        <v>2390</v>
      </c>
      <c r="F277" s="170" t="s">
        <v>645</v>
      </c>
    </row>
    <row r="278" spans="1:6" s="9" customFormat="1" ht="19.5" customHeight="1">
      <c r="A278" s="379"/>
      <c r="B278" s="166" t="s">
        <v>565</v>
      </c>
      <c r="C278" s="165" t="s">
        <v>566</v>
      </c>
      <c r="D278" s="380" t="s">
        <v>470</v>
      </c>
      <c r="E278" s="238" t="s">
        <v>2391</v>
      </c>
      <c r="F278" s="170" t="s">
        <v>527</v>
      </c>
    </row>
    <row r="279" spans="1:6" s="9" customFormat="1" ht="19.5" customHeight="1">
      <c r="A279" s="379"/>
      <c r="B279" s="166" t="s">
        <v>1060</v>
      </c>
      <c r="C279" s="165" t="s">
        <v>1044</v>
      </c>
      <c r="D279" s="406" t="s">
        <v>2392</v>
      </c>
      <c r="E279" s="238" t="s">
        <v>2393</v>
      </c>
      <c r="F279" s="170" t="s">
        <v>653</v>
      </c>
    </row>
    <row r="280" spans="1:6" s="9" customFormat="1" ht="19.5" customHeight="1">
      <c r="A280" s="379"/>
      <c r="B280" s="166" t="s">
        <v>567</v>
      </c>
      <c r="C280" s="411" t="s">
        <v>566</v>
      </c>
      <c r="D280" s="216" t="s">
        <v>327</v>
      </c>
      <c r="E280" s="246" t="s">
        <v>2029</v>
      </c>
      <c r="F280" s="170" t="s">
        <v>522</v>
      </c>
    </row>
    <row r="281" spans="1:6" s="9" customFormat="1" ht="19.5" customHeight="1">
      <c r="A281" s="407"/>
      <c r="B281" s="166" t="s">
        <v>2371</v>
      </c>
      <c r="C281" s="411" t="s">
        <v>566</v>
      </c>
      <c r="D281" s="216" t="s">
        <v>2335</v>
      </c>
      <c r="E281" s="246" t="s">
        <v>2372</v>
      </c>
      <c r="F281" s="170" t="s">
        <v>2298</v>
      </c>
    </row>
    <row r="282" spans="1:6" s="9" customFormat="1" ht="19.5" customHeight="1">
      <c r="A282" s="379" t="s">
        <v>99</v>
      </c>
      <c r="B282" s="166" t="s">
        <v>1061</v>
      </c>
      <c r="C282" s="411" t="s">
        <v>1062</v>
      </c>
      <c r="D282" s="166" t="s">
        <v>663</v>
      </c>
      <c r="E282" s="157" t="s">
        <v>1063</v>
      </c>
      <c r="F282" s="170" t="s">
        <v>995</v>
      </c>
    </row>
    <row r="283" spans="1:6" s="9" customFormat="1" ht="19.5" customHeight="1">
      <c r="A283" s="379"/>
      <c r="B283" s="166" t="s">
        <v>1064</v>
      </c>
      <c r="C283" s="165" t="s">
        <v>519</v>
      </c>
      <c r="D283" s="166" t="s">
        <v>663</v>
      </c>
      <c r="E283" s="157" t="s">
        <v>1065</v>
      </c>
      <c r="F283" s="170" t="s">
        <v>887</v>
      </c>
    </row>
    <row r="284" spans="1:6" s="9" customFormat="1" ht="13.5">
      <c r="A284" s="379"/>
      <c r="B284" s="166" t="s">
        <v>1066</v>
      </c>
      <c r="C284" s="165" t="s">
        <v>893</v>
      </c>
      <c r="D284" s="380" t="s">
        <v>421</v>
      </c>
      <c r="E284" s="157" t="s">
        <v>2394</v>
      </c>
      <c r="F284" s="170" t="s">
        <v>895</v>
      </c>
    </row>
    <row r="285" spans="1:6" s="9" customFormat="1" ht="13.5">
      <c r="A285" s="381"/>
      <c r="B285" s="155" t="s">
        <v>1067</v>
      </c>
      <c r="C285" s="165" t="s">
        <v>519</v>
      </c>
      <c r="D285" s="380" t="s">
        <v>421</v>
      </c>
      <c r="E285" s="157" t="s">
        <v>1068</v>
      </c>
      <c r="F285" s="170" t="s">
        <v>715</v>
      </c>
    </row>
    <row r="286" spans="1:6" s="9" customFormat="1" ht="13.5">
      <c r="A286" s="239"/>
      <c r="B286" s="166" t="s">
        <v>568</v>
      </c>
      <c r="C286" s="165" t="s">
        <v>569</v>
      </c>
      <c r="D286" s="166" t="s">
        <v>327</v>
      </c>
      <c r="E286" s="174" t="s">
        <v>570</v>
      </c>
      <c r="F286" s="170" t="s">
        <v>522</v>
      </c>
    </row>
    <row r="287" spans="1:6" s="9" customFormat="1" ht="13.5">
      <c r="A287" s="239"/>
      <c r="B287" s="166" t="s">
        <v>571</v>
      </c>
      <c r="C287" s="165" t="s">
        <v>572</v>
      </c>
      <c r="D287" s="166" t="s">
        <v>276</v>
      </c>
      <c r="E287" s="174" t="s">
        <v>573</v>
      </c>
      <c r="F287" s="170" t="s">
        <v>574</v>
      </c>
    </row>
    <row r="288" spans="1:6" s="9" customFormat="1" ht="54">
      <c r="A288" s="247"/>
      <c r="B288" s="387" t="s">
        <v>2373</v>
      </c>
      <c r="C288" s="75" t="s">
        <v>2374</v>
      </c>
      <c r="D288" s="387" t="s">
        <v>2375</v>
      </c>
      <c r="E288" s="418" t="s">
        <v>2376</v>
      </c>
      <c r="F288" s="176" t="s">
        <v>2311</v>
      </c>
    </row>
    <row r="289" spans="1:6" s="9" customFormat="1" ht="13.5">
      <c r="A289" s="389" t="s">
        <v>382</v>
      </c>
      <c r="B289" s="389"/>
      <c r="C289" s="389"/>
      <c r="D289" s="389"/>
      <c r="E289" s="389"/>
      <c r="F289" s="389"/>
    </row>
    <row r="290" spans="2:6" s="9" customFormat="1" ht="13.5">
      <c r="B290" s="10"/>
      <c r="C290" s="10"/>
      <c r="D290" s="10"/>
      <c r="E290" s="10"/>
      <c r="F290" s="10"/>
    </row>
    <row r="291" spans="2:6" s="9" customFormat="1" ht="13.5">
      <c r="B291" s="10"/>
      <c r="C291" s="10"/>
      <c r="D291" s="10"/>
      <c r="E291" s="10"/>
      <c r="F291" s="10"/>
    </row>
    <row r="292" spans="2:6" s="9" customFormat="1" ht="13.5">
      <c r="B292" s="10"/>
      <c r="C292" s="10"/>
      <c r="D292" s="10"/>
      <c r="E292" s="10"/>
      <c r="F292" s="10"/>
    </row>
    <row r="293" spans="2:6" s="9" customFormat="1" ht="13.5">
      <c r="B293" s="10"/>
      <c r="C293" s="10"/>
      <c r="D293" s="10"/>
      <c r="E293" s="10"/>
      <c r="F293" s="10"/>
    </row>
    <row r="294" spans="2:6" s="9" customFormat="1" ht="13.5">
      <c r="B294" s="10"/>
      <c r="C294" s="10"/>
      <c r="D294" s="10"/>
      <c r="E294" s="10"/>
      <c r="F294" s="10"/>
    </row>
    <row r="295" spans="2:6" s="9" customFormat="1" ht="13.5">
      <c r="B295" s="10"/>
      <c r="C295" s="10"/>
      <c r="D295" s="10"/>
      <c r="E295" s="10"/>
      <c r="F295" s="10"/>
    </row>
    <row r="296" spans="2:6" s="9" customFormat="1" ht="13.5">
      <c r="B296" s="10"/>
      <c r="C296" s="10"/>
      <c r="D296" s="10"/>
      <c r="E296" s="10"/>
      <c r="F296" s="10"/>
    </row>
    <row r="297" spans="2:6" s="9" customFormat="1" ht="13.5">
      <c r="B297" s="10"/>
      <c r="C297" s="10"/>
      <c r="D297" s="10"/>
      <c r="E297" s="10"/>
      <c r="F297" s="10"/>
    </row>
    <row r="298" spans="2:6" s="9" customFormat="1" ht="13.5">
      <c r="B298" s="10"/>
      <c r="C298" s="10"/>
      <c r="D298" s="10"/>
      <c r="E298" s="10"/>
      <c r="F298" s="10"/>
    </row>
    <row r="299" spans="2:6" s="9" customFormat="1" ht="13.5">
      <c r="B299" s="10"/>
      <c r="C299" s="10"/>
      <c r="D299" s="10"/>
      <c r="E299" s="10"/>
      <c r="F299" s="10"/>
    </row>
    <row r="300" spans="2:6" s="9" customFormat="1" ht="13.5">
      <c r="B300" s="10"/>
      <c r="C300" s="10"/>
      <c r="D300" s="10"/>
      <c r="E300" s="10"/>
      <c r="F300" s="10"/>
    </row>
    <row r="301" spans="2:6" s="9" customFormat="1" ht="13.5">
      <c r="B301" s="10"/>
      <c r="C301" s="10"/>
      <c r="D301" s="10"/>
      <c r="E301" s="10"/>
      <c r="F301" s="10"/>
    </row>
    <row r="302" spans="2:6" s="9" customFormat="1" ht="13.5">
      <c r="B302" s="10"/>
      <c r="C302" s="10"/>
      <c r="D302" s="10"/>
      <c r="E302" s="10"/>
      <c r="F302" s="10"/>
    </row>
    <row r="303" spans="2:6" s="9" customFormat="1" ht="13.5">
      <c r="B303" s="10"/>
      <c r="C303" s="10"/>
      <c r="D303" s="10"/>
      <c r="E303" s="10"/>
      <c r="F303" s="10"/>
    </row>
    <row r="304" spans="2:6" s="9" customFormat="1" ht="13.5">
      <c r="B304" s="10"/>
      <c r="C304" s="10"/>
      <c r="D304" s="10"/>
      <c r="E304" s="10"/>
      <c r="F304" s="10"/>
    </row>
    <row r="305" spans="2:6" s="9" customFormat="1" ht="13.5">
      <c r="B305" s="10"/>
      <c r="C305" s="10"/>
      <c r="D305" s="10"/>
      <c r="E305" s="10"/>
      <c r="F305" s="10"/>
    </row>
    <row r="306" spans="2:6" s="9" customFormat="1" ht="13.5">
      <c r="B306" s="10"/>
      <c r="C306" s="10"/>
      <c r="D306" s="10"/>
      <c r="E306" s="10"/>
      <c r="F306" s="10"/>
    </row>
    <row r="307" spans="2:6" s="9" customFormat="1" ht="13.5">
      <c r="B307" s="10"/>
      <c r="C307" s="10"/>
      <c r="D307" s="10"/>
      <c r="E307" s="10"/>
      <c r="F307" s="10"/>
    </row>
    <row r="308" spans="2:6" s="9" customFormat="1" ht="13.5">
      <c r="B308" s="10"/>
      <c r="C308" s="10"/>
      <c r="D308" s="10"/>
      <c r="E308" s="10"/>
      <c r="F308" s="10"/>
    </row>
    <row r="309" spans="2:6" s="9" customFormat="1" ht="13.5">
      <c r="B309" s="10"/>
      <c r="C309" s="10"/>
      <c r="D309" s="10"/>
      <c r="E309" s="10"/>
      <c r="F309" s="10"/>
    </row>
    <row r="310" spans="2:6" s="9" customFormat="1" ht="13.5">
      <c r="B310" s="10"/>
      <c r="C310" s="10"/>
      <c r="D310" s="10"/>
      <c r="E310" s="10"/>
      <c r="F310" s="10"/>
    </row>
    <row r="311" spans="2:6" s="9" customFormat="1" ht="13.5">
      <c r="B311" s="10"/>
      <c r="C311" s="10"/>
      <c r="D311" s="10"/>
      <c r="E311" s="10"/>
      <c r="F311" s="10"/>
    </row>
    <row r="312" spans="2:6" s="9" customFormat="1" ht="13.5">
      <c r="B312" s="10"/>
      <c r="C312" s="10"/>
      <c r="D312" s="10"/>
      <c r="E312" s="10"/>
      <c r="F312" s="10"/>
    </row>
    <row r="313" spans="2:6" s="9" customFormat="1" ht="13.5">
      <c r="B313" s="10"/>
      <c r="C313" s="10"/>
      <c r="D313" s="10"/>
      <c r="E313" s="10"/>
      <c r="F313" s="10"/>
    </row>
    <row r="314" spans="2:6" s="9" customFormat="1" ht="13.5">
      <c r="B314" s="10"/>
      <c r="C314" s="10"/>
      <c r="D314" s="10"/>
      <c r="E314" s="10"/>
      <c r="F314" s="10"/>
    </row>
    <row r="315" spans="2:6" s="9" customFormat="1" ht="13.5">
      <c r="B315" s="10"/>
      <c r="C315" s="10"/>
      <c r="D315" s="10"/>
      <c r="E315" s="10"/>
      <c r="F315" s="10"/>
    </row>
    <row r="316" spans="2:6" s="9" customFormat="1" ht="13.5">
      <c r="B316" s="10"/>
      <c r="C316" s="10"/>
      <c r="D316" s="10"/>
      <c r="E316" s="10"/>
      <c r="F316" s="10"/>
    </row>
    <row r="317" spans="2:6" s="9" customFormat="1" ht="13.5">
      <c r="B317" s="10"/>
      <c r="C317" s="10"/>
      <c r="D317" s="10"/>
      <c r="E317" s="10"/>
      <c r="F317" s="10"/>
    </row>
    <row r="318" spans="2:6" s="9" customFormat="1" ht="13.5">
      <c r="B318" s="10"/>
      <c r="C318" s="10"/>
      <c r="D318" s="10"/>
      <c r="E318" s="10"/>
      <c r="F318" s="10"/>
    </row>
    <row r="319" spans="2:6" s="9" customFormat="1" ht="13.5">
      <c r="B319" s="10"/>
      <c r="C319" s="10"/>
      <c r="D319" s="10"/>
      <c r="E319" s="10"/>
      <c r="F319" s="10"/>
    </row>
    <row r="320" spans="2:6" s="9" customFormat="1" ht="13.5">
      <c r="B320" s="10"/>
      <c r="C320" s="10"/>
      <c r="D320" s="10"/>
      <c r="E320" s="10"/>
      <c r="F320" s="10"/>
    </row>
    <row r="321" spans="2:6" s="9" customFormat="1" ht="13.5">
      <c r="B321" s="10"/>
      <c r="C321" s="10"/>
      <c r="D321" s="10"/>
      <c r="E321" s="10"/>
      <c r="F321" s="10"/>
    </row>
    <row r="322" spans="2:6" s="9" customFormat="1" ht="13.5">
      <c r="B322" s="10"/>
      <c r="C322" s="10"/>
      <c r="D322" s="10"/>
      <c r="E322" s="10"/>
      <c r="F322" s="10"/>
    </row>
    <row r="323" spans="2:6" s="9" customFormat="1" ht="13.5">
      <c r="B323" s="10"/>
      <c r="C323" s="10"/>
      <c r="D323" s="10"/>
      <c r="E323" s="10"/>
      <c r="F323" s="10"/>
    </row>
    <row r="324" spans="2:6" s="9" customFormat="1" ht="13.5">
      <c r="B324" s="10"/>
      <c r="C324" s="10"/>
      <c r="D324" s="10"/>
      <c r="E324" s="10"/>
      <c r="F324" s="10"/>
    </row>
  </sheetData>
  <sheetProtection/>
  <mergeCells count="19">
    <mergeCell ref="B76:B78"/>
    <mergeCell ref="A3:F3"/>
    <mergeCell ref="A4:F4"/>
    <mergeCell ref="A5:B5"/>
    <mergeCell ref="D76:D78"/>
    <mergeCell ref="E76:E78"/>
    <mergeCell ref="F76:F78"/>
    <mergeCell ref="C94:C103"/>
    <mergeCell ref="D94:D103"/>
    <mergeCell ref="E94:E103"/>
    <mergeCell ref="F94:F103"/>
    <mergeCell ref="C231:C232"/>
    <mergeCell ref="D231:D232"/>
    <mergeCell ref="E231:E232"/>
    <mergeCell ref="F231:F232"/>
    <mergeCell ref="C244:C245"/>
    <mergeCell ref="D244:D245"/>
    <mergeCell ref="E244:E245"/>
    <mergeCell ref="F244:F24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fitToWidth="1" horizontalDpi="300" verticalDpi="300" orientation="portrait" paperSize="9" scale="7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6"/>
  <sheetViews>
    <sheetView showGridLines="0" view="pageBreakPreview" zoomScale="85" zoomScaleSheetLayoutView="85" zoomScalePageLayoutView="0" workbookViewId="0" topLeftCell="A1">
      <selection activeCell="E2" sqref="E2"/>
    </sheetView>
  </sheetViews>
  <sheetFormatPr defaultColWidth="9.00390625" defaultRowHeight="13.5"/>
  <cols>
    <col min="1" max="1" width="20.00390625" style="48" customWidth="1"/>
    <col min="2" max="2" width="52.75390625" style="47" customWidth="1"/>
    <col min="3" max="3" width="18.00390625" style="47" customWidth="1"/>
    <col min="4" max="4" width="23.375" style="47" customWidth="1"/>
    <col min="5" max="5" width="20.50390625" style="47" customWidth="1"/>
    <col min="6" max="16384" width="9.00390625" style="48" customWidth="1"/>
  </cols>
  <sheetData>
    <row r="1" ht="13.5">
      <c r="A1" s="21" t="s">
        <v>335</v>
      </c>
    </row>
    <row r="2" spans="1:5" ht="13.5">
      <c r="A2" s="86" t="s">
        <v>0</v>
      </c>
      <c r="B2" s="86"/>
      <c r="C2" s="49"/>
      <c r="D2" s="49"/>
      <c r="E2" s="49"/>
    </row>
    <row r="3" spans="1:5" ht="17.25">
      <c r="A3" s="555" t="s">
        <v>381</v>
      </c>
      <c r="B3" s="555"/>
      <c r="C3" s="555"/>
      <c r="D3" s="555"/>
      <c r="E3" s="555"/>
    </row>
    <row r="4" spans="1:5" ht="14.25">
      <c r="A4" s="594" t="s">
        <v>150</v>
      </c>
      <c r="B4" s="594"/>
      <c r="C4" s="594"/>
      <c r="D4" s="594"/>
      <c r="E4" s="594"/>
    </row>
    <row r="5" spans="1:5" ht="13.5">
      <c r="A5" s="597" t="s">
        <v>158</v>
      </c>
      <c r="B5" s="597"/>
      <c r="C5" s="597"/>
      <c r="D5" s="597"/>
      <c r="E5" s="597"/>
    </row>
    <row r="6" spans="1:5" ht="4.5" customHeight="1" thickBot="1">
      <c r="A6" s="92"/>
      <c r="B6" s="92"/>
      <c r="C6" s="92"/>
      <c r="D6" s="92"/>
      <c r="E6" s="92"/>
    </row>
    <row r="7" spans="1:6" s="62" customFormat="1" ht="19.5" customHeight="1" thickTop="1">
      <c r="A7" s="78" t="s">
        <v>3</v>
      </c>
      <c r="B7" s="79" t="s">
        <v>4</v>
      </c>
      <c r="C7" s="80" t="s">
        <v>6</v>
      </c>
      <c r="D7" s="80" t="s">
        <v>2395</v>
      </c>
      <c r="E7" s="79" t="s">
        <v>8</v>
      </c>
      <c r="F7" s="94"/>
    </row>
    <row r="8" spans="1:8" s="212" customFormat="1" ht="19.5" customHeight="1">
      <c r="A8" s="379" t="s">
        <v>102</v>
      </c>
      <c r="B8" s="155" t="s">
        <v>159</v>
      </c>
      <c r="C8" s="163"/>
      <c r="D8" s="165"/>
      <c r="E8" s="382" t="s">
        <v>156</v>
      </c>
      <c r="F8" s="211"/>
      <c r="G8" s="211"/>
      <c r="H8" s="211"/>
    </row>
    <row r="9" spans="1:8" s="212" customFormat="1" ht="19.5" customHeight="1">
      <c r="A9" s="379"/>
      <c r="B9" s="155" t="s">
        <v>160</v>
      </c>
      <c r="C9" s="165"/>
      <c r="D9" s="165"/>
      <c r="E9" s="382" t="s">
        <v>153</v>
      </c>
      <c r="F9" s="211"/>
      <c r="G9" s="211"/>
      <c r="H9" s="211"/>
    </row>
    <row r="10" spans="1:8" s="212" customFormat="1" ht="36.75" customHeight="1">
      <c r="A10" s="398"/>
      <c r="B10" s="155" t="s">
        <v>161</v>
      </c>
      <c r="C10" s="165" t="s">
        <v>34</v>
      </c>
      <c r="D10" s="165" t="s">
        <v>162</v>
      </c>
      <c r="E10" s="420" t="s">
        <v>1070</v>
      </c>
      <c r="F10" s="211"/>
      <c r="G10" s="211"/>
      <c r="H10" s="211"/>
    </row>
    <row r="11" spans="1:8" s="212" customFormat="1" ht="19.5" customHeight="1">
      <c r="A11" s="191"/>
      <c r="B11" s="159" t="s">
        <v>483</v>
      </c>
      <c r="C11" s="75"/>
      <c r="D11" s="75"/>
      <c r="E11" s="168" t="s">
        <v>152</v>
      </c>
      <c r="F11" s="211"/>
      <c r="G11" s="211"/>
      <c r="H11" s="211"/>
    </row>
    <row r="12" spans="1:8" s="212" customFormat="1" ht="9" customHeight="1">
      <c r="A12" s="96"/>
      <c r="B12" s="81"/>
      <c r="C12" s="81"/>
      <c r="D12" s="97"/>
      <c r="E12" s="82"/>
      <c r="F12" s="211"/>
      <c r="G12" s="211"/>
      <c r="H12" s="211"/>
    </row>
    <row r="13" spans="1:5" s="212" customFormat="1" ht="16.5" customHeight="1">
      <c r="A13" s="598" t="s">
        <v>382</v>
      </c>
      <c r="B13" s="598"/>
      <c r="C13" s="213"/>
      <c r="D13" s="213"/>
      <c r="E13" s="213"/>
    </row>
    <row r="14" spans="2:5" s="62" customFormat="1" ht="13.5">
      <c r="B14" s="63"/>
      <c r="C14" s="63"/>
      <c r="D14" s="63"/>
      <c r="E14" s="63"/>
    </row>
    <row r="15" spans="2:5" s="62" customFormat="1" ht="13.5">
      <c r="B15" s="63"/>
      <c r="C15" s="63"/>
      <c r="D15" s="63"/>
      <c r="E15" s="63"/>
    </row>
    <row r="16" spans="2:5" s="62" customFormat="1" ht="13.5">
      <c r="B16" s="63"/>
      <c r="C16" s="63"/>
      <c r="D16" s="63"/>
      <c r="E16" s="63"/>
    </row>
    <row r="17" spans="2:5" s="62" customFormat="1" ht="13.5">
      <c r="B17" s="63"/>
      <c r="C17" s="63"/>
      <c r="D17" s="63"/>
      <c r="E17" s="63"/>
    </row>
    <row r="18" spans="2:5" s="62" customFormat="1" ht="13.5">
      <c r="B18" s="63"/>
      <c r="C18" s="63"/>
      <c r="D18" s="63"/>
      <c r="E18" s="63"/>
    </row>
    <row r="19" spans="2:5" s="62" customFormat="1" ht="13.5">
      <c r="B19" s="63"/>
      <c r="C19" s="63"/>
      <c r="D19" s="63"/>
      <c r="E19" s="63"/>
    </row>
    <row r="20" spans="2:5" s="62" customFormat="1" ht="13.5">
      <c r="B20" s="63"/>
      <c r="C20" s="63"/>
      <c r="D20" s="63"/>
      <c r="E20" s="63"/>
    </row>
    <row r="21" spans="2:5" s="62" customFormat="1" ht="13.5">
      <c r="B21" s="63"/>
      <c r="C21" s="63"/>
      <c r="D21" s="63"/>
      <c r="E21" s="63"/>
    </row>
    <row r="22" spans="2:5" s="62" customFormat="1" ht="13.5">
      <c r="B22" s="63"/>
      <c r="C22" s="63"/>
      <c r="D22" s="63"/>
      <c r="E22" s="63"/>
    </row>
    <row r="23" spans="2:5" s="62" customFormat="1" ht="13.5">
      <c r="B23" s="63"/>
      <c r="C23" s="63"/>
      <c r="D23" s="63"/>
      <c r="E23" s="63"/>
    </row>
    <row r="24" spans="2:5" s="62" customFormat="1" ht="13.5">
      <c r="B24" s="63"/>
      <c r="C24" s="63"/>
      <c r="D24" s="63"/>
      <c r="E24" s="63"/>
    </row>
    <row r="25" spans="2:5" s="62" customFormat="1" ht="13.5">
      <c r="B25" s="63"/>
      <c r="C25" s="63"/>
      <c r="D25" s="63"/>
      <c r="E25" s="63"/>
    </row>
    <row r="26" spans="2:5" s="62" customFormat="1" ht="13.5">
      <c r="B26" s="63"/>
      <c r="C26" s="63"/>
      <c r="D26" s="63"/>
      <c r="E26" s="63"/>
    </row>
    <row r="27" spans="2:5" s="62" customFormat="1" ht="13.5">
      <c r="B27" s="63"/>
      <c r="C27" s="63"/>
      <c r="D27" s="63"/>
      <c r="E27" s="63"/>
    </row>
    <row r="28" spans="2:5" s="62" customFormat="1" ht="13.5">
      <c r="B28" s="63"/>
      <c r="C28" s="63"/>
      <c r="D28" s="63"/>
      <c r="E28" s="63"/>
    </row>
    <row r="29" spans="2:5" s="62" customFormat="1" ht="13.5">
      <c r="B29" s="63"/>
      <c r="C29" s="63"/>
      <c r="D29" s="63"/>
      <c r="E29" s="63"/>
    </row>
    <row r="30" spans="2:5" s="62" customFormat="1" ht="13.5">
      <c r="B30" s="63"/>
      <c r="C30" s="63"/>
      <c r="D30" s="63"/>
      <c r="E30" s="63"/>
    </row>
    <row r="31" spans="2:5" s="62" customFormat="1" ht="13.5">
      <c r="B31" s="63"/>
      <c r="C31" s="63"/>
      <c r="D31" s="63"/>
      <c r="E31" s="63"/>
    </row>
    <row r="32" spans="2:5" s="62" customFormat="1" ht="13.5">
      <c r="B32" s="63"/>
      <c r="C32" s="63"/>
      <c r="D32" s="63"/>
      <c r="E32" s="63"/>
    </row>
    <row r="33" spans="2:5" s="62" customFormat="1" ht="13.5">
      <c r="B33" s="63"/>
      <c r="C33" s="63"/>
      <c r="D33" s="63"/>
      <c r="E33" s="63"/>
    </row>
    <row r="34" spans="2:5" s="62" customFormat="1" ht="13.5">
      <c r="B34" s="63"/>
      <c r="C34" s="63"/>
      <c r="D34" s="63"/>
      <c r="E34" s="63"/>
    </row>
    <row r="35" spans="2:5" s="62" customFormat="1" ht="13.5">
      <c r="B35" s="63"/>
      <c r="C35" s="63"/>
      <c r="D35" s="63"/>
      <c r="E35" s="63"/>
    </row>
    <row r="36" spans="2:5" s="62" customFormat="1" ht="13.5">
      <c r="B36" s="63"/>
      <c r="C36" s="63"/>
      <c r="D36" s="63"/>
      <c r="E36" s="63"/>
    </row>
    <row r="37" spans="2:5" s="62" customFormat="1" ht="13.5">
      <c r="B37" s="63"/>
      <c r="C37" s="63"/>
      <c r="D37" s="63"/>
      <c r="E37" s="63"/>
    </row>
    <row r="38" spans="2:5" s="62" customFormat="1" ht="13.5">
      <c r="B38" s="63"/>
      <c r="C38" s="63"/>
      <c r="D38" s="63"/>
      <c r="E38" s="63"/>
    </row>
    <row r="39" spans="2:5" s="62" customFormat="1" ht="13.5">
      <c r="B39" s="63"/>
      <c r="C39" s="63"/>
      <c r="D39" s="63"/>
      <c r="E39" s="63"/>
    </row>
    <row r="40" spans="2:5" s="62" customFormat="1" ht="13.5">
      <c r="B40" s="63"/>
      <c r="C40" s="63"/>
      <c r="D40" s="63"/>
      <c r="E40" s="63"/>
    </row>
    <row r="41" spans="2:5" s="62" customFormat="1" ht="13.5">
      <c r="B41" s="63"/>
      <c r="C41" s="63"/>
      <c r="D41" s="63"/>
      <c r="E41" s="63"/>
    </row>
    <row r="42" spans="2:5" s="62" customFormat="1" ht="13.5">
      <c r="B42" s="63"/>
      <c r="C42" s="63"/>
      <c r="D42" s="63"/>
      <c r="E42" s="63"/>
    </row>
    <row r="43" spans="2:5" s="62" customFormat="1" ht="13.5">
      <c r="B43" s="63"/>
      <c r="C43" s="63"/>
      <c r="D43" s="63"/>
      <c r="E43" s="63"/>
    </row>
    <row r="44" spans="2:5" s="62" customFormat="1" ht="13.5">
      <c r="B44" s="63"/>
      <c r="C44" s="63"/>
      <c r="D44" s="63"/>
      <c r="E44" s="63"/>
    </row>
    <row r="45" spans="2:5" s="62" customFormat="1" ht="13.5">
      <c r="B45" s="63"/>
      <c r="C45" s="63"/>
      <c r="D45" s="63"/>
      <c r="E45" s="63"/>
    </row>
    <row r="46" spans="2:5" s="62" customFormat="1" ht="13.5">
      <c r="B46" s="63"/>
      <c r="C46" s="63"/>
      <c r="D46" s="63"/>
      <c r="E46" s="63"/>
    </row>
    <row r="47" spans="2:5" s="62" customFormat="1" ht="13.5">
      <c r="B47" s="63"/>
      <c r="C47" s="63"/>
      <c r="D47" s="63"/>
      <c r="E47" s="63"/>
    </row>
    <row r="48" spans="2:5" s="62" customFormat="1" ht="13.5">
      <c r="B48" s="63"/>
      <c r="C48" s="63"/>
      <c r="D48" s="63"/>
      <c r="E48" s="63"/>
    </row>
    <row r="49" spans="2:5" s="62" customFormat="1" ht="13.5">
      <c r="B49" s="63"/>
      <c r="C49" s="63"/>
      <c r="D49" s="63"/>
      <c r="E49" s="63"/>
    </row>
    <row r="50" spans="2:5" s="62" customFormat="1" ht="13.5">
      <c r="B50" s="63"/>
      <c r="C50" s="63"/>
      <c r="D50" s="63"/>
      <c r="E50" s="63"/>
    </row>
    <row r="51" spans="2:5" s="62" customFormat="1" ht="13.5">
      <c r="B51" s="63"/>
      <c r="C51" s="63"/>
      <c r="D51" s="63"/>
      <c r="E51" s="63"/>
    </row>
    <row r="52" spans="2:5" s="62" customFormat="1" ht="13.5">
      <c r="B52" s="63"/>
      <c r="C52" s="63"/>
      <c r="D52" s="63"/>
      <c r="E52" s="63"/>
    </row>
    <row r="53" spans="2:5" s="62" customFormat="1" ht="13.5">
      <c r="B53" s="63"/>
      <c r="C53" s="63"/>
      <c r="D53" s="63"/>
      <c r="E53" s="63"/>
    </row>
    <row r="54" spans="2:5" s="62" customFormat="1" ht="13.5">
      <c r="B54" s="63"/>
      <c r="C54" s="63"/>
      <c r="D54" s="63"/>
      <c r="E54" s="63"/>
    </row>
    <row r="55" spans="2:5" s="62" customFormat="1" ht="13.5">
      <c r="B55" s="63"/>
      <c r="C55" s="63"/>
      <c r="D55" s="63"/>
      <c r="E55" s="63"/>
    </row>
    <row r="56" spans="2:5" s="62" customFormat="1" ht="13.5">
      <c r="B56" s="63"/>
      <c r="C56" s="63"/>
      <c r="D56" s="63"/>
      <c r="E56" s="63"/>
    </row>
    <row r="57" spans="2:5" s="62" customFormat="1" ht="13.5">
      <c r="B57" s="63"/>
      <c r="C57" s="63"/>
      <c r="D57" s="63"/>
      <c r="E57" s="63"/>
    </row>
    <row r="58" spans="2:5" s="62" customFormat="1" ht="13.5">
      <c r="B58" s="63"/>
      <c r="C58" s="63"/>
      <c r="D58" s="63"/>
      <c r="E58" s="63"/>
    </row>
    <row r="59" spans="2:5" s="62" customFormat="1" ht="13.5">
      <c r="B59" s="63"/>
      <c r="C59" s="63"/>
      <c r="D59" s="63"/>
      <c r="E59" s="63"/>
    </row>
    <row r="60" spans="2:5" s="62" customFormat="1" ht="13.5">
      <c r="B60" s="63"/>
      <c r="C60" s="63"/>
      <c r="D60" s="63"/>
      <c r="E60" s="63"/>
    </row>
    <row r="61" spans="2:5" s="62" customFormat="1" ht="13.5">
      <c r="B61" s="63"/>
      <c r="C61" s="63"/>
      <c r="D61" s="63"/>
      <c r="E61" s="63"/>
    </row>
    <row r="62" spans="2:5" s="62" customFormat="1" ht="13.5">
      <c r="B62" s="63"/>
      <c r="C62" s="63"/>
      <c r="D62" s="63"/>
      <c r="E62" s="63"/>
    </row>
    <row r="63" spans="2:5" s="62" customFormat="1" ht="13.5">
      <c r="B63" s="63"/>
      <c r="C63" s="63"/>
      <c r="D63" s="63"/>
      <c r="E63" s="63"/>
    </row>
    <row r="64" spans="2:5" s="62" customFormat="1" ht="13.5">
      <c r="B64" s="63"/>
      <c r="C64" s="63"/>
      <c r="D64" s="63"/>
      <c r="E64" s="63"/>
    </row>
    <row r="65" spans="2:5" s="62" customFormat="1" ht="13.5">
      <c r="B65" s="63"/>
      <c r="C65" s="63"/>
      <c r="D65" s="63"/>
      <c r="E65" s="63"/>
    </row>
    <row r="66" spans="2:5" s="62" customFormat="1" ht="13.5">
      <c r="B66" s="63"/>
      <c r="C66" s="63"/>
      <c r="D66" s="63"/>
      <c r="E66" s="63"/>
    </row>
  </sheetData>
  <sheetProtection/>
  <mergeCells count="4">
    <mergeCell ref="A3:E3"/>
    <mergeCell ref="A4:E4"/>
    <mergeCell ref="A5:E5"/>
    <mergeCell ref="A13:B13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9"/>
  <sheetViews>
    <sheetView showGridLines="0" view="pageBreakPreview" zoomScale="85" zoomScaleSheetLayoutView="85" zoomScalePageLayoutView="0" workbookViewId="0" topLeftCell="A1">
      <selection activeCell="E2" sqref="E2"/>
    </sheetView>
  </sheetViews>
  <sheetFormatPr defaultColWidth="9.00390625" defaultRowHeight="13.5" outlineLevelRow="1"/>
  <cols>
    <col min="1" max="1" width="20.00390625" style="48" customWidth="1"/>
    <col min="2" max="2" width="39.625" style="47" customWidth="1"/>
    <col min="3" max="3" width="7.875" style="47" customWidth="1"/>
    <col min="4" max="4" width="27.125" style="47" customWidth="1"/>
    <col min="5" max="5" width="25.00390625" style="47" customWidth="1"/>
    <col min="6" max="6" width="13.50390625" style="47" customWidth="1"/>
    <col min="7" max="16384" width="9.00390625" style="48" customWidth="1"/>
  </cols>
  <sheetData>
    <row r="1" ht="13.5">
      <c r="A1" s="21" t="s">
        <v>335</v>
      </c>
    </row>
    <row r="2" spans="1:6" ht="13.5">
      <c r="A2" s="86" t="s">
        <v>0</v>
      </c>
      <c r="B2" s="86"/>
      <c r="C2" s="49"/>
      <c r="D2" s="49"/>
      <c r="E2" s="49"/>
      <c r="F2" s="49"/>
    </row>
    <row r="3" spans="1:6" ht="17.25">
      <c r="A3" s="555" t="s">
        <v>381</v>
      </c>
      <c r="B3" s="555"/>
      <c r="C3" s="555"/>
      <c r="D3" s="555"/>
      <c r="E3" s="555"/>
      <c r="F3" s="555"/>
    </row>
    <row r="4" spans="1:6" ht="14.25">
      <c r="A4" s="601" t="s">
        <v>150</v>
      </c>
      <c r="B4" s="601"/>
      <c r="C4" s="601"/>
      <c r="D4" s="601"/>
      <c r="E4" s="601"/>
      <c r="F4" s="601"/>
    </row>
    <row r="5" spans="1:6" s="62" customFormat="1" ht="13.5">
      <c r="A5" s="602" t="s">
        <v>163</v>
      </c>
      <c r="B5" s="602"/>
      <c r="C5" s="51"/>
      <c r="D5" s="51"/>
      <c r="E5" s="51"/>
      <c r="F5" s="51"/>
    </row>
    <row r="6" spans="1:6" s="62" customFormat="1" ht="3.75" customHeight="1" thickBot="1">
      <c r="A6" s="87"/>
      <c r="B6" s="87"/>
      <c r="C6" s="50"/>
      <c r="D6" s="50"/>
      <c r="E6" s="50"/>
      <c r="F6" s="50"/>
    </row>
    <row r="7" spans="1:7" s="62" customFormat="1" ht="19.5" customHeight="1" thickTop="1">
      <c r="A7" s="73" t="s">
        <v>3</v>
      </c>
      <c r="B7" s="74" t="s">
        <v>4</v>
      </c>
      <c r="C7" s="74" t="s">
        <v>5</v>
      </c>
      <c r="D7" s="75" t="s">
        <v>2196</v>
      </c>
      <c r="E7" s="426" t="s">
        <v>2396</v>
      </c>
      <c r="F7" s="74" t="s">
        <v>8</v>
      </c>
      <c r="G7" s="94"/>
    </row>
    <row r="8" spans="1:9" s="62" customFormat="1" ht="19.5" customHeight="1" outlineLevel="1">
      <c r="A8" s="379" t="s">
        <v>1071</v>
      </c>
      <c r="B8" s="151" t="s">
        <v>1072</v>
      </c>
      <c r="C8" s="163" t="s">
        <v>1073</v>
      </c>
      <c r="D8" s="380" t="s">
        <v>423</v>
      </c>
      <c r="E8" s="153" t="s">
        <v>1074</v>
      </c>
      <c r="F8" s="164" t="s">
        <v>670</v>
      </c>
      <c r="G8" s="94"/>
      <c r="H8" s="94"/>
      <c r="I8" s="94"/>
    </row>
    <row r="9" spans="1:9" s="62" customFormat="1" ht="19.5" customHeight="1" outlineLevel="1">
      <c r="A9" s="381"/>
      <c r="B9" s="155" t="s">
        <v>1075</v>
      </c>
      <c r="C9" s="165" t="s">
        <v>1076</v>
      </c>
      <c r="D9" s="383" t="s">
        <v>419</v>
      </c>
      <c r="E9" s="157" t="s">
        <v>1015</v>
      </c>
      <c r="F9" s="382" t="s">
        <v>167</v>
      </c>
      <c r="G9" s="94"/>
      <c r="H9" s="94"/>
      <c r="I9" s="94"/>
    </row>
    <row r="10" spans="1:9" s="62" customFormat="1" ht="19.5" customHeight="1" outlineLevel="1">
      <c r="A10" s="379"/>
      <c r="B10" s="155" t="s">
        <v>1077</v>
      </c>
      <c r="C10" s="165" t="s">
        <v>601</v>
      </c>
      <c r="D10" s="380" t="s">
        <v>420</v>
      </c>
      <c r="E10" s="157" t="s">
        <v>1078</v>
      </c>
      <c r="F10" s="382" t="s">
        <v>964</v>
      </c>
      <c r="G10" s="94"/>
      <c r="H10" s="94"/>
      <c r="I10" s="94"/>
    </row>
    <row r="11" spans="1:9" s="62" customFormat="1" ht="19.5" customHeight="1" outlineLevel="1">
      <c r="A11" s="381"/>
      <c r="B11" s="155" t="s">
        <v>1079</v>
      </c>
      <c r="C11" s="165" t="s">
        <v>1085</v>
      </c>
      <c r="D11" s="380" t="s">
        <v>1081</v>
      </c>
      <c r="E11" s="157" t="s">
        <v>1086</v>
      </c>
      <c r="F11" s="382" t="s">
        <v>2348</v>
      </c>
      <c r="G11" s="94"/>
      <c r="H11" s="94"/>
      <c r="I11" s="94"/>
    </row>
    <row r="12" spans="1:9" s="62" customFormat="1" ht="19.5" customHeight="1" outlineLevel="1">
      <c r="A12" s="379"/>
      <c r="B12" s="155" t="s">
        <v>1079</v>
      </c>
      <c r="C12" s="165" t="s">
        <v>1084</v>
      </c>
      <c r="D12" s="380" t="s">
        <v>1081</v>
      </c>
      <c r="E12" s="157" t="s">
        <v>736</v>
      </c>
      <c r="F12" s="382" t="s">
        <v>167</v>
      </c>
      <c r="G12" s="94"/>
      <c r="H12" s="94"/>
      <c r="I12" s="94"/>
    </row>
    <row r="13" spans="1:9" s="62" customFormat="1" ht="19.5" customHeight="1" outlineLevel="1">
      <c r="A13" s="379"/>
      <c r="B13" s="155" t="s">
        <v>1079</v>
      </c>
      <c r="C13" s="165" t="s">
        <v>1082</v>
      </c>
      <c r="D13" s="380" t="s">
        <v>1081</v>
      </c>
      <c r="E13" s="157" t="s">
        <v>1083</v>
      </c>
      <c r="F13" s="382" t="s">
        <v>167</v>
      </c>
      <c r="G13" s="94"/>
      <c r="H13" s="94"/>
      <c r="I13" s="94"/>
    </row>
    <row r="14" spans="1:9" s="62" customFormat="1" ht="19.5" customHeight="1" outlineLevel="1">
      <c r="A14" s="379"/>
      <c r="B14" s="155" t="s">
        <v>1079</v>
      </c>
      <c r="C14" s="165" t="s">
        <v>1080</v>
      </c>
      <c r="D14" s="380" t="s">
        <v>1081</v>
      </c>
      <c r="E14" s="157" t="s">
        <v>699</v>
      </c>
      <c r="F14" s="382" t="s">
        <v>167</v>
      </c>
      <c r="G14" s="94"/>
      <c r="H14" s="94"/>
      <c r="I14" s="94"/>
    </row>
    <row r="15" spans="1:9" s="62" customFormat="1" ht="19.5" customHeight="1" outlineLevel="1">
      <c r="A15" s="379"/>
      <c r="B15" s="155" t="s">
        <v>1087</v>
      </c>
      <c r="C15" s="165" t="s">
        <v>482</v>
      </c>
      <c r="D15" s="380" t="s">
        <v>707</v>
      </c>
      <c r="E15" s="157" t="s">
        <v>1009</v>
      </c>
      <c r="F15" s="382" t="s">
        <v>617</v>
      </c>
      <c r="G15" s="94"/>
      <c r="H15" s="94"/>
      <c r="I15" s="94"/>
    </row>
    <row r="16" spans="1:9" s="62" customFormat="1" ht="19.5" customHeight="1" outlineLevel="1">
      <c r="A16" s="379"/>
      <c r="B16" s="155" t="s">
        <v>1088</v>
      </c>
      <c r="C16" s="165" t="s">
        <v>1089</v>
      </c>
      <c r="D16" s="384" t="s">
        <v>1090</v>
      </c>
      <c r="E16" s="157" t="s">
        <v>388</v>
      </c>
      <c r="F16" s="382" t="s">
        <v>623</v>
      </c>
      <c r="G16" s="94"/>
      <c r="H16" s="94"/>
      <c r="I16" s="94"/>
    </row>
    <row r="17" spans="1:9" s="62" customFormat="1" ht="19.5" customHeight="1" outlineLevel="1">
      <c r="A17" s="379"/>
      <c r="B17" s="155" t="s">
        <v>2397</v>
      </c>
      <c r="C17" s="177" t="s">
        <v>2398</v>
      </c>
      <c r="D17" s="384" t="s">
        <v>2399</v>
      </c>
      <c r="E17" s="157" t="s">
        <v>2400</v>
      </c>
      <c r="F17" s="382" t="s">
        <v>2311</v>
      </c>
      <c r="G17" s="94"/>
      <c r="H17" s="94"/>
      <c r="I17" s="94"/>
    </row>
    <row r="18" spans="1:9" s="62" customFormat="1" ht="19.5" customHeight="1" outlineLevel="1">
      <c r="A18" s="379" t="s">
        <v>2401</v>
      </c>
      <c r="B18" s="155" t="s">
        <v>1093</v>
      </c>
      <c r="C18" s="165"/>
      <c r="D18" s="380" t="s">
        <v>1094</v>
      </c>
      <c r="E18" s="157" t="s">
        <v>1095</v>
      </c>
      <c r="F18" s="382" t="s">
        <v>2281</v>
      </c>
      <c r="G18" s="94"/>
      <c r="H18" s="94"/>
      <c r="I18" s="94"/>
    </row>
    <row r="19" spans="1:9" s="62" customFormat="1" ht="19.5" customHeight="1" outlineLevel="1">
      <c r="A19" s="379"/>
      <c r="B19" s="155" t="s">
        <v>1096</v>
      </c>
      <c r="C19" s="165"/>
      <c r="D19" s="380" t="s">
        <v>1097</v>
      </c>
      <c r="E19" s="157" t="s">
        <v>1098</v>
      </c>
      <c r="F19" s="382" t="s">
        <v>167</v>
      </c>
      <c r="G19" s="94"/>
      <c r="H19" s="94"/>
      <c r="I19" s="94"/>
    </row>
    <row r="20" spans="1:9" s="62" customFormat="1" ht="19.5" customHeight="1" outlineLevel="1">
      <c r="A20" s="379"/>
      <c r="B20" s="155" t="s">
        <v>458</v>
      </c>
      <c r="C20" s="165"/>
      <c r="D20" s="380" t="s">
        <v>1092</v>
      </c>
      <c r="E20" s="410" t="s">
        <v>459</v>
      </c>
      <c r="F20" s="382" t="s">
        <v>13</v>
      </c>
      <c r="G20" s="94"/>
      <c r="H20" s="94"/>
      <c r="I20" s="94"/>
    </row>
    <row r="21" spans="1:9" s="62" customFormat="1" ht="19.5" customHeight="1" outlineLevel="1">
      <c r="A21" s="379"/>
      <c r="B21" s="155" t="s">
        <v>1099</v>
      </c>
      <c r="C21" s="165"/>
      <c r="D21" s="380" t="s">
        <v>1100</v>
      </c>
      <c r="E21" s="157" t="s">
        <v>1101</v>
      </c>
      <c r="F21" s="382" t="s">
        <v>823</v>
      </c>
      <c r="G21" s="94"/>
      <c r="H21" s="94"/>
      <c r="I21" s="94"/>
    </row>
    <row r="22" spans="1:9" s="62" customFormat="1" ht="19.5" customHeight="1" outlineLevel="1">
      <c r="A22" s="379"/>
      <c r="B22" s="155" t="s">
        <v>1102</v>
      </c>
      <c r="C22" s="165"/>
      <c r="D22" s="380" t="s">
        <v>1103</v>
      </c>
      <c r="E22" s="157" t="s">
        <v>1104</v>
      </c>
      <c r="F22" s="382" t="s">
        <v>167</v>
      </c>
      <c r="G22" s="94"/>
      <c r="H22" s="94"/>
      <c r="I22" s="94"/>
    </row>
    <row r="23" spans="1:9" s="62" customFormat="1" ht="19.5" customHeight="1" outlineLevel="1">
      <c r="A23" s="379"/>
      <c r="B23" s="166" t="s">
        <v>1105</v>
      </c>
      <c r="C23" s="165"/>
      <c r="D23" s="380" t="s">
        <v>1106</v>
      </c>
      <c r="E23" s="157" t="s">
        <v>1107</v>
      </c>
      <c r="F23" s="382" t="s">
        <v>829</v>
      </c>
      <c r="G23" s="94"/>
      <c r="H23" s="94"/>
      <c r="I23" s="94"/>
    </row>
    <row r="24" spans="1:9" s="62" customFormat="1" ht="19.5" customHeight="1" outlineLevel="1">
      <c r="A24" s="381"/>
      <c r="B24" s="155" t="s">
        <v>1108</v>
      </c>
      <c r="C24" s="165"/>
      <c r="D24" s="380" t="s">
        <v>1109</v>
      </c>
      <c r="E24" s="157" t="s">
        <v>1110</v>
      </c>
      <c r="F24" s="382" t="s">
        <v>670</v>
      </c>
      <c r="G24" s="94"/>
      <c r="H24" s="94"/>
      <c r="I24" s="94"/>
    </row>
    <row r="25" spans="1:9" s="62" customFormat="1" ht="19.5" customHeight="1" outlineLevel="1">
      <c r="A25" s="379"/>
      <c r="B25" s="155" t="s">
        <v>1116</v>
      </c>
      <c r="C25" s="165"/>
      <c r="D25" s="380" t="s">
        <v>1117</v>
      </c>
      <c r="E25" s="157" t="s">
        <v>1118</v>
      </c>
      <c r="F25" s="382" t="s">
        <v>2287</v>
      </c>
      <c r="G25" s="94"/>
      <c r="H25" s="94"/>
      <c r="I25" s="94"/>
    </row>
    <row r="26" spans="1:9" s="62" customFormat="1" ht="19.5" customHeight="1" outlineLevel="1">
      <c r="A26" s="379"/>
      <c r="B26" s="155" t="s">
        <v>1128</v>
      </c>
      <c r="C26" s="165"/>
      <c r="D26" s="380" t="s">
        <v>1129</v>
      </c>
      <c r="E26" s="157" t="s">
        <v>1130</v>
      </c>
      <c r="F26" s="382" t="s">
        <v>167</v>
      </c>
      <c r="G26" s="94"/>
      <c r="H26" s="94"/>
      <c r="I26" s="94"/>
    </row>
    <row r="27" spans="1:9" s="62" customFormat="1" ht="19.5" customHeight="1" outlineLevel="1">
      <c r="A27" s="381"/>
      <c r="B27" s="155" t="s">
        <v>1119</v>
      </c>
      <c r="C27" s="165"/>
      <c r="D27" s="380" t="s">
        <v>1120</v>
      </c>
      <c r="E27" s="157" t="s">
        <v>1121</v>
      </c>
      <c r="F27" s="382" t="s">
        <v>167</v>
      </c>
      <c r="G27" s="94"/>
      <c r="H27" s="94"/>
      <c r="I27" s="94"/>
    </row>
    <row r="28" spans="1:9" s="62" customFormat="1" ht="19.5" customHeight="1" outlineLevel="1">
      <c r="A28" s="379"/>
      <c r="B28" s="155" t="s">
        <v>1114</v>
      </c>
      <c r="C28" s="165"/>
      <c r="D28" s="380" t="s">
        <v>1115</v>
      </c>
      <c r="E28" s="157" t="s">
        <v>490</v>
      </c>
      <c r="F28" s="382" t="s">
        <v>167</v>
      </c>
      <c r="G28" s="94"/>
      <c r="H28" s="94"/>
      <c r="I28" s="94"/>
    </row>
    <row r="29" spans="1:9" s="62" customFormat="1" ht="19.5" customHeight="1" outlineLevel="1">
      <c r="A29" s="379"/>
      <c r="B29" s="155" t="s">
        <v>1111</v>
      </c>
      <c r="C29" s="165"/>
      <c r="D29" s="380" t="s">
        <v>1112</v>
      </c>
      <c r="E29" s="157" t="s">
        <v>1113</v>
      </c>
      <c r="F29" s="382" t="s">
        <v>167</v>
      </c>
      <c r="G29" s="94"/>
      <c r="H29" s="94"/>
      <c r="I29" s="94"/>
    </row>
    <row r="30" spans="1:9" s="62" customFormat="1" ht="19.5" customHeight="1" outlineLevel="1">
      <c r="A30" s="381"/>
      <c r="B30" s="155" t="s">
        <v>1140</v>
      </c>
      <c r="C30" s="185"/>
      <c r="D30" s="155" t="s">
        <v>1141</v>
      </c>
      <c r="E30" s="230" t="s">
        <v>1142</v>
      </c>
      <c r="F30" s="170" t="s">
        <v>167</v>
      </c>
      <c r="G30" s="94"/>
      <c r="H30" s="94"/>
      <c r="I30" s="94"/>
    </row>
    <row r="31" spans="1:9" s="62" customFormat="1" ht="19.5" customHeight="1" outlineLevel="1">
      <c r="A31" s="379"/>
      <c r="B31" s="155" t="s">
        <v>1134</v>
      </c>
      <c r="C31" s="185"/>
      <c r="D31" s="155" t="s">
        <v>1135</v>
      </c>
      <c r="E31" s="230" t="s">
        <v>1136</v>
      </c>
      <c r="F31" s="170" t="s">
        <v>167</v>
      </c>
      <c r="G31" s="94"/>
      <c r="H31" s="94"/>
      <c r="I31" s="94"/>
    </row>
    <row r="32" spans="1:9" s="62" customFormat="1" ht="19.5" customHeight="1" outlineLevel="1">
      <c r="A32" s="379"/>
      <c r="B32" s="155" t="s">
        <v>1149</v>
      </c>
      <c r="C32" s="185"/>
      <c r="D32" s="155" t="s">
        <v>1150</v>
      </c>
      <c r="E32" s="230" t="s">
        <v>1151</v>
      </c>
      <c r="F32" s="170" t="s">
        <v>167</v>
      </c>
      <c r="G32" s="94"/>
      <c r="H32" s="94"/>
      <c r="I32" s="94"/>
    </row>
    <row r="33" spans="1:9" s="62" customFormat="1" ht="19.5" customHeight="1" outlineLevel="1">
      <c r="A33" s="379"/>
      <c r="B33" s="155" t="s">
        <v>1137</v>
      </c>
      <c r="C33" s="185"/>
      <c r="D33" s="155" t="s">
        <v>1138</v>
      </c>
      <c r="E33" s="230" t="s">
        <v>1139</v>
      </c>
      <c r="F33" s="170" t="s">
        <v>167</v>
      </c>
      <c r="G33" s="94"/>
      <c r="H33" s="94"/>
      <c r="I33" s="94"/>
    </row>
    <row r="34" spans="1:9" s="62" customFormat="1" ht="19.5" customHeight="1" outlineLevel="1">
      <c r="A34" s="379"/>
      <c r="B34" s="155" t="s">
        <v>1125</v>
      </c>
      <c r="C34" s="165"/>
      <c r="D34" s="380" t="s">
        <v>1126</v>
      </c>
      <c r="E34" s="157" t="s">
        <v>1127</v>
      </c>
      <c r="F34" s="382" t="s">
        <v>167</v>
      </c>
      <c r="G34" s="94"/>
      <c r="H34" s="94"/>
      <c r="I34" s="94"/>
    </row>
    <row r="35" spans="1:9" s="62" customFormat="1" ht="19.5" customHeight="1" outlineLevel="1">
      <c r="A35" s="379"/>
      <c r="B35" s="155" t="s">
        <v>1122</v>
      </c>
      <c r="C35" s="165"/>
      <c r="D35" s="380" t="s">
        <v>1123</v>
      </c>
      <c r="E35" s="157" t="s">
        <v>1124</v>
      </c>
      <c r="F35" s="382" t="s">
        <v>167</v>
      </c>
      <c r="G35" s="94"/>
      <c r="H35" s="94"/>
      <c r="I35" s="94"/>
    </row>
    <row r="36" spans="1:9" s="62" customFormat="1" ht="19.5" customHeight="1" outlineLevel="1">
      <c r="A36" s="379"/>
      <c r="B36" s="155" t="s">
        <v>1146</v>
      </c>
      <c r="C36" s="185"/>
      <c r="D36" s="155" t="s">
        <v>1147</v>
      </c>
      <c r="E36" s="230" t="s">
        <v>1148</v>
      </c>
      <c r="F36" s="170" t="s">
        <v>167</v>
      </c>
      <c r="G36" s="94"/>
      <c r="H36" s="94"/>
      <c r="I36" s="94"/>
    </row>
    <row r="37" spans="1:9" s="62" customFormat="1" ht="19.5" customHeight="1" outlineLevel="1">
      <c r="A37" s="381"/>
      <c r="B37" s="155" t="s">
        <v>1131</v>
      </c>
      <c r="C37" s="165"/>
      <c r="D37" s="380" t="s">
        <v>1132</v>
      </c>
      <c r="E37" s="157" t="s">
        <v>1133</v>
      </c>
      <c r="F37" s="382" t="s">
        <v>167</v>
      </c>
      <c r="G37" s="94"/>
      <c r="H37" s="94"/>
      <c r="I37" s="94"/>
    </row>
    <row r="38" spans="1:9" s="62" customFormat="1" ht="19.5" customHeight="1" outlineLevel="1">
      <c r="A38" s="379"/>
      <c r="B38" s="155" t="s">
        <v>1143</v>
      </c>
      <c r="C38" s="185"/>
      <c r="D38" s="155" t="s">
        <v>1144</v>
      </c>
      <c r="E38" s="230" t="s">
        <v>1145</v>
      </c>
      <c r="F38" s="170" t="s">
        <v>167</v>
      </c>
      <c r="G38" s="94"/>
      <c r="H38" s="94"/>
      <c r="I38" s="94"/>
    </row>
    <row r="39" spans="1:9" s="62" customFormat="1" ht="19.5" customHeight="1" outlineLevel="1">
      <c r="A39" s="379"/>
      <c r="B39" s="166" t="s">
        <v>1158</v>
      </c>
      <c r="C39" s="165"/>
      <c r="D39" s="380" t="s">
        <v>1159</v>
      </c>
      <c r="E39" s="157" t="s">
        <v>1160</v>
      </c>
      <c r="F39" s="170" t="s">
        <v>2402</v>
      </c>
      <c r="G39" s="94"/>
      <c r="H39" s="94"/>
      <c r="I39" s="94"/>
    </row>
    <row r="40" spans="1:9" s="62" customFormat="1" ht="19.5" customHeight="1" outlineLevel="1">
      <c r="A40" s="379"/>
      <c r="B40" s="166" t="s">
        <v>1155</v>
      </c>
      <c r="C40" s="165"/>
      <c r="D40" s="380" t="s">
        <v>1156</v>
      </c>
      <c r="E40" s="157" t="s">
        <v>1157</v>
      </c>
      <c r="F40" s="382" t="s">
        <v>167</v>
      </c>
      <c r="G40" s="94"/>
      <c r="H40" s="94"/>
      <c r="I40" s="94"/>
    </row>
    <row r="41" spans="1:9" s="62" customFormat="1" ht="19.5" customHeight="1">
      <c r="A41" s="239"/>
      <c r="B41" s="166" t="s">
        <v>1152</v>
      </c>
      <c r="C41" s="165"/>
      <c r="D41" s="166" t="s">
        <v>1153</v>
      </c>
      <c r="E41" s="157" t="s">
        <v>1154</v>
      </c>
      <c r="F41" s="170" t="s">
        <v>167</v>
      </c>
      <c r="G41" s="94"/>
      <c r="H41" s="94"/>
      <c r="I41" s="94"/>
    </row>
    <row r="42" spans="1:9" s="62" customFormat="1" ht="19.5" customHeight="1">
      <c r="A42" s="379" t="s">
        <v>1091</v>
      </c>
      <c r="B42" s="166" t="s">
        <v>1161</v>
      </c>
      <c r="C42" s="165"/>
      <c r="D42" s="380" t="s">
        <v>1162</v>
      </c>
      <c r="E42" s="157" t="s">
        <v>1163</v>
      </c>
      <c r="F42" s="382" t="s">
        <v>604</v>
      </c>
      <c r="G42" s="94"/>
      <c r="H42" s="94"/>
      <c r="I42" s="94"/>
    </row>
    <row r="43" spans="1:6" s="62" customFormat="1" ht="19.5" customHeight="1">
      <c r="A43" s="379"/>
      <c r="B43" s="166" t="s">
        <v>1164</v>
      </c>
      <c r="C43" s="165"/>
      <c r="D43" s="380" t="s">
        <v>1165</v>
      </c>
      <c r="E43" s="157" t="s">
        <v>1166</v>
      </c>
      <c r="F43" s="382" t="s">
        <v>167</v>
      </c>
    </row>
    <row r="44" spans="1:7" s="62" customFormat="1" ht="19.5" customHeight="1">
      <c r="A44" s="379"/>
      <c r="B44" s="166" t="s">
        <v>1167</v>
      </c>
      <c r="C44" s="165"/>
      <c r="D44" s="380" t="s">
        <v>1168</v>
      </c>
      <c r="E44" s="157" t="s">
        <v>1169</v>
      </c>
      <c r="F44" s="382" t="s">
        <v>998</v>
      </c>
      <c r="G44" s="94"/>
    </row>
    <row r="45" spans="1:9" s="62" customFormat="1" ht="19.5" customHeight="1">
      <c r="A45" s="379"/>
      <c r="B45" s="166" t="s">
        <v>1170</v>
      </c>
      <c r="C45" s="165"/>
      <c r="D45" s="380" t="s">
        <v>1171</v>
      </c>
      <c r="E45" s="157" t="s">
        <v>1172</v>
      </c>
      <c r="F45" s="382" t="s">
        <v>1173</v>
      </c>
      <c r="G45" s="94"/>
      <c r="H45" s="94"/>
      <c r="I45" s="94"/>
    </row>
    <row r="46" spans="1:9" s="62" customFormat="1" ht="19.5" customHeight="1">
      <c r="A46" s="379"/>
      <c r="B46" s="166" t="s">
        <v>1174</v>
      </c>
      <c r="C46" s="165"/>
      <c r="D46" s="380" t="s">
        <v>2408</v>
      </c>
      <c r="E46" s="157" t="s">
        <v>1175</v>
      </c>
      <c r="F46" s="382" t="s">
        <v>681</v>
      </c>
      <c r="G46" s="94"/>
      <c r="H46" s="94"/>
      <c r="I46" s="94"/>
    </row>
    <row r="47" spans="1:9" s="62" customFormat="1" ht="19.5" customHeight="1">
      <c r="A47" s="379"/>
      <c r="B47" s="166" t="s">
        <v>1176</v>
      </c>
      <c r="C47" s="165"/>
      <c r="D47" s="380" t="s">
        <v>1177</v>
      </c>
      <c r="E47" s="157" t="s">
        <v>1178</v>
      </c>
      <c r="F47" s="382" t="s">
        <v>956</v>
      </c>
      <c r="G47" s="94"/>
      <c r="H47" s="94"/>
      <c r="I47" s="94"/>
    </row>
    <row r="48" spans="1:9" s="62" customFormat="1" ht="19.5" customHeight="1">
      <c r="A48" s="381"/>
      <c r="B48" s="166" t="s">
        <v>1179</v>
      </c>
      <c r="C48" s="165"/>
      <c r="D48" s="391" t="s">
        <v>578</v>
      </c>
      <c r="E48" s="157" t="s">
        <v>1180</v>
      </c>
      <c r="F48" s="382" t="s">
        <v>607</v>
      </c>
      <c r="G48" s="94"/>
      <c r="H48" s="94"/>
      <c r="I48" s="94"/>
    </row>
    <row r="49" spans="1:9" s="62" customFormat="1" ht="19.5" customHeight="1">
      <c r="A49" s="379"/>
      <c r="B49" s="166" t="s">
        <v>1181</v>
      </c>
      <c r="C49" s="165"/>
      <c r="D49" s="380" t="s">
        <v>1182</v>
      </c>
      <c r="E49" s="157" t="s">
        <v>1183</v>
      </c>
      <c r="F49" s="382" t="s">
        <v>857</v>
      </c>
      <c r="G49" s="94"/>
      <c r="H49" s="94"/>
      <c r="I49" s="94"/>
    </row>
    <row r="50" spans="1:9" s="62" customFormat="1" ht="19.5" customHeight="1">
      <c r="A50" s="379"/>
      <c r="B50" s="166" t="s">
        <v>1184</v>
      </c>
      <c r="C50" s="165"/>
      <c r="D50" s="380" t="s">
        <v>1185</v>
      </c>
      <c r="E50" s="157" t="s">
        <v>1186</v>
      </c>
      <c r="F50" s="382" t="s">
        <v>167</v>
      </c>
      <c r="G50" s="94"/>
      <c r="H50" s="94"/>
      <c r="I50" s="94"/>
    </row>
    <row r="51" spans="1:9" s="62" customFormat="1" ht="19.5" customHeight="1">
      <c r="A51" s="381"/>
      <c r="B51" s="166" t="s">
        <v>1187</v>
      </c>
      <c r="C51" s="165"/>
      <c r="D51" s="380" t="s">
        <v>1188</v>
      </c>
      <c r="E51" s="157" t="s">
        <v>1189</v>
      </c>
      <c r="F51" s="382" t="s">
        <v>1190</v>
      </c>
      <c r="G51" s="94"/>
      <c r="H51" s="94"/>
      <c r="I51" s="94"/>
    </row>
    <row r="52" spans="1:9" s="62" customFormat="1" ht="19.5" customHeight="1">
      <c r="A52" s="379"/>
      <c r="B52" s="166" t="s">
        <v>1194</v>
      </c>
      <c r="C52" s="165"/>
      <c r="D52" s="380" t="s">
        <v>1195</v>
      </c>
      <c r="E52" s="157" t="s">
        <v>1196</v>
      </c>
      <c r="F52" s="382" t="s">
        <v>2403</v>
      </c>
      <c r="G52" s="94"/>
      <c r="H52" s="94"/>
      <c r="I52" s="94"/>
    </row>
    <row r="53" spans="1:9" s="62" customFormat="1" ht="19.5" customHeight="1">
      <c r="A53" s="379"/>
      <c r="B53" s="166" t="s">
        <v>1191</v>
      </c>
      <c r="C53" s="165"/>
      <c r="D53" s="380" t="s">
        <v>1192</v>
      </c>
      <c r="E53" s="157" t="s">
        <v>1193</v>
      </c>
      <c r="F53" s="382" t="s">
        <v>13</v>
      </c>
      <c r="G53" s="94"/>
      <c r="H53" s="94"/>
      <c r="I53" s="94"/>
    </row>
    <row r="54" spans="1:9" s="62" customFormat="1" ht="19.5" customHeight="1">
      <c r="A54" s="379"/>
      <c r="B54" s="166" t="s">
        <v>1197</v>
      </c>
      <c r="C54" s="165"/>
      <c r="D54" s="380" t="s">
        <v>1198</v>
      </c>
      <c r="E54" s="157" t="s">
        <v>1199</v>
      </c>
      <c r="F54" s="382" t="s">
        <v>617</v>
      </c>
      <c r="G54" s="94"/>
      <c r="H54" s="94"/>
      <c r="I54" s="94"/>
    </row>
    <row r="55" spans="1:9" s="62" customFormat="1" ht="19.5" customHeight="1">
      <c r="A55" s="379"/>
      <c r="B55" s="166" t="s">
        <v>1203</v>
      </c>
      <c r="C55" s="165"/>
      <c r="D55" s="380" t="s">
        <v>1204</v>
      </c>
      <c r="E55" s="157" t="s">
        <v>1205</v>
      </c>
      <c r="F55" s="382" t="s">
        <v>2404</v>
      </c>
      <c r="G55" s="94"/>
      <c r="H55" s="94"/>
      <c r="I55" s="94"/>
    </row>
    <row r="56" spans="1:9" s="62" customFormat="1" ht="19.5" customHeight="1">
      <c r="A56" s="379"/>
      <c r="B56" s="166" t="s">
        <v>1206</v>
      </c>
      <c r="C56" s="165"/>
      <c r="D56" s="380" t="s">
        <v>1207</v>
      </c>
      <c r="E56" s="157" t="s">
        <v>1208</v>
      </c>
      <c r="F56" s="382" t="s">
        <v>167</v>
      </c>
      <c r="G56" s="94"/>
      <c r="H56" s="94"/>
      <c r="I56" s="94"/>
    </row>
    <row r="57" spans="1:9" s="62" customFormat="1" ht="19.5" customHeight="1">
      <c r="A57" s="381"/>
      <c r="B57" s="166" t="s">
        <v>1200</v>
      </c>
      <c r="C57" s="165"/>
      <c r="D57" s="380" t="s">
        <v>1201</v>
      </c>
      <c r="E57" s="157" t="s">
        <v>1202</v>
      </c>
      <c r="F57" s="382" t="s">
        <v>13</v>
      </c>
      <c r="G57" s="94"/>
      <c r="H57" s="94"/>
      <c r="I57" s="94"/>
    </row>
    <row r="58" spans="1:9" s="62" customFormat="1" ht="19.5" customHeight="1">
      <c r="A58" s="379"/>
      <c r="B58" s="166" t="s">
        <v>1214</v>
      </c>
      <c r="C58" s="165"/>
      <c r="D58" s="380" t="s">
        <v>1215</v>
      </c>
      <c r="E58" s="157" t="s">
        <v>1216</v>
      </c>
      <c r="F58" s="382" t="s">
        <v>2405</v>
      </c>
      <c r="G58" s="94"/>
      <c r="H58" s="94"/>
      <c r="I58" s="94"/>
    </row>
    <row r="59" spans="1:9" s="62" customFormat="1" ht="19.5" customHeight="1">
      <c r="A59" s="379"/>
      <c r="B59" s="166" t="s">
        <v>1212</v>
      </c>
      <c r="C59" s="165"/>
      <c r="D59" s="380" t="s">
        <v>462</v>
      </c>
      <c r="E59" s="157" t="s">
        <v>1213</v>
      </c>
      <c r="F59" s="382" t="s">
        <v>167</v>
      </c>
      <c r="G59" s="94"/>
      <c r="H59" s="94"/>
      <c r="I59" s="94"/>
    </row>
    <row r="60" spans="1:9" s="62" customFormat="1" ht="19.5" customHeight="1">
      <c r="A60" s="379"/>
      <c r="B60" s="166" t="s">
        <v>1209</v>
      </c>
      <c r="C60" s="165"/>
      <c r="D60" s="380" t="s">
        <v>1210</v>
      </c>
      <c r="E60" s="157" t="s">
        <v>1211</v>
      </c>
      <c r="F60" s="382" t="s">
        <v>13</v>
      </c>
      <c r="G60" s="94"/>
      <c r="H60" s="94"/>
      <c r="I60" s="94"/>
    </row>
    <row r="61" spans="1:9" s="62" customFormat="1" ht="19.5" customHeight="1">
      <c r="A61" s="381"/>
      <c r="B61" s="166" t="s">
        <v>1217</v>
      </c>
      <c r="C61" s="165"/>
      <c r="D61" s="380" t="s">
        <v>1218</v>
      </c>
      <c r="E61" s="157" t="s">
        <v>1219</v>
      </c>
      <c r="F61" s="382" t="s">
        <v>715</v>
      </c>
      <c r="G61" s="94"/>
      <c r="H61" s="94"/>
      <c r="I61" s="94"/>
    </row>
    <row r="62" spans="1:9" s="62" customFormat="1" ht="19.5" customHeight="1">
      <c r="A62" s="379"/>
      <c r="B62" s="166" t="s">
        <v>1220</v>
      </c>
      <c r="C62" s="165"/>
      <c r="D62" s="380" t="s">
        <v>1221</v>
      </c>
      <c r="E62" s="157" t="s">
        <v>1222</v>
      </c>
      <c r="F62" s="382" t="s">
        <v>630</v>
      </c>
      <c r="G62" s="94"/>
      <c r="H62" s="94"/>
      <c r="I62" s="94"/>
    </row>
    <row r="63" spans="1:9" s="62" customFormat="1" ht="19.5" customHeight="1">
      <c r="A63" s="381"/>
      <c r="B63" s="155" t="s">
        <v>1225</v>
      </c>
      <c r="C63" s="165"/>
      <c r="D63" s="380" t="s">
        <v>1226</v>
      </c>
      <c r="E63" s="157" t="s">
        <v>1227</v>
      </c>
      <c r="F63" s="382" t="s">
        <v>2406</v>
      </c>
      <c r="G63" s="94"/>
      <c r="H63" s="94"/>
      <c r="I63" s="94"/>
    </row>
    <row r="64" spans="1:9" s="62" customFormat="1" ht="19.5" customHeight="1">
      <c r="A64" s="379"/>
      <c r="B64" s="166" t="s">
        <v>1223</v>
      </c>
      <c r="C64" s="165"/>
      <c r="D64" s="380" t="s">
        <v>421</v>
      </c>
      <c r="E64" s="157" t="s">
        <v>1224</v>
      </c>
      <c r="F64" s="382" t="s">
        <v>13</v>
      </c>
      <c r="G64" s="94"/>
      <c r="H64" s="94"/>
      <c r="I64" s="94"/>
    </row>
    <row r="65" spans="1:9" s="62" customFormat="1" ht="19.5" customHeight="1">
      <c r="A65" s="381"/>
      <c r="B65" s="155" t="s">
        <v>164</v>
      </c>
      <c r="C65" s="165"/>
      <c r="D65" s="380" t="s">
        <v>165</v>
      </c>
      <c r="E65" s="157" t="s">
        <v>166</v>
      </c>
      <c r="F65" s="382" t="s">
        <v>167</v>
      </c>
      <c r="G65" s="94"/>
      <c r="H65" s="94"/>
      <c r="I65" s="94"/>
    </row>
    <row r="66" spans="1:9" s="62" customFormat="1" ht="19.5" customHeight="1">
      <c r="A66" s="381"/>
      <c r="B66" s="155" t="s">
        <v>1228</v>
      </c>
      <c r="C66" s="165"/>
      <c r="D66" s="380" t="s">
        <v>1229</v>
      </c>
      <c r="E66" s="157" t="s">
        <v>1230</v>
      </c>
      <c r="F66" s="382" t="s">
        <v>1231</v>
      </c>
      <c r="G66" s="94"/>
      <c r="H66" s="94"/>
      <c r="I66" s="94"/>
    </row>
    <row r="67" spans="1:9" s="62" customFormat="1" ht="19.5" customHeight="1">
      <c r="A67" s="381"/>
      <c r="B67" s="155" t="s">
        <v>1232</v>
      </c>
      <c r="C67" s="165"/>
      <c r="D67" s="380" t="s">
        <v>1233</v>
      </c>
      <c r="E67" s="157" t="s">
        <v>1234</v>
      </c>
      <c r="F67" s="382" t="s">
        <v>167</v>
      </c>
      <c r="G67" s="94"/>
      <c r="H67" s="94"/>
      <c r="I67" s="94"/>
    </row>
    <row r="68" spans="1:9" s="62" customFormat="1" ht="19.5" customHeight="1">
      <c r="A68" s="381"/>
      <c r="B68" s="155" t="s">
        <v>168</v>
      </c>
      <c r="C68" s="165"/>
      <c r="D68" s="166" t="s">
        <v>1235</v>
      </c>
      <c r="E68" s="157" t="s">
        <v>1236</v>
      </c>
      <c r="F68" s="382" t="s">
        <v>167</v>
      </c>
      <c r="G68" s="94"/>
      <c r="H68" s="94"/>
      <c r="I68" s="94"/>
    </row>
    <row r="69" spans="1:9" s="62" customFormat="1" ht="19.5" customHeight="1">
      <c r="A69" s="381"/>
      <c r="B69" s="155" t="s">
        <v>1237</v>
      </c>
      <c r="C69" s="165"/>
      <c r="D69" s="155" t="s">
        <v>1238</v>
      </c>
      <c r="E69" s="157" t="s">
        <v>1239</v>
      </c>
      <c r="F69" s="382" t="s">
        <v>920</v>
      </c>
      <c r="G69" s="94"/>
      <c r="H69" s="94"/>
      <c r="I69" s="94"/>
    </row>
    <row r="70" spans="1:9" s="62" customFormat="1" ht="19.5" customHeight="1">
      <c r="A70" s="381"/>
      <c r="B70" s="155" t="s">
        <v>1240</v>
      </c>
      <c r="C70" s="165"/>
      <c r="D70" s="380" t="s">
        <v>1241</v>
      </c>
      <c r="E70" s="157" t="s">
        <v>1242</v>
      </c>
      <c r="F70" s="382" t="s">
        <v>167</v>
      </c>
      <c r="G70" s="94"/>
      <c r="H70" s="94"/>
      <c r="I70" s="94"/>
    </row>
    <row r="71" spans="1:9" s="62" customFormat="1" ht="19.5" customHeight="1">
      <c r="A71" s="381"/>
      <c r="B71" s="155" t="s">
        <v>1243</v>
      </c>
      <c r="C71" s="165"/>
      <c r="D71" s="380" t="s">
        <v>1244</v>
      </c>
      <c r="E71" s="157" t="s">
        <v>1245</v>
      </c>
      <c r="F71" s="382" t="s">
        <v>167</v>
      </c>
      <c r="G71" s="94"/>
      <c r="H71" s="94"/>
      <c r="I71" s="94"/>
    </row>
    <row r="72" spans="1:9" s="62" customFormat="1" ht="19.5" customHeight="1">
      <c r="A72" s="381"/>
      <c r="B72" s="155" t="s">
        <v>1246</v>
      </c>
      <c r="C72" s="165"/>
      <c r="D72" s="380" t="s">
        <v>1247</v>
      </c>
      <c r="E72" s="157" t="s">
        <v>1248</v>
      </c>
      <c r="F72" s="382" t="s">
        <v>167</v>
      </c>
      <c r="G72" s="94"/>
      <c r="H72" s="94"/>
      <c r="I72" s="94"/>
    </row>
    <row r="73" spans="1:9" s="62" customFormat="1" ht="19.5" customHeight="1">
      <c r="A73" s="202"/>
      <c r="B73" s="166" t="s">
        <v>1249</v>
      </c>
      <c r="C73" s="165"/>
      <c r="D73" s="166" t="s">
        <v>1250</v>
      </c>
      <c r="E73" s="157" t="s">
        <v>1251</v>
      </c>
      <c r="F73" s="170" t="s">
        <v>167</v>
      </c>
      <c r="G73" s="94"/>
      <c r="H73" s="94"/>
      <c r="I73" s="94"/>
    </row>
    <row r="74" spans="1:8" s="62" customFormat="1" ht="10.5" customHeight="1">
      <c r="A74" s="202"/>
      <c r="B74" s="166" t="s">
        <v>1252</v>
      </c>
      <c r="C74" s="165"/>
      <c r="D74" s="166" t="s">
        <v>1253</v>
      </c>
      <c r="E74" s="157" t="s">
        <v>1254</v>
      </c>
      <c r="F74" s="170" t="s">
        <v>1255</v>
      </c>
      <c r="G74" s="94"/>
      <c r="H74" s="94"/>
    </row>
    <row r="75" spans="1:8" s="62" customFormat="1" ht="10.5" customHeight="1">
      <c r="A75" s="591"/>
      <c r="B75" s="580" t="s">
        <v>169</v>
      </c>
      <c r="C75" s="586"/>
      <c r="D75" s="580" t="s">
        <v>170</v>
      </c>
      <c r="E75" s="427" t="s">
        <v>171</v>
      </c>
      <c r="F75" s="583" t="s">
        <v>13</v>
      </c>
      <c r="G75" s="94"/>
      <c r="H75" s="94"/>
    </row>
    <row r="76" spans="1:8" s="62" customFormat="1" ht="10.5" customHeight="1">
      <c r="A76" s="591"/>
      <c r="B76" s="580"/>
      <c r="C76" s="586"/>
      <c r="D76" s="580"/>
      <c r="E76" s="427" t="s">
        <v>172</v>
      </c>
      <c r="F76" s="599"/>
      <c r="G76" s="94"/>
      <c r="H76" s="94"/>
    </row>
    <row r="77" spans="1:8" s="62" customFormat="1" ht="10.5" customHeight="1">
      <c r="A77" s="202"/>
      <c r="B77" s="580"/>
      <c r="C77" s="165"/>
      <c r="D77" s="580"/>
      <c r="E77" s="427" t="s">
        <v>173</v>
      </c>
      <c r="F77" s="599"/>
      <c r="G77" s="94"/>
      <c r="H77" s="94"/>
    </row>
    <row r="78" spans="1:8" s="62" customFormat="1" ht="19.5" customHeight="1">
      <c r="A78" s="202"/>
      <c r="B78" s="580"/>
      <c r="C78" s="165"/>
      <c r="D78" s="580"/>
      <c r="E78" s="428" t="s">
        <v>464</v>
      </c>
      <c r="F78" s="599"/>
      <c r="G78" s="94"/>
      <c r="H78" s="94"/>
    </row>
    <row r="79" spans="1:6" s="62" customFormat="1" ht="19.5" customHeight="1">
      <c r="A79" s="202"/>
      <c r="B79" s="429" t="s">
        <v>1256</v>
      </c>
      <c r="C79" s="165"/>
      <c r="D79" s="429" t="s">
        <v>1257</v>
      </c>
      <c r="E79" s="157" t="s">
        <v>1258</v>
      </c>
      <c r="F79" s="430" t="s">
        <v>1259</v>
      </c>
    </row>
    <row r="80" spans="1:6" s="62" customFormat="1" ht="19.5" customHeight="1">
      <c r="A80" s="202"/>
      <c r="B80" s="431" t="s">
        <v>1260</v>
      </c>
      <c r="C80" s="411"/>
      <c r="D80" s="429" t="s">
        <v>1261</v>
      </c>
      <c r="E80" s="157" t="s">
        <v>1262</v>
      </c>
      <c r="F80" s="430" t="s">
        <v>645</v>
      </c>
    </row>
    <row r="81" spans="1:6" s="62" customFormat="1" ht="19.5" customHeight="1">
      <c r="A81" s="202"/>
      <c r="B81" s="429" t="s">
        <v>1263</v>
      </c>
      <c r="C81" s="165"/>
      <c r="D81" s="429" t="s">
        <v>1264</v>
      </c>
      <c r="E81" s="157" t="s">
        <v>388</v>
      </c>
      <c r="F81" s="430" t="s">
        <v>1265</v>
      </c>
    </row>
    <row r="82" spans="1:6" s="62" customFormat="1" ht="19.5" customHeight="1">
      <c r="A82" s="202"/>
      <c r="B82" s="429" t="s">
        <v>2407</v>
      </c>
      <c r="C82" s="165"/>
      <c r="D82" s="429" t="s">
        <v>1266</v>
      </c>
      <c r="E82" s="157" t="s">
        <v>1267</v>
      </c>
      <c r="F82" s="430" t="s">
        <v>167</v>
      </c>
    </row>
    <row r="83" spans="1:6" s="62" customFormat="1" ht="19.5" customHeight="1">
      <c r="A83" s="202"/>
      <c r="B83" s="429" t="s">
        <v>1268</v>
      </c>
      <c r="C83" s="165"/>
      <c r="D83" s="429" t="s">
        <v>1269</v>
      </c>
      <c r="E83" s="157" t="s">
        <v>1270</v>
      </c>
      <c r="F83" s="430" t="s">
        <v>940</v>
      </c>
    </row>
    <row r="84" spans="1:6" s="62" customFormat="1" ht="19.5" customHeight="1">
      <c r="A84" s="202"/>
      <c r="B84" s="429" t="s">
        <v>1271</v>
      </c>
      <c r="C84" s="165"/>
      <c r="D84" s="429" t="s">
        <v>1272</v>
      </c>
      <c r="E84" s="157" t="s">
        <v>1273</v>
      </c>
      <c r="F84" s="430" t="s">
        <v>1274</v>
      </c>
    </row>
    <row r="85" spans="1:6" s="98" customFormat="1" ht="19.5" customHeight="1">
      <c r="A85" s="424"/>
      <c r="B85" s="425" t="s">
        <v>2045</v>
      </c>
      <c r="C85" s="388"/>
      <c r="D85" s="425" t="s">
        <v>2046</v>
      </c>
      <c r="E85" s="425" t="s">
        <v>2047</v>
      </c>
      <c r="F85" s="176" t="s">
        <v>2048</v>
      </c>
    </row>
    <row r="86" spans="1:6" s="62" customFormat="1" ht="13.5">
      <c r="A86" s="600" t="s">
        <v>384</v>
      </c>
      <c r="B86" s="600"/>
      <c r="C86" s="600"/>
      <c r="D86" s="10"/>
      <c r="E86" s="9"/>
      <c r="F86" s="9"/>
    </row>
    <row r="87" spans="2:6" s="62" customFormat="1" ht="13.5">
      <c r="B87" s="63"/>
      <c r="C87" s="63"/>
      <c r="D87" s="63"/>
      <c r="E87" s="63"/>
      <c r="F87" s="63"/>
    </row>
    <row r="88" spans="2:6" s="62" customFormat="1" ht="13.5">
      <c r="B88" s="63"/>
      <c r="C88" s="63"/>
      <c r="D88" s="63"/>
      <c r="E88" s="63"/>
      <c r="F88" s="63"/>
    </row>
    <row r="89" spans="2:6" s="62" customFormat="1" ht="13.5">
      <c r="B89" s="63"/>
      <c r="C89" s="63"/>
      <c r="D89" s="63"/>
      <c r="E89" s="63"/>
      <c r="F89" s="63"/>
    </row>
    <row r="90" spans="2:6" s="62" customFormat="1" ht="13.5">
      <c r="B90" s="63"/>
      <c r="C90" s="63"/>
      <c r="D90" s="63"/>
      <c r="E90" s="63"/>
      <c r="F90" s="63"/>
    </row>
    <row r="91" spans="2:6" s="62" customFormat="1" ht="13.5">
      <c r="B91" s="63"/>
      <c r="C91" s="63"/>
      <c r="D91" s="63"/>
      <c r="E91" s="63"/>
      <c r="F91" s="63"/>
    </row>
    <row r="92" spans="2:6" s="62" customFormat="1" ht="13.5">
      <c r="B92" s="63"/>
      <c r="C92" s="63"/>
      <c r="D92" s="63"/>
      <c r="E92" s="63"/>
      <c r="F92" s="63"/>
    </row>
    <row r="93" spans="2:6" s="62" customFormat="1" ht="13.5">
      <c r="B93" s="63"/>
      <c r="C93" s="63"/>
      <c r="D93" s="63"/>
      <c r="E93" s="63"/>
      <c r="F93" s="63"/>
    </row>
    <row r="94" spans="2:6" s="62" customFormat="1" ht="13.5">
      <c r="B94" s="63"/>
      <c r="C94" s="63"/>
      <c r="D94" s="63"/>
      <c r="E94" s="63"/>
      <c r="F94" s="63"/>
    </row>
    <row r="95" spans="2:6" s="62" customFormat="1" ht="13.5">
      <c r="B95" s="63"/>
      <c r="C95" s="63"/>
      <c r="D95" s="63"/>
      <c r="E95" s="63"/>
      <c r="F95" s="63"/>
    </row>
    <row r="96" spans="2:6" s="62" customFormat="1" ht="13.5">
      <c r="B96" s="63"/>
      <c r="C96" s="63"/>
      <c r="D96" s="63"/>
      <c r="E96" s="63"/>
      <c r="F96" s="63"/>
    </row>
    <row r="97" spans="2:6" s="62" customFormat="1" ht="13.5">
      <c r="B97" s="63"/>
      <c r="C97" s="63"/>
      <c r="D97" s="63"/>
      <c r="E97" s="63"/>
      <c r="F97" s="63"/>
    </row>
    <row r="98" spans="2:6" s="62" customFormat="1" ht="13.5">
      <c r="B98" s="63"/>
      <c r="C98" s="63"/>
      <c r="D98" s="63"/>
      <c r="E98" s="63"/>
      <c r="F98" s="63"/>
    </row>
    <row r="99" spans="2:6" s="62" customFormat="1" ht="13.5">
      <c r="B99" s="63"/>
      <c r="C99" s="63"/>
      <c r="D99" s="63"/>
      <c r="E99" s="63"/>
      <c r="F99" s="63"/>
    </row>
    <row r="100" spans="2:6" s="62" customFormat="1" ht="13.5">
      <c r="B100" s="63"/>
      <c r="C100" s="63"/>
      <c r="D100" s="63"/>
      <c r="E100" s="63"/>
      <c r="F100" s="63"/>
    </row>
    <row r="101" spans="2:6" s="62" customFormat="1" ht="13.5">
      <c r="B101" s="63"/>
      <c r="C101" s="63"/>
      <c r="D101" s="63"/>
      <c r="E101" s="63"/>
      <c r="F101" s="63"/>
    </row>
    <row r="102" spans="2:6" s="62" customFormat="1" ht="13.5">
      <c r="B102" s="63"/>
      <c r="C102" s="63"/>
      <c r="D102" s="63"/>
      <c r="E102" s="63"/>
      <c r="F102" s="63"/>
    </row>
    <row r="103" spans="2:6" s="62" customFormat="1" ht="13.5">
      <c r="B103" s="63"/>
      <c r="C103" s="63"/>
      <c r="D103" s="63"/>
      <c r="E103" s="63"/>
      <c r="F103" s="63"/>
    </row>
    <row r="104" spans="2:6" s="62" customFormat="1" ht="13.5">
      <c r="B104" s="63"/>
      <c r="C104" s="63"/>
      <c r="D104" s="63"/>
      <c r="E104" s="63"/>
      <c r="F104" s="63"/>
    </row>
    <row r="105" spans="2:6" s="62" customFormat="1" ht="13.5">
      <c r="B105" s="63"/>
      <c r="C105" s="63"/>
      <c r="D105" s="63"/>
      <c r="E105" s="63"/>
      <c r="F105" s="63"/>
    </row>
    <row r="106" spans="2:6" s="62" customFormat="1" ht="13.5">
      <c r="B106" s="63"/>
      <c r="C106" s="63"/>
      <c r="D106" s="63"/>
      <c r="E106" s="63"/>
      <c r="F106" s="63"/>
    </row>
    <row r="107" spans="2:6" s="62" customFormat="1" ht="13.5">
      <c r="B107" s="63"/>
      <c r="C107" s="63"/>
      <c r="D107" s="63"/>
      <c r="E107" s="63"/>
      <c r="F107" s="63"/>
    </row>
    <row r="108" spans="2:6" s="62" customFormat="1" ht="13.5">
      <c r="B108" s="63"/>
      <c r="C108" s="63"/>
      <c r="D108" s="63"/>
      <c r="E108" s="63"/>
      <c r="F108" s="63"/>
    </row>
    <row r="109" spans="2:6" s="62" customFormat="1" ht="13.5">
      <c r="B109" s="63"/>
      <c r="C109" s="63"/>
      <c r="D109" s="63"/>
      <c r="E109" s="63"/>
      <c r="F109" s="63"/>
    </row>
    <row r="110" spans="2:6" s="62" customFormat="1" ht="13.5">
      <c r="B110" s="63"/>
      <c r="C110" s="63"/>
      <c r="D110" s="63"/>
      <c r="E110" s="63"/>
      <c r="F110" s="63"/>
    </row>
    <row r="111" spans="2:6" s="62" customFormat="1" ht="13.5">
      <c r="B111" s="63"/>
      <c r="C111" s="63"/>
      <c r="D111" s="63"/>
      <c r="E111" s="63"/>
      <c r="F111" s="63"/>
    </row>
    <row r="112" spans="2:6" s="62" customFormat="1" ht="13.5">
      <c r="B112" s="63"/>
      <c r="C112" s="63"/>
      <c r="D112" s="63"/>
      <c r="E112" s="63"/>
      <c r="F112" s="63"/>
    </row>
    <row r="113" spans="2:6" s="62" customFormat="1" ht="13.5">
      <c r="B113" s="63"/>
      <c r="C113" s="63"/>
      <c r="D113" s="63"/>
      <c r="E113" s="63"/>
      <c r="F113" s="63"/>
    </row>
    <row r="114" spans="2:6" s="62" customFormat="1" ht="13.5">
      <c r="B114" s="63"/>
      <c r="C114" s="63"/>
      <c r="D114" s="63"/>
      <c r="E114" s="63"/>
      <c r="F114" s="63"/>
    </row>
    <row r="115" spans="2:6" s="62" customFormat="1" ht="13.5">
      <c r="B115" s="63"/>
      <c r="C115" s="63"/>
      <c r="D115" s="63"/>
      <c r="E115" s="63"/>
      <c r="F115" s="63"/>
    </row>
    <row r="116" spans="2:6" s="62" customFormat="1" ht="13.5">
      <c r="B116" s="63"/>
      <c r="C116" s="63"/>
      <c r="D116" s="63"/>
      <c r="E116" s="63"/>
      <c r="F116" s="63"/>
    </row>
    <row r="117" spans="2:6" s="62" customFormat="1" ht="13.5">
      <c r="B117" s="63"/>
      <c r="C117" s="63"/>
      <c r="D117" s="63"/>
      <c r="E117" s="63"/>
      <c r="F117" s="63"/>
    </row>
    <row r="118" spans="2:6" s="62" customFormat="1" ht="13.5">
      <c r="B118" s="63"/>
      <c r="C118" s="63"/>
      <c r="D118" s="63"/>
      <c r="E118" s="63"/>
      <c r="F118" s="63"/>
    </row>
    <row r="119" spans="2:6" s="62" customFormat="1" ht="13.5">
      <c r="B119" s="63"/>
      <c r="C119" s="63"/>
      <c r="D119" s="63"/>
      <c r="E119" s="63"/>
      <c r="F119" s="63"/>
    </row>
    <row r="120" spans="2:6" s="62" customFormat="1" ht="13.5">
      <c r="B120" s="63"/>
      <c r="C120" s="63"/>
      <c r="D120" s="63"/>
      <c r="E120" s="63"/>
      <c r="F120" s="63"/>
    </row>
    <row r="121" spans="2:6" s="62" customFormat="1" ht="13.5">
      <c r="B121" s="63"/>
      <c r="C121" s="63"/>
      <c r="D121" s="63"/>
      <c r="E121" s="63"/>
      <c r="F121" s="63"/>
    </row>
    <row r="122" spans="2:6" s="62" customFormat="1" ht="13.5">
      <c r="B122" s="63"/>
      <c r="C122" s="63"/>
      <c r="D122" s="63"/>
      <c r="E122" s="63"/>
      <c r="F122" s="63"/>
    </row>
    <row r="123" spans="2:6" s="62" customFormat="1" ht="13.5">
      <c r="B123" s="63"/>
      <c r="C123" s="63"/>
      <c r="D123" s="63"/>
      <c r="E123" s="63"/>
      <c r="F123" s="63"/>
    </row>
    <row r="124" spans="2:6" s="62" customFormat="1" ht="13.5">
      <c r="B124" s="63"/>
      <c r="C124" s="63"/>
      <c r="D124" s="63"/>
      <c r="E124" s="63"/>
      <c r="F124" s="63"/>
    </row>
    <row r="125" spans="2:6" s="62" customFormat="1" ht="13.5">
      <c r="B125" s="63"/>
      <c r="C125" s="63"/>
      <c r="D125" s="63"/>
      <c r="E125" s="63"/>
      <c r="F125" s="63"/>
    </row>
    <row r="126" spans="2:6" s="62" customFormat="1" ht="13.5">
      <c r="B126" s="63"/>
      <c r="C126" s="63"/>
      <c r="D126" s="63"/>
      <c r="E126" s="63"/>
      <c r="F126" s="63"/>
    </row>
    <row r="127" spans="2:6" s="62" customFormat="1" ht="13.5">
      <c r="B127" s="63"/>
      <c r="C127" s="63"/>
      <c r="D127" s="63"/>
      <c r="E127" s="63"/>
      <c r="F127" s="63"/>
    </row>
    <row r="128" spans="2:6" s="62" customFormat="1" ht="13.5">
      <c r="B128" s="63"/>
      <c r="C128" s="63"/>
      <c r="D128" s="63"/>
      <c r="E128" s="63"/>
      <c r="F128" s="63"/>
    </row>
    <row r="129" spans="2:6" s="62" customFormat="1" ht="13.5">
      <c r="B129" s="63"/>
      <c r="C129" s="63"/>
      <c r="D129" s="63"/>
      <c r="E129" s="63"/>
      <c r="F129" s="63"/>
    </row>
    <row r="130" spans="2:6" s="62" customFormat="1" ht="13.5">
      <c r="B130" s="63"/>
      <c r="C130" s="63"/>
      <c r="D130" s="63"/>
      <c r="E130" s="63"/>
      <c r="F130" s="63"/>
    </row>
    <row r="131" spans="2:6" s="62" customFormat="1" ht="13.5">
      <c r="B131" s="63"/>
      <c r="C131" s="63"/>
      <c r="D131" s="63"/>
      <c r="E131" s="63"/>
      <c r="F131" s="63"/>
    </row>
    <row r="132" spans="2:6" s="62" customFormat="1" ht="13.5">
      <c r="B132" s="63"/>
      <c r="C132" s="63"/>
      <c r="D132" s="63"/>
      <c r="E132" s="63"/>
      <c r="F132" s="63"/>
    </row>
    <row r="133" spans="2:6" s="62" customFormat="1" ht="13.5">
      <c r="B133" s="63"/>
      <c r="C133" s="63"/>
      <c r="D133" s="63"/>
      <c r="E133" s="63"/>
      <c r="F133" s="63"/>
    </row>
    <row r="134" spans="2:6" s="62" customFormat="1" ht="13.5">
      <c r="B134" s="63"/>
      <c r="C134" s="63"/>
      <c r="D134" s="63"/>
      <c r="E134" s="63"/>
      <c r="F134" s="63"/>
    </row>
    <row r="135" spans="2:6" s="62" customFormat="1" ht="13.5">
      <c r="B135" s="63"/>
      <c r="C135" s="63"/>
      <c r="D135" s="63"/>
      <c r="E135" s="63"/>
      <c r="F135" s="63"/>
    </row>
    <row r="136" spans="2:6" s="62" customFormat="1" ht="13.5">
      <c r="B136" s="63"/>
      <c r="C136" s="63"/>
      <c r="D136" s="63"/>
      <c r="E136" s="63"/>
      <c r="F136" s="63"/>
    </row>
    <row r="137" spans="2:6" s="62" customFormat="1" ht="13.5">
      <c r="B137" s="63"/>
      <c r="C137" s="63"/>
      <c r="D137" s="63"/>
      <c r="E137" s="63"/>
      <c r="F137" s="63"/>
    </row>
    <row r="138" spans="2:6" s="62" customFormat="1" ht="13.5">
      <c r="B138" s="63"/>
      <c r="C138" s="63"/>
      <c r="D138" s="63"/>
      <c r="E138" s="47"/>
      <c r="F138" s="63"/>
    </row>
    <row r="139" spans="1:3" ht="13.5">
      <c r="A139" s="62"/>
      <c r="B139" s="63"/>
      <c r="C139" s="63"/>
    </row>
  </sheetData>
  <sheetProtection/>
  <mergeCells count="9">
    <mergeCell ref="B75:B78"/>
    <mergeCell ref="C75:C76"/>
    <mergeCell ref="D75:D78"/>
    <mergeCell ref="F75:F78"/>
    <mergeCell ref="A86:C86"/>
    <mergeCell ref="A3:F3"/>
    <mergeCell ref="A4:F4"/>
    <mergeCell ref="A5:B5"/>
    <mergeCell ref="A75:A76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0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view="pageBreakPreview" zoomScale="90" zoomScaleSheetLayoutView="90" zoomScalePageLayoutView="0" workbookViewId="0" topLeftCell="A1">
      <pane ySplit="9" topLeftCell="A10" activePane="bottomLeft" state="frozen"/>
      <selection pane="topLeft" activeCell="E2" sqref="E2"/>
      <selection pane="bottomLeft" activeCell="E2" sqref="E2"/>
    </sheetView>
  </sheetViews>
  <sheetFormatPr defaultColWidth="9.00390625" defaultRowHeight="13.5"/>
  <cols>
    <col min="1" max="1" width="8.625" style="22" customWidth="1"/>
    <col min="2" max="2" width="5.625" style="22" customWidth="1"/>
    <col min="3" max="3" width="7.625" style="22" customWidth="1"/>
    <col min="4" max="4" width="4.875" style="22" customWidth="1"/>
    <col min="5" max="5" width="6.75390625" style="22" bestFit="1" customWidth="1"/>
    <col min="6" max="6" width="4.875" style="22" customWidth="1"/>
    <col min="7" max="7" width="6.75390625" style="22" bestFit="1" customWidth="1"/>
    <col min="8" max="8" width="4.875" style="22" customWidth="1"/>
    <col min="9" max="9" width="6.75390625" style="22" bestFit="1" customWidth="1"/>
    <col min="10" max="10" width="5.625" style="22" customWidth="1"/>
    <col min="11" max="11" width="6.75390625" style="22" bestFit="1" customWidth="1"/>
    <col min="12" max="12" width="4.875" style="22" customWidth="1"/>
    <col min="13" max="13" width="6.75390625" style="22" bestFit="1" customWidth="1"/>
    <col min="14" max="14" width="4.875" style="22" customWidth="1"/>
    <col min="15" max="15" width="6.75390625" style="22" bestFit="1" customWidth="1"/>
    <col min="16" max="16384" width="9.00390625" style="22" customWidth="1"/>
  </cols>
  <sheetData>
    <row r="1" ht="13.5">
      <c r="A1" s="21" t="s">
        <v>335</v>
      </c>
    </row>
    <row r="2" spans="1:2" ht="13.5">
      <c r="A2" s="520" t="s">
        <v>334</v>
      </c>
      <c r="B2" s="520"/>
    </row>
    <row r="3" spans="1:11" s="255" customFormat="1" ht="26.25" customHeight="1">
      <c r="A3" s="254"/>
      <c r="B3" s="254"/>
      <c r="E3" s="519" t="s">
        <v>2032</v>
      </c>
      <c r="F3" s="519"/>
      <c r="G3" s="519"/>
      <c r="H3" s="519"/>
      <c r="I3" s="519"/>
      <c r="J3" s="519"/>
      <c r="K3" s="519"/>
    </row>
    <row r="4" spans="1:15" ht="14.25">
      <c r="A4" s="521" t="s">
        <v>293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</row>
    <row r="5" spans="1:16" ht="13.5">
      <c r="A5" s="522" t="s">
        <v>2532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23"/>
    </row>
    <row r="6" spans="1:16" ht="6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3"/>
    </row>
    <row r="7" spans="1:16" s="27" customFormat="1" ht="21" customHeight="1" thickTop="1">
      <c r="A7" s="242"/>
      <c r="B7" s="524" t="s">
        <v>326</v>
      </c>
      <c r="C7" s="525"/>
      <c r="D7" s="528" t="s">
        <v>348</v>
      </c>
      <c r="E7" s="529"/>
      <c r="F7" s="502" t="s">
        <v>292</v>
      </c>
      <c r="G7" s="503"/>
      <c r="H7" s="503"/>
      <c r="I7" s="503"/>
      <c r="J7" s="503"/>
      <c r="K7" s="504"/>
      <c r="L7" s="505" t="s">
        <v>291</v>
      </c>
      <c r="M7" s="506"/>
      <c r="N7" s="509" t="s">
        <v>290</v>
      </c>
      <c r="O7" s="510"/>
      <c r="P7" s="26"/>
    </row>
    <row r="8" spans="1:16" s="27" customFormat="1" ht="21" customHeight="1">
      <c r="A8" s="242"/>
      <c r="B8" s="526"/>
      <c r="C8" s="527"/>
      <c r="D8" s="530"/>
      <c r="E8" s="531"/>
      <c r="F8" s="513" t="s">
        <v>289</v>
      </c>
      <c r="G8" s="514"/>
      <c r="H8" s="515" t="s">
        <v>288</v>
      </c>
      <c r="I8" s="516"/>
      <c r="J8" s="517" t="s">
        <v>287</v>
      </c>
      <c r="K8" s="518"/>
      <c r="L8" s="507"/>
      <c r="M8" s="508"/>
      <c r="N8" s="511"/>
      <c r="O8" s="512"/>
      <c r="P8" s="26"/>
    </row>
    <row r="9" spans="1:17" s="27" customFormat="1" ht="21" customHeight="1">
      <c r="A9" s="454"/>
      <c r="B9" s="453" t="s">
        <v>286</v>
      </c>
      <c r="C9" s="455" t="s">
        <v>285</v>
      </c>
      <c r="D9" s="453" t="s">
        <v>286</v>
      </c>
      <c r="E9" s="455" t="s">
        <v>285</v>
      </c>
      <c r="F9" s="455" t="s">
        <v>286</v>
      </c>
      <c r="G9" s="455" t="s">
        <v>285</v>
      </c>
      <c r="H9" s="455" t="s">
        <v>286</v>
      </c>
      <c r="I9" s="455" t="s">
        <v>285</v>
      </c>
      <c r="J9" s="455" t="s">
        <v>286</v>
      </c>
      <c r="K9" s="455" t="s">
        <v>285</v>
      </c>
      <c r="L9" s="455" t="s">
        <v>286</v>
      </c>
      <c r="M9" s="455" t="s">
        <v>285</v>
      </c>
      <c r="N9" s="455" t="s">
        <v>286</v>
      </c>
      <c r="O9" s="456" t="s">
        <v>285</v>
      </c>
      <c r="P9" s="26"/>
      <c r="Q9" s="30" t="s">
        <v>494</v>
      </c>
    </row>
    <row r="10" spans="1:15" s="28" customFormat="1" ht="24.75" customHeight="1">
      <c r="A10" s="242" t="s">
        <v>2152</v>
      </c>
      <c r="B10" s="457">
        <v>8073</v>
      </c>
      <c r="C10" s="457">
        <v>244356</v>
      </c>
      <c r="D10" s="457">
        <v>2857</v>
      </c>
      <c r="E10" s="457">
        <v>63457</v>
      </c>
      <c r="F10" s="457">
        <v>461</v>
      </c>
      <c r="G10" s="457">
        <v>17539</v>
      </c>
      <c r="H10" s="457">
        <v>389</v>
      </c>
      <c r="I10" s="457">
        <v>14119</v>
      </c>
      <c r="J10" s="457">
        <v>1995</v>
      </c>
      <c r="K10" s="457">
        <v>43197</v>
      </c>
      <c r="L10" s="457">
        <v>197</v>
      </c>
      <c r="M10" s="457">
        <v>3910</v>
      </c>
      <c r="N10" s="457">
        <v>2174</v>
      </c>
      <c r="O10" s="457">
        <v>102134</v>
      </c>
    </row>
    <row r="11" spans="1:15" s="28" customFormat="1" ht="24.75" customHeight="1">
      <c r="A11" s="242" t="s">
        <v>2150</v>
      </c>
      <c r="B11" s="457">
        <v>10012</v>
      </c>
      <c r="C11" s="457">
        <v>245641</v>
      </c>
      <c r="D11" s="457">
        <v>2990</v>
      </c>
      <c r="E11" s="457">
        <v>58370</v>
      </c>
      <c r="F11" s="457">
        <v>487</v>
      </c>
      <c r="G11" s="457">
        <v>18406</v>
      </c>
      <c r="H11" s="457">
        <v>287</v>
      </c>
      <c r="I11" s="457">
        <v>10583</v>
      </c>
      <c r="J11" s="457">
        <v>2022</v>
      </c>
      <c r="K11" s="457">
        <v>60824</v>
      </c>
      <c r="L11" s="457">
        <v>276</v>
      </c>
      <c r="M11" s="457">
        <v>3998</v>
      </c>
      <c r="N11" s="457">
        <v>3950</v>
      </c>
      <c r="O11" s="457">
        <v>93460</v>
      </c>
    </row>
    <row r="12" spans="1:15" s="29" customFormat="1" ht="24.75" customHeight="1">
      <c r="A12" s="242" t="s">
        <v>2530</v>
      </c>
      <c r="B12" s="463">
        <f aca="true" t="shared" si="0" ref="B12:O12">+B24+B35</f>
        <v>2163</v>
      </c>
      <c r="C12" s="463">
        <f t="shared" si="0"/>
        <v>39557</v>
      </c>
      <c r="D12" s="463">
        <f t="shared" si="0"/>
        <v>1632</v>
      </c>
      <c r="E12" s="463">
        <f t="shared" si="0"/>
        <v>25337</v>
      </c>
      <c r="F12" s="463">
        <f t="shared" si="0"/>
        <v>306</v>
      </c>
      <c r="G12" s="463">
        <f t="shared" si="0"/>
        <v>6369</v>
      </c>
      <c r="H12" s="463">
        <f t="shared" si="0"/>
        <v>159</v>
      </c>
      <c r="I12" s="463">
        <f t="shared" si="0"/>
        <v>3301</v>
      </c>
      <c r="J12" s="463">
        <f t="shared" si="0"/>
        <v>1958</v>
      </c>
      <c r="K12" s="463">
        <f t="shared" si="0"/>
        <v>28492</v>
      </c>
      <c r="L12" s="463">
        <f t="shared" si="0"/>
        <v>169</v>
      </c>
      <c r="M12" s="463">
        <f t="shared" si="0"/>
        <v>1987</v>
      </c>
      <c r="N12" s="463">
        <f t="shared" si="0"/>
        <v>2644</v>
      </c>
      <c r="O12" s="463">
        <f t="shared" si="0"/>
        <v>46660</v>
      </c>
    </row>
    <row r="13" spans="1:15" s="28" customFormat="1" ht="18.75" customHeight="1">
      <c r="A13" s="242"/>
      <c r="B13" s="460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</row>
    <row r="14" spans="1:15" s="28" customFormat="1" ht="24.75" customHeight="1">
      <c r="A14" s="459" t="s">
        <v>327</v>
      </c>
      <c r="B14" s="458">
        <f>SUMIF(D$8:O$8,$B$8,D14:O14)</f>
        <v>0</v>
      </c>
      <c r="C14" s="458">
        <f>SUMIF(D$8:O$8,$C$8,D14:O14)</f>
        <v>0</v>
      </c>
      <c r="D14" s="460" t="s">
        <v>2531</v>
      </c>
      <c r="E14" s="460" t="s">
        <v>2531</v>
      </c>
      <c r="F14" s="460" t="s">
        <v>2531</v>
      </c>
      <c r="G14" s="460" t="s">
        <v>2531</v>
      </c>
      <c r="H14" s="460" t="s">
        <v>2531</v>
      </c>
      <c r="I14" s="460" t="s">
        <v>2531</v>
      </c>
      <c r="J14" s="460" t="s">
        <v>2531</v>
      </c>
      <c r="K14" s="460" t="s">
        <v>2531</v>
      </c>
      <c r="L14" s="460" t="s">
        <v>2531</v>
      </c>
      <c r="M14" s="460" t="s">
        <v>2531</v>
      </c>
      <c r="N14" s="460">
        <v>2117</v>
      </c>
      <c r="O14" s="460">
        <v>33728</v>
      </c>
    </row>
    <row r="15" spans="1:15" s="28" customFormat="1" ht="24.75" customHeight="1">
      <c r="A15" s="459" t="s">
        <v>277</v>
      </c>
      <c r="B15" s="458">
        <f>SUM(D15,F15,H15,J15,L15,N15)</f>
        <v>268</v>
      </c>
      <c r="C15" s="458">
        <f>SUM(E15,G15,I15,K15,M15,O15)</f>
        <v>3984</v>
      </c>
      <c r="D15" s="460">
        <v>131</v>
      </c>
      <c r="E15" s="460">
        <v>1687</v>
      </c>
      <c r="F15" s="460">
        <v>33</v>
      </c>
      <c r="G15" s="460">
        <v>932</v>
      </c>
      <c r="H15" s="460">
        <v>2</v>
      </c>
      <c r="I15" s="460">
        <v>66</v>
      </c>
      <c r="J15" s="460">
        <v>66</v>
      </c>
      <c r="K15" s="460">
        <v>746</v>
      </c>
      <c r="L15" s="460">
        <v>22</v>
      </c>
      <c r="M15" s="460">
        <v>307</v>
      </c>
      <c r="N15" s="460">
        <v>14</v>
      </c>
      <c r="O15" s="460">
        <v>246</v>
      </c>
    </row>
    <row r="16" spans="1:15" s="28" customFormat="1" ht="24.75" customHeight="1">
      <c r="A16" s="459" t="s">
        <v>276</v>
      </c>
      <c r="B16" s="458">
        <f aca="true" t="shared" si="1" ref="B16:C18">SUM(D16,F16,H16,J16,L16,N16)</f>
        <v>94</v>
      </c>
      <c r="C16" s="458">
        <f t="shared" si="1"/>
        <v>2719</v>
      </c>
      <c r="D16" s="460">
        <v>33</v>
      </c>
      <c r="E16" s="460">
        <v>1372</v>
      </c>
      <c r="F16" s="460">
        <v>12</v>
      </c>
      <c r="G16" s="460">
        <v>209</v>
      </c>
      <c r="H16" s="460">
        <v>6</v>
      </c>
      <c r="I16" s="460">
        <v>101</v>
      </c>
      <c r="J16" s="460">
        <v>30</v>
      </c>
      <c r="K16" s="460">
        <v>780</v>
      </c>
      <c r="L16" s="460">
        <v>8</v>
      </c>
      <c r="M16" s="460">
        <v>136</v>
      </c>
      <c r="N16" s="460">
        <v>5</v>
      </c>
      <c r="O16" s="460">
        <v>121</v>
      </c>
    </row>
    <row r="17" spans="1:15" s="28" customFormat="1" ht="24.75" customHeight="1">
      <c r="A17" s="459" t="s">
        <v>328</v>
      </c>
      <c r="B17" s="458">
        <f t="shared" si="1"/>
        <v>1151</v>
      </c>
      <c r="C17" s="458">
        <f t="shared" si="1"/>
        <v>14915</v>
      </c>
      <c r="D17" s="460">
        <v>214</v>
      </c>
      <c r="E17" s="460">
        <v>2884</v>
      </c>
      <c r="F17" s="460">
        <v>20</v>
      </c>
      <c r="G17" s="460">
        <v>489</v>
      </c>
      <c r="H17" s="460">
        <v>18</v>
      </c>
      <c r="I17" s="460">
        <v>217</v>
      </c>
      <c r="J17" s="460">
        <v>687</v>
      </c>
      <c r="K17" s="460">
        <v>9144</v>
      </c>
      <c r="L17" s="460">
        <v>53</v>
      </c>
      <c r="M17" s="460">
        <v>342</v>
      </c>
      <c r="N17" s="458">
        <v>159</v>
      </c>
      <c r="O17" s="458">
        <v>1839</v>
      </c>
    </row>
    <row r="18" spans="1:15" s="28" customFormat="1" ht="24.75" customHeight="1">
      <c r="A18" s="459" t="s">
        <v>275</v>
      </c>
      <c r="B18" s="458">
        <f t="shared" si="1"/>
        <v>98</v>
      </c>
      <c r="C18" s="458">
        <f t="shared" si="1"/>
        <v>2659</v>
      </c>
      <c r="D18" s="460">
        <v>3</v>
      </c>
      <c r="E18" s="460">
        <v>69</v>
      </c>
      <c r="F18" s="460">
        <v>3</v>
      </c>
      <c r="G18" s="460">
        <v>56</v>
      </c>
      <c r="H18" s="460">
        <v>4</v>
      </c>
      <c r="I18" s="460">
        <v>56</v>
      </c>
      <c r="J18" s="460">
        <v>87</v>
      </c>
      <c r="K18" s="460">
        <v>2468</v>
      </c>
      <c r="L18" s="460">
        <v>1</v>
      </c>
      <c r="M18" s="460">
        <v>10</v>
      </c>
      <c r="N18" s="464" t="s">
        <v>309</v>
      </c>
      <c r="O18" s="464" t="s">
        <v>309</v>
      </c>
    </row>
    <row r="19" spans="1:15" s="28" customFormat="1" ht="24.75" customHeight="1">
      <c r="A19" s="459" t="s">
        <v>778</v>
      </c>
      <c r="B19" s="458">
        <f>SUMIF(D$8:O$8,$B$8,D19:O19)</f>
        <v>0</v>
      </c>
      <c r="C19" s="458">
        <f>SUMIF(D$8:O$8,$C$8,D19:O19)</f>
        <v>0</v>
      </c>
      <c r="D19" s="460">
        <v>42</v>
      </c>
      <c r="E19" s="460">
        <v>2619</v>
      </c>
      <c r="F19" s="460">
        <v>17</v>
      </c>
      <c r="G19" s="460">
        <v>1099</v>
      </c>
      <c r="H19" s="458">
        <v>16</v>
      </c>
      <c r="I19" s="458">
        <v>926</v>
      </c>
      <c r="J19" s="458">
        <v>41</v>
      </c>
      <c r="K19" s="458">
        <v>1800</v>
      </c>
      <c r="L19" s="458">
        <v>5</v>
      </c>
      <c r="M19" s="458">
        <v>191</v>
      </c>
      <c r="N19" s="465">
        <v>32</v>
      </c>
      <c r="O19" s="465">
        <v>2062</v>
      </c>
    </row>
    <row r="20" spans="1:15" s="28" customFormat="1" ht="24.75" customHeight="1">
      <c r="A20" s="459" t="s">
        <v>177</v>
      </c>
      <c r="B20" s="458">
        <f>SUMIF(D$8:O$8,$B$8,D20:O20)</f>
        <v>0</v>
      </c>
      <c r="C20" s="458">
        <f>SUMIF(D$8:O$8,$C$8,D20:O20)</f>
        <v>0</v>
      </c>
      <c r="D20" s="458">
        <v>59</v>
      </c>
      <c r="E20" s="458">
        <v>1247</v>
      </c>
      <c r="F20" s="458" t="s">
        <v>2531</v>
      </c>
      <c r="G20" s="458" t="s">
        <v>2531</v>
      </c>
      <c r="H20" s="460" t="s">
        <v>2531</v>
      </c>
      <c r="I20" s="460" t="s">
        <v>2531</v>
      </c>
      <c r="J20" s="460">
        <v>511</v>
      </c>
      <c r="K20" s="460">
        <v>4588</v>
      </c>
      <c r="L20" s="460" t="s">
        <v>2531</v>
      </c>
      <c r="M20" s="460" t="s">
        <v>2531</v>
      </c>
      <c r="N20" s="458">
        <v>22</v>
      </c>
      <c r="O20" s="458">
        <v>2967</v>
      </c>
    </row>
    <row r="21" spans="1:15" s="28" customFormat="1" ht="24.75" customHeight="1">
      <c r="A21" s="459" t="s">
        <v>34</v>
      </c>
      <c r="B21" s="458">
        <f>SUMIF(D$8:O$8,$B$8,D21:O21)</f>
        <v>0</v>
      </c>
      <c r="C21" s="458">
        <f>SUMIF(D$8:O$8,$C$8,D21:O21)</f>
        <v>0</v>
      </c>
      <c r="D21" s="460">
        <v>747</v>
      </c>
      <c r="E21" s="460">
        <v>7372</v>
      </c>
      <c r="F21" s="460">
        <v>47</v>
      </c>
      <c r="G21" s="460">
        <v>726</v>
      </c>
      <c r="H21" s="460">
        <v>58</v>
      </c>
      <c r="I21" s="460">
        <v>653</v>
      </c>
      <c r="J21" s="460">
        <v>63</v>
      </c>
      <c r="K21" s="460">
        <v>609</v>
      </c>
      <c r="L21" s="460">
        <v>54</v>
      </c>
      <c r="M21" s="460">
        <v>468</v>
      </c>
      <c r="N21" s="460">
        <v>126</v>
      </c>
      <c r="O21" s="460">
        <v>1740</v>
      </c>
    </row>
    <row r="22" spans="1:15" s="28" customFormat="1" ht="24.75" customHeight="1">
      <c r="A22" s="459" t="s">
        <v>32</v>
      </c>
      <c r="B22" s="458">
        <f>SUM(D22,F22,H22,J22,L22,N22)</f>
        <v>323</v>
      </c>
      <c r="C22" s="458">
        <f>SUM(E22,G22,I22,K22,M22,O22)</f>
        <v>11832</v>
      </c>
      <c r="D22" s="460">
        <v>116</v>
      </c>
      <c r="E22" s="460">
        <v>5149</v>
      </c>
      <c r="F22" s="460">
        <v>10</v>
      </c>
      <c r="G22" s="460">
        <v>320</v>
      </c>
      <c r="H22" s="460">
        <v>42</v>
      </c>
      <c r="I22" s="460">
        <v>1073</v>
      </c>
      <c r="J22" s="460">
        <v>134</v>
      </c>
      <c r="K22" s="460">
        <v>4248</v>
      </c>
      <c r="L22" s="460">
        <v>12</v>
      </c>
      <c r="M22" s="460">
        <v>333</v>
      </c>
      <c r="N22" s="460">
        <v>9</v>
      </c>
      <c r="O22" s="460">
        <v>709</v>
      </c>
    </row>
    <row r="23" spans="1:15" s="28" customFormat="1" ht="18.75" customHeight="1">
      <c r="A23" s="459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</row>
    <row r="24" spans="1:15" s="29" customFormat="1" ht="24.75" customHeight="1">
      <c r="A24" s="461" t="s">
        <v>329</v>
      </c>
      <c r="B24" s="466">
        <f>SUM(B14:B22)</f>
        <v>1934</v>
      </c>
      <c r="C24" s="466">
        <f>SUM(C14:C22)</f>
        <v>36109</v>
      </c>
      <c r="D24" s="466">
        <f>SUM(D14:D22)</f>
        <v>1345</v>
      </c>
      <c r="E24" s="466">
        <f aca="true" t="shared" si="2" ref="E24:O24">SUM(E14:E22)</f>
        <v>22399</v>
      </c>
      <c r="F24" s="466">
        <f t="shared" si="2"/>
        <v>142</v>
      </c>
      <c r="G24" s="466">
        <f t="shared" si="2"/>
        <v>3831</v>
      </c>
      <c r="H24" s="466">
        <f t="shared" si="2"/>
        <v>146</v>
      </c>
      <c r="I24" s="466">
        <f t="shared" si="2"/>
        <v>3092</v>
      </c>
      <c r="J24" s="466">
        <f t="shared" si="2"/>
        <v>1619</v>
      </c>
      <c r="K24" s="466">
        <f t="shared" si="2"/>
        <v>24383</v>
      </c>
      <c r="L24" s="466">
        <f t="shared" si="2"/>
        <v>155</v>
      </c>
      <c r="M24" s="466">
        <f t="shared" si="2"/>
        <v>1787</v>
      </c>
      <c r="N24" s="466">
        <f t="shared" si="2"/>
        <v>2484</v>
      </c>
      <c r="O24" s="466">
        <f t="shared" si="2"/>
        <v>43412</v>
      </c>
    </row>
    <row r="25" spans="1:15" s="28" customFormat="1" ht="18.75" customHeight="1">
      <c r="A25" s="459"/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</row>
    <row r="26" spans="1:15" s="28" customFormat="1" ht="24.75" customHeight="1">
      <c r="A26" s="459" t="s">
        <v>330</v>
      </c>
      <c r="B26" s="458">
        <f>SUMIF(D$8:O$8,$B$8,D26:O26)</f>
        <v>0</v>
      </c>
      <c r="C26" s="458">
        <f>SUMIF(D$8:O$8,$C$8,D26:O26)</f>
        <v>0</v>
      </c>
      <c r="D26" s="458">
        <v>28</v>
      </c>
      <c r="E26" s="458">
        <v>213</v>
      </c>
      <c r="F26" s="460">
        <v>5</v>
      </c>
      <c r="G26" s="460">
        <v>75</v>
      </c>
      <c r="H26" s="460" t="s">
        <v>2531</v>
      </c>
      <c r="I26" s="460" t="s">
        <v>2531</v>
      </c>
      <c r="J26" s="460" t="s">
        <v>2531</v>
      </c>
      <c r="K26" s="460" t="s">
        <v>2531</v>
      </c>
      <c r="L26" s="460">
        <v>7</v>
      </c>
      <c r="M26" s="460">
        <v>124</v>
      </c>
      <c r="N26" s="460" t="s">
        <v>2531</v>
      </c>
      <c r="O26" s="460" t="s">
        <v>2531</v>
      </c>
    </row>
    <row r="27" spans="1:15" s="28" customFormat="1" ht="24.75" customHeight="1">
      <c r="A27" s="462" t="s">
        <v>262</v>
      </c>
      <c r="B27" s="467">
        <f>SUMIF(D$8:O$8,$B$8,D27:O27)</f>
        <v>0</v>
      </c>
      <c r="C27" s="458">
        <f>SUMIF(D$8:O$8,$C$8,D27:O27)</f>
        <v>0</v>
      </c>
      <c r="D27" s="458">
        <v>6</v>
      </c>
      <c r="E27" s="458">
        <v>105</v>
      </c>
      <c r="F27" s="460" t="s">
        <v>2531</v>
      </c>
      <c r="G27" s="460" t="s">
        <v>2531</v>
      </c>
      <c r="H27" s="460" t="s">
        <v>2531</v>
      </c>
      <c r="I27" s="460" t="s">
        <v>2531</v>
      </c>
      <c r="J27" s="460">
        <v>2</v>
      </c>
      <c r="K27" s="460">
        <v>40</v>
      </c>
      <c r="L27" s="460" t="s">
        <v>2531</v>
      </c>
      <c r="M27" s="460" t="s">
        <v>2531</v>
      </c>
      <c r="N27" s="458" t="s">
        <v>2531</v>
      </c>
      <c r="O27" s="458" t="s">
        <v>2531</v>
      </c>
    </row>
    <row r="28" spans="1:15" s="28" customFormat="1" ht="24.75" customHeight="1">
      <c r="A28" s="459" t="s">
        <v>331</v>
      </c>
      <c r="B28" s="458">
        <f aca="true" t="shared" si="3" ref="B28:B33">SUMIF(D$8:O$8,$B$8,D28:O28)</f>
        <v>0</v>
      </c>
      <c r="C28" s="458">
        <f aca="true" t="shared" si="4" ref="C28:C33">SUMIF(D$8:O$8,$C$8,D28:O28)</f>
        <v>0</v>
      </c>
      <c r="D28" s="458">
        <v>0</v>
      </c>
      <c r="E28" s="458">
        <v>0</v>
      </c>
      <c r="F28" s="458">
        <v>1</v>
      </c>
      <c r="G28" s="458">
        <v>15</v>
      </c>
      <c r="H28" s="458">
        <v>0</v>
      </c>
      <c r="I28" s="458">
        <v>0</v>
      </c>
      <c r="J28" s="458">
        <v>21</v>
      </c>
      <c r="K28" s="458">
        <v>324</v>
      </c>
      <c r="L28" s="458">
        <v>1</v>
      </c>
      <c r="M28" s="458">
        <v>28</v>
      </c>
      <c r="N28" s="458">
        <v>0</v>
      </c>
      <c r="O28" s="458">
        <v>0</v>
      </c>
    </row>
    <row r="29" spans="1:15" s="28" customFormat="1" ht="24.75" customHeight="1">
      <c r="A29" s="459" t="s">
        <v>332</v>
      </c>
      <c r="B29" s="458">
        <f t="shared" si="3"/>
        <v>0</v>
      </c>
      <c r="C29" s="458">
        <f t="shared" si="4"/>
        <v>0</v>
      </c>
      <c r="D29" s="460">
        <v>109</v>
      </c>
      <c r="E29" s="460">
        <v>954</v>
      </c>
      <c r="F29" s="460" t="s">
        <v>2531</v>
      </c>
      <c r="G29" s="460" t="s">
        <v>2531</v>
      </c>
      <c r="H29" s="460">
        <v>2</v>
      </c>
      <c r="I29" s="460">
        <v>125</v>
      </c>
      <c r="J29" s="460">
        <v>50</v>
      </c>
      <c r="K29" s="460">
        <v>503</v>
      </c>
      <c r="L29" s="460" t="s">
        <v>2531</v>
      </c>
      <c r="M29" s="460" t="s">
        <v>2531</v>
      </c>
      <c r="N29" s="460" t="s">
        <v>2531</v>
      </c>
      <c r="O29" s="460" t="s">
        <v>2531</v>
      </c>
    </row>
    <row r="30" spans="1:15" s="28" customFormat="1" ht="24.75" customHeight="1">
      <c r="A30" s="459" t="s">
        <v>260</v>
      </c>
      <c r="B30" s="458">
        <v>229</v>
      </c>
      <c r="C30" s="458">
        <v>3448</v>
      </c>
      <c r="D30" s="460">
        <v>23</v>
      </c>
      <c r="E30" s="460">
        <v>200</v>
      </c>
      <c r="F30" s="460">
        <v>37</v>
      </c>
      <c r="G30" s="460">
        <v>437</v>
      </c>
      <c r="H30" s="460">
        <v>3</v>
      </c>
      <c r="I30" s="460">
        <v>31</v>
      </c>
      <c r="J30" s="460">
        <v>163</v>
      </c>
      <c r="K30" s="460">
        <v>2440</v>
      </c>
      <c r="L30" s="458">
        <v>0</v>
      </c>
      <c r="M30" s="458">
        <v>0</v>
      </c>
      <c r="N30" s="458">
        <v>3</v>
      </c>
      <c r="O30" s="458">
        <v>340</v>
      </c>
    </row>
    <row r="31" spans="1:15" s="28" customFormat="1" ht="24.75" customHeight="1">
      <c r="A31" s="459" t="s">
        <v>259</v>
      </c>
      <c r="B31" s="458">
        <f t="shared" si="3"/>
        <v>0</v>
      </c>
      <c r="C31" s="458">
        <f t="shared" si="4"/>
        <v>0</v>
      </c>
      <c r="D31" s="460">
        <v>42</v>
      </c>
      <c r="E31" s="460">
        <v>580</v>
      </c>
      <c r="F31" s="460">
        <v>87</v>
      </c>
      <c r="G31" s="460">
        <v>1591</v>
      </c>
      <c r="H31" s="460">
        <v>4</v>
      </c>
      <c r="I31" s="460">
        <v>31</v>
      </c>
      <c r="J31" s="460">
        <v>94</v>
      </c>
      <c r="K31" s="460">
        <v>739</v>
      </c>
      <c r="L31" s="460">
        <v>6</v>
      </c>
      <c r="M31" s="460">
        <v>48</v>
      </c>
      <c r="N31" s="458">
        <v>13</v>
      </c>
      <c r="O31" s="458">
        <v>298</v>
      </c>
    </row>
    <row r="32" spans="1:15" s="28" customFormat="1" ht="24.75" customHeight="1">
      <c r="A32" s="459" t="s">
        <v>406</v>
      </c>
      <c r="B32" s="458">
        <f t="shared" si="3"/>
        <v>0</v>
      </c>
      <c r="C32" s="458">
        <f t="shared" si="4"/>
        <v>0</v>
      </c>
      <c r="D32" s="460">
        <v>79</v>
      </c>
      <c r="E32" s="460">
        <v>886</v>
      </c>
      <c r="F32" s="460">
        <v>32</v>
      </c>
      <c r="G32" s="460">
        <v>354</v>
      </c>
      <c r="H32" s="460">
        <v>4</v>
      </c>
      <c r="I32" s="460">
        <v>22</v>
      </c>
      <c r="J32" s="460">
        <v>9</v>
      </c>
      <c r="K32" s="460">
        <v>63</v>
      </c>
      <c r="L32" s="458">
        <v>0</v>
      </c>
      <c r="M32" s="458">
        <v>0</v>
      </c>
      <c r="N32" s="458">
        <v>144</v>
      </c>
      <c r="O32" s="458">
        <v>2610</v>
      </c>
    </row>
    <row r="33" spans="1:15" s="28" customFormat="1" ht="24.75" customHeight="1">
      <c r="A33" s="459" t="s">
        <v>127</v>
      </c>
      <c r="B33" s="458">
        <f t="shared" si="3"/>
        <v>0</v>
      </c>
      <c r="C33" s="458">
        <f t="shared" si="4"/>
        <v>0</v>
      </c>
      <c r="D33" s="458" t="s">
        <v>2531</v>
      </c>
      <c r="E33" s="458" t="s">
        <v>2531</v>
      </c>
      <c r="F33" s="458">
        <v>2</v>
      </c>
      <c r="G33" s="458">
        <v>66</v>
      </c>
      <c r="H33" s="458" t="s">
        <v>2531</v>
      </c>
      <c r="I33" s="458" t="s">
        <v>2531</v>
      </c>
      <c r="J33" s="458" t="s">
        <v>2531</v>
      </c>
      <c r="K33" s="458" t="s">
        <v>2531</v>
      </c>
      <c r="L33" s="458" t="s">
        <v>2531</v>
      </c>
      <c r="M33" s="458" t="s">
        <v>2531</v>
      </c>
      <c r="N33" s="458" t="s">
        <v>2531</v>
      </c>
      <c r="O33" s="458" t="s">
        <v>2531</v>
      </c>
    </row>
    <row r="34" spans="1:15" s="28" customFormat="1" ht="18.75" customHeight="1">
      <c r="A34" s="459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</row>
    <row r="35" spans="1:15" s="29" customFormat="1" ht="24.75" customHeight="1">
      <c r="A35" s="468" t="s">
        <v>333</v>
      </c>
      <c r="B35" s="469">
        <f>SUM(B26:B33)</f>
        <v>229</v>
      </c>
      <c r="C35" s="469">
        <f>SUM(C26:C33)</f>
        <v>3448</v>
      </c>
      <c r="D35" s="469">
        <f aca="true" t="shared" si="5" ref="D35:O35">SUM(D26:D33)</f>
        <v>287</v>
      </c>
      <c r="E35" s="469">
        <f t="shared" si="5"/>
        <v>2938</v>
      </c>
      <c r="F35" s="469">
        <f t="shared" si="5"/>
        <v>164</v>
      </c>
      <c r="G35" s="469">
        <f t="shared" si="5"/>
        <v>2538</v>
      </c>
      <c r="H35" s="469">
        <f t="shared" si="5"/>
        <v>13</v>
      </c>
      <c r="I35" s="469">
        <f t="shared" si="5"/>
        <v>209</v>
      </c>
      <c r="J35" s="469">
        <f t="shared" si="5"/>
        <v>339</v>
      </c>
      <c r="K35" s="469">
        <f t="shared" si="5"/>
        <v>4109</v>
      </c>
      <c r="L35" s="469">
        <f t="shared" si="5"/>
        <v>14</v>
      </c>
      <c r="M35" s="469">
        <f t="shared" si="5"/>
        <v>200</v>
      </c>
      <c r="N35" s="469">
        <f t="shared" si="5"/>
        <v>160</v>
      </c>
      <c r="O35" s="469">
        <f t="shared" si="5"/>
        <v>3248</v>
      </c>
    </row>
    <row r="36" spans="1:5" s="31" customFormat="1" ht="12.75" customHeight="1">
      <c r="A36" s="256" t="s">
        <v>488</v>
      </c>
      <c r="B36" s="256"/>
      <c r="C36" s="256"/>
      <c r="D36" s="256"/>
      <c r="E36" s="256"/>
    </row>
    <row r="37" spans="1:5" ht="13.5">
      <c r="A37" s="256" t="s">
        <v>386</v>
      </c>
      <c r="B37" s="256"/>
      <c r="C37" s="256"/>
      <c r="D37" s="256"/>
      <c r="E37" s="256"/>
    </row>
    <row r="39" ht="13.5">
      <c r="A39" s="241"/>
    </row>
  </sheetData>
  <sheetProtection/>
  <mergeCells count="12">
    <mergeCell ref="E3:K3"/>
    <mergeCell ref="A2:B2"/>
    <mergeCell ref="A4:O4"/>
    <mergeCell ref="A5:O5"/>
    <mergeCell ref="B7:C8"/>
    <mergeCell ref="D7:E8"/>
    <mergeCell ref="F7:K7"/>
    <mergeCell ref="L7:M8"/>
    <mergeCell ref="N7:O8"/>
    <mergeCell ref="F8:G8"/>
    <mergeCell ref="H8:I8"/>
    <mergeCell ref="J8:K8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7"/>
  <sheetViews>
    <sheetView showGridLines="0" view="pageBreakPreview" zoomScaleSheetLayoutView="100" zoomScalePageLayoutView="0" workbookViewId="0" topLeftCell="A1">
      <selection activeCell="E2" sqref="E2"/>
    </sheetView>
  </sheetViews>
  <sheetFormatPr defaultColWidth="9.00390625" defaultRowHeight="13.5" outlineLevelRow="1"/>
  <cols>
    <col min="1" max="1" width="20.00390625" style="48" customWidth="1"/>
    <col min="2" max="2" width="39.625" style="47" customWidth="1"/>
    <col min="3" max="3" width="27.75390625" style="47" customWidth="1"/>
    <col min="4" max="4" width="24.875" style="47" customWidth="1"/>
    <col min="5" max="5" width="13.50390625" style="47" customWidth="1"/>
    <col min="6" max="16384" width="9.00390625" style="48" customWidth="1"/>
  </cols>
  <sheetData>
    <row r="1" ht="13.5">
      <c r="A1" s="21" t="s">
        <v>335</v>
      </c>
    </row>
    <row r="2" spans="1:5" ht="13.5">
      <c r="A2" s="86" t="s">
        <v>0</v>
      </c>
      <c r="B2" s="86"/>
      <c r="C2" s="49"/>
      <c r="D2" s="49"/>
      <c r="E2" s="49"/>
    </row>
    <row r="3" spans="1:5" ht="17.25">
      <c r="A3" s="555" t="s">
        <v>381</v>
      </c>
      <c r="B3" s="555"/>
      <c r="C3" s="555"/>
      <c r="D3" s="555"/>
      <c r="E3" s="555"/>
    </row>
    <row r="4" spans="1:5" ht="14.25">
      <c r="A4" s="601" t="s">
        <v>150</v>
      </c>
      <c r="B4" s="601"/>
      <c r="C4" s="601"/>
      <c r="D4" s="601"/>
      <c r="E4" s="601"/>
    </row>
    <row r="5" spans="1:5" s="62" customFormat="1" ht="13.5">
      <c r="A5" s="602" t="s">
        <v>174</v>
      </c>
      <c r="B5" s="602"/>
      <c r="C5" s="136"/>
      <c r="D5" s="136"/>
      <c r="E5" s="136"/>
    </row>
    <row r="6" spans="1:5" s="62" customFormat="1" ht="4.5" customHeight="1" thickBot="1">
      <c r="A6" s="87"/>
      <c r="B6" s="87"/>
      <c r="C6" s="50"/>
      <c r="D6" s="50"/>
      <c r="E6" s="50"/>
    </row>
    <row r="7" spans="1:6" s="62" customFormat="1" ht="19.5" customHeight="1" thickTop="1">
      <c r="A7" s="73" t="s">
        <v>3</v>
      </c>
      <c r="B7" s="74" t="s">
        <v>4</v>
      </c>
      <c r="C7" s="75" t="s">
        <v>2196</v>
      </c>
      <c r="D7" s="75" t="s">
        <v>7</v>
      </c>
      <c r="E7" s="74" t="s">
        <v>8</v>
      </c>
      <c r="F7" s="94"/>
    </row>
    <row r="8" spans="1:8" s="9" customFormat="1" ht="19.5" customHeight="1" outlineLevel="1">
      <c r="A8" s="379" t="s">
        <v>2409</v>
      </c>
      <c r="B8" s="183" t="s">
        <v>1280</v>
      </c>
      <c r="C8" s="166" t="s">
        <v>1281</v>
      </c>
      <c r="D8" s="157" t="s">
        <v>419</v>
      </c>
      <c r="E8" s="382" t="s">
        <v>2281</v>
      </c>
      <c r="F8" s="6"/>
      <c r="G8" s="6"/>
      <c r="H8" s="6"/>
    </row>
    <row r="9" spans="1:8" s="9" customFormat="1" ht="19.5" customHeight="1" outlineLevel="1">
      <c r="A9" s="379"/>
      <c r="B9" s="155" t="s">
        <v>1275</v>
      </c>
      <c r="C9" s="166" t="s">
        <v>1276</v>
      </c>
      <c r="D9" s="157" t="s">
        <v>434</v>
      </c>
      <c r="E9" s="170" t="s">
        <v>13</v>
      </c>
      <c r="F9" s="6"/>
      <c r="G9" s="6"/>
      <c r="H9" s="6"/>
    </row>
    <row r="10" spans="1:8" s="9" customFormat="1" ht="19.5" customHeight="1" outlineLevel="1">
      <c r="A10" s="379"/>
      <c r="B10" s="155" t="s">
        <v>1278</v>
      </c>
      <c r="C10" s="166" t="s">
        <v>1279</v>
      </c>
      <c r="D10" s="157" t="s">
        <v>419</v>
      </c>
      <c r="E10" s="382" t="s">
        <v>167</v>
      </c>
      <c r="F10" s="6"/>
      <c r="G10" s="6"/>
      <c r="H10" s="6"/>
    </row>
    <row r="11" spans="1:8" s="9" customFormat="1" ht="19.5" customHeight="1" outlineLevel="1">
      <c r="A11" s="381"/>
      <c r="B11" s="155" t="s">
        <v>1277</v>
      </c>
      <c r="C11" s="166" t="s">
        <v>1303</v>
      </c>
      <c r="D11" s="157" t="s">
        <v>554</v>
      </c>
      <c r="E11" s="382" t="s">
        <v>167</v>
      </c>
      <c r="F11" s="6"/>
      <c r="G11" s="6"/>
      <c r="H11" s="6"/>
    </row>
    <row r="12" spans="1:8" s="9" customFormat="1" ht="19.5" customHeight="1" outlineLevel="1">
      <c r="A12" s="379"/>
      <c r="B12" s="155" t="s">
        <v>1282</v>
      </c>
      <c r="C12" s="166" t="s">
        <v>1283</v>
      </c>
      <c r="D12" s="157" t="s">
        <v>420</v>
      </c>
      <c r="E12" s="382" t="s">
        <v>666</v>
      </c>
      <c r="F12" s="6"/>
      <c r="G12" s="6"/>
      <c r="H12" s="6"/>
    </row>
    <row r="13" spans="1:8" s="9" customFormat="1" ht="19.5" customHeight="1" outlineLevel="1">
      <c r="A13" s="379"/>
      <c r="B13" s="155" t="s">
        <v>1289</v>
      </c>
      <c r="C13" s="166" t="s">
        <v>1290</v>
      </c>
      <c r="D13" s="157" t="s">
        <v>1291</v>
      </c>
      <c r="E13" s="382" t="s">
        <v>2321</v>
      </c>
      <c r="F13" s="6"/>
      <c r="G13" s="6"/>
      <c r="H13" s="6"/>
    </row>
    <row r="14" spans="1:8" s="9" customFormat="1" ht="19.5" customHeight="1" outlineLevel="1">
      <c r="A14" s="379"/>
      <c r="B14" s="155" t="s">
        <v>1292</v>
      </c>
      <c r="C14" s="166" t="s">
        <v>1293</v>
      </c>
      <c r="D14" s="157" t="s">
        <v>554</v>
      </c>
      <c r="E14" s="382" t="s">
        <v>167</v>
      </c>
      <c r="F14" s="6"/>
      <c r="G14" s="6"/>
      <c r="H14" s="6"/>
    </row>
    <row r="15" spans="1:8" s="9" customFormat="1" ht="19.5" customHeight="1" outlineLevel="1">
      <c r="A15" s="379"/>
      <c r="B15" s="155" t="s">
        <v>1284</v>
      </c>
      <c r="C15" s="166" t="s">
        <v>1285</v>
      </c>
      <c r="D15" s="157" t="s">
        <v>1286</v>
      </c>
      <c r="E15" s="382" t="s">
        <v>13</v>
      </c>
      <c r="F15" s="6"/>
      <c r="G15" s="6"/>
      <c r="H15" s="6"/>
    </row>
    <row r="16" spans="1:8" s="9" customFormat="1" ht="19.5" customHeight="1" outlineLevel="1">
      <c r="A16" s="381"/>
      <c r="B16" s="155" t="s">
        <v>1287</v>
      </c>
      <c r="C16" s="188" t="s">
        <v>1288</v>
      </c>
      <c r="D16" s="157" t="s">
        <v>497</v>
      </c>
      <c r="E16" s="382" t="s">
        <v>167</v>
      </c>
      <c r="F16" s="6"/>
      <c r="G16" s="6"/>
      <c r="H16" s="6"/>
    </row>
    <row r="17" spans="1:8" s="9" customFormat="1" ht="19.5" customHeight="1" outlineLevel="1">
      <c r="A17" s="379"/>
      <c r="B17" s="155" t="s">
        <v>2410</v>
      </c>
      <c r="C17" s="155" t="s">
        <v>1299</v>
      </c>
      <c r="D17" s="230" t="s">
        <v>1300</v>
      </c>
      <c r="E17" s="170" t="s">
        <v>2411</v>
      </c>
      <c r="F17" s="6"/>
      <c r="G17" s="6"/>
      <c r="H17" s="6"/>
    </row>
    <row r="18" spans="1:8" s="9" customFormat="1" ht="19.5" customHeight="1" outlineLevel="1">
      <c r="A18" s="381"/>
      <c r="B18" s="155" t="s">
        <v>1297</v>
      </c>
      <c r="C18" s="155" t="s">
        <v>1298</v>
      </c>
      <c r="D18" s="230" t="s">
        <v>415</v>
      </c>
      <c r="E18" s="170" t="s">
        <v>167</v>
      </c>
      <c r="F18" s="6"/>
      <c r="G18" s="6"/>
      <c r="H18" s="6"/>
    </row>
    <row r="19" spans="1:8" s="9" customFormat="1" ht="19.5" customHeight="1" outlineLevel="1">
      <c r="A19" s="379"/>
      <c r="B19" s="155" t="s">
        <v>1294</v>
      </c>
      <c r="C19" s="190" t="s">
        <v>1295</v>
      </c>
      <c r="D19" s="230" t="s">
        <v>1296</v>
      </c>
      <c r="E19" s="170" t="s">
        <v>13</v>
      </c>
      <c r="F19" s="6"/>
      <c r="G19" s="6"/>
      <c r="H19" s="6"/>
    </row>
    <row r="20" spans="1:8" s="9" customFormat="1" ht="19.5" customHeight="1" outlineLevel="1">
      <c r="A20" s="379"/>
      <c r="B20" s="155" t="s">
        <v>1301</v>
      </c>
      <c r="C20" s="166" t="s">
        <v>1302</v>
      </c>
      <c r="D20" s="157" t="s">
        <v>972</v>
      </c>
      <c r="E20" s="382" t="s">
        <v>670</v>
      </c>
      <c r="F20" s="6"/>
      <c r="G20" s="6"/>
      <c r="H20" s="6"/>
    </row>
    <row r="21" spans="1:8" s="9" customFormat="1" ht="19.5" customHeight="1" outlineLevel="1">
      <c r="A21" s="379"/>
      <c r="B21" s="587" t="s">
        <v>175</v>
      </c>
      <c r="C21" s="166" t="s">
        <v>176</v>
      </c>
      <c r="D21" s="581" t="s">
        <v>177</v>
      </c>
      <c r="E21" s="583" t="s">
        <v>13</v>
      </c>
      <c r="F21" s="6"/>
      <c r="G21" s="6"/>
      <c r="H21" s="6"/>
    </row>
    <row r="22" spans="1:8" s="9" customFormat="1" ht="19.5" customHeight="1" outlineLevel="1">
      <c r="A22" s="379"/>
      <c r="B22" s="587"/>
      <c r="C22" s="166" t="s">
        <v>178</v>
      </c>
      <c r="D22" s="581"/>
      <c r="E22" s="583"/>
      <c r="F22" s="6"/>
      <c r="G22" s="6"/>
      <c r="H22" s="6"/>
    </row>
    <row r="23" spans="1:5" s="9" customFormat="1" ht="19.5" customHeight="1">
      <c r="A23" s="379" t="s">
        <v>125</v>
      </c>
      <c r="B23" s="166" t="s">
        <v>1304</v>
      </c>
      <c r="C23" s="166" t="s">
        <v>462</v>
      </c>
      <c r="D23" s="157" t="s">
        <v>421</v>
      </c>
      <c r="E23" s="382" t="s">
        <v>670</v>
      </c>
    </row>
    <row r="24" spans="1:6" s="9" customFormat="1" ht="19.5" customHeight="1">
      <c r="A24" s="381"/>
      <c r="B24" s="155" t="s">
        <v>1305</v>
      </c>
      <c r="C24" s="166" t="s">
        <v>1306</v>
      </c>
      <c r="D24" s="157" t="s">
        <v>1307</v>
      </c>
      <c r="E24" s="382" t="s">
        <v>1173</v>
      </c>
      <c r="F24" s="6"/>
    </row>
    <row r="25" spans="1:8" s="9" customFormat="1" ht="19.5" customHeight="1">
      <c r="A25" s="379"/>
      <c r="B25" s="155" t="s">
        <v>1308</v>
      </c>
      <c r="C25" s="166" t="s">
        <v>1309</v>
      </c>
      <c r="D25" s="157" t="s">
        <v>554</v>
      </c>
      <c r="E25" s="382" t="s">
        <v>681</v>
      </c>
      <c r="F25" s="6"/>
      <c r="G25" s="6"/>
      <c r="H25" s="6"/>
    </row>
    <row r="26" spans="1:8" s="9" customFormat="1" ht="19.5" customHeight="1">
      <c r="A26" s="379"/>
      <c r="B26" s="155" t="s">
        <v>1310</v>
      </c>
      <c r="C26" s="166" t="s">
        <v>1311</v>
      </c>
      <c r="D26" s="157" t="s">
        <v>1312</v>
      </c>
      <c r="E26" s="382" t="s">
        <v>687</v>
      </c>
      <c r="F26" s="6"/>
      <c r="G26" s="6"/>
      <c r="H26" s="6"/>
    </row>
    <row r="27" spans="1:8" s="9" customFormat="1" ht="19.5" customHeight="1">
      <c r="A27" s="381"/>
      <c r="B27" s="155" t="s">
        <v>1314</v>
      </c>
      <c r="C27" s="166" t="s">
        <v>1315</v>
      </c>
      <c r="D27" s="157" t="s">
        <v>1316</v>
      </c>
      <c r="E27" s="382" t="s">
        <v>2327</v>
      </c>
      <c r="F27" s="6"/>
      <c r="G27" s="6"/>
      <c r="H27" s="6"/>
    </row>
    <row r="28" spans="1:8" s="9" customFormat="1" ht="19.5" customHeight="1">
      <c r="A28" s="379"/>
      <c r="B28" s="155" t="s">
        <v>1313</v>
      </c>
      <c r="C28" s="166" t="s">
        <v>816</v>
      </c>
      <c r="D28" s="157" t="s">
        <v>1286</v>
      </c>
      <c r="E28" s="382" t="s">
        <v>13</v>
      </c>
      <c r="F28" s="6"/>
      <c r="G28" s="6"/>
      <c r="H28" s="6"/>
    </row>
    <row r="29" spans="1:8" s="9" customFormat="1" ht="19.5" customHeight="1">
      <c r="A29" s="379"/>
      <c r="B29" s="155" t="s">
        <v>1323</v>
      </c>
      <c r="C29" s="166" t="s">
        <v>1355</v>
      </c>
      <c r="D29" s="157" t="s">
        <v>419</v>
      </c>
      <c r="E29" s="382" t="s">
        <v>2412</v>
      </c>
      <c r="F29" s="6"/>
      <c r="G29" s="6"/>
      <c r="H29" s="6"/>
    </row>
    <row r="30" spans="1:8" s="9" customFormat="1" ht="19.5" customHeight="1">
      <c r="A30" s="379"/>
      <c r="B30" s="155" t="s">
        <v>1320</v>
      </c>
      <c r="C30" s="166" t="s">
        <v>1321</v>
      </c>
      <c r="D30" s="157" t="s">
        <v>1322</v>
      </c>
      <c r="E30" s="382" t="s">
        <v>167</v>
      </c>
      <c r="F30" s="6"/>
      <c r="G30" s="6"/>
      <c r="H30" s="6"/>
    </row>
    <row r="31" spans="1:8" s="9" customFormat="1" ht="19.5" customHeight="1">
      <c r="A31" s="379"/>
      <c r="B31" s="155" t="s">
        <v>1317</v>
      </c>
      <c r="C31" s="166" t="s">
        <v>1318</v>
      </c>
      <c r="D31" s="157" t="s">
        <v>1319</v>
      </c>
      <c r="E31" s="382" t="s">
        <v>13</v>
      </c>
      <c r="F31" s="6"/>
      <c r="G31" s="6"/>
      <c r="H31" s="6"/>
    </row>
    <row r="32" spans="1:8" s="9" customFormat="1" ht="19.5" customHeight="1">
      <c r="A32" s="379"/>
      <c r="B32" s="155" t="s">
        <v>1326</v>
      </c>
      <c r="C32" s="166" t="s">
        <v>1327</v>
      </c>
      <c r="D32" s="157" t="s">
        <v>388</v>
      </c>
      <c r="E32" s="382" t="s">
        <v>2284</v>
      </c>
      <c r="F32" s="6"/>
      <c r="G32" s="6"/>
      <c r="H32" s="6"/>
    </row>
    <row r="33" spans="1:8" s="9" customFormat="1" ht="19.5" customHeight="1">
      <c r="A33" s="381"/>
      <c r="B33" s="155" t="s">
        <v>1324</v>
      </c>
      <c r="C33" s="166" t="s">
        <v>1325</v>
      </c>
      <c r="D33" s="157" t="s">
        <v>507</v>
      </c>
      <c r="E33" s="382" t="s">
        <v>13</v>
      </c>
      <c r="F33" s="6"/>
      <c r="G33" s="6"/>
      <c r="H33" s="6"/>
    </row>
    <row r="34" spans="1:8" s="9" customFormat="1" ht="19.5" customHeight="1">
      <c r="A34" s="379"/>
      <c r="B34" s="166" t="s">
        <v>1330</v>
      </c>
      <c r="C34" s="166" t="s">
        <v>2413</v>
      </c>
      <c r="D34" s="157" t="s">
        <v>496</v>
      </c>
      <c r="E34" s="382" t="s">
        <v>2414</v>
      </c>
      <c r="F34" s="6"/>
      <c r="G34" s="6"/>
      <c r="H34" s="6"/>
    </row>
    <row r="35" spans="1:8" s="9" customFormat="1" ht="19.5" customHeight="1">
      <c r="A35" s="379"/>
      <c r="B35" s="166" t="s">
        <v>1328</v>
      </c>
      <c r="C35" s="166" t="s">
        <v>1329</v>
      </c>
      <c r="D35" s="157" t="s">
        <v>414</v>
      </c>
      <c r="E35" s="382" t="s">
        <v>13</v>
      </c>
      <c r="F35" s="6"/>
      <c r="G35" s="6"/>
      <c r="H35" s="6"/>
    </row>
    <row r="36" spans="1:8" s="9" customFormat="1" ht="19.5" customHeight="1">
      <c r="A36" s="379"/>
      <c r="B36" s="166" t="s">
        <v>1331</v>
      </c>
      <c r="C36" s="166" t="s">
        <v>1332</v>
      </c>
      <c r="D36" s="157" t="s">
        <v>1333</v>
      </c>
      <c r="E36" s="382" t="s">
        <v>892</v>
      </c>
      <c r="F36" s="6"/>
      <c r="G36" s="6"/>
      <c r="H36" s="6"/>
    </row>
    <row r="37" spans="1:8" s="9" customFormat="1" ht="19.5" customHeight="1">
      <c r="A37" s="379"/>
      <c r="B37" s="166" t="s">
        <v>1334</v>
      </c>
      <c r="C37" s="166" t="s">
        <v>1335</v>
      </c>
      <c r="D37" s="157" t="s">
        <v>497</v>
      </c>
      <c r="E37" s="382" t="s">
        <v>1336</v>
      </c>
      <c r="F37" s="6"/>
      <c r="G37" s="6"/>
      <c r="H37" s="6"/>
    </row>
    <row r="38" spans="1:8" s="9" customFormat="1" ht="19.5" customHeight="1">
      <c r="A38" s="381" t="s">
        <v>2415</v>
      </c>
      <c r="B38" s="166" t="s">
        <v>1340</v>
      </c>
      <c r="C38" s="166" t="s">
        <v>1341</v>
      </c>
      <c r="D38" s="157" t="s">
        <v>1342</v>
      </c>
      <c r="E38" s="382" t="s">
        <v>167</v>
      </c>
      <c r="F38" s="6"/>
      <c r="G38" s="6"/>
      <c r="H38" s="6"/>
    </row>
    <row r="39" spans="1:8" s="9" customFormat="1" ht="19.5" customHeight="1">
      <c r="A39" s="379"/>
      <c r="B39" s="166" t="s">
        <v>1337</v>
      </c>
      <c r="C39" s="166" t="s">
        <v>1338</v>
      </c>
      <c r="D39" s="157" t="s">
        <v>1339</v>
      </c>
      <c r="E39" s="382" t="s">
        <v>823</v>
      </c>
      <c r="F39" s="6"/>
      <c r="G39" s="6"/>
      <c r="H39" s="6"/>
    </row>
    <row r="40" spans="1:8" s="9" customFormat="1" ht="19.5" customHeight="1">
      <c r="A40" s="379"/>
      <c r="B40" s="166" t="s">
        <v>1343</v>
      </c>
      <c r="C40" s="166" t="s">
        <v>1344</v>
      </c>
      <c r="D40" s="157" t="s">
        <v>1345</v>
      </c>
      <c r="E40" s="382" t="s">
        <v>892</v>
      </c>
      <c r="F40" s="6"/>
      <c r="G40" s="6"/>
      <c r="H40" s="6"/>
    </row>
    <row r="41" spans="1:8" s="9" customFormat="1" ht="19.5" customHeight="1">
      <c r="A41" s="379"/>
      <c r="B41" s="166" t="s">
        <v>1346</v>
      </c>
      <c r="C41" s="166" t="s">
        <v>1347</v>
      </c>
      <c r="D41" s="157" t="s">
        <v>1348</v>
      </c>
      <c r="E41" s="382" t="s">
        <v>913</v>
      </c>
      <c r="F41" s="6"/>
      <c r="G41" s="6"/>
      <c r="H41" s="6"/>
    </row>
    <row r="42" spans="1:8" s="9" customFormat="1" ht="19.5" customHeight="1">
      <c r="A42" s="379"/>
      <c r="B42" s="166" t="s">
        <v>1349</v>
      </c>
      <c r="C42" s="166" t="s">
        <v>592</v>
      </c>
      <c r="D42" s="157" t="s">
        <v>1350</v>
      </c>
      <c r="E42" s="382" t="s">
        <v>648</v>
      </c>
      <c r="F42" s="6"/>
      <c r="G42" s="6"/>
      <c r="H42" s="6"/>
    </row>
    <row r="43" spans="1:8" s="9" customFormat="1" ht="19.5" customHeight="1">
      <c r="A43" s="379"/>
      <c r="B43" s="166" t="s">
        <v>1351</v>
      </c>
      <c r="C43" s="188" t="s">
        <v>1352</v>
      </c>
      <c r="D43" s="157" t="s">
        <v>1353</v>
      </c>
      <c r="E43" s="382" t="s">
        <v>787</v>
      </c>
      <c r="F43" s="6"/>
      <c r="G43" s="6"/>
      <c r="H43" s="6"/>
    </row>
    <row r="44" spans="1:8" s="9" customFormat="1" ht="19.5" customHeight="1">
      <c r="A44" s="379"/>
      <c r="B44" s="166" t="s">
        <v>1354</v>
      </c>
      <c r="C44" s="166" t="s">
        <v>480</v>
      </c>
      <c r="D44" s="157" t="s">
        <v>405</v>
      </c>
      <c r="E44" s="170" t="s">
        <v>653</v>
      </c>
      <c r="F44" s="6"/>
      <c r="G44" s="6"/>
      <c r="H44" s="6"/>
    </row>
    <row r="45" spans="1:8" s="9" customFormat="1" ht="19.5" customHeight="1">
      <c r="A45" s="379" t="s">
        <v>2416</v>
      </c>
      <c r="B45" s="166" t="s">
        <v>1359</v>
      </c>
      <c r="C45" s="166" t="s">
        <v>1360</v>
      </c>
      <c r="D45" s="157" t="s">
        <v>1361</v>
      </c>
      <c r="E45" s="382" t="s">
        <v>2320</v>
      </c>
      <c r="F45" s="6"/>
      <c r="G45" s="6"/>
      <c r="H45" s="6"/>
    </row>
    <row r="46" spans="1:8" s="9" customFormat="1" ht="19.5" customHeight="1">
      <c r="A46" s="379"/>
      <c r="B46" s="166" t="s">
        <v>1356</v>
      </c>
      <c r="C46" s="166" t="s">
        <v>1357</v>
      </c>
      <c r="D46" s="157" t="s">
        <v>1358</v>
      </c>
      <c r="E46" s="382" t="s">
        <v>13</v>
      </c>
      <c r="F46" s="6"/>
      <c r="G46" s="6"/>
      <c r="H46" s="6"/>
    </row>
    <row r="47" spans="1:8" s="9" customFormat="1" ht="19.5" customHeight="1">
      <c r="A47" s="381"/>
      <c r="B47" s="166" t="s">
        <v>1362</v>
      </c>
      <c r="C47" s="166" t="s">
        <v>1363</v>
      </c>
      <c r="D47" s="157" t="s">
        <v>1364</v>
      </c>
      <c r="E47" s="382" t="s">
        <v>823</v>
      </c>
      <c r="F47" s="6"/>
      <c r="G47" s="6"/>
      <c r="H47" s="6"/>
    </row>
    <row r="48" spans="1:8" s="9" customFormat="1" ht="19.5" customHeight="1">
      <c r="A48" s="379"/>
      <c r="B48" s="166" t="s">
        <v>1365</v>
      </c>
      <c r="C48" s="166" t="s">
        <v>1366</v>
      </c>
      <c r="D48" s="157" t="s">
        <v>1367</v>
      </c>
      <c r="E48" s="382" t="s">
        <v>995</v>
      </c>
      <c r="F48" s="6"/>
      <c r="G48" s="6"/>
      <c r="H48" s="6"/>
    </row>
    <row r="49" spans="1:8" s="9" customFormat="1" ht="19.5" customHeight="1">
      <c r="A49" s="381"/>
      <c r="B49" s="166" t="s">
        <v>1372</v>
      </c>
      <c r="C49" s="169" t="s">
        <v>1373</v>
      </c>
      <c r="D49" s="157" t="s">
        <v>1374</v>
      </c>
      <c r="E49" s="382" t="s">
        <v>2417</v>
      </c>
      <c r="F49" s="6"/>
      <c r="G49" s="6"/>
      <c r="H49" s="6"/>
    </row>
    <row r="50" spans="1:8" s="9" customFormat="1" ht="19.5" customHeight="1">
      <c r="A50" s="379"/>
      <c r="B50" s="166" t="s">
        <v>1369</v>
      </c>
      <c r="C50" s="166" t="s">
        <v>1370</v>
      </c>
      <c r="D50" s="157" t="s">
        <v>1371</v>
      </c>
      <c r="E50" s="382" t="s">
        <v>167</v>
      </c>
      <c r="F50" s="6"/>
      <c r="G50" s="6"/>
      <c r="H50" s="6"/>
    </row>
    <row r="51" spans="1:8" s="9" customFormat="1" ht="19.5" customHeight="1">
      <c r="A51" s="379"/>
      <c r="B51" s="166" t="s">
        <v>1368</v>
      </c>
      <c r="C51" s="188" t="s">
        <v>1198</v>
      </c>
      <c r="D51" s="157" t="s">
        <v>1199</v>
      </c>
      <c r="E51" s="382" t="s">
        <v>13</v>
      </c>
      <c r="F51" s="6"/>
      <c r="G51" s="6"/>
      <c r="H51" s="6"/>
    </row>
    <row r="52" spans="1:8" s="9" customFormat="1" ht="19.5" customHeight="1">
      <c r="A52" s="381"/>
      <c r="B52" s="166" t="s">
        <v>1377</v>
      </c>
      <c r="C52" s="166" t="s">
        <v>1226</v>
      </c>
      <c r="D52" s="157" t="s">
        <v>1376</v>
      </c>
      <c r="E52" s="382" t="s">
        <v>167</v>
      </c>
      <c r="F52" s="6"/>
      <c r="G52" s="6"/>
      <c r="H52" s="6"/>
    </row>
    <row r="53" spans="1:8" s="9" customFormat="1" ht="19.5" customHeight="1">
      <c r="A53" s="379"/>
      <c r="B53" s="166" t="s">
        <v>1375</v>
      </c>
      <c r="C53" s="166" t="s">
        <v>1226</v>
      </c>
      <c r="D53" s="157" t="s">
        <v>1376</v>
      </c>
      <c r="E53" s="382" t="s">
        <v>167</v>
      </c>
      <c r="F53" s="6"/>
      <c r="G53" s="6"/>
      <c r="H53" s="6"/>
    </row>
    <row r="54" spans="1:8" s="9" customFormat="1" ht="19.5" customHeight="1">
      <c r="A54" s="379"/>
      <c r="B54" s="166" t="s">
        <v>1378</v>
      </c>
      <c r="C54" s="166" t="s">
        <v>1379</v>
      </c>
      <c r="D54" s="157" t="s">
        <v>1380</v>
      </c>
      <c r="E54" s="382" t="s">
        <v>167</v>
      </c>
      <c r="F54" s="6"/>
      <c r="G54" s="6"/>
      <c r="H54" s="6"/>
    </row>
    <row r="55" spans="1:8" s="9" customFormat="1" ht="19.5" customHeight="1">
      <c r="A55" s="379"/>
      <c r="B55" s="166" t="s">
        <v>1381</v>
      </c>
      <c r="C55" s="166" t="s">
        <v>420</v>
      </c>
      <c r="D55" s="157" t="s">
        <v>388</v>
      </c>
      <c r="E55" s="382" t="s">
        <v>167</v>
      </c>
      <c r="F55" s="6"/>
      <c r="G55" s="6"/>
      <c r="H55" s="6"/>
    </row>
    <row r="56" spans="1:8" s="9" customFormat="1" ht="19.5" customHeight="1">
      <c r="A56" s="379"/>
      <c r="B56" s="166" t="s">
        <v>1382</v>
      </c>
      <c r="C56" s="166" t="s">
        <v>1185</v>
      </c>
      <c r="D56" s="157" t="s">
        <v>865</v>
      </c>
      <c r="E56" s="382" t="s">
        <v>167</v>
      </c>
      <c r="F56" s="6"/>
      <c r="G56" s="6"/>
      <c r="H56" s="6"/>
    </row>
    <row r="57" spans="1:8" s="9" customFormat="1" ht="19.5" customHeight="1">
      <c r="A57" s="379"/>
      <c r="B57" s="166" t="s">
        <v>1386</v>
      </c>
      <c r="C57" s="166" t="s">
        <v>1387</v>
      </c>
      <c r="D57" s="157" t="s">
        <v>1388</v>
      </c>
      <c r="E57" s="382" t="s">
        <v>2418</v>
      </c>
      <c r="F57" s="6"/>
      <c r="G57" s="6"/>
      <c r="H57" s="6"/>
    </row>
    <row r="58" spans="1:8" s="9" customFormat="1" ht="19.5" customHeight="1">
      <c r="A58" s="381"/>
      <c r="B58" s="166" t="s">
        <v>1383</v>
      </c>
      <c r="C58" s="166" t="s">
        <v>1384</v>
      </c>
      <c r="D58" s="157" t="s">
        <v>1385</v>
      </c>
      <c r="E58" s="382" t="s">
        <v>13</v>
      </c>
      <c r="F58" s="6"/>
      <c r="G58" s="6"/>
      <c r="H58" s="6"/>
    </row>
    <row r="59" spans="1:8" s="9" customFormat="1" ht="19.5" customHeight="1">
      <c r="A59" s="379"/>
      <c r="B59" s="166" t="s">
        <v>1390</v>
      </c>
      <c r="C59" s="166" t="s">
        <v>1295</v>
      </c>
      <c r="D59" s="157" t="s">
        <v>438</v>
      </c>
      <c r="E59" s="382" t="s">
        <v>2323</v>
      </c>
      <c r="F59" s="6"/>
      <c r="G59" s="6"/>
      <c r="H59" s="6"/>
    </row>
    <row r="60" spans="1:8" s="9" customFormat="1" ht="19.5" customHeight="1">
      <c r="A60" s="379"/>
      <c r="B60" s="166" t="s">
        <v>2419</v>
      </c>
      <c r="C60" s="166" t="s">
        <v>1389</v>
      </c>
      <c r="D60" s="157" t="s">
        <v>2420</v>
      </c>
      <c r="E60" s="382" t="s">
        <v>13</v>
      </c>
      <c r="F60" s="6"/>
      <c r="G60" s="6"/>
      <c r="H60" s="6"/>
    </row>
    <row r="61" spans="1:8" s="9" customFormat="1" ht="19.5" customHeight="1">
      <c r="A61" s="379"/>
      <c r="B61" s="166" t="s">
        <v>1391</v>
      </c>
      <c r="C61" s="166" t="s">
        <v>1392</v>
      </c>
      <c r="D61" s="157" t="s">
        <v>1393</v>
      </c>
      <c r="E61" s="382" t="s">
        <v>167</v>
      </c>
      <c r="F61" s="6"/>
      <c r="G61" s="6"/>
      <c r="H61" s="6"/>
    </row>
    <row r="62" spans="1:8" s="9" customFormat="1" ht="19.5" customHeight="1">
      <c r="A62" s="379"/>
      <c r="B62" s="166" t="s">
        <v>1400</v>
      </c>
      <c r="C62" s="166" t="s">
        <v>1401</v>
      </c>
      <c r="D62" s="157" t="s">
        <v>1402</v>
      </c>
      <c r="E62" s="382" t="s">
        <v>2325</v>
      </c>
      <c r="F62" s="6"/>
      <c r="G62" s="6"/>
      <c r="H62" s="6"/>
    </row>
    <row r="63" spans="1:8" s="9" customFormat="1" ht="19.5" customHeight="1">
      <c r="A63" s="381"/>
      <c r="B63" s="166" t="s">
        <v>1397</v>
      </c>
      <c r="C63" s="189" t="s">
        <v>1398</v>
      </c>
      <c r="D63" s="157" t="s">
        <v>1399</v>
      </c>
      <c r="E63" s="382" t="s">
        <v>167</v>
      </c>
      <c r="F63" s="6"/>
      <c r="G63" s="6"/>
      <c r="H63" s="6"/>
    </row>
    <row r="64" spans="1:8" s="9" customFormat="1" ht="19.5" customHeight="1">
      <c r="A64" s="379"/>
      <c r="B64" s="166" t="s">
        <v>1394</v>
      </c>
      <c r="C64" s="166" t="s">
        <v>1395</v>
      </c>
      <c r="D64" s="157" t="s">
        <v>1396</v>
      </c>
      <c r="E64" s="382" t="s">
        <v>13</v>
      </c>
      <c r="F64" s="6"/>
      <c r="G64" s="6"/>
      <c r="H64" s="6"/>
    </row>
    <row r="65" spans="1:8" s="9" customFormat="1" ht="19.5" customHeight="1">
      <c r="A65" s="379"/>
      <c r="B65" s="166" t="s">
        <v>2421</v>
      </c>
      <c r="C65" s="166" t="s">
        <v>2422</v>
      </c>
      <c r="D65" s="157" t="s">
        <v>2423</v>
      </c>
      <c r="E65" s="382" t="s">
        <v>2327</v>
      </c>
      <c r="F65" s="6"/>
      <c r="G65" s="6"/>
      <c r="H65" s="6"/>
    </row>
    <row r="66" spans="1:8" s="9" customFormat="1" ht="19.5" customHeight="1">
      <c r="A66" s="381"/>
      <c r="B66" s="155" t="s">
        <v>1404</v>
      </c>
      <c r="C66" s="166" t="s">
        <v>1405</v>
      </c>
      <c r="D66" s="157" t="s">
        <v>555</v>
      </c>
      <c r="E66" s="382" t="s">
        <v>167</v>
      </c>
      <c r="F66" s="6"/>
      <c r="G66" s="6"/>
      <c r="H66" s="6"/>
    </row>
    <row r="67" spans="1:8" s="9" customFormat="1" ht="19.5" customHeight="1">
      <c r="A67" s="379"/>
      <c r="B67" s="166" t="s">
        <v>1403</v>
      </c>
      <c r="C67" s="166" t="s">
        <v>806</v>
      </c>
      <c r="D67" s="157" t="s">
        <v>388</v>
      </c>
      <c r="E67" s="382" t="s">
        <v>13</v>
      </c>
      <c r="F67" s="6"/>
      <c r="G67" s="6"/>
      <c r="H67" s="6"/>
    </row>
    <row r="68" spans="1:8" s="9" customFormat="1" ht="19.5" customHeight="1">
      <c r="A68" s="381"/>
      <c r="B68" s="155" t="s">
        <v>1409</v>
      </c>
      <c r="C68" s="155" t="s">
        <v>507</v>
      </c>
      <c r="D68" s="230" t="s">
        <v>388</v>
      </c>
      <c r="E68" s="170" t="s">
        <v>2328</v>
      </c>
      <c r="F68" s="6"/>
      <c r="G68" s="6"/>
      <c r="H68" s="6"/>
    </row>
    <row r="69" spans="1:8" s="9" customFormat="1" ht="19.5" customHeight="1">
      <c r="A69" s="381"/>
      <c r="B69" s="166" t="s">
        <v>1406</v>
      </c>
      <c r="C69" s="166" t="s">
        <v>1407</v>
      </c>
      <c r="D69" s="157" t="s">
        <v>1408</v>
      </c>
      <c r="E69" s="382" t="s">
        <v>13</v>
      </c>
      <c r="F69" s="6"/>
      <c r="G69" s="6"/>
      <c r="H69" s="6"/>
    </row>
    <row r="70" spans="1:8" s="9" customFormat="1" ht="19.5" customHeight="1">
      <c r="A70" s="379"/>
      <c r="B70" s="155" t="s">
        <v>1410</v>
      </c>
      <c r="C70" s="155" t="s">
        <v>841</v>
      </c>
      <c r="D70" s="230" t="s">
        <v>388</v>
      </c>
      <c r="E70" s="170" t="s">
        <v>868</v>
      </c>
      <c r="F70" s="6"/>
      <c r="G70" s="6"/>
      <c r="H70" s="6"/>
    </row>
    <row r="71" spans="1:8" s="9" customFormat="1" ht="19.5" customHeight="1">
      <c r="A71" s="379"/>
      <c r="B71" s="155" t="s">
        <v>1411</v>
      </c>
      <c r="C71" s="155" t="s">
        <v>1412</v>
      </c>
      <c r="D71" s="230" t="s">
        <v>1413</v>
      </c>
      <c r="E71" s="170" t="s">
        <v>696</v>
      </c>
      <c r="F71" s="6"/>
      <c r="G71" s="6"/>
      <c r="H71" s="6"/>
    </row>
    <row r="72" spans="1:8" s="9" customFormat="1" ht="19.5" customHeight="1">
      <c r="A72" s="381"/>
      <c r="B72" s="155" t="s">
        <v>1414</v>
      </c>
      <c r="C72" s="166" t="s">
        <v>1226</v>
      </c>
      <c r="D72" s="157" t="s">
        <v>1415</v>
      </c>
      <c r="E72" s="382" t="s">
        <v>623</v>
      </c>
      <c r="F72" s="6"/>
      <c r="G72" s="6"/>
      <c r="H72" s="6"/>
    </row>
    <row r="73" spans="1:8" s="9" customFormat="1" ht="19.5" customHeight="1">
      <c r="A73" s="381"/>
      <c r="B73" s="155" t="s">
        <v>1416</v>
      </c>
      <c r="C73" s="166" t="s">
        <v>1417</v>
      </c>
      <c r="D73" s="157" t="s">
        <v>1418</v>
      </c>
      <c r="E73" s="382" t="s">
        <v>719</v>
      </c>
      <c r="F73" s="6"/>
      <c r="G73" s="6"/>
      <c r="H73" s="6"/>
    </row>
    <row r="74" spans="1:8" s="9" customFormat="1" ht="19.5" customHeight="1">
      <c r="A74" s="381"/>
      <c r="B74" s="155" t="s">
        <v>1419</v>
      </c>
      <c r="C74" s="166" t="s">
        <v>1420</v>
      </c>
      <c r="D74" s="157" t="s">
        <v>1421</v>
      </c>
      <c r="E74" s="170" t="s">
        <v>928</v>
      </c>
      <c r="F74" s="6"/>
      <c r="G74" s="6"/>
      <c r="H74" s="6"/>
    </row>
    <row r="75" spans="1:8" s="9" customFormat="1" ht="19.5" customHeight="1">
      <c r="A75" s="158"/>
      <c r="B75" s="167" t="s">
        <v>1422</v>
      </c>
      <c r="C75" s="167" t="s">
        <v>2424</v>
      </c>
      <c r="D75" s="162" t="s">
        <v>1339</v>
      </c>
      <c r="E75" s="176" t="s">
        <v>1423</v>
      </c>
      <c r="F75" s="6"/>
      <c r="G75" s="6"/>
      <c r="H75" s="6"/>
    </row>
    <row r="76" spans="1:8" s="9" customFormat="1" ht="19.5" customHeight="1">
      <c r="A76" s="600" t="s">
        <v>379</v>
      </c>
      <c r="B76" s="600"/>
      <c r="C76" s="389"/>
      <c r="D76" s="389"/>
      <c r="E76" s="389"/>
      <c r="F76" s="6"/>
      <c r="G76" s="6"/>
      <c r="H76" s="6"/>
    </row>
    <row r="77" spans="2:5" s="62" customFormat="1" ht="13.5">
      <c r="B77" s="143"/>
      <c r="C77" s="143"/>
      <c r="D77" s="143"/>
      <c r="E77" s="143"/>
    </row>
    <row r="78" spans="2:5" s="62" customFormat="1" ht="13.5">
      <c r="B78" s="91"/>
      <c r="C78" s="22"/>
      <c r="D78" s="63"/>
      <c r="E78" s="63"/>
    </row>
    <row r="79" spans="2:5" s="62" customFormat="1" ht="13.5">
      <c r="B79" s="63"/>
      <c r="C79" s="63"/>
      <c r="D79" s="63"/>
      <c r="E79" s="63"/>
    </row>
    <row r="80" spans="2:5" s="62" customFormat="1" ht="13.5">
      <c r="B80" s="63"/>
      <c r="C80" s="63"/>
      <c r="D80" s="63"/>
      <c r="E80" s="63"/>
    </row>
    <row r="81" spans="2:5" s="62" customFormat="1" ht="13.5">
      <c r="B81" s="63"/>
      <c r="C81" s="63"/>
      <c r="D81" s="63"/>
      <c r="E81" s="63"/>
    </row>
    <row r="82" spans="2:5" s="62" customFormat="1" ht="13.5">
      <c r="B82" s="63"/>
      <c r="C82" s="63"/>
      <c r="D82" s="63"/>
      <c r="E82" s="63"/>
    </row>
    <row r="83" spans="2:5" s="62" customFormat="1" ht="13.5">
      <c r="B83" s="63"/>
      <c r="C83" s="63"/>
      <c r="D83" s="63"/>
      <c r="E83" s="63"/>
    </row>
    <row r="84" spans="2:5" s="62" customFormat="1" ht="13.5">
      <c r="B84" s="63"/>
      <c r="C84" s="63"/>
      <c r="D84" s="63"/>
      <c r="E84" s="63"/>
    </row>
    <row r="85" spans="2:5" s="62" customFormat="1" ht="13.5">
      <c r="B85" s="63"/>
      <c r="C85" s="63"/>
      <c r="D85" s="63"/>
      <c r="E85" s="63"/>
    </row>
    <row r="86" spans="2:5" s="62" customFormat="1" ht="13.5">
      <c r="B86" s="63"/>
      <c r="C86" s="63"/>
      <c r="D86" s="63"/>
      <c r="E86" s="63"/>
    </row>
    <row r="87" spans="2:5" s="62" customFormat="1" ht="13.5">
      <c r="B87" s="63"/>
      <c r="C87" s="63"/>
      <c r="D87" s="63"/>
      <c r="E87" s="63"/>
    </row>
    <row r="88" spans="2:5" s="62" customFormat="1" ht="13.5">
      <c r="B88" s="63"/>
      <c r="C88" s="63"/>
      <c r="D88" s="63"/>
      <c r="E88" s="63"/>
    </row>
    <row r="89" spans="2:5" s="62" customFormat="1" ht="13.5">
      <c r="B89" s="63"/>
      <c r="C89" s="63"/>
      <c r="D89" s="63"/>
      <c r="E89" s="63"/>
    </row>
    <row r="90" spans="2:5" s="62" customFormat="1" ht="13.5">
      <c r="B90" s="63"/>
      <c r="C90" s="63"/>
      <c r="D90" s="63"/>
      <c r="E90" s="63"/>
    </row>
    <row r="91" spans="2:5" s="62" customFormat="1" ht="13.5">
      <c r="B91" s="63"/>
      <c r="C91" s="63"/>
      <c r="D91" s="63"/>
      <c r="E91" s="63"/>
    </row>
    <row r="92" spans="2:5" s="62" customFormat="1" ht="13.5">
      <c r="B92" s="63"/>
      <c r="C92" s="63"/>
      <c r="D92" s="63"/>
      <c r="E92" s="63"/>
    </row>
    <row r="93" spans="2:5" s="62" customFormat="1" ht="13.5">
      <c r="B93" s="63"/>
      <c r="C93" s="63"/>
      <c r="D93" s="63"/>
      <c r="E93" s="63"/>
    </row>
    <row r="94" spans="2:5" s="62" customFormat="1" ht="13.5">
      <c r="B94" s="63"/>
      <c r="C94" s="63"/>
      <c r="D94" s="63"/>
      <c r="E94" s="63"/>
    </row>
    <row r="95" spans="2:5" s="62" customFormat="1" ht="13.5">
      <c r="B95" s="63"/>
      <c r="C95" s="63"/>
      <c r="D95" s="63"/>
      <c r="E95" s="63"/>
    </row>
    <row r="96" spans="2:5" s="62" customFormat="1" ht="13.5">
      <c r="B96" s="63"/>
      <c r="C96" s="63"/>
      <c r="D96" s="63"/>
      <c r="E96" s="63"/>
    </row>
    <row r="97" spans="2:5" s="62" customFormat="1" ht="13.5">
      <c r="B97" s="63"/>
      <c r="C97" s="63"/>
      <c r="D97" s="63"/>
      <c r="E97" s="63"/>
    </row>
    <row r="98" spans="2:5" s="62" customFormat="1" ht="13.5">
      <c r="B98" s="63"/>
      <c r="C98" s="63"/>
      <c r="D98" s="63"/>
      <c r="E98" s="63"/>
    </row>
    <row r="99" spans="2:5" s="62" customFormat="1" ht="13.5">
      <c r="B99" s="63"/>
      <c r="C99" s="63"/>
      <c r="D99" s="63"/>
      <c r="E99" s="63"/>
    </row>
    <row r="100" spans="2:5" s="62" customFormat="1" ht="13.5">
      <c r="B100" s="63"/>
      <c r="C100" s="63"/>
      <c r="D100" s="63"/>
      <c r="E100" s="63"/>
    </row>
    <row r="101" spans="2:5" s="62" customFormat="1" ht="13.5">
      <c r="B101" s="63"/>
      <c r="C101" s="63"/>
      <c r="D101" s="63"/>
      <c r="E101" s="63"/>
    </row>
    <row r="102" spans="2:5" s="62" customFormat="1" ht="13.5">
      <c r="B102" s="63"/>
      <c r="C102" s="63"/>
      <c r="D102" s="63"/>
      <c r="E102" s="63"/>
    </row>
    <row r="103" spans="2:5" s="62" customFormat="1" ht="13.5">
      <c r="B103" s="63"/>
      <c r="C103" s="63"/>
      <c r="D103" s="63"/>
      <c r="E103" s="63"/>
    </row>
    <row r="104" spans="2:5" s="62" customFormat="1" ht="13.5">
      <c r="B104" s="63"/>
      <c r="C104" s="63"/>
      <c r="D104" s="63"/>
      <c r="E104" s="63"/>
    </row>
    <row r="105" spans="2:5" s="62" customFormat="1" ht="13.5">
      <c r="B105" s="63"/>
      <c r="C105" s="63"/>
      <c r="D105" s="63"/>
      <c r="E105" s="63"/>
    </row>
    <row r="106" spans="2:5" s="62" customFormat="1" ht="13.5">
      <c r="B106" s="63"/>
      <c r="C106" s="63"/>
      <c r="D106" s="63"/>
      <c r="E106" s="63"/>
    </row>
    <row r="107" spans="2:5" s="62" customFormat="1" ht="13.5">
      <c r="B107" s="63"/>
      <c r="C107" s="63"/>
      <c r="D107" s="63"/>
      <c r="E107" s="63"/>
    </row>
    <row r="108" spans="2:5" s="62" customFormat="1" ht="13.5">
      <c r="B108" s="63"/>
      <c r="C108" s="63"/>
      <c r="D108" s="63"/>
      <c r="E108" s="63"/>
    </row>
    <row r="109" spans="2:5" s="62" customFormat="1" ht="13.5">
      <c r="B109" s="63"/>
      <c r="C109" s="63"/>
      <c r="D109" s="63"/>
      <c r="E109" s="63"/>
    </row>
    <row r="110" spans="2:5" s="62" customFormat="1" ht="13.5">
      <c r="B110" s="63"/>
      <c r="C110" s="63"/>
      <c r="D110" s="63"/>
      <c r="E110" s="63"/>
    </row>
    <row r="111" spans="2:5" s="62" customFormat="1" ht="13.5">
      <c r="B111" s="63"/>
      <c r="C111" s="63"/>
      <c r="D111" s="63"/>
      <c r="E111" s="63"/>
    </row>
    <row r="112" spans="2:5" s="62" customFormat="1" ht="13.5">
      <c r="B112" s="63"/>
      <c r="C112" s="63"/>
      <c r="D112" s="63"/>
      <c r="E112" s="63"/>
    </row>
    <row r="113" spans="2:5" s="62" customFormat="1" ht="13.5">
      <c r="B113" s="63"/>
      <c r="C113" s="63"/>
      <c r="D113" s="63"/>
      <c r="E113" s="63"/>
    </row>
    <row r="114" spans="2:5" s="62" customFormat="1" ht="13.5">
      <c r="B114" s="63"/>
      <c r="C114" s="63"/>
      <c r="D114" s="63"/>
      <c r="E114" s="63"/>
    </row>
    <row r="115" spans="2:5" s="62" customFormat="1" ht="13.5">
      <c r="B115" s="63"/>
      <c r="C115" s="63"/>
      <c r="D115" s="63"/>
      <c r="E115" s="63"/>
    </row>
    <row r="116" spans="2:5" s="62" customFormat="1" ht="13.5">
      <c r="B116" s="63"/>
      <c r="C116" s="63"/>
      <c r="D116" s="63"/>
      <c r="E116" s="63"/>
    </row>
    <row r="117" spans="2:5" s="62" customFormat="1" ht="13.5">
      <c r="B117" s="63"/>
      <c r="C117" s="63"/>
      <c r="D117" s="63"/>
      <c r="E117" s="63"/>
    </row>
    <row r="118" spans="2:5" s="62" customFormat="1" ht="13.5">
      <c r="B118" s="63"/>
      <c r="C118" s="63"/>
      <c r="D118" s="63"/>
      <c r="E118" s="63"/>
    </row>
    <row r="119" spans="2:5" s="62" customFormat="1" ht="13.5">
      <c r="B119" s="63"/>
      <c r="C119" s="63"/>
      <c r="D119" s="63"/>
      <c r="E119" s="63"/>
    </row>
    <row r="120" spans="2:5" s="62" customFormat="1" ht="13.5">
      <c r="B120" s="63"/>
      <c r="C120" s="63"/>
      <c r="D120" s="63"/>
      <c r="E120" s="63"/>
    </row>
    <row r="121" spans="2:5" s="62" customFormat="1" ht="13.5">
      <c r="B121" s="63"/>
      <c r="C121" s="63"/>
      <c r="D121" s="63"/>
      <c r="E121" s="63"/>
    </row>
    <row r="122" spans="2:5" s="62" customFormat="1" ht="13.5">
      <c r="B122" s="63"/>
      <c r="C122" s="63"/>
      <c r="D122" s="63"/>
      <c r="E122" s="63"/>
    </row>
    <row r="123" spans="2:5" s="62" customFormat="1" ht="13.5">
      <c r="B123" s="63"/>
      <c r="C123" s="63"/>
      <c r="D123" s="63"/>
      <c r="E123" s="63"/>
    </row>
    <row r="124" spans="2:5" s="62" customFormat="1" ht="13.5">
      <c r="B124" s="63"/>
      <c r="C124" s="63"/>
      <c r="D124" s="63"/>
      <c r="E124" s="63"/>
    </row>
    <row r="125" spans="2:5" s="62" customFormat="1" ht="13.5">
      <c r="B125" s="63"/>
      <c r="C125" s="63"/>
      <c r="D125" s="63"/>
      <c r="E125" s="63"/>
    </row>
    <row r="126" spans="2:5" s="62" customFormat="1" ht="13.5">
      <c r="B126" s="63"/>
      <c r="C126" s="63"/>
      <c r="D126" s="63"/>
      <c r="E126" s="63"/>
    </row>
    <row r="127" spans="2:5" s="62" customFormat="1" ht="13.5">
      <c r="B127" s="63"/>
      <c r="C127" s="63"/>
      <c r="D127" s="63"/>
      <c r="E127" s="63"/>
    </row>
  </sheetData>
  <sheetProtection/>
  <mergeCells count="7">
    <mergeCell ref="A76:B76"/>
    <mergeCell ref="A3:E3"/>
    <mergeCell ref="A4:E4"/>
    <mergeCell ref="A5:B5"/>
    <mergeCell ref="B21:B22"/>
    <mergeCell ref="D21:D22"/>
    <mergeCell ref="E21:E22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1" r:id="rId1"/>
  <rowBreaks count="1" manualBreakCount="1">
    <brk id="4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showGridLines="0" view="pageBreakPreview" zoomScaleSheetLayoutView="100" zoomScalePageLayoutView="0" workbookViewId="0" topLeftCell="A1">
      <selection activeCell="E2" sqref="E2"/>
    </sheetView>
  </sheetViews>
  <sheetFormatPr defaultColWidth="9.00390625" defaultRowHeight="13.5" outlineLevelRow="2"/>
  <cols>
    <col min="1" max="1" width="20.00390625" style="66" customWidth="1"/>
    <col min="2" max="2" width="39.625" style="65" customWidth="1"/>
    <col min="3" max="3" width="7.875" style="65" customWidth="1"/>
    <col min="4" max="4" width="22.75390625" style="65" bestFit="1" customWidth="1"/>
    <col min="5" max="5" width="24.875" style="65" customWidth="1"/>
    <col min="6" max="6" width="13.50390625" style="65" customWidth="1"/>
    <col min="7" max="16384" width="9.00390625" style="66" customWidth="1"/>
  </cols>
  <sheetData>
    <row r="1" ht="13.5">
      <c r="A1" s="64" t="s">
        <v>335</v>
      </c>
    </row>
    <row r="2" spans="1:6" ht="13.5">
      <c r="A2" s="67" t="s">
        <v>0</v>
      </c>
      <c r="B2" s="67"/>
      <c r="C2" s="68"/>
      <c r="D2" s="68"/>
      <c r="E2" s="68"/>
      <c r="F2" s="68"/>
    </row>
    <row r="3" spans="1:6" ht="17.25">
      <c r="A3" s="577" t="s">
        <v>381</v>
      </c>
      <c r="B3" s="577"/>
      <c r="C3" s="577"/>
      <c r="D3" s="577"/>
      <c r="E3" s="577"/>
      <c r="F3" s="577"/>
    </row>
    <row r="4" spans="1:6" ht="14.25">
      <c r="A4" s="593" t="s">
        <v>179</v>
      </c>
      <c r="B4" s="593"/>
      <c r="C4" s="593"/>
      <c r="D4" s="593"/>
      <c r="E4" s="593"/>
      <c r="F4" s="593"/>
    </row>
    <row r="5" spans="1:6" s="6" customFormat="1" ht="13.5">
      <c r="A5" s="585" t="s">
        <v>180</v>
      </c>
      <c r="B5" s="585"/>
      <c r="C5" s="20"/>
      <c r="D5" s="20"/>
      <c r="E5" s="20"/>
      <c r="F5" s="20"/>
    </row>
    <row r="6" spans="1:6" s="6" customFormat="1" ht="6" customHeight="1" thickBot="1">
      <c r="A6" s="71"/>
      <c r="B6" s="71"/>
      <c r="C6" s="72"/>
      <c r="D6" s="72"/>
      <c r="E6" s="72"/>
      <c r="F6" s="72"/>
    </row>
    <row r="7" spans="1:7" s="9" customFormat="1" ht="19.5" customHeight="1" thickTop="1">
      <c r="A7" s="73" t="s">
        <v>3</v>
      </c>
      <c r="B7" s="74" t="s">
        <v>4</v>
      </c>
      <c r="C7" s="80" t="s">
        <v>5</v>
      </c>
      <c r="D7" s="75" t="s">
        <v>2196</v>
      </c>
      <c r="E7" s="75" t="s">
        <v>7</v>
      </c>
      <c r="F7" s="74" t="s">
        <v>181</v>
      </c>
      <c r="G7" s="6"/>
    </row>
    <row r="8" spans="1:9" s="9" customFormat="1" ht="19.5" customHeight="1" outlineLevel="2">
      <c r="A8" s="379" t="s">
        <v>1424</v>
      </c>
      <c r="B8" s="151" t="s">
        <v>1425</v>
      </c>
      <c r="C8" s="163" t="s">
        <v>598</v>
      </c>
      <c r="D8" s="380" t="s">
        <v>1426</v>
      </c>
      <c r="E8" s="153" t="s">
        <v>1427</v>
      </c>
      <c r="F8" s="164" t="s">
        <v>1428</v>
      </c>
      <c r="G8" s="6"/>
      <c r="H8" s="6"/>
      <c r="I8" s="6"/>
    </row>
    <row r="9" spans="1:9" s="9" customFormat="1" ht="19.5" customHeight="1" outlineLevel="2">
      <c r="A9" s="379" t="s">
        <v>2426</v>
      </c>
      <c r="B9" s="155" t="s">
        <v>1432</v>
      </c>
      <c r="C9" s="165" t="s">
        <v>601</v>
      </c>
      <c r="D9" s="380" t="s">
        <v>1431</v>
      </c>
      <c r="E9" s="157" t="s">
        <v>388</v>
      </c>
      <c r="F9" s="382" t="s">
        <v>2427</v>
      </c>
      <c r="G9" s="6"/>
      <c r="H9" s="6"/>
      <c r="I9" s="6"/>
    </row>
    <row r="10" spans="1:9" s="9" customFormat="1" ht="19.5" customHeight="1" outlineLevel="2">
      <c r="A10" s="381"/>
      <c r="B10" s="155" t="s">
        <v>1430</v>
      </c>
      <c r="C10" s="165" t="s">
        <v>519</v>
      </c>
      <c r="D10" s="380" t="s">
        <v>1431</v>
      </c>
      <c r="E10" s="157" t="s">
        <v>388</v>
      </c>
      <c r="F10" s="382" t="s">
        <v>13</v>
      </c>
      <c r="G10" s="6"/>
      <c r="H10" s="6"/>
      <c r="I10" s="6"/>
    </row>
    <row r="11" spans="1:9" s="9" customFormat="1" ht="19.5" customHeight="1" outlineLevel="2">
      <c r="A11" s="379"/>
      <c r="B11" s="155" t="s">
        <v>1433</v>
      </c>
      <c r="C11" s="165" t="s">
        <v>601</v>
      </c>
      <c r="D11" s="380" t="s">
        <v>1434</v>
      </c>
      <c r="E11" s="157" t="s">
        <v>679</v>
      </c>
      <c r="F11" s="382" t="s">
        <v>1435</v>
      </c>
      <c r="G11" s="6"/>
      <c r="H11" s="6"/>
      <c r="I11" s="6"/>
    </row>
    <row r="12" spans="1:9" s="9" customFormat="1" ht="19.5" customHeight="1" outlineLevel="2">
      <c r="A12" s="379"/>
      <c r="B12" s="155" t="s">
        <v>1436</v>
      </c>
      <c r="C12" s="165" t="s">
        <v>601</v>
      </c>
      <c r="D12" s="380" t="s">
        <v>589</v>
      </c>
      <c r="E12" s="157" t="s">
        <v>388</v>
      </c>
      <c r="F12" s="382" t="s">
        <v>1437</v>
      </c>
      <c r="G12" s="6"/>
      <c r="H12" s="6"/>
      <c r="I12" s="6"/>
    </row>
    <row r="13" spans="1:9" s="9" customFormat="1" ht="19.5" customHeight="1" outlineLevel="2">
      <c r="A13" s="379"/>
      <c r="B13" s="155" t="s">
        <v>1438</v>
      </c>
      <c r="C13" s="165" t="s">
        <v>601</v>
      </c>
      <c r="D13" s="380" t="s">
        <v>589</v>
      </c>
      <c r="E13" s="157" t="s">
        <v>388</v>
      </c>
      <c r="F13" s="382" t="s">
        <v>167</v>
      </c>
      <c r="G13" s="6"/>
      <c r="H13" s="6"/>
      <c r="I13" s="6"/>
    </row>
    <row r="14" spans="1:9" s="9" customFormat="1" ht="19.5" customHeight="1" outlineLevel="2">
      <c r="A14" s="379"/>
      <c r="B14" s="155" t="s">
        <v>1444</v>
      </c>
      <c r="C14" s="165" t="s">
        <v>601</v>
      </c>
      <c r="D14" s="380" t="s">
        <v>1443</v>
      </c>
      <c r="E14" s="157" t="s">
        <v>415</v>
      </c>
      <c r="F14" s="382" t="s">
        <v>2428</v>
      </c>
      <c r="G14" s="6"/>
      <c r="H14" s="6"/>
      <c r="I14" s="6"/>
    </row>
    <row r="15" spans="1:9" s="9" customFormat="1" ht="19.5" customHeight="1" outlineLevel="2">
      <c r="A15" s="379"/>
      <c r="B15" s="155" t="s">
        <v>1442</v>
      </c>
      <c r="C15" s="165" t="s">
        <v>601</v>
      </c>
      <c r="D15" s="380" t="s">
        <v>1443</v>
      </c>
      <c r="E15" s="157" t="s">
        <v>415</v>
      </c>
      <c r="F15" s="382" t="s">
        <v>167</v>
      </c>
      <c r="G15" s="6"/>
      <c r="H15" s="6"/>
      <c r="I15" s="6"/>
    </row>
    <row r="16" spans="1:9" s="9" customFormat="1" ht="19.5" customHeight="1" outlineLevel="2">
      <c r="A16" s="379"/>
      <c r="B16" s="155" t="s">
        <v>1441</v>
      </c>
      <c r="C16" s="165" t="s">
        <v>601</v>
      </c>
      <c r="D16" s="380" t="s">
        <v>1115</v>
      </c>
      <c r="E16" s="157" t="s">
        <v>1440</v>
      </c>
      <c r="F16" s="382" t="s">
        <v>167</v>
      </c>
      <c r="G16" s="6"/>
      <c r="H16" s="6"/>
      <c r="I16" s="6"/>
    </row>
    <row r="17" spans="1:9" s="9" customFormat="1" ht="19.5" customHeight="1" outlineLevel="2">
      <c r="A17" s="381"/>
      <c r="B17" s="155" t="s">
        <v>1439</v>
      </c>
      <c r="C17" s="165" t="s">
        <v>601</v>
      </c>
      <c r="D17" s="380" t="s">
        <v>1115</v>
      </c>
      <c r="E17" s="157" t="s">
        <v>1440</v>
      </c>
      <c r="F17" s="382" t="s">
        <v>13</v>
      </c>
      <c r="G17" s="6"/>
      <c r="H17" s="6"/>
      <c r="I17" s="6"/>
    </row>
    <row r="18" spans="1:9" s="9" customFormat="1" ht="19.5" customHeight="1" outlineLevel="2">
      <c r="A18" s="379"/>
      <c r="B18" s="155" t="s">
        <v>1447</v>
      </c>
      <c r="C18" s="165" t="s">
        <v>601</v>
      </c>
      <c r="D18" s="380" t="s">
        <v>1446</v>
      </c>
      <c r="E18" s="157" t="s">
        <v>1448</v>
      </c>
      <c r="F18" s="382" t="s">
        <v>2429</v>
      </c>
      <c r="G18" s="6"/>
      <c r="H18" s="6"/>
      <c r="I18" s="6"/>
    </row>
    <row r="19" spans="1:9" s="9" customFormat="1" ht="19.5" customHeight="1" outlineLevel="2">
      <c r="A19" s="381"/>
      <c r="B19" s="155" t="s">
        <v>1445</v>
      </c>
      <c r="C19" s="165" t="s">
        <v>601</v>
      </c>
      <c r="D19" s="380" t="s">
        <v>1446</v>
      </c>
      <c r="E19" s="157" t="s">
        <v>388</v>
      </c>
      <c r="F19" s="382" t="s">
        <v>13</v>
      </c>
      <c r="G19" s="6"/>
      <c r="H19" s="6"/>
      <c r="I19" s="6"/>
    </row>
    <row r="20" spans="1:9" s="9" customFormat="1" ht="19.5" customHeight="1" outlineLevel="2">
      <c r="A20" s="379"/>
      <c r="B20" s="155" t="s">
        <v>1449</v>
      </c>
      <c r="C20" s="165" t="s">
        <v>601</v>
      </c>
      <c r="D20" s="380" t="s">
        <v>1450</v>
      </c>
      <c r="E20" s="157" t="s">
        <v>423</v>
      </c>
      <c r="F20" s="382" t="s">
        <v>1451</v>
      </c>
      <c r="G20" s="6"/>
      <c r="H20" s="6"/>
      <c r="I20" s="6"/>
    </row>
    <row r="21" spans="1:9" s="9" customFormat="1" ht="19.5" customHeight="1" outlineLevel="2">
      <c r="A21" s="379"/>
      <c r="B21" s="155" t="s">
        <v>1452</v>
      </c>
      <c r="C21" s="165" t="s">
        <v>601</v>
      </c>
      <c r="D21" s="380" t="s">
        <v>1453</v>
      </c>
      <c r="E21" s="157" t="s">
        <v>388</v>
      </c>
      <c r="F21" s="382" t="s">
        <v>1454</v>
      </c>
      <c r="G21" s="6"/>
      <c r="H21" s="6"/>
      <c r="I21" s="6"/>
    </row>
    <row r="22" spans="1:9" s="9" customFormat="1" ht="19.5" customHeight="1" outlineLevel="2">
      <c r="A22" s="379"/>
      <c r="B22" s="155" t="s">
        <v>1455</v>
      </c>
      <c r="C22" s="165" t="s">
        <v>1456</v>
      </c>
      <c r="D22" s="380" t="s">
        <v>1457</v>
      </c>
      <c r="E22" s="157" t="s">
        <v>1458</v>
      </c>
      <c r="F22" s="382" t="s">
        <v>1459</v>
      </c>
      <c r="G22" s="6"/>
      <c r="H22" s="6"/>
      <c r="I22" s="6"/>
    </row>
    <row r="23" spans="1:9" s="9" customFormat="1" ht="19.5" customHeight="1" outlineLevel="2">
      <c r="A23" s="379"/>
      <c r="B23" s="155" t="s">
        <v>1460</v>
      </c>
      <c r="C23" s="165" t="s">
        <v>601</v>
      </c>
      <c r="D23" s="380" t="s">
        <v>1443</v>
      </c>
      <c r="E23" s="157" t="s">
        <v>388</v>
      </c>
      <c r="F23" s="382" t="s">
        <v>1461</v>
      </c>
      <c r="G23" s="6"/>
      <c r="H23" s="6"/>
      <c r="I23" s="6"/>
    </row>
    <row r="24" spans="1:9" s="9" customFormat="1" ht="19.5" customHeight="1" outlineLevel="2">
      <c r="A24" s="381"/>
      <c r="B24" s="155" t="s">
        <v>1462</v>
      </c>
      <c r="C24" s="165" t="s">
        <v>601</v>
      </c>
      <c r="D24" s="380" t="s">
        <v>1443</v>
      </c>
      <c r="E24" s="157" t="s">
        <v>388</v>
      </c>
      <c r="F24" s="382" t="s">
        <v>167</v>
      </c>
      <c r="G24" s="6"/>
      <c r="H24" s="6"/>
      <c r="I24" s="6"/>
    </row>
    <row r="25" spans="1:9" s="9" customFormat="1" ht="19.5" customHeight="1" outlineLevel="2">
      <c r="A25" s="381"/>
      <c r="B25" s="155" t="s">
        <v>1463</v>
      </c>
      <c r="C25" s="165" t="s">
        <v>601</v>
      </c>
      <c r="D25" s="380" t="s">
        <v>1443</v>
      </c>
      <c r="E25" s="157" t="s">
        <v>388</v>
      </c>
      <c r="F25" s="382" t="s">
        <v>167</v>
      </c>
      <c r="G25" s="6"/>
      <c r="H25" s="6"/>
      <c r="I25" s="6"/>
    </row>
    <row r="26" spans="1:9" s="9" customFormat="1" ht="19.5" customHeight="1" outlineLevel="2">
      <c r="A26" s="379"/>
      <c r="B26" s="155" t="s">
        <v>1464</v>
      </c>
      <c r="C26" s="165" t="s">
        <v>601</v>
      </c>
      <c r="D26" s="380" t="s">
        <v>1443</v>
      </c>
      <c r="E26" s="157" t="s">
        <v>388</v>
      </c>
      <c r="F26" s="382" t="s">
        <v>167</v>
      </c>
      <c r="G26" s="6"/>
      <c r="H26" s="6"/>
      <c r="I26" s="6"/>
    </row>
    <row r="27" spans="1:9" s="9" customFormat="1" ht="19.5" customHeight="1" outlineLevel="2">
      <c r="A27" s="379"/>
      <c r="B27" s="155" t="s">
        <v>1465</v>
      </c>
      <c r="C27" s="165" t="s">
        <v>601</v>
      </c>
      <c r="D27" s="380" t="s">
        <v>1443</v>
      </c>
      <c r="E27" s="157" t="s">
        <v>388</v>
      </c>
      <c r="F27" s="382" t="s">
        <v>167</v>
      </c>
      <c r="G27" s="6"/>
      <c r="H27" s="6"/>
      <c r="I27" s="6"/>
    </row>
    <row r="28" spans="1:9" s="9" customFormat="1" ht="19.5" customHeight="1" outlineLevel="2">
      <c r="A28" s="379"/>
      <c r="B28" s="155" t="s">
        <v>1466</v>
      </c>
      <c r="C28" s="165" t="s">
        <v>601</v>
      </c>
      <c r="D28" s="380" t="s">
        <v>1453</v>
      </c>
      <c r="E28" s="157" t="s">
        <v>1467</v>
      </c>
      <c r="F28" s="382" t="s">
        <v>1468</v>
      </c>
      <c r="G28" s="6"/>
      <c r="H28" s="6"/>
      <c r="I28" s="6"/>
    </row>
    <row r="29" spans="1:9" s="9" customFormat="1" ht="19.5" customHeight="1" outlineLevel="2">
      <c r="A29" s="381"/>
      <c r="B29" s="155" t="s">
        <v>1469</v>
      </c>
      <c r="C29" s="165" t="s">
        <v>1456</v>
      </c>
      <c r="D29" s="380" t="s">
        <v>1470</v>
      </c>
      <c r="E29" s="157" t="s">
        <v>445</v>
      </c>
      <c r="F29" s="382" t="s">
        <v>1471</v>
      </c>
      <c r="G29" s="6"/>
      <c r="H29" s="6"/>
      <c r="I29" s="6"/>
    </row>
    <row r="30" spans="1:9" s="9" customFormat="1" ht="19.5" customHeight="1" outlineLevel="2">
      <c r="A30" s="379"/>
      <c r="B30" s="155" t="s">
        <v>1472</v>
      </c>
      <c r="C30" s="165" t="s">
        <v>601</v>
      </c>
      <c r="D30" s="380" t="s">
        <v>1473</v>
      </c>
      <c r="E30" s="157" t="s">
        <v>434</v>
      </c>
      <c r="F30" s="382" t="s">
        <v>1474</v>
      </c>
      <c r="G30" s="6"/>
      <c r="H30" s="6"/>
      <c r="I30" s="6"/>
    </row>
    <row r="31" spans="1:9" s="9" customFormat="1" ht="19.5" customHeight="1" outlineLevel="2">
      <c r="A31" s="379"/>
      <c r="B31" s="155" t="s">
        <v>183</v>
      </c>
      <c r="C31" s="165" t="s">
        <v>184</v>
      </c>
      <c r="D31" s="380" t="s">
        <v>185</v>
      </c>
      <c r="E31" s="157" t="s">
        <v>434</v>
      </c>
      <c r="F31" s="382" t="s">
        <v>167</v>
      </c>
      <c r="G31" s="6"/>
      <c r="H31" s="6"/>
      <c r="I31" s="6"/>
    </row>
    <row r="32" spans="1:9" s="9" customFormat="1" ht="19.5" customHeight="1" outlineLevel="2">
      <c r="A32" s="379"/>
      <c r="B32" s="155" t="s">
        <v>1475</v>
      </c>
      <c r="C32" s="165" t="s">
        <v>519</v>
      </c>
      <c r="D32" s="380" t="s">
        <v>1476</v>
      </c>
      <c r="E32" s="157" t="s">
        <v>679</v>
      </c>
      <c r="F32" s="382" t="s">
        <v>1477</v>
      </c>
      <c r="G32" s="6"/>
      <c r="H32" s="6"/>
      <c r="I32" s="6"/>
    </row>
    <row r="33" spans="1:9" s="9" customFormat="1" ht="19.5" customHeight="1" outlineLevel="2">
      <c r="A33" s="379"/>
      <c r="B33" s="155" t="s">
        <v>1478</v>
      </c>
      <c r="C33" s="165" t="s">
        <v>519</v>
      </c>
      <c r="D33" s="380" t="s">
        <v>1479</v>
      </c>
      <c r="E33" s="157" t="s">
        <v>445</v>
      </c>
      <c r="F33" s="382" t="s">
        <v>167</v>
      </c>
      <c r="G33" s="6"/>
      <c r="H33" s="6"/>
      <c r="I33" s="6"/>
    </row>
    <row r="34" spans="1:9" s="9" customFormat="1" ht="19.5" customHeight="1" outlineLevel="2">
      <c r="A34" s="379"/>
      <c r="B34" s="155" t="s">
        <v>1480</v>
      </c>
      <c r="C34" s="165" t="s">
        <v>519</v>
      </c>
      <c r="D34" s="380" t="s">
        <v>1479</v>
      </c>
      <c r="E34" s="157" t="s">
        <v>445</v>
      </c>
      <c r="F34" s="382" t="s">
        <v>167</v>
      </c>
      <c r="G34" s="6"/>
      <c r="H34" s="6"/>
      <c r="I34" s="6"/>
    </row>
    <row r="35" spans="1:9" s="9" customFormat="1" ht="19.5" customHeight="1" outlineLevel="2">
      <c r="A35" s="379"/>
      <c r="B35" s="155" t="s">
        <v>1481</v>
      </c>
      <c r="C35" s="165" t="s">
        <v>519</v>
      </c>
      <c r="D35" s="380" t="s">
        <v>1479</v>
      </c>
      <c r="E35" s="157" t="s">
        <v>445</v>
      </c>
      <c r="F35" s="382" t="s">
        <v>167</v>
      </c>
      <c r="G35" s="6"/>
      <c r="H35" s="6"/>
      <c r="I35" s="6"/>
    </row>
    <row r="36" spans="1:9" s="9" customFormat="1" ht="19.5" customHeight="1" outlineLevel="2">
      <c r="A36" s="379"/>
      <c r="B36" s="155" t="s">
        <v>1482</v>
      </c>
      <c r="C36" s="165" t="s">
        <v>519</v>
      </c>
      <c r="D36" s="380" t="s">
        <v>1479</v>
      </c>
      <c r="E36" s="157" t="s">
        <v>445</v>
      </c>
      <c r="F36" s="382" t="s">
        <v>167</v>
      </c>
      <c r="G36" s="6"/>
      <c r="H36" s="6"/>
      <c r="I36" s="6"/>
    </row>
    <row r="37" spans="1:9" s="9" customFormat="1" ht="19.5" customHeight="1" outlineLevel="2">
      <c r="A37" s="379"/>
      <c r="B37" s="155" t="s">
        <v>1483</v>
      </c>
      <c r="C37" s="165" t="s">
        <v>519</v>
      </c>
      <c r="D37" s="380" t="s">
        <v>1479</v>
      </c>
      <c r="E37" s="157" t="s">
        <v>445</v>
      </c>
      <c r="F37" s="382" t="s">
        <v>167</v>
      </c>
      <c r="G37" s="6"/>
      <c r="H37" s="6"/>
      <c r="I37" s="6"/>
    </row>
    <row r="38" spans="1:9" s="9" customFormat="1" ht="19.5" customHeight="1" outlineLevel="2">
      <c r="A38" s="379"/>
      <c r="B38" s="155" t="s">
        <v>1484</v>
      </c>
      <c r="C38" s="165" t="s">
        <v>519</v>
      </c>
      <c r="D38" s="380" t="s">
        <v>1479</v>
      </c>
      <c r="E38" s="157" t="s">
        <v>445</v>
      </c>
      <c r="F38" s="382" t="s">
        <v>167</v>
      </c>
      <c r="G38" s="6"/>
      <c r="H38" s="6"/>
      <c r="I38" s="6"/>
    </row>
    <row r="39" spans="1:9" s="9" customFormat="1" ht="19.5" customHeight="1" outlineLevel="2">
      <c r="A39" s="379"/>
      <c r="B39" s="155" t="s">
        <v>1485</v>
      </c>
      <c r="C39" s="165" t="s">
        <v>519</v>
      </c>
      <c r="D39" s="380" t="s">
        <v>1479</v>
      </c>
      <c r="E39" s="157" t="s">
        <v>445</v>
      </c>
      <c r="F39" s="382" t="s">
        <v>167</v>
      </c>
      <c r="G39" s="6"/>
      <c r="H39" s="6"/>
      <c r="I39" s="6"/>
    </row>
    <row r="40" spans="1:9" s="9" customFormat="1" ht="19.5" customHeight="1" outlineLevel="2">
      <c r="A40" s="379"/>
      <c r="B40" s="155" t="s">
        <v>1486</v>
      </c>
      <c r="C40" s="165" t="s">
        <v>519</v>
      </c>
      <c r="D40" s="380" t="s">
        <v>1479</v>
      </c>
      <c r="E40" s="157" t="s">
        <v>445</v>
      </c>
      <c r="F40" s="382" t="s">
        <v>167</v>
      </c>
      <c r="G40" s="6"/>
      <c r="H40" s="6"/>
      <c r="I40" s="6"/>
    </row>
    <row r="41" spans="1:9" s="9" customFormat="1" ht="19.5" customHeight="1" outlineLevel="2">
      <c r="A41" s="379"/>
      <c r="B41" s="155" t="s">
        <v>1487</v>
      </c>
      <c r="C41" s="165" t="s">
        <v>519</v>
      </c>
      <c r="D41" s="380" t="s">
        <v>1479</v>
      </c>
      <c r="E41" s="157" t="s">
        <v>445</v>
      </c>
      <c r="F41" s="382" t="s">
        <v>167</v>
      </c>
      <c r="G41" s="6"/>
      <c r="H41" s="6"/>
      <c r="I41" s="6"/>
    </row>
    <row r="42" spans="1:9" s="9" customFormat="1" ht="19.5" customHeight="1" outlineLevel="2">
      <c r="A42" s="379"/>
      <c r="B42" s="155" t="s">
        <v>2430</v>
      </c>
      <c r="C42" s="165" t="s">
        <v>184</v>
      </c>
      <c r="D42" s="380" t="s">
        <v>1488</v>
      </c>
      <c r="E42" s="157" t="s">
        <v>2363</v>
      </c>
      <c r="F42" s="382" t="s">
        <v>186</v>
      </c>
      <c r="G42" s="6"/>
      <c r="H42" s="6"/>
      <c r="I42" s="6"/>
    </row>
    <row r="43" spans="1:9" s="9" customFormat="1" ht="19.5" customHeight="1" outlineLevel="2">
      <c r="A43" s="379"/>
      <c r="B43" s="155" t="s">
        <v>1489</v>
      </c>
      <c r="C43" s="165" t="s">
        <v>601</v>
      </c>
      <c r="D43" s="380" t="s">
        <v>1490</v>
      </c>
      <c r="E43" s="157" t="s">
        <v>388</v>
      </c>
      <c r="F43" s="382" t="s">
        <v>1491</v>
      </c>
      <c r="G43" s="6"/>
      <c r="H43" s="6"/>
      <c r="I43" s="6"/>
    </row>
    <row r="44" spans="1:9" s="9" customFormat="1" ht="19.5" customHeight="1" outlineLevel="2">
      <c r="A44" s="379"/>
      <c r="B44" s="155" t="s">
        <v>1492</v>
      </c>
      <c r="C44" s="165" t="s">
        <v>601</v>
      </c>
      <c r="D44" s="380" t="s">
        <v>1490</v>
      </c>
      <c r="E44" s="157" t="s">
        <v>388</v>
      </c>
      <c r="F44" s="382" t="s">
        <v>167</v>
      </c>
      <c r="G44" s="6"/>
      <c r="H44" s="6"/>
      <c r="I44" s="6"/>
    </row>
    <row r="45" spans="1:9" s="9" customFormat="1" ht="19.5" customHeight="1" outlineLevel="2">
      <c r="A45" s="379"/>
      <c r="B45" s="155" t="s">
        <v>1493</v>
      </c>
      <c r="C45" s="165" t="s">
        <v>601</v>
      </c>
      <c r="D45" s="380" t="s">
        <v>1490</v>
      </c>
      <c r="E45" s="157" t="s">
        <v>388</v>
      </c>
      <c r="F45" s="382" t="s">
        <v>167</v>
      </c>
      <c r="G45" s="6"/>
      <c r="H45" s="6"/>
      <c r="I45" s="6"/>
    </row>
    <row r="46" spans="1:9" s="9" customFormat="1" ht="19.5" customHeight="1" outlineLevel="2">
      <c r="A46" s="379"/>
      <c r="B46" s="155" t="s">
        <v>1494</v>
      </c>
      <c r="C46" s="165" t="s">
        <v>601</v>
      </c>
      <c r="D46" s="380" t="s">
        <v>1490</v>
      </c>
      <c r="E46" s="157" t="s">
        <v>388</v>
      </c>
      <c r="F46" s="382" t="s">
        <v>167</v>
      </c>
      <c r="G46" s="6"/>
      <c r="H46" s="6"/>
      <c r="I46" s="6"/>
    </row>
    <row r="47" spans="1:9" s="9" customFormat="1" ht="19.5" customHeight="1" outlineLevel="2">
      <c r="A47" s="379"/>
      <c r="B47" s="155" t="s">
        <v>1495</v>
      </c>
      <c r="C47" s="165" t="s">
        <v>601</v>
      </c>
      <c r="D47" s="380" t="s">
        <v>1496</v>
      </c>
      <c r="E47" s="157" t="s">
        <v>388</v>
      </c>
      <c r="F47" s="382" t="s">
        <v>167</v>
      </c>
      <c r="G47" s="6"/>
      <c r="H47" s="6"/>
      <c r="I47" s="6"/>
    </row>
    <row r="48" spans="1:9" s="9" customFormat="1" ht="19.5" customHeight="1" outlineLevel="2">
      <c r="A48" s="379"/>
      <c r="B48" s="155" t="s">
        <v>1497</v>
      </c>
      <c r="C48" s="165" t="s">
        <v>601</v>
      </c>
      <c r="D48" s="380" t="s">
        <v>1496</v>
      </c>
      <c r="E48" s="157" t="s">
        <v>388</v>
      </c>
      <c r="F48" s="382" t="s">
        <v>167</v>
      </c>
      <c r="G48" s="6"/>
      <c r="H48" s="6"/>
      <c r="I48" s="6"/>
    </row>
    <row r="49" spans="1:9" s="9" customFormat="1" ht="19.5" customHeight="1" outlineLevel="2">
      <c r="A49" s="379"/>
      <c r="B49" s="155" t="s">
        <v>1498</v>
      </c>
      <c r="C49" s="165" t="s">
        <v>601</v>
      </c>
      <c r="D49" s="380" t="s">
        <v>1496</v>
      </c>
      <c r="E49" s="157" t="s">
        <v>388</v>
      </c>
      <c r="F49" s="382" t="s">
        <v>167</v>
      </c>
      <c r="G49" s="6"/>
      <c r="H49" s="6"/>
      <c r="I49" s="6"/>
    </row>
    <row r="50" spans="1:9" s="9" customFormat="1" ht="19.5" customHeight="1" outlineLevel="2">
      <c r="A50" s="379"/>
      <c r="B50" s="155" t="s">
        <v>187</v>
      </c>
      <c r="C50" s="165" t="s">
        <v>184</v>
      </c>
      <c r="D50" s="380" t="s">
        <v>1496</v>
      </c>
      <c r="E50" s="157" t="s">
        <v>414</v>
      </c>
      <c r="F50" s="382" t="s">
        <v>167</v>
      </c>
      <c r="G50" s="6"/>
      <c r="H50" s="6"/>
      <c r="I50" s="6"/>
    </row>
    <row r="51" spans="1:9" s="9" customFormat="1" ht="19.5" customHeight="1" outlineLevel="2">
      <c r="A51" s="379"/>
      <c r="B51" s="155" t="s">
        <v>1499</v>
      </c>
      <c r="C51" s="165" t="s">
        <v>184</v>
      </c>
      <c r="D51" s="380" t="s">
        <v>1500</v>
      </c>
      <c r="E51" s="157" t="s">
        <v>388</v>
      </c>
      <c r="F51" s="382" t="s">
        <v>1501</v>
      </c>
      <c r="G51" s="6"/>
      <c r="H51" s="6"/>
      <c r="I51" s="6"/>
    </row>
    <row r="52" spans="1:9" s="9" customFormat="1" ht="19.5" customHeight="1" outlineLevel="2">
      <c r="A52" s="379"/>
      <c r="B52" s="155" t="s">
        <v>1502</v>
      </c>
      <c r="C52" s="165" t="s">
        <v>184</v>
      </c>
      <c r="D52" s="380" t="s">
        <v>1500</v>
      </c>
      <c r="E52" s="157" t="s">
        <v>388</v>
      </c>
      <c r="F52" s="382" t="s">
        <v>167</v>
      </c>
      <c r="G52" s="6"/>
      <c r="H52" s="6"/>
      <c r="I52" s="6"/>
    </row>
    <row r="53" spans="1:9" s="9" customFormat="1" ht="19.5" customHeight="1" outlineLevel="2">
      <c r="A53" s="379"/>
      <c r="B53" s="155" t="s">
        <v>1503</v>
      </c>
      <c r="C53" s="165" t="s">
        <v>184</v>
      </c>
      <c r="D53" s="380" t="s">
        <v>1500</v>
      </c>
      <c r="E53" s="157" t="s">
        <v>388</v>
      </c>
      <c r="F53" s="382" t="s">
        <v>167</v>
      </c>
      <c r="G53" s="6"/>
      <c r="H53" s="6"/>
      <c r="I53" s="6"/>
    </row>
    <row r="54" spans="1:9" s="9" customFormat="1" ht="19.5" customHeight="1" outlineLevel="2">
      <c r="A54" s="379"/>
      <c r="B54" s="155" t="s">
        <v>1504</v>
      </c>
      <c r="C54" s="165" t="s">
        <v>184</v>
      </c>
      <c r="D54" s="380" t="s">
        <v>1500</v>
      </c>
      <c r="E54" s="157" t="s">
        <v>388</v>
      </c>
      <c r="F54" s="382" t="s">
        <v>167</v>
      </c>
      <c r="G54" s="6"/>
      <c r="H54" s="6"/>
      <c r="I54" s="6"/>
    </row>
    <row r="55" spans="1:9" s="9" customFormat="1" ht="19.5" customHeight="1" outlineLevel="2">
      <c r="A55" s="379"/>
      <c r="B55" s="155" t="s">
        <v>1505</v>
      </c>
      <c r="C55" s="165" t="s">
        <v>184</v>
      </c>
      <c r="D55" s="380" t="s">
        <v>1500</v>
      </c>
      <c r="E55" s="157" t="s">
        <v>388</v>
      </c>
      <c r="F55" s="382" t="s">
        <v>167</v>
      </c>
      <c r="G55" s="6"/>
      <c r="H55" s="6"/>
      <c r="I55" s="6"/>
    </row>
    <row r="56" spans="1:9" s="9" customFormat="1" ht="19.5" customHeight="1" outlineLevel="2">
      <c r="A56" s="202"/>
      <c r="B56" s="166" t="s">
        <v>1506</v>
      </c>
      <c r="C56" s="165" t="s">
        <v>184</v>
      </c>
      <c r="D56" s="166" t="s">
        <v>1507</v>
      </c>
      <c r="E56" s="157" t="s">
        <v>388</v>
      </c>
      <c r="F56" s="170" t="s">
        <v>1508</v>
      </c>
      <c r="G56" s="6"/>
      <c r="H56" s="6"/>
      <c r="I56" s="6"/>
    </row>
    <row r="57" spans="2:9" s="9" customFormat="1" ht="19.5" customHeight="1" outlineLevel="2">
      <c r="B57" s="155" t="s">
        <v>1509</v>
      </c>
      <c r="C57" s="185" t="s">
        <v>184</v>
      </c>
      <c r="D57" s="155" t="s">
        <v>1507</v>
      </c>
      <c r="E57" s="230" t="s">
        <v>388</v>
      </c>
      <c r="F57" s="170" t="s">
        <v>167</v>
      </c>
      <c r="G57" s="6"/>
      <c r="H57" s="6"/>
      <c r="I57" s="6"/>
    </row>
    <row r="58" spans="2:9" s="9" customFormat="1" ht="19.5" customHeight="1" outlineLevel="2">
      <c r="B58" s="155" t="s">
        <v>1510</v>
      </c>
      <c r="C58" s="185" t="s">
        <v>184</v>
      </c>
      <c r="D58" s="155" t="s">
        <v>1507</v>
      </c>
      <c r="E58" s="230" t="s">
        <v>388</v>
      </c>
      <c r="F58" s="170" t="s">
        <v>167</v>
      </c>
      <c r="G58" s="6"/>
      <c r="H58" s="6"/>
      <c r="I58" s="6"/>
    </row>
    <row r="59" spans="2:9" s="9" customFormat="1" ht="19.5" customHeight="1" outlineLevel="2">
      <c r="B59" s="155" t="s">
        <v>1511</v>
      </c>
      <c r="C59" s="185" t="s">
        <v>184</v>
      </c>
      <c r="D59" s="155" t="s">
        <v>1507</v>
      </c>
      <c r="E59" s="230" t="s">
        <v>388</v>
      </c>
      <c r="F59" s="170" t="s">
        <v>167</v>
      </c>
      <c r="G59" s="6"/>
      <c r="H59" s="6"/>
      <c r="I59" s="6"/>
    </row>
    <row r="60" spans="1:9" s="9" customFormat="1" ht="19.5" customHeight="1" outlineLevel="2">
      <c r="A60" s="215"/>
      <c r="B60" s="166" t="s">
        <v>1512</v>
      </c>
      <c r="C60" s="165" t="s">
        <v>184</v>
      </c>
      <c r="D60" s="166" t="s">
        <v>1507</v>
      </c>
      <c r="E60" s="157" t="s">
        <v>388</v>
      </c>
      <c r="F60" s="170" t="s">
        <v>167</v>
      </c>
      <c r="G60" s="6"/>
      <c r="H60" s="6"/>
      <c r="I60" s="6"/>
    </row>
    <row r="61" spans="1:9" s="9" customFormat="1" ht="19.5" customHeight="1" outlineLevel="2">
      <c r="A61" s="215"/>
      <c r="B61" s="166" t="s">
        <v>1513</v>
      </c>
      <c r="C61" s="165" t="s">
        <v>184</v>
      </c>
      <c r="D61" s="166" t="s">
        <v>1507</v>
      </c>
      <c r="E61" s="157" t="s">
        <v>388</v>
      </c>
      <c r="F61" s="170" t="s">
        <v>167</v>
      </c>
      <c r="G61" s="6"/>
      <c r="H61" s="6"/>
      <c r="I61" s="6"/>
    </row>
    <row r="62" spans="1:9" s="9" customFormat="1" ht="19.5" customHeight="1" outlineLevel="2">
      <c r="A62" s="215"/>
      <c r="B62" s="166" t="s">
        <v>1514</v>
      </c>
      <c r="C62" s="165" t="s">
        <v>184</v>
      </c>
      <c r="D62" s="166" t="s">
        <v>1515</v>
      </c>
      <c r="E62" s="157" t="s">
        <v>1516</v>
      </c>
      <c r="F62" s="170" t="s">
        <v>1517</v>
      </c>
      <c r="G62" s="6"/>
      <c r="H62" s="6"/>
      <c r="I62" s="6"/>
    </row>
    <row r="63" spans="1:6" s="6" customFormat="1" ht="19.5" customHeight="1" outlineLevel="2">
      <c r="A63" s="215"/>
      <c r="B63" s="166" t="s">
        <v>1518</v>
      </c>
      <c r="C63" s="165" t="s">
        <v>184</v>
      </c>
      <c r="D63" s="188" t="s">
        <v>1519</v>
      </c>
      <c r="E63" s="157" t="s">
        <v>2446</v>
      </c>
      <c r="F63" s="170" t="s">
        <v>167</v>
      </c>
    </row>
    <row r="64" spans="1:6" s="9" customFormat="1" ht="19.5" customHeight="1" outlineLevel="1">
      <c r="A64" s="379" t="s">
        <v>1424</v>
      </c>
      <c r="B64" s="166" t="s">
        <v>1520</v>
      </c>
      <c r="C64" s="165" t="s">
        <v>184</v>
      </c>
      <c r="D64" s="166" t="s">
        <v>1521</v>
      </c>
      <c r="E64" s="157" t="s">
        <v>388</v>
      </c>
      <c r="F64" s="170" t="s">
        <v>1517</v>
      </c>
    </row>
    <row r="65" spans="1:6" s="9" customFormat="1" ht="19.5" customHeight="1" outlineLevel="1">
      <c r="A65" s="381" t="s">
        <v>1429</v>
      </c>
      <c r="B65" s="166" t="s">
        <v>1522</v>
      </c>
      <c r="C65" s="165" t="s">
        <v>184</v>
      </c>
      <c r="D65" s="166" t="s">
        <v>589</v>
      </c>
      <c r="E65" s="157" t="s">
        <v>388</v>
      </c>
      <c r="F65" s="170" t="s">
        <v>167</v>
      </c>
    </row>
    <row r="66" spans="1:6" s="9" customFormat="1" ht="19.5" customHeight="1" outlineLevel="1">
      <c r="A66" s="215"/>
      <c r="B66" s="166" t="s">
        <v>1523</v>
      </c>
      <c r="C66" s="165" t="s">
        <v>184</v>
      </c>
      <c r="D66" s="166" t="s">
        <v>589</v>
      </c>
      <c r="E66" s="157" t="s">
        <v>388</v>
      </c>
      <c r="F66" s="170" t="s">
        <v>167</v>
      </c>
    </row>
    <row r="67" spans="1:6" s="9" customFormat="1" ht="19.5" customHeight="1" outlineLevel="1">
      <c r="A67" s="215"/>
      <c r="B67" s="166" t="s">
        <v>1524</v>
      </c>
      <c r="C67" s="165" t="s">
        <v>184</v>
      </c>
      <c r="D67" s="166" t="s">
        <v>589</v>
      </c>
      <c r="E67" s="157" t="s">
        <v>388</v>
      </c>
      <c r="F67" s="170" t="s">
        <v>167</v>
      </c>
    </row>
    <row r="68" spans="1:6" s="9" customFormat="1" ht="31.5" customHeight="1" outlineLevel="1">
      <c r="A68" s="215"/>
      <c r="B68" s="216" t="s">
        <v>1525</v>
      </c>
      <c r="C68" s="165" t="s">
        <v>184</v>
      </c>
      <c r="D68" s="166" t="s">
        <v>1526</v>
      </c>
      <c r="E68" s="157" t="s">
        <v>554</v>
      </c>
      <c r="F68" s="170" t="s">
        <v>2447</v>
      </c>
    </row>
    <row r="69" spans="1:6" s="9" customFormat="1" ht="19.5" customHeight="1" outlineLevel="1">
      <c r="A69" s="215"/>
      <c r="B69" s="166" t="s">
        <v>1527</v>
      </c>
      <c r="C69" s="165" t="s">
        <v>184</v>
      </c>
      <c r="D69" s="166" t="s">
        <v>1426</v>
      </c>
      <c r="E69" s="157" t="s">
        <v>421</v>
      </c>
      <c r="F69" s="407" t="s">
        <v>2431</v>
      </c>
    </row>
    <row r="70" spans="1:6" s="9" customFormat="1" ht="19.5" customHeight="1" outlineLevel="1">
      <c r="A70" s="215"/>
      <c r="B70" s="166" t="s">
        <v>1528</v>
      </c>
      <c r="C70" s="165" t="s">
        <v>184</v>
      </c>
      <c r="D70" s="166" t="s">
        <v>1426</v>
      </c>
      <c r="E70" s="157" t="s">
        <v>421</v>
      </c>
      <c r="F70" s="170" t="s">
        <v>167</v>
      </c>
    </row>
    <row r="71" spans="1:6" s="9" customFormat="1" ht="19.5" customHeight="1" outlineLevel="1">
      <c r="A71" s="215"/>
      <c r="B71" s="166" t="s">
        <v>1529</v>
      </c>
      <c r="C71" s="165" t="s">
        <v>184</v>
      </c>
      <c r="D71" s="166" t="s">
        <v>1426</v>
      </c>
      <c r="E71" s="157" t="s">
        <v>421</v>
      </c>
      <c r="F71" s="170" t="s">
        <v>167</v>
      </c>
    </row>
    <row r="72" spans="1:6" s="9" customFormat="1" ht="19.5" customHeight="1" outlineLevel="1">
      <c r="A72" s="215"/>
      <c r="B72" s="166" t="s">
        <v>1530</v>
      </c>
      <c r="C72" s="165" t="s">
        <v>184</v>
      </c>
      <c r="D72" s="166" t="s">
        <v>1426</v>
      </c>
      <c r="E72" s="157" t="s">
        <v>421</v>
      </c>
      <c r="F72" s="170" t="s">
        <v>167</v>
      </c>
    </row>
    <row r="73" spans="1:6" s="9" customFormat="1" ht="19.5" customHeight="1" outlineLevel="1">
      <c r="A73" s="215"/>
      <c r="B73" s="166" t="s">
        <v>1531</v>
      </c>
      <c r="C73" s="165" t="s">
        <v>184</v>
      </c>
      <c r="D73" s="166" t="s">
        <v>1426</v>
      </c>
      <c r="E73" s="157" t="s">
        <v>421</v>
      </c>
      <c r="F73" s="170" t="s">
        <v>167</v>
      </c>
    </row>
    <row r="74" spans="1:6" s="9" customFormat="1" ht="19.5" customHeight="1" outlineLevel="1">
      <c r="A74" s="215"/>
      <c r="B74" s="166" t="s">
        <v>1532</v>
      </c>
      <c r="C74" s="165" t="s">
        <v>184</v>
      </c>
      <c r="D74" s="166" t="s">
        <v>1533</v>
      </c>
      <c r="E74" s="157" t="s">
        <v>388</v>
      </c>
      <c r="F74" s="170" t="s">
        <v>167</v>
      </c>
    </row>
    <row r="75" spans="1:6" s="9" customFormat="1" ht="19.5" customHeight="1" outlineLevel="1">
      <c r="A75" s="215"/>
      <c r="B75" s="166" t="s">
        <v>1534</v>
      </c>
      <c r="C75" s="165" t="s">
        <v>184</v>
      </c>
      <c r="D75" s="166" t="s">
        <v>1535</v>
      </c>
      <c r="E75" s="157" t="s">
        <v>388</v>
      </c>
      <c r="F75" s="170" t="s">
        <v>167</v>
      </c>
    </row>
    <row r="76" spans="1:6" s="9" customFormat="1" ht="19.5" customHeight="1" outlineLevel="1">
      <c r="A76" s="215"/>
      <c r="B76" s="166" t="s">
        <v>1536</v>
      </c>
      <c r="C76" s="165" t="s">
        <v>184</v>
      </c>
      <c r="D76" s="166" t="s">
        <v>1537</v>
      </c>
      <c r="E76" s="157" t="s">
        <v>420</v>
      </c>
      <c r="F76" s="170" t="s">
        <v>2432</v>
      </c>
    </row>
    <row r="77" spans="1:6" s="9" customFormat="1" ht="19.5" customHeight="1" outlineLevel="1">
      <c r="A77" s="215"/>
      <c r="B77" s="166" t="s">
        <v>1538</v>
      </c>
      <c r="C77" s="165" t="s">
        <v>184</v>
      </c>
      <c r="D77" s="166" t="s">
        <v>1537</v>
      </c>
      <c r="E77" s="157" t="s">
        <v>420</v>
      </c>
      <c r="F77" s="170" t="s">
        <v>167</v>
      </c>
    </row>
    <row r="78" spans="1:6" s="9" customFormat="1" ht="19.5" customHeight="1" outlineLevel="1">
      <c r="A78" s="215"/>
      <c r="B78" s="166" t="s">
        <v>1539</v>
      </c>
      <c r="C78" s="165" t="s">
        <v>2448</v>
      </c>
      <c r="D78" s="166" t="s">
        <v>1537</v>
      </c>
      <c r="E78" s="157" t="s">
        <v>420</v>
      </c>
      <c r="F78" s="170" t="s">
        <v>167</v>
      </c>
    </row>
    <row r="79" spans="1:6" s="9" customFormat="1" ht="19.5" customHeight="1" outlineLevel="1">
      <c r="A79" s="215"/>
      <c r="B79" s="166" t="s">
        <v>1540</v>
      </c>
      <c r="C79" s="165" t="s">
        <v>184</v>
      </c>
      <c r="D79" s="166" t="s">
        <v>1541</v>
      </c>
      <c r="E79" s="157" t="s">
        <v>388</v>
      </c>
      <c r="F79" s="170" t="s">
        <v>167</v>
      </c>
    </row>
    <row r="80" spans="1:6" s="9" customFormat="1" ht="19.5" customHeight="1" outlineLevel="1">
      <c r="A80" s="215"/>
      <c r="B80" s="166" t="s">
        <v>1542</v>
      </c>
      <c r="C80" s="165" t="s">
        <v>184</v>
      </c>
      <c r="D80" s="166" t="s">
        <v>1541</v>
      </c>
      <c r="E80" s="157" t="s">
        <v>388</v>
      </c>
      <c r="F80" s="170" t="s">
        <v>167</v>
      </c>
    </row>
    <row r="81" spans="1:6" s="9" customFormat="1" ht="19.5" customHeight="1" outlineLevel="1">
      <c r="A81" s="215"/>
      <c r="B81" s="166" t="s">
        <v>1543</v>
      </c>
      <c r="C81" s="165" t="s">
        <v>184</v>
      </c>
      <c r="D81" s="166" t="s">
        <v>1541</v>
      </c>
      <c r="E81" s="157" t="s">
        <v>388</v>
      </c>
      <c r="F81" s="170" t="s">
        <v>167</v>
      </c>
    </row>
    <row r="82" spans="1:6" s="9" customFormat="1" ht="19.5" customHeight="1" outlineLevel="1">
      <c r="A82" s="215"/>
      <c r="B82" s="166" t="s">
        <v>1544</v>
      </c>
      <c r="C82" s="165" t="s">
        <v>184</v>
      </c>
      <c r="D82" s="166" t="s">
        <v>1541</v>
      </c>
      <c r="E82" s="157" t="s">
        <v>388</v>
      </c>
      <c r="F82" s="170" t="s">
        <v>167</v>
      </c>
    </row>
    <row r="83" spans="1:6" s="9" customFormat="1" ht="19.5" customHeight="1" outlineLevel="1">
      <c r="A83" s="215"/>
      <c r="B83" s="166" t="s">
        <v>1545</v>
      </c>
      <c r="C83" s="165" t="s">
        <v>184</v>
      </c>
      <c r="D83" s="166" t="s">
        <v>1541</v>
      </c>
      <c r="E83" s="157" t="s">
        <v>1546</v>
      </c>
      <c r="F83" s="170" t="s">
        <v>167</v>
      </c>
    </row>
    <row r="84" spans="1:6" s="9" customFormat="1" ht="19.5" customHeight="1" outlineLevel="1">
      <c r="A84" s="215"/>
      <c r="B84" s="166" t="s">
        <v>1547</v>
      </c>
      <c r="C84" s="165" t="s">
        <v>519</v>
      </c>
      <c r="D84" s="166" t="s">
        <v>2449</v>
      </c>
      <c r="E84" s="157" t="s">
        <v>445</v>
      </c>
      <c r="F84" s="170" t="s">
        <v>167</v>
      </c>
    </row>
    <row r="85" spans="1:6" s="9" customFormat="1" ht="19.5" customHeight="1" outlineLevel="1">
      <c r="A85" s="215"/>
      <c r="B85" s="166" t="s">
        <v>1548</v>
      </c>
      <c r="C85" s="165" t="s">
        <v>184</v>
      </c>
      <c r="D85" s="166" t="s">
        <v>2450</v>
      </c>
      <c r="E85" s="157" t="s">
        <v>498</v>
      </c>
      <c r="F85" s="170" t="s">
        <v>167</v>
      </c>
    </row>
    <row r="86" spans="1:6" s="9" customFormat="1" ht="19.5" customHeight="1" outlineLevel="1">
      <c r="A86" s="215"/>
      <c r="B86" s="217" t="s">
        <v>1549</v>
      </c>
      <c r="C86" s="218" t="s">
        <v>184</v>
      </c>
      <c r="D86" s="217" t="s">
        <v>1550</v>
      </c>
      <c r="E86" s="219" t="s">
        <v>388</v>
      </c>
      <c r="F86" s="382" t="s">
        <v>1551</v>
      </c>
    </row>
    <row r="87" spans="1:6" s="9" customFormat="1" ht="19.5" customHeight="1" outlineLevel="1">
      <c r="A87" s="215"/>
      <c r="B87" s="166" t="s">
        <v>1552</v>
      </c>
      <c r="C87" s="218" t="s">
        <v>184</v>
      </c>
      <c r="D87" s="217" t="s">
        <v>1553</v>
      </c>
      <c r="E87" s="219" t="s">
        <v>1554</v>
      </c>
      <c r="F87" s="382" t="s">
        <v>355</v>
      </c>
    </row>
    <row r="88" spans="1:6" s="9" customFormat="1" ht="19.5" customHeight="1" outlineLevel="1">
      <c r="A88" s="215"/>
      <c r="B88" s="166" t="s">
        <v>1555</v>
      </c>
      <c r="C88" s="218" t="s">
        <v>601</v>
      </c>
      <c r="D88" s="217" t="s">
        <v>1556</v>
      </c>
      <c r="E88" s="219" t="s">
        <v>507</v>
      </c>
      <c r="F88" s="382" t="s">
        <v>1557</v>
      </c>
    </row>
    <row r="89" spans="1:6" s="9" customFormat="1" ht="19.5" customHeight="1" outlineLevel="1">
      <c r="A89" s="215"/>
      <c r="B89" s="166" t="s">
        <v>1558</v>
      </c>
      <c r="C89" s="218" t="s">
        <v>601</v>
      </c>
      <c r="D89" s="217" t="s">
        <v>1559</v>
      </c>
      <c r="E89" s="219" t="s">
        <v>388</v>
      </c>
      <c r="F89" s="170" t="s">
        <v>167</v>
      </c>
    </row>
    <row r="90" spans="1:6" s="9" customFormat="1" ht="19.5" customHeight="1" outlineLevel="1">
      <c r="A90" s="215"/>
      <c r="B90" s="166" t="s">
        <v>1560</v>
      </c>
      <c r="C90" s="218" t="s">
        <v>601</v>
      </c>
      <c r="D90" s="217" t="s">
        <v>1559</v>
      </c>
      <c r="E90" s="219" t="s">
        <v>388</v>
      </c>
      <c r="F90" s="170" t="s">
        <v>167</v>
      </c>
    </row>
    <row r="91" spans="1:6" s="9" customFormat="1" ht="19.5" customHeight="1" outlineLevel="1">
      <c r="A91" s="215"/>
      <c r="B91" s="166" t="s">
        <v>1561</v>
      </c>
      <c r="C91" s="218" t="s">
        <v>598</v>
      </c>
      <c r="D91" s="217" t="s">
        <v>1562</v>
      </c>
      <c r="E91" s="219" t="s">
        <v>2433</v>
      </c>
      <c r="F91" s="170" t="s">
        <v>167</v>
      </c>
    </row>
    <row r="92" spans="1:6" s="9" customFormat="1" ht="19.5" customHeight="1" outlineLevel="1">
      <c r="A92" s="215"/>
      <c r="B92" s="166" t="s">
        <v>1563</v>
      </c>
      <c r="C92" s="218" t="s">
        <v>598</v>
      </c>
      <c r="D92" s="217" t="s">
        <v>1564</v>
      </c>
      <c r="E92" s="220" t="s">
        <v>1565</v>
      </c>
      <c r="F92" s="170" t="s">
        <v>167</v>
      </c>
    </row>
    <row r="93" spans="1:6" s="9" customFormat="1" ht="19.5" customHeight="1" outlineLevel="1">
      <c r="A93" s="215"/>
      <c r="B93" s="166" t="s">
        <v>1566</v>
      </c>
      <c r="C93" s="218" t="s">
        <v>598</v>
      </c>
      <c r="D93" s="217" t="s">
        <v>1564</v>
      </c>
      <c r="E93" s="220" t="s">
        <v>1565</v>
      </c>
      <c r="F93" s="170" t="s">
        <v>167</v>
      </c>
    </row>
    <row r="94" spans="1:6" s="9" customFormat="1" ht="19.5" customHeight="1" outlineLevel="1">
      <c r="A94" s="215"/>
      <c r="B94" s="166" t="s">
        <v>1567</v>
      </c>
      <c r="C94" s="218" t="s">
        <v>598</v>
      </c>
      <c r="D94" s="217" t="s">
        <v>1564</v>
      </c>
      <c r="E94" s="220" t="s">
        <v>1565</v>
      </c>
      <c r="F94" s="170" t="s">
        <v>167</v>
      </c>
    </row>
    <row r="95" spans="1:6" s="9" customFormat="1" ht="33.75" customHeight="1" outlineLevel="1">
      <c r="A95" s="215"/>
      <c r="B95" s="216" t="s">
        <v>1568</v>
      </c>
      <c r="C95" s="218" t="s">
        <v>184</v>
      </c>
      <c r="D95" s="217" t="s">
        <v>1569</v>
      </c>
      <c r="E95" s="219" t="s">
        <v>1081</v>
      </c>
      <c r="F95" s="382" t="s">
        <v>1570</v>
      </c>
    </row>
    <row r="96" spans="1:6" s="9" customFormat="1" ht="19.5" customHeight="1" outlineLevel="1">
      <c r="A96" s="215"/>
      <c r="B96" s="166" t="s">
        <v>1571</v>
      </c>
      <c r="C96" s="218" t="s">
        <v>184</v>
      </c>
      <c r="D96" s="217" t="s">
        <v>1572</v>
      </c>
      <c r="E96" s="219" t="s">
        <v>388</v>
      </c>
      <c r="F96" s="170" t="s">
        <v>167</v>
      </c>
    </row>
    <row r="97" spans="1:6" s="9" customFormat="1" ht="19.5" customHeight="1" outlineLevel="1">
      <c r="A97" s="215"/>
      <c r="B97" s="166" t="s">
        <v>2434</v>
      </c>
      <c r="C97" s="218" t="s">
        <v>184</v>
      </c>
      <c r="D97" s="217" t="s">
        <v>1573</v>
      </c>
      <c r="E97" s="219" t="s">
        <v>388</v>
      </c>
      <c r="F97" s="170" t="s">
        <v>167</v>
      </c>
    </row>
    <row r="98" spans="1:6" s="9" customFormat="1" ht="19.5" customHeight="1" outlineLevel="1">
      <c r="A98" s="215"/>
      <c r="B98" s="166" t="s">
        <v>1574</v>
      </c>
      <c r="C98" s="218" t="s">
        <v>184</v>
      </c>
      <c r="D98" s="217" t="s">
        <v>1575</v>
      </c>
      <c r="E98" s="219" t="s">
        <v>388</v>
      </c>
      <c r="F98" s="170" t="s">
        <v>167</v>
      </c>
    </row>
    <row r="99" spans="1:6" s="9" customFormat="1" ht="19.5" customHeight="1" outlineLevel="1">
      <c r="A99" s="215"/>
      <c r="B99" s="166" t="s">
        <v>1576</v>
      </c>
      <c r="C99" s="218" t="s">
        <v>598</v>
      </c>
      <c r="D99" s="217" t="s">
        <v>1577</v>
      </c>
      <c r="E99" s="219" t="s">
        <v>1578</v>
      </c>
      <c r="F99" s="170" t="s">
        <v>167</v>
      </c>
    </row>
    <row r="100" spans="1:6" s="9" customFormat="1" ht="19.5" customHeight="1" outlineLevel="1">
      <c r="A100" s="215"/>
      <c r="B100" s="166" t="s">
        <v>1579</v>
      </c>
      <c r="C100" s="218" t="s">
        <v>598</v>
      </c>
      <c r="D100" s="217" t="s">
        <v>1580</v>
      </c>
      <c r="E100" s="219" t="s">
        <v>1578</v>
      </c>
      <c r="F100" s="170" t="s">
        <v>167</v>
      </c>
    </row>
    <row r="101" spans="1:6" s="9" customFormat="1" ht="19.5" customHeight="1" outlineLevel="1">
      <c r="A101" s="215"/>
      <c r="B101" s="166" t="s">
        <v>1581</v>
      </c>
      <c r="C101" s="218" t="s">
        <v>598</v>
      </c>
      <c r="D101" s="217" t="s">
        <v>2451</v>
      </c>
      <c r="E101" s="219" t="s">
        <v>1578</v>
      </c>
      <c r="F101" s="170" t="s">
        <v>167</v>
      </c>
    </row>
    <row r="102" spans="1:6" s="9" customFormat="1" ht="19.5" customHeight="1" outlineLevel="1">
      <c r="A102" s="215"/>
      <c r="B102" s="166" t="s">
        <v>1582</v>
      </c>
      <c r="C102" s="218" t="s">
        <v>598</v>
      </c>
      <c r="D102" s="217" t="s">
        <v>2452</v>
      </c>
      <c r="E102" s="219" t="s">
        <v>1578</v>
      </c>
      <c r="F102" s="170" t="s">
        <v>167</v>
      </c>
    </row>
    <row r="103" spans="1:6" s="9" customFormat="1" ht="19.5" customHeight="1" outlineLevel="1">
      <c r="A103" s="215"/>
      <c r="B103" s="166" t="s">
        <v>1583</v>
      </c>
      <c r="C103" s="218" t="s">
        <v>598</v>
      </c>
      <c r="D103" s="217" t="s">
        <v>2453</v>
      </c>
      <c r="E103" s="219" t="s">
        <v>497</v>
      </c>
      <c r="F103" s="170" t="s">
        <v>167</v>
      </c>
    </row>
    <row r="104" spans="1:6" s="9" customFormat="1" ht="19.5" customHeight="1" outlineLevel="1">
      <c r="A104" s="215"/>
      <c r="B104" s="166" t="s">
        <v>1584</v>
      </c>
      <c r="C104" s="218" t="s">
        <v>598</v>
      </c>
      <c r="D104" s="217" t="s">
        <v>2453</v>
      </c>
      <c r="E104" s="219" t="s">
        <v>497</v>
      </c>
      <c r="F104" s="170" t="s">
        <v>167</v>
      </c>
    </row>
    <row r="105" spans="1:6" s="9" customFormat="1" ht="19.5" customHeight="1" outlineLevel="1">
      <c r="A105" s="215"/>
      <c r="B105" s="166" t="s">
        <v>1585</v>
      </c>
      <c r="C105" s="218" t="s">
        <v>598</v>
      </c>
      <c r="D105" s="217" t="s">
        <v>2454</v>
      </c>
      <c r="E105" s="219" t="s">
        <v>388</v>
      </c>
      <c r="F105" s="170" t="s">
        <v>167</v>
      </c>
    </row>
    <row r="106" spans="1:6" s="9" customFormat="1" ht="19.5" customHeight="1" outlineLevel="1">
      <c r="A106" s="215"/>
      <c r="B106" s="166" t="s">
        <v>1586</v>
      </c>
      <c r="C106" s="218" t="s">
        <v>598</v>
      </c>
      <c r="D106" s="217" t="s">
        <v>2454</v>
      </c>
      <c r="E106" s="219" t="s">
        <v>388</v>
      </c>
      <c r="F106" s="170" t="s">
        <v>167</v>
      </c>
    </row>
    <row r="107" spans="1:6" s="9" customFormat="1" ht="19.5" customHeight="1" outlineLevel="1">
      <c r="A107" s="215"/>
      <c r="B107" s="166" t="s">
        <v>1587</v>
      </c>
      <c r="C107" s="218" t="s">
        <v>598</v>
      </c>
      <c r="D107" s="217" t="s">
        <v>2454</v>
      </c>
      <c r="E107" s="219" t="s">
        <v>388</v>
      </c>
      <c r="F107" s="170" t="s">
        <v>167</v>
      </c>
    </row>
    <row r="108" spans="1:6" s="9" customFormat="1" ht="19.5" customHeight="1" outlineLevel="1">
      <c r="A108" s="215"/>
      <c r="B108" s="166" t="s">
        <v>1588</v>
      </c>
      <c r="C108" s="218" t="s">
        <v>598</v>
      </c>
      <c r="D108" s="217" t="s">
        <v>590</v>
      </c>
      <c r="E108" s="219" t="s">
        <v>388</v>
      </c>
      <c r="F108" s="170" t="s">
        <v>167</v>
      </c>
    </row>
    <row r="109" spans="1:6" s="9" customFormat="1" ht="19.5" customHeight="1" outlineLevel="1">
      <c r="A109" s="215"/>
      <c r="B109" s="166" t="s">
        <v>1589</v>
      </c>
      <c r="C109" s="218" t="s">
        <v>598</v>
      </c>
      <c r="D109" s="217" t="s">
        <v>2455</v>
      </c>
      <c r="E109" s="219" t="s">
        <v>498</v>
      </c>
      <c r="F109" s="170" t="s">
        <v>167</v>
      </c>
    </row>
    <row r="110" spans="1:6" s="9" customFormat="1" ht="19.5" customHeight="1" outlineLevel="1">
      <c r="A110" s="215"/>
      <c r="B110" s="166" t="s">
        <v>1590</v>
      </c>
      <c r="C110" s="218" t="s">
        <v>598</v>
      </c>
      <c r="D110" s="217" t="s">
        <v>2455</v>
      </c>
      <c r="E110" s="219" t="s">
        <v>498</v>
      </c>
      <c r="F110" s="170" t="s">
        <v>167</v>
      </c>
    </row>
    <row r="111" spans="1:6" s="9" customFormat="1" ht="19.5" customHeight="1" outlineLevel="1">
      <c r="A111" s="215"/>
      <c r="B111" s="166" t="s">
        <v>1591</v>
      </c>
      <c r="C111" s="218" t="s">
        <v>598</v>
      </c>
      <c r="D111" s="217" t="s">
        <v>1592</v>
      </c>
      <c r="E111" s="219" t="s">
        <v>388</v>
      </c>
      <c r="F111" s="382" t="s">
        <v>1593</v>
      </c>
    </row>
    <row r="112" spans="1:6" s="9" customFormat="1" ht="19.5" customHeight="1" outlineLevel="1">
      <c r="A112" s="215"/>
      <c r="B112" s="166" t="s">
        <v>1594</v>
      </c>
      <c r="C112" s="218" t="s">
        <v>598</v>
      </c>
      <c r="D112" s="217" t="s">
        <v>1592</v>
      </c>
      <c r="E112" s="219" t="s">
        <v>388</v>
      </c>
      <c r="F112" s="170" t="s">
        <v>167</v>
      </c>
    </row>
    <row r="113" spans="2:6" s="9" customFormat="1" ht="19.5" customHeight="1" outlineLevel="1">
      <c r="B113" s="155" t="s">
        <v>1595</v>
      </c>
      <c r="C113" s="165" t="s">
        <v>598</v>
      </c>
      <c r="D113" s="155" t="s">
        <v>1592</v>
      </c>
      <c r="E113" s="230" t="s">
        <v>388</v>
      </c>
      <c r="F113" s="170" t="s">
        <v>167</v>
      </c>
    </row>
    <row r="114" spans="1:6" s="9" customFormat="1" ht="19.5" customHeight="1" outlineLevel="1">
      <c r="A114" s="215"/>
      <c r="B114" s="155" t="s">
        <v>1596</v>
      </c>
      <c r="C114" s="165" t="s">
        <v>598</v>
      </c>
      <c r="D114" s="217" t="s">
        <v>2456</v>
      </c>
      <c r="E114" s="219" t="s">
        <v>1597</v>
      </c>
      <c r="F114" s="170" t="s">
        <v>167</v>
      </c>
    </row>
    <row r="115" spans="1:6" s="9" customFormat="1" ht="19.5" customHeight="1" outlineLevel="1">
      <c r="A115" s="215"/>
      <c r="B115" s="155" t="s">
        <v>1598</v>
      </c>
      <c r="C115" s="165" t="s">
        <v>945</v>
      </c>
      <c r="D115" s="217" t="s">
        <v>2457</v>
      </c>
      <c r="E115" s="219" t="s">
        <v>1597</v>
      </c>
      <c r="F115" s="170" t="s">
        <v>167</v>
      </c>
    </row>
    <row r="116" spans="2:6" s="9" customFormat="1" ht="19.5" customHeight="1" outlineLevel="1">
      <c r="B116" s="221" t="s">
        <v>1599</v>
      </c>
      <c r="C116" s="165" t="s">
        <v>598</v>
      </c>
      <c r="D116" s="208" t="s">
        <v>1600</v>
      </c>
      <c r="E116" s="210" t="s">
        <v>1601</v>
      </c>
      <c r="F116" s="382" t="s">
        <v>1602</v>
      </c>
    </row>
    <row r="117" spans="2:6" s="9" customFormat="1" ht="19.5" customHeight="1" outlineLevel="1">
      <c r="B117" s="222" t="s">
        <v>1603</v>
      </c>
      <c r="C117" s="165" t="s">
        <v>598</v>
      </c>
      <c r="D117" s="208" t="s">
        <v>1600</v>
      </c>
      <c r="E117" s="210" t="s">
        <v>1601</v>
      </c>
      <c r="F117" s="382" t="s">
        <v>167</v>
      </c>
    </row>
    <row r="118" spans="2:6" s="9" customFormat="1" ht="19.5" customHeight="1" outlineLevel="1">
      <c r="B118" s="221" t="s">
        <v>1604</v>
      </c>
      <c r="C118" s="165" t="s">
        <v>598</v>
      </c>
      <c r="D118" s="208" t="s">
        <v>1605</v>
      </c>
      <c r="E118" s="157" t="s">
        <v>405</v>
      </c>
      <c r="F118" s="382" t="s">
        <v>1606</v>
      </c>
    </row>
    <row r="119" spans="2:6" s="9" customFormat="1" ht="19.5" customHeight="1" outlineLevel="1">
      <c r="B119" s="221" t="s">
        <v>1607</v>
      </c>
      <c r="C119" s="165" t="s">
        <v>598</v>
      </c>
      <c r="D119" s="208" t="s">
        <v>1605</v>
      </c>
      <c r="E119" s="157" t="s">
        <v>405</v>
      </c>
      <c r="F119" s="170" t="s">
        <v>167</v>
      </c>
    </row>
    <row r="120" spans="2:6" s="9" customFormat="1" ht="19.5" customHeight="1" outlineLevel="1">
      <c r="B120" s="221" t="s">
        <v>1608</v>
      </c>
      <c r="C120" s="165" t="s">
        <v>598</v>
      </c>
      <c r="D120" s="208" t="s">
        <v>1605</v>
      </c>
      <c r="E120" s="157" t="s">
        <v>405</v>
      </c>
      <c r="F120" s="170" t="s">
        <v>167</v>
      </c>
    </row>
    <row r="121" spans="1:6" s="9" customFormat="1" ht="19.5" customHeight="1" outlineLevel="1">
      <c r="A121" s="235"/>
      <c r="B121" s="236" t="s">
        <v>1609</v>
      </c>
      <c r="C121" s="75" t="s">
        <v>598</v>
      </c>
      <c r="D121" s="231" t="s">
        <v>1605</v>
      </c>
      <c r="E121" s="162" t="s">
        <v>405</v>
      </c>
      <c r="F121" s="176" t="s">
        <v>167</v>
      </c>
    </row>
    <row r="122" spans="1:6" s="9" customFormat="1" ht="19.5" customHeight="1">
      <c r="A122" s="379" t="s">
        <v>1424</v>
      </c>
      <c r="B122" s="221" t="s">
        <v>1610</v>
      </c>
      <c r="C122" s="165" t="s">
        <v>598</v>
      </c>
      <c r="D122" s="208" t="s">
        <v>1611</v>
      </c>
      <c r="E122" s="157" t="s">
        <v>1612</v>
      </c>
      <c r="F122" s="382" t="s">
        <v>1613</v>
      </c>
    </row>
    <row r="123" spans="1:6" s="9" customFormat="1" ht="19.5" customHeight="1">
      <c r="A123" s="381" t="s">
        <v>1429</v>
      </c>
      <c r="B123" s="221" t="s">
        <v>1614</v>
      </c>
      <c r="C123" s="165" t="s">
        <v>598</v>
      </c>
      <c r="D123" s="208" t="s">
        <v>1615</v>
      </c>
      <c r="E123" s="157" t="s">
        <v>405</v>
      </c>
      <c r="F123" s="382" t="s">
        <v>1616</v>
      </c>
    </row>
    <row r="124" spans="2:6" s="9" customFormat="1" ht="33" customHeight="1">
      <c r="B124" s="221" t="s">
        <v>1617</v>
      </c>
      <c r="C124" s="165" t="s">
        <v>598</v>
      </c>
      <c r="D124" s="223" t="s">
        <v>1618</v>
      </c>
      <c r="E124" s="157" t="s">
        <v>1619</v>
      </c>
      <c r="F124" s="170" t="s">
        <v>167</v>
      </c>
    </row>
    <row r="125" spans="2:6" s="9" customFormat="1" ht="33" customHeight="1">
      <c r="B125" s="221" t="s">
        <v>1620</v>
      </c>
      <c r="C125" s="165" t="s">
        <v>598</v>
      </c>
      <c r="D125" s="223" t="s">
        <v>1621</v>
      </c>
      <c r="E125" s="157" t="s">
        <v>405</v>
      </c>
      <c r="F125" s="170" t="s">
        <v>167</v>
      </c>
    </row>
    <row r="126" spans="2:6" s="9" customFormat="1" ht="33" customHeight="1">
      <c r="B126" s="224" t="s">
        <v>1622</v>
      </c>
      <c r="C126" s="165" t="s">
        <v>598</v>
      </c>
      <c r="D126" s="225" t="s">
        <v>1623</v>
      </c>
      <c r="E126" s="157" t="s">
        <v>557</v>
      </c>
      <c r="F126" s="382" t="s">
        <v>1624</v>
      </c>
    </row>
    <row r="127" spans="2:6" s="9" customFormat="1" ht="19.5" customHeight="1">
      <c r="B127" s="221" t="s">
        <v>1625</v>
      </c>
      <c r="C127" s="165" t="s">
        <v>598</v>
      </c>
      <c r="D127" s="225" t="s">
        <v>1626</v>
      </c>
      <c r="E127" s="157" t="s">
        <v>557</v>
      </c>
      <c r="F127" s="382" t="s">
        <v>167</v>
      </c>
    </row>
    <row r="128" spans="2:6" s="9" customFormat="1" ht="19.5" customHeight="1">
      <c r="B128" s="221" t="s">
        <v>1627</v>
      </c>
      <c r="C128" s="165" t="s">
        <v>184</v>
      </c>
      <c r="D128" s="225" t="s">
        <v>1626</v>
      </c>
      <c r="E128" s="157" t="s">
        <v>557</v>
      </c>
      <c r="F128" s="382" t="s">
        <v>167</v>
      </c>
    </row>
    <row r="129" spans="2:6" s="9" customFormat="1" ht="19.5" customHeight="1">
      <c r="B129" s="221" t="s">
        <v>1628</v>
      </c>
      <c r="C129" s="165" t="s">
        <v>184</v>
      </c>
      <c r="D129" s="225" t="s">
        <v>1629</v>
      </c>
      <c r="E129" s="157" t="s">
        <v>557</v>
      </c>
      <c r="F129" s="382" t="s">
        <v>2458</v>
      </c>
    </row>
    <row r="130" spans="2:6" s="9" customFormat="1" ht="19.5" customHeight="1">
      <c r="B130" s="221" t="s">
        <v>1630</v>
      </c>
      <c r="C130" s="165" t="s">
        <v>184</v>
      </c>
      <c r="D130" s="225" t="s">
        <v>1629</v>
      </c>
      <c r="E130" s="157" t="s">
        <v>557</v>
      </c>
      <c r="F130" s="382" t="s">
        <v>167</v>
      </c>
    </row>
    <row r="131" spans="2:6" s="9" customFormat="1" ht="19.5" customHeight="1">
      <c r="B131" s="221" t="s">
        <v>1631</v>
      </c>
      <c r="C131" s="165" t="s">
        <v>184</v>
      </c>
      <c r="D131" s="225" t="s">
        <v>1629</v>
      </c>
      <c r="E131" s="157" t="s">
        <v>557</v>
      </c>
      <c r="F131" s="382" t="s">
        <v>167</v>
      </c>
    </row>
    <row r="132" spans="2:6" s="9" customFormat="1" ht="19.5" customHeight="1">
      <c r="B132" s="221" t="s">
        <v>1632</v>
      </c>
      <c r="C132" s="165" t="s">
        <v>184</v>
      </c>
      <c r="D132" s="225" t="s">
        <v>1629</v>
      </c>
      <c r="E132" s="157" t="s">
        <v>557</v>
      </c>
      <c r="F132" s="382" t="s">
        <v>167</v>
      </c>
    </row>
    <row r="133" spans="2:6" s="9" customFormat="1" ht="19.5" customHeight="1">
      <c r="B133" s="221" t="s">
        <v>1633</v>
      </c>
      <c r="C133" s="165" t="s">
        <v>945</v>
      </c>
      <c r="D133" s="225" t="s">
        <v>1629</v>
      </c>
      <c r="E133" s="157" t="s">
        <v>557</v>
      </c>
      <c r="F133" s="382" t="s">
        <v>167</v>
      </c>
    </row>
    <row r="134" spans="2:6" s="9" customFormat="1" ht="19.5" customHeight="1">
      <c r="B134" s="221" t="s">
        <v>1634</v>
      </c>
      <c r="C134" s="165" t="s">
        <v>184</v>
      </c>
      <c r="D134" s="225" t="s">
        <v>1629</v>
      </c>
      <c r="E134" s="157" t="s">
        <v>557</v>
      </c>
      <c r="F134" s="382" t="s">
        <v>167</v>
      </c>
    </row>
    <row r="135" spans="2:6" s="9" customFormat="1" ht="19.5" customHeight="1">
      <c r="B135" s="221" t="s">
        <v>1635</v>
      </c>
      <c r="C135" s="165" t="s">
        <v>184</v>
      </c>
      <c r="D135" s="225" t="s">
        <v>1629</v>
      </c>
      <c r="E135" s="157" t="s">
        <v>557</v>
      </c>
      <c r="F135" s="382" t="s">
        <v>167</v>
      </c>
    </row>
    <row r="136" spans="2:6" s="9" customFormat="1" ht="19.5" customHeight="1">
      <c r="B136" s="221" t="s">
        <v>1636</v>
      </c>
      <c r="C136" s="165" t="s">
        <v>184</v>
      </c>
      <c r="D136" s="225" t="s">
        <v>1629</v>
      </c>
      <c r="E136" s="157" t="s">
        <v>557</v>
      </c>
      <c r="F136" s="382" t="s">
        <v>167</v>
      </c>
    </row>
    <row r="137" spans="2:6" s="9" customFormat="1" ht="19.5" customHeight="1">
      <c r="B137" s="221" t="s">
        <v>1637</v>
      </c>
      <c r="C137" s="165" t="s">
        <v>184</v>
      </c>
      <c r="D137" s="225" t="s">
        <v>1629</v>
      </c>
      <c r="E137" s="157" t="s">
        <v>557</v>
      </c>
      <c r="F137" s="382" t="s">
        <v>167</v>
      </c>
    </row>
    <row r="138" spans="2:6" s="9" customFormat="1" ht="19.5" customHeight="1">
      <c r="B138" s="221" t="s">
        <v>1638</v>
      </c>
      <c r="C138" s="165" t="s">
        <v>598</v>
      </c>
      <c r="D138" s="225" t="s">
        <v>1629</v>
      </c>
      <c r="E138" s="157" t="s">
        <v>557</v>
      </c>
      <c r="F138" s="382" t="s">
        <v>167</v>
      </c>
    </row>
    <row r="139" spans="1:6" s="9" customFormat="1" ht="19.5" customHeight="1">
      <c r="A139" s="226"/>
      <c r="B139" s="221" t="s">
        <v>1639</v>
      </c>
      <c r="C139" s="165" t="s">
        <v>184</v>
      </c>
      <c r="D139" s="227" t="s">
        <v>1640</v>
      </c>
      <c r="E139" s="157" t="s">
        <v>1619</v>
      </c>
      <c r="F139" s="382" t="s">
        <v>1641</v>
      </c>
    </row>
    <row r="140" spans="1:6" s="9" customFormat="1" ht="19.5" customHeight="1">
      <c r="A140" s="226"/>
      <c r="B140" s="221" t="s">
        <v>1642</v>
      </c>
      <c r="C140" s="165" t="s">
        <v>184</v>
      </c>
      <c r="D140" s="227" t="s">
        <v>1640</v>
      </c>
      <c r="E140" s="157" t="s">
        <v>1619</v>
      </c>
      <c r="F140" s="382" t="s">
        <v>167</v>
      </c>
    </row>
    <row r="141" spans="1:6" s="9" customFormat="1" ht="19.5" customHeight="1">
      <c r="A141" s="226"/>
      <c r="B141" s="221" t="s">
        <v>1643</v>
      </c>
      <c r="C141" s="165" t="s">
        <v>184</v>
      </c>
      <c r="D141" s="226" t="s">
        <v>2459</v>
      </c>
      <c r="E141" s="157" t="s">
        <v>1644</v>
      </c>
      <c r="F141" s="382" t="s">
        <v>167</v>
      </c>
    </row>
    <row r="142" spans="1:6" s="9" customFormat="1" ht="19.5" customHeight="1">
      <c r="A142" s="226"/>
      <c r="B142" s="221" t="s">
        <v>1645</v>
      </c>
      <c r="C142" s="165" t="s">
        <v>184</v>
      </c>
      <c r="D142" s="226" t="s">
        <v>2459</v>
      </c>
      <c r="E142" s="157" t="s">
        <v>1644</v>
      </c>
      <c r="F142" s="382" t="s">
        <v>167</v>
      </c>
    </row>
    <row r="143" spans="1:6" s="9" customFormat="1" ht="19.5" customHeight="1">
      <c r="A143" s="226"/>
      <c r="B143" s="221" t="s">
        <v>1646</v>
      </c>
      <c r="C143" s="165" t="s">
        <v>184</v>
      </c>
      <c r="D143" s="226" t="s">
        <v>2459</v>
      </c>
      <c r="E143" s="157" t="s">
        <v>1644</v>
      </c>
      <c r="F143" s="382" t="s">
        <v>167</v>
      </c>
    </row>
    <row r="144" spans="1:6" s="9" customFormat="1" ht="19.5" customHeight="1">
      <c r="A144" s="226"/>
      <c r="B144" s="221" t="s">
        <v>1647</v>
      </c>
      <c r="C144" s="165" t="s">
        <v>184</v>
      </c>
      <c r="D144" s="226" t="s">
        <v>2459</v>
      </c>
      <c r="E144" s="157" t="s">
        <v>1644</v>
      </c>
      <c r="F144" s="382" t="s">
        <v>167</v>
      </c>
    </row>
    <row r="145" spans="1:6" s="9" customFormat="1" ht="19.5" customHeight="1">
      <c r="A145" s="226"/>
      <c r="B145" s="221" t="s">
        <v>1648</v>
      </c>
      <c r="C145" s="165" t="s">
        <v>519</v>
      </c>
      <c r="D145" s="391" t="s">
        <v>1649</v>
      </c>
      <c r="E145" s="157" t="s">
        <v>403</v>
      </c>
      <c r="F145" s="382" t="s">
        <v>2435</v>
      </c>
    </row>
    <row r="146" spans="1:6" s="9" customFormat="1" ht="19.5" customHeight="1">
      <c r="A146" s="226"/>
      <c r="B146" s="221" t="s">
        <v>1650</v>
      </c>
      <c r="C146" s="165" t="s">
        <v>519</v>
      </c>
      <c r="D146" s="391" t="s">
        <v>1651</v>
      </c>
      <c r="E146" s="157" t="s">
        <v>470</v>
      </c>
      <c r="F146" s="382" t="s">
        <v>167</v>
      </c>
    </row>
    <row r="147" spans="1:6" s="9" customFormat="1" ht="19.5" customHeight="1">
      <c r="A147" s="226"/>
      <c r="B147" s="221" t="s">
        <v>1652</v>
      </c>
      <c r="C147" s="165" t="s">
        <v>519</v>
      </c>
      <c r="D147" s="391" t="s">
        <v>1653</v>
      </c>
      <c r="E147" s="157" t="s">
        <v>470</v>
      </c>
      <c r="F147" s="382" t="s">
        <v>167</v>
      </c>
    </row>
    <row r="148" spans="1:6" s="9" customFormat="1" ht="19.5" customHeight="1">
      <c r="A148" s="226"/>
      <c r="B148" s="221" t="s">
        <v>1654</v>
      </c>
      <c r="C148" s="165" t="s">
        <v>519</v>
      </c>
      <c r="D148" s="391" t="s">
        <v>1655</v>
      </c>
      <c r="E148" s="157" t="s">
        <v>470</v>
      </c>
      <c r="F148" s="382" t="s">
        <v>167</v>
      </c>
    </row>
    <row r="149" spans="1:6" s="9" customFormat="1" ht="19.5" customHeight="1">
      <c r="A149" s="226"/>
      <c r="B149" s="221" t="s">
        <v>1669</v>
      </c>
      <c r="C149" s="165" t="s">
        <v>519</v>
      </c>
      <c r="D149" s="391" t="s">
        <v>1670</v>
      </c>
      <c r="E149" s="157" t="s">
        <v>403</v>
      </c>
      <c r="F149" s="382" t="s">
        <v>167</v>
      </c>
    </row>
    <row r="150" spans="1:6" s="9" customFormat="1" ht="19.5" customHeight="1">
      <c r="A150" s="226"/>
      <c r="B150" s="221" t="s">
        <v>1656</v>
      </c>
      <c r="C150" s="165" t="s">
        <v>519</v>
      </c>
      <c r="D150" s="391" t="s">
        <v>1657</v>
      </c>
      <c r="E150" s="157" t="s">
        <v>403</v>
      </c>
      <c r="F150" s="382" t="s">
        <v>167</v>
      </c>
    </row>
    <row r="151" spans="1:6" s="9" customFormat="1" ht="19.5" customHeight="1">
      <c r="A151" s="226"/>
      <c r="B151" s="221" t="s">
        <v>1658</v>
      </c>
      <c r="C151" s="165" t="s">
        <v>519</v>
      </c>
      <c r="D151" s="391" t="s">
        <v>1659</v>
      </c>
      <c r="E151" s="157" t="s">
        <v>403</v>
      </c>
      <c r="F151" s="382" t="s">
        <v>167</v>
      </c>
    </row>
    <row r="152" spans="1:6" s="9" customFormat="1" ht="19.5" customHeight="1">
      <c r="A152" s="226"/>
      <c r="B152" s="221" t="s">
        <v>1660</v>
      </c>
      <c r="C152" s="165" t="s">
        <v>519</v>
      </c>
      <c r="D152" s="391" t="s">
        <v>1659</v>
      </c>
      <c r="E152" s="157" t="s">
        <v>403</v>
      </c>
      <c r="F152" s="382" t="s">
        <v>167</v>
      </c>
    </row>
    <row r="153" spans="1:6" s="19" customFormat="1" ht="19.5" customHeight="1">
      <c r="A153" s="226"/>
      <c r="B153" s="221" t="s">
        <v>1661</v>
      </c>
      <c r="C153" s="165" t="s">
        <v>519</v>
      </c>
      <c r="D153" s="391" t="s">
        <v>1662</v>
      </c>
      <c r="E153" s="157" t="s">
        <v>403</v>
      </c>
      <c r="F153" s="382" t="s">
        <v>167</v>
      </c>
    </row>
    <row r="154" spans="1:6" s="19" customFormat="1" ht="19.5" customHeight="1">
      <c r="A154" s="226"/>
      <c r="B154" s="221" t="s">
        <v>1663</v>
      </c>
      <c r="C154" s="165" t="s">
        <v>519</v>
      </c>
      <c r="D154" s="391" t="s">
        <v>1664</v>
      </c>
      <c r="E154" s="157" t="s">
        <v>403</v>
      </c>
      <c r="F154" s="382" t="s">
        <v>167</v>
      </c>
    </row>
    <row r="155" spans="1:6" s="19" customFormat="1" ht="19.5" customHeight="1">
      <c r="A155" s="226"/>
      <c r="B155" s="221" t="s">
        <v>1665</v>
      </c>
      <c r="C155" s="165" t="s">
        <v>519</v>
      </c>
      <c r="D155" s="383" t="s">
        <v>1666</v>
      </c>
      <c r="E155" s="157" t="s">
        <v>403</v>
      </c>
      <c r="F155" s="382" t="s">
        <v>167</v>
      </c>
    </row>
    <row r="156" spans="1:6" s="19" customFormat="1" ht="19.5" customHeight="1">
      <c r="A156" s="226"/>
      <c r="B156" s="221" t="s">
        <v>1671</v>
      </c>
      <c r="C156" s="165" t="s">
        <v>519</v>
      </c>
      <c r="D156" s="391" t="s">
        <v>2436</v>
      </c>
      <c r="E156" s="157" t="s">
        <v>403</v>
      </c>
      <c r="F156" s="382" t="s">
        <v>167</v>
      </c>
    </row>
    <row r="157" spans="1:6" s="19" customFormat="1" ht="19.5" customHeight="1">
      <c r="A157" s="226"/>
      <c r="B157" s="221" t="s">
        <v>1667</v>
      </c>
      <c r="C157" s="165" t="s">
        <v>519</v>
      </c>
      <c r="D157" s="391" t="s">
        <v>2437</v>
      </c>
      <c r="E157" s="157" t="s">
        <v>1668</v>
      </c>
      <c r="F157" s="382" t="s">
        <v>167</v>
      </c>
    </row>
    <row r="158" spans="1:6" s="19" customFormat="1" ht="19.5" customHeight="1">
      <c r="A158" s="226"/>
      <c r="B158" s="240" t="s">
        <v>1672</v>
      </c>
      <c r="C158" s="165" t="s">
        <v>184</v>
      </c>
      <c r="D158" s="169" t="s">
        <v>1673</v>
      </c>
      <c r="E158" s="157" t="s">
        <v>557</v>
      </c>
      <c r="F158" s="170" t="s">
        <v>2438</v>
      </c>
    </row>
    <row r="159" spans="1:6" s="19" customFormat="1" ht="19.5" customHeight="1">
      <c r="A159" s="226"/>
      <c r="B159" s="240" t="s">
        <v>1674</v>
      </c>
      <c r="C159" s="165" t="s">
        <v>1675</v>
      </c>
      <c r="D159" s="169" t="s">
        <v>2460</v>
      </c>
      <c r="E159" s="157" t="s">
        <v>557</v>
      </c>
      <c r="F159" s="382" t="s">
        <v>167</v>
      </c>
    </row>
    <row r="160" spans="1:6" s="19" customFormat="1" ht="19.5" customHeight="1">
      <c r="A160" s="226"/>
      <c r="B160" s="240" t="s">
        <v>1676</v>
      </c>
      <c r="C160" s="165" t="s">
        <v>1675</v>
      </c>
      <c r="D160" s="169" t="s">
        <v>1677</v>
      </c>
      <c r="E160" s="157" t="s">
        <v>557</v>
      </c>
      <c r="F160" s="170" t="s">
        <v>1678</v>
      </c>
    </row>
    <row r="161" spans="1:6" s="19" customFormat="1" ht="19.5" customHeight="1">
      <c r="A161" s="226"/>
      <c r="B161" s="240" t="s">
        <v>1679</v>
      </c>
      <c r="C161" s="165" t="s">
        <v>1675</v>
      </c>
      <c r="D161" s="169" t="s">
        <v>1677</v>
      </c>
      <c r="E161" s="157" t="s">
        <v>557</v>
      </c>
      <c r="F161" s="382" t="s">
        <v>167</v>
      </c>
    </row>
    <row r="162" spans="1:6" s="19" customFormat="1" ht="19.5" customHeight="1">
      <c r="A162" s="226"/>
      <c r="B162" s="240" t="s">
        <v>1680</v>
      </c>
      <c r="C162" s="165" t="s">
        <v>1675</v>
      </c>
      <c r="D162" s="169" t="s">
        <v>1677</v>
      </c>
      <c r="E162" s="157" t="s">
        <v>557</v>
      </c>
      <c r="F162" s="382" t="s">
        <v>167</v>
      </c>
    </row>
    <row r="163" spans="1:6" s="19" customFormat="1" ht="19.5" customHeight="1">
      <c r="A163" s="226"/>
      <c r="B163" s="240" t="s">
        <v>1681</v>
      </c>
      <c r="C163" s="165" t="s">
        <v>1675</v>
      </c>
      <c r="D163" s="169" t="s">
        <v>1677</v>
      </c>
      <c r="E163" s="157" t="s">
        <v>557</v>
      </c>
      <c r="F163" s="382" t="s">
        <v>167</v>
      </c>
    </row>
    <row r="164" spans="1:6" s="19" customFormat="1" ht="19.5" customHeight="1">
      <c r="A164" s="226"/>
      <c r="B164" s="240" t="s">
        <v>1682</v>
      </c>
      <c r="C164" s="165" t="s">
        <v>1675</v>
      </c>
      <c r="D164" s="169" t="s">
        <v>1677</v>
      </c>
      <c r="E164" s="157" t="s">
        <v>557</v>
      </c>
      <c r="F164" s="382" t="s">
        <v>167</v>
      </c>
    </row>
    <row r="165" spans="1:6" s="19" customFormat="1" ht="19.5" customHeight="1">
      <c r="A165" s="226"/>
      <c r="B165" s="240" t="s">
        <v>1683</v>
      </c>
      <c r="C165" s="165" t="s">
        <v>1675</v>
      </c>
      <c r="D165" s="169" t="s">
        <v>1677</v>
      </c>
      <c r="E165" s="157" t="s">
        <v>557</v>
      </c>
      <c r="F165" s="382" t="s">
        <v>167</v>
      </c>
    </row>
    <row r="166" spans="1:6" s="19" customFormat="1" ht="19.5" customHeight="1">
      <c r="A166" s="226"/>
      <c r="B166" s="240" t="s">
        <v>1684</v>
      </c>
      <c r="C166" s="165" t="s">
        <v>2461</v>
      </c>
      <c r="D166" s="169" t="s">
        <v>1677</v>
      </c>
      <c r="E166" s="157" t="s">
        <v>557</v>
      </c>
      <c r="F166" s="382" t="s">
        <v>167</v>
      </c>
    </row>
    <row r="167" spans="1:6" s="19" customFormat="1" ht="19.5" customHeight="1">
      <c r="A167" s="226"/>
      <c r="B167" s="240" t="s">
        <v>1685</v>
      </c>
      <c r="C167" s="165" t="s">
        <v>1675</v>
      </c>
      <c r="D167" s="169" t="s">
        <v>1677</v>
      </c>
      <c r="E167" s="157" t="s">
        <v>557</v>
      </c>
      <c r="F167" s="382" t="s">
        <v>167</v>
      </c>
    </row>
    <row r="168" spans="1:6" s="19" customFormat="1" ht="19.5" customHeight="1">
      <c r="A168" s="226"/>
      <c r="B168" s="240" t="s">
        <v>1686</v>
      </c>
      <c r="C168" s="218" t="s">
        <v>404</v>
      </c>
      <c r="D168" s="248" t="s">
        <v>1687</v>
      </c>
      <c r="E168" s="219" t="s">
        <v>1688</v>
      </c>
      <c r="F168" s="382" t="s">
        <v>1689</v>
      </c>
    </row>
    <row r="169" spans="1:6" s="19" customFormat="1" ht="19.5" customHeight="1">
      <c r="A169" s="226"/>
      <c r="B169" s="240" t="s">
        <v>1690</v>
      </c>
      <c r="C169" s="218" t="s">
        <v>404</v>
      </c>
      <c r="D169" s="248" t="s">
        <v>1687</v>
      </c>
      <c r="E169" s="219" t="s">
        <v>1688</v>
      </c>
      <c r="F169" s="382" t="s">
        <v>167</v>
      </c>
    </row>
    <row r="170" spans="1:6" s="19" customFormat="1" ht="19.5" customHeight="1">
      <c r="A170" s="226"/>
      <c r="B170" s="240" t="s">
        <v>1691</v>
      </c>
      <c r="C170" s="218" t="s">
        <v>485</v>
      </c>
      <c r="D170" s="248" t="s">
        <v>1692</v>
      </c>
      <c r="E170" s="219" t="s">
        <v>405</v>
      </c>
      <c r="F170" s="382" t="s">
        <v>1693</v>
      </c>
    </row>
    <row r="171" spans="1:6" s="19" customFormat="1" ht="19.5" customHeight="1">
      <c r="A171" s="226"/>
      <c r="B171" s="240" t="s">
        <v>1694</v>
      </c>
      <c r="C171" s="218" t="s">
        <v>485</v>
      </c>
      <c r="D171" s="248" t="s">
        <v>1692</v>
      </c>
      <c r="E171" s="219" t="s">
        <v>405</v>
      </c>
      <c r="F171" s="382" t="s">
        <v>167</v>
      </c>
    </row>
    <row r="172" spans="1:6" s="19" customFormat="1" ht="19.5" customHeight="1">
      <c r="A172" s="226"/>
      <c r="B172" s="240" t="s">
        <v>1695</v>
      </c>
      <c r="C172" s="218" t="s">
        <v>485</v>
      </c>
      <c r="D172" s="248" t="s">
        <v>1692</v>
      </c>
      <c r="E172" s="219" t="s">
        <v>405</v>
      </c>
      <c r="F172" s="382" t="s">
        <v>167</v>
      </c>
    </row>
    <row r="173" spans="1:6" s="19" customFormat="1" ht="19.5" customHeight="1">
      <c r="A173" s="226"/>
      <c r="B173" s="240" t="s">
        <v>1696</v>
      </c>
      <c r="C173" s="218" t="s">
        <v>485</v>
      </c>
      <c r="D173" s="248" t="s">
        <v>1692</v>
      </c>
      <c r="E173" s="219" t="s">
        <v>405</v>
      </c>
      <c r="F173" s="382" t="s">
        <v>167</v>
      </c>
    </row>
    <row r="174" spans="1:6" s="19" customFormat="1" ht="19.5" customHeight="1">
      <c r="A174" s="226"/>
      <c r="B174" s="240" t="s">
        <v>1697</v>
      </c>
      <c r="C174" s="218" t="s">
        <v>485</v>
      </c>
      <c r="D174" s="248" t="s">
        <v>1692</v>
      </c>
      <c r="E174" s="219" t="s">
        <v>405</v>
      </c>
      <c r="F174" s="382" t="s">
        <v>167</v>
      </c>
    </row>
    <row r="175" spans="1:6" s="19" customFormat="1" ht="19.5" customHeight="1">
      <c r="A175" s="226"/>
      <c r="B175" s="240" t="s">
        <v>1698</v>
      </c>
      <c r="C175" s="218" t="s">
        <v>485</v>
      </c>
      <c r="D175" s="248" t="s">
        <v>1692</v>
      </c>
      <c r="E175" s="219" t="s">
        <v>405</v>
      </c>
      <c r="F175" s="382" t="s">
        <v>167</v>
      </c>
    </row>
    <row r="176" spans="1:6" s="19" customFormat="1" ht="19.5" customHeight="1">
      <c r="A176" s="379"/>
      <c r="B176" s="240" t="s">
        <v>1699</v>
      </c>
      <c r="C176" s="218" t="s">
        <v>485</v>
      </c>
      <c r="D176" s="248" t="s">
        <v>1692</v>
      </c>
      <c r="E176" s="219" t="s">
        <v>405</v>
      </c>
      <c r="F176" s="382" t="s">
        <v>167</v>
      </c>
    </row>
    <row r="177" spans="1:6" s="19" customFormat="1" ht="19.5" customHeight="1">
      <c r="A177" s="381"/>
      <c r="B177" s="240" t="s">
        <v>1700</v>
      </c>
      <c r="C177" s="218" t="s">
        <v>485</v>
      </c>
      <c r="D177" s="248" t="s">
        <v>1692</v>
      </c>
      <c r="E177" s="219" t="s">
        <v>405</v>
      </c>
      <c r="F177" s="382" t="s">
        <v>167</v>
      </c>
    </row>
    <row r="178" spans="1:6" s="19" customFormat="1" ht="19.5" customHeight="1">
      <c r="A178" s="226"/>
      <c r="B178" s="240" t="s">
        <v>1701</v>
      </c>
      <c r="C178" s="218" t="s">
        <v>485</v>
      </c>
      <c r="D178" s="248" t="s">
        <v>1692</v>
      </c>
      <c r="E178" s="219" t="s">
        <v>405</v>
      </c>
      <c r="F178" s="382" t="s">
        <v>167</v>
      </c>
    </row>
    <row r="179" spans="1:6" s="19" customFormat="1" ht="19.5" customHeight="1">
      <c r="A179" s="379" t="s">
        <v>1424</v>
      </c>
      <c r="B179" s="240" t="s">
        <v>1702</v>
      </c>
      <c r="C179" s="218" t="s">
        <v>485</v>
      </c>
      <c r="D179" s="248" t="s">
        <v>1703</v>
      </c>
      <c r="E179" s="219" t="s">
        <v>405</v>
      </c>
      <c r="F179" s="382" t="s">
        <v>1693</v>
      </c>
    </row>
    <row r="180" spans="1:6" s="19" customFormat="1" ht="19.5" customHeight="1">
      <c r="A180" s="381" t="s">
        <v>1429</v>
      </c>
      <c r="B180" s="240" t="s">
        <v>1704</v>
      </c>
      <c r="C180" s="218" t="s">
        <v>485</v>
      </c>
      <c r="D180" s="248" t="s">
        <v>1703</v>
      </c>
      <c r="E180" s="219" t="s">
        <v>405</v>
      </c>
      <c r="F180" s="382" t="s">
        <v>167</v>
      </c>
    </row>
    <row r="181" spans="1:6" s="19" customFormat="1" ht="19.5" customHeight="1">
      <c r="A181" s="226"/>
      <c r="B181" s="240" t="s">
        <v>1705</v>
      </c>
      <c r="C181" s="218" t="s">
        <v>485</v>
      </c>
      <c r="D181" s="248" t="s">
        <v>1703</v>
      </c>
      <c r="E181" s="219" t="s">
        <v>405</v>
      </c>
      <c r="F181" s="382" t="s">
        <v>167</v>
      </c>
    </row>
    <row r="182" spans="1:6" s="19" customFormat="1" ht="19.5" customHeight="1">
      <c r="A182" s="226"/>
      <c r="B182" s="240" t="s">
        <v>1706</v>
      </c>
      <c r="C182" s="218" t="s">
        <v>485</v>
      </c>
      <c r="D182" s="248" t="s">
        <v>1703</v>
      </c>
      <c r="E182" s="219" t="s">
        <v>405</v>
      </c>
      <c r="F182" s="382" t="s">
        <v>167</v>
      </c>
    </row>
    <row r="183" spans="1:6" s="19" customFormat="1" ht="19.5" customHeight="1">
      <c r="A183" s="226"/>
      <c r="B183" s="240" t="s">
        <v>1707</v>
      </c>
      <c r="C183" s="218" t="s">
        <v>485</v>
      </c>
      <c r="D183" s="248" t="s">
        <v>1703</v>
      </c>
      <c r="E183" s="219" t="s">
        <v>405</v>
      </c>
      <c r="F183" s="382" t="s">
        <v>167</v>
      </c>
    </row>
    <row r="184" spans="1:6" s="19" customFormat="1" ht="19.5" customHeight="1">
      <c r="A184" s="226"/>
      <c r="B184" s="240" t="s">
        <v>1708</v>
      </c>
      <c r="C184" s="218" t="s">
        <v>485</v>
      </c>
      <c r="D184" s="248" t="s">
        <v>1703</v>
      </c>
      <c r="E184" s="219" t="s">
        <v>405</v>
      </c>
      <c r="F184" s="382" t="s">
        <v>167</v>
      </c>
    </row>
    <row r="185" spans="1:6" s="19" customFormat="1" ht="19.5" customHeight="1">
      <c r="A185" s="226"/>
      <c r="B185" s="249" t="s">
        <v>1709</v>
      </c>
      <c r="C185" s="218" t="s">
        <v>485</v>
      </c>
      <c r="D185" s="248" t="s">
        <v>1710</v>
      </c>
      <c r="E185" s="219" t="s">
        <v>1711</v>
      </c>
      <c r="F185" s="382" t="s">
        <v>1712</v>
      </c>
    </row>
    <row r="186" spans="1:6" s="19" customFormat="1" ht="19.5" customHeight="1">
      <c r="A186" s="226"/>
      <c r="B186" s="249" t="s">
        <v>1713</v>
      </c>
      <c r="C186" s="218" t="s">
        <v>485</v>
      </c>
      <c r="D186" s="248" t="s">
        <v>1714</v>
      </c>
      <c r="E186" s="219" t="s">
        <v>405</v>
      </c>
      <c r="F186" s="382" t="s">
        <v>1718</v>
      </c>
    </row>
    <row r="187" spans="1:6" s="19" customFormat="1" ht="19.5" customHeight="1">
      <c r="A187" s="226"/>
      <c r="B187" s="249" t="s">
        <v>1715</v>
      </c>
      <c r="C187" s="218" t="s">
        <v>485</v>
      </c>
      <c r="D187" s="248" t="s">
        <v>1714</v>
      </c>
      <c r="E187" s="219" t="s">
        <v>405</v>
      </c>
      <c r="F187" s="382" t="s">
        <v>167</v>
      </c>
    </row>
    <row r="188" spans="1:6" s="19" customFormat="1" ht="19.5" customHeight="1">
      <c r="A188" s="226"/>
      <c r="B188" s="249" t="s">
        <v>1716</v>
      </c>
      <c r="C188" s="218" t="s">
        <v>485</v>
      </c>
      <c r="D188" s="248" t="s">
        <v>1717</v>
      </c>
      <c r="E188" s="219" t="s">
        <v>514</v>
      </c>
      <c r="F188" s="382" t="s">
        <v>167</v>
      </c>
    </row>
    <row r="189" spans="1:6" s="19" customFormat="1" ht="19.5" customHeight="1">
      <c r="A189" s="226"/>
      <c r="B189" s="249" t="s">
        <v>2049</v>
      </c>
      <c r="C189" s="218" t="s">
        <v>184</v>
      </c>
      <c r="D189" s="391" t="s">
        <v>2050</v>
      </c>
      <c r="E189" s="157" t="s">
        <v>2051</v>
      </c>
      <c r="F189" s="382" t="s">
        <v>2052</v>
      </c>
    </row>
    <row r="190" spans="1:6" s="19" customFormat="1" ht="19.5" customHeight="1">
      <c r="A190" s="226"/>
      <c r="B190" s="249" t="s">
        <v>2053</v>
      </c>
      <c r="C190" s="218" t="s">
        <v>184</v>
      </c>
      <c r="D190" s="391" t="s">
        <v>2050</v>
      </c>
      <c r="E190" s="157" t="s">
        <v>2051</v>
      </c>
      <c r="F190" s="382" t="s">
        <v>2439</v>
      </c>
    </row>
    <row r="191" spans="1:6" s="19" customFormat="1" ht="19.5" customHeight="1">
      <c r="A191" s="226"/>
      <c r="B191" s="249" t="s">
        <v>2054</v>
      </c>
      <c r="C191" s="218" t="s">
        <v>2055</v>
      </c>
      <c r="D191" s="391" t="s">
        <v>2050</v>
      </c>
      <c r="E191" s="157" t="s">
        <v>2051</v>
      </c>
      <c r="F191" s="382" t="s">
        <v>167</v>
      </c>
    </row>
    <row r="192" spans="1:6" s="19" customFormat="1" ht="19.5" customHeight="1">
      <c r="A192" s="226"/>
      <c r="B192" s="249" t="s">
        <v>2056</v>
      </c>
      <c r="C192" s="218" t="s">
        <v>184</v>
      </c>
      <c r="D192" s="391" t="s">
        <v>2050</v>
      </c>
      <c r="E192" s="157" t="s">
        <v>2051</v>
      </c>
      <c r="F192" s="382" t="s">
        <v>167</v>
      </c>
    </row>
    <row r="193" spans="1:6" s="19" customFormat="1" ht="19.5" customHeight="1">
      <c r="A193" s="226"/>
      <c r="B193" s="249" t="s">
        <v>2057</v>
      </c>
      <c r="C193" s="218" t="s">
        <v>184</v>
      </c>
      <c r="D193" s="391" t="s">
        <v>2050</v>
      </c>
      <c r="E193" s="157" t="s">
        <v>2051</v>
      </c>
      <c r="F193" s="382" t="s">
        <v>167</v>
      </c>
    </row>
    <row r="194" spans="1:6" s="19" customFormat="1" ht="19.5" customHeight="1">
      <c r="A194" s="226"/>
      <c r="B194" s="249" t="s">
        <v>2058</v>
      </c>
      <c r="C194" s="218" t="s">
        <v>2055</v>
      </c>
      <c r="D194" s="391" t="s">
        <v>2050</v>
      </c>
      <c r="E194" s="157" t="s">
        <v>2051</v>
      </c>
      <c r="F194" s="382" t="s">
        <v>167</v>
      </c>
    </row>
    <row r="195" spans="1:6" s="19" customFormat="1" ht="19.5" customHeight="1">
      <c r="A195" s="226"/>
      <c r="B195" s="249" t="s">
        <v>2059</v>
      </c>
      <c r="C195" s="218" t="s">
        <v>184</v>
      </c>
      <c r="D195" s="391" t="s">
        <v>2462</v>
      </c>
      <c r="E195" s="157" t="s">
        <v>2060</v>
      </c>
      <c r="F195" s="382" t="s">
        <v>167</v>
      </c>
    </row>
    <row r="196" spans="1:6" s="19" customFormat="1" ht="19.5" customHeight="1">
      <c r="A196" s="226"/>
      <c r="B196" s="249" t="s">
        <v>2061</v>
      </c>
      <c r="C196" s="218" t="s">
        <v>2055</v>
      </c>
      <c r="D196" s="391" t="s">
        <v>2062</v>
      </c>
      <c r="E196" s="157" t="s">
        <v>2051</v>
      </c>
      <c r="F196" s="382" t="s">
        <v>2063</v>
      </c>
    </row>
    <row r="197" spans="1:6" s="19" customFormat="1" ht="19.5" customHeight="1">
      <c r="A197" s="226"/>
      <c r="B197" s="249" t="s">
        <v>2064</v>
      </c>
      <c r="C197" s="218" t="s">
        <v>2055</v>
      </c>
      <c r="D197" s="391" t="s">
        <v>2065</v>
      </c>
      <c r="E197" s="157" t="s">
        <v>2066</v>
      </c>
      <c r="F197" s="382" t="s">
        <v>167</v>
      </c>
    </row>
    <row r="198" spans="1:6" s="19" customFormat="1" ht="19.5" customHeight="1">
      <c r="A198" s="226"/>
      <c r="B198" s="249" t="s">
        <v>2067</v>
      </c>
      <c r="C198" s="218" t="s">
        <v>2055</v>
      </c>
      <c r="D198" s="391" t="s">
        <v>2065</v>
      </c>
      <c r="E198" s="157" t="s">
        <v>2066</v>
      </c>
      <c r="F198" s="382" t="s">
        <v>167</v>
      </c>
    </row>
    <row r="199" spans="1:6" s="19" customFormat="1" ht="24">
      <c r="A199" s="226"/>
      <c r="B199" s="432" t="s">
        <v>2440</v>
      </c>
      <c r="C199" s="218" t="s">
        <v>485</v>
      </c>
      <c r="D199" s="433" t="s">
        <v>2441</v>
      </c>
      <c r="E199" s="410" t="s">
        <v>2442</v>
      </c>
      <c r="F199" s="382" t="s">
        <v>2443</v>
      </c>
    </row>
    <row r="200" spans="1:6" s="19" customFormat="1" ht="24" customHeight="1">
      <c r="A200" s="226"/>
      <c r="B200" s="432" t="s">
        <v>2444</v>
      </c>
      <c r="C200" s="218" t="s">
        <v>485</v>
      </c>
      <c r="D200" s="433" t="s">
        <v>2441</v>
      </c>
      <c r="E200" s="410" t="s">
        <v>2445</v>
      </c>
      <c r="F200" s="382" t="s">
        <v>2439</v>
      </c>
    </row>
    <row r="201" spans="1:6" s="19" customFormat="1" ht="24" customHeight="1">
      <c r="A201" s="226"/>
      <c r="B201" s="432" t="s">
        <v>2463</v>
      </c>
      <c r="C201" s="218" t="s">
        <v>485</v>
      </c>
      <c r="D201" s="433" t="s">
        <v>2464</v>
      </c>
      <c r="E201" s="410" t="s">
        <v>385</v>
      </c>
      <c r="F201" s="382" t="s">
        <v>2465</v>
      </c>
    </row>
    <row r="202" spans="1:6" s="19" customFormat="1" ht="24" customHeight="1">
      <c r="A202" s="226"/>
      <c r="B202" s="432" t="s">
        <v>2466</v>
      </c>
      <c r="C202" s="218" t="s">
        <v>485</v>
      </c>
      <c r="D202" s="433" t="s">
        <v>2464</v>
      </c>
      <c r="E202" s="410" t="s">
        <v>385</v>
      </c>
      <c r="F202" s="382" t="s">
        <v>2465</v>
      </c>
    </row>
    <row r="203" spans="1:6" s="19" customFormat="1" ht="24" customHeight="1">
      <c r="A203" s="226"/>
      <c r="B203" s="432" t="s">
        <v>2467</v>
      </c>
      <c r="C203" s="218" t="s">
        <v>485</v>
      </c>
      <c r="D203" s="433" t="s">
        <v>2464</v>
      </c>
      <c r="E203" s="410" t="s">
        <v>385</v>
      </c>
      <c r="F203" s="382" t="s">
        <v>2465</v>
      </c>
    </row>
    <row r="204" spans="1:6" s="19" customFormat="1" ht="24" customHeight="1">
      <c r="A204" s="226"/>
      <c r="B204" s="432" t="s">
        <v>2468</v>
      </c>
      <c r="C204" s="218" t="s">
        <v>485</v>
      </c>
      <c r="D204" s="433" t="s">
        <v>2469</v>
      </c>
      <c r="E204" s="410" t="s">
        <v>2470</v>
      </c>
      <c r="F204" s="382" t="s">
        <v>2471</v>
      </c>
    </row>
    <row r="205" spans="1:6" s="19" customFormat="1" ht="24" customHeight="1">
      <c r="A205" s="226"/>
      <c r="B205" s="432" t="s">
        <v>2472</v>
      </c>
      <c r="C205" s="218" t="s">
        <v>485</v>
      </c>
      <c r="D205" s="433" t="s">
        <v>2469</v>
      </c>
      <c r="E205" s="410" t="s">
        <v>2470</v>
      </c>
      <c r="F205" s="382" t="s">
        <v>2471</v>
      </c>
    </row>
    <row r="206" spans="1:6" s="19" customFormat="1" ht="24" customHeight="1">
      <c r="A206" s="226"/>
      <c r="B206" s="432" t="s">
        <v>2473</v>
      </c>
      <c r="C206" s="218" t="s">
        <v>485</v>
      </c>
      <c r="D206" s="433" t="s">
        <v>2469</v>
      </c>
      <c r="E206" s="410" t="s">
        <v>2470</v>
      </c>
      <c r="F206" s="382" t="s">
        <v>2471</v>
      </c>
    </row>
    <row r="207" spans="1:6" s="19" customFormat="1" ht="24" customHeight="1">
      <c r="A207" s="226"/>
      <c r="B207" s="432" t="s">
        <v>2474</v>
      </c>
      <c r="C207" s="218" t="s">
        <v>485</v>
      </c>
      <c r="D207" s="433" t="s">
        <v>2469</v>
      </c>
      <c r="E207" s="410" t="s">
        <v>2470</v>
      </c>
      <c r="F207" s="382" t="s">
        <v>2471</v>
      </c>
    </row>
    <row r="208" spans="1:6" s="19" customFormat="1" ht="24" customHeight="1">
      <c r="A208" s="226"/>
      <c r="B208" s="432" t="s">
        <v>2475</v>
      </c>
      <c r="C208" s="218" t="s">
        <v>485</v>
      </c>
      <c r="D208" s="433" t="s">
        <v>2469</v>
      </c>
      <c r="E208" s="410" t="s">
        <v>2470</v>
      </c>
      <c r="F208" s="382" t="s">
        <v>2471</v>
      </c>
    </row>
    <row r="209" spans="1:6" s="19" customFormat="1" ht="24" customHeight="1">
      <c r="A209" s="226"/>
      <c r="B209" s="432" t="s">
        <v>2476</v>
      </c>
      <c r="C209" s="218" t="s">
        <v>485</v>
      </c>
      <c r="D209" s="433" t="s">
        <v>2469</v>
      </c>
      <c r="E209" s="410" t="s">
        <v>2470</v>
      </c>
      <c r="F209" s="382" t="s">
        <v>2471</v>
      </c>
    </row>
    <row r="210" spans="1:6" s="19" customFormat="1" ht="24" customHeight="1">
      <c r="A210" s="226"/>
      <c r="B210" s="432" t="s">
        <v>2477</v>
      </c>
      <c r="C210" s="218" t="s">
        <v>485</v>
      </c>
      <c r="D210" s="433" t="s">
        <v>2469</v>
      </c>
      <c r="E210" s="410" t="s">
        <v>2470</v>
      </c>
      <c r="F210" s="382" t="s">
        <v>2471</v>
      </c>
    </row>
    <row r="211" spans="1:6" s="19" customFormat="1" ht="24" customHeight="1">
      <c r="A211" s="226"/>
      <c r="B211" s="432" t="s">
        <v>2478</v>
      </c>
      <c r="C211" s="218" t="s">
        <v>485</v>
      </c>
      <c r="D211" s="433" t="s">
        <v>2469</v>
      </c>
      <c r="E211" s="410" t="s">
        <v>2470</v>
      </c>
      <c r="F211" s="382" t="s">
        <v>2471</v>
      </c>
    </row>
    <row r="212" spans="1:6" s="19" customFormat="1" ht="24" customHeight="1">
      <c r="A212" s="226"/>
      <c r="B212" s="432" t="s">
        <v>2479</v>
      </c>
      <c r="C212" s="218" t="s">
        <v>485</v>
      </c>
      <c r="D212" s="433" t="s">
        <v>2469</v>
      </c>
      <c r="E212" s="410" t="s">
        <v>2470</v>
      </c>
      <c r="F212" s="382" t="s">
        <v>2471</v>
      </c>
    </row>
    <row r="213" spans="1:6" s="19" customFormat="1" ht="24" customHeight="1">
      <c r="A213" s="226"/>
      <c r="B213" s="432" t="s">
        <v>2480</v>
      </c>
      <c r="C213" s="218" t="s">
        <v>485</v>
      </c>
      <c r="D213" s="433" t="s">
        <v>2481</v>
      </c>
      <c r="E213" s="410" t="s">
        <v>385</v>
      </c>
      <c r="F213" s="382" t="s">
        <v>2471</v>
      </c>
    </row>
    <row r="214" spans="1:6" s="19" customFormat="1" ht="24" customHeight="1">
      <c r="A214" s="226"/>
      <c r="B214" s="432" t="s">
        <v>2482</v>
      </c>
      <c r="C214" s="218" t="s">
        <v>485</v>
      </c>
      <c r="D214" s="433" t="s">
        <v>2481</v>
      </c>
      <c r="E214" s="410" t="s">
        <v>385</v>
      </c>
      <c r="F214" s="382" t="s">
        <v>2471</v>
      </c>
    </row>
    <row r="215" spans="1:6" s="19" customFormat="1" ht="24" customHeight="1">
      <c r="A215" s="226"/>
      <c r="B215" s="432" t="s">
        <v>2483</v>
      </c>
      <c r="C215" s="218" t="s">
        <v>485</v>
      </c>
      <c r="D215" s="433" t="s">
        <v>2481</v>
      </c>
      <c r="E215" s="410" t="s">
        <v>385</v>
      </c>
      <c r="F215" s="382" t="s">
        <v>2471</v>
      </c>
    </row>
    <row r="216" spans="1:6" s="19" customFormat="1" ht="24" customHeight="1">
      <c r="A216" s="226"/>
      <c r="B216" s="432" t="s">
        <v>2484</v>
      </c>
      <c r="C216" s="218" t="s">
        <v>485</v>
      </c>
      <c r="D216" s="433" t="s">
        <v>2481</v>
      </c>
      <c r="E216" s="410" t="s">
        <v>385</v>
      </c>
      <c r="F216" s="382" t="s">
        <v>2471</v>
      </c>
    </row>
    <row r="217" spans="1:6" s="19" customFormat="1" ht="24" customHeight="1">
      <c r="A217" s="226"/>
      <c r="B217" s="432" t="s">
        <v>2485</v>
      </c>
      <c r="C217" s="218" t="s">
        <v>485</v>
      </c>
      <c r="D217" s="433" t="s">
        <v>2486</v>
      </c>
      <c r="E217" s="410" t="s">
        <v>385</v>
      </c>
      <c r="F217" s="382" t="s">
        <v>2487</v>
      </c>
    </row>
    <row r="218" spans="1:6" s="19" customFormat="1" ht="24" customHeight="1">
      <c r="A218" s="226"/>
      <c r="B218" s="432" t="s">
        <v>2488</v>
      </c>
      <c r="C218" s="218" t="s">
        <v>485</v>
      </c>
      <c r="D218" s="433" t="s">
        <v>2489</v>
      </c>
      <c r="E218" s="410" t="s">
        <v>2490</v>
      </c>
      <c r="F218" s="382" t="s">
        <v>2487</v>
      </c>
    </row>
    <row r="219" spans="1:6" s="19" customFormat="1" ht="24" customHeight="1">
      <c r="A219" s="226"/>
      <c r="B219" s="432" t="s">
        <v>2491</v>
      </c>
      <c r="C219" s="218" t="s">
        <v>485</v>
      </c>
      <c r="D219" s="433" t="s">
        <v>2489</v>
      </c>
      <c r="E219" s="410" t="s">
        <v>2490</v>
      </c>
      <c r="F219" s="382" t="s">
        <v>2487</v>
      </c>
    </row>
    <row r="220" spans="1:6" s="19" customFormat="1" ht="24" customHeight="1">
      <c r="A220" s="226"/>
      <c r="B220" s="432" t="s">
        <v>2492</v>
      </c>
      <c r="C220" s="218" t="s">
        <v>485</v>
      </c>
      <c r="D220" s="433" t="s">
        <v>2493</v>
      </c>
      <c r="E220" s="410" t="s">
        <v>2494</v>
      </c>
      <c r="F220" s="382" t="s">
        <v>2495</v>
      </c>
    </row>
    <row r="221" spans="1:6" s="19" customFormat="1" ht="24" customHeight="1">
      <c r="A221" s="226"/>
      <c r="B221" s="432" t="s">
        <v>2496</v>
      </c>
      <c r="C221" s="218" t="s">
        <v>485</v>
      </c>
      <c r="D221" s="433" t="s">
        <v>2497</v>
      </c>
      <c r="E221" s="410" t="s">
        <v>385</v>
      </c>
      <c r="F221" s="382" t="s">
        <v>2495</v>
      </c>
    </row>
    <row r="222" spans="1:6" s="19" customFormat="1" ht="24" customHeight="1">
      <c r="A222" s="226"/>
      <c r="B222" s="432" t="s">
        <v>2498</v>
      </c>
      <c r="C222" s="218" t="s">
        <v>485</v>
      </c>
      <c r="D222" s="433" t="s">
        <v>2499</v>
      </c>
      <c r="E222" s="410" t="s">
        <v>385</v>
      </c>
      <c r="F222" s="382" t="s">
        <v>2495</v>
      </c>
    </row>
    <row r="223" spans="1:6" s="19" customFormat="1" ht="24" customHeight="1">
      <c r="A223" s="226"/>
      <c r="B223" s="432" t="s">
        <v>2500</v>
      </c>
      <c r="C223" s="218" t="s">
        <v>485</v>
      </c>
      <c r="D223" s="433" t="s">
        <v>2499</v>
      </c>
      <c r="E223" s="410" t="s">
        <v>385</v>
      </c>
      <c r="F223" s="382" t="s">
        <v>2495</v>
      </c>
    </row>
    <row r="224" spans="1:6" s="19" customFormat="1" ht="24" customHeight="1">
      <c r="A224" s="226"/>
      <c r="B224" s="432" t="s">
        <v>2501</v>
      </c>
      <c r="C224" s="218" t="s">
        <v>485</v>
      </c>
      <c r="D224" s="433" t="s">
        <v>2499</v>
      </c>
      <c r="E224" s="410" t="s">
        <v>385</v>
      </c>
      <c r="F224" s="382" t="s">
        <v>2495</v>
      </c>
    </row>
    <row r="225" spans="1:6" s="19" customFormat="1" ht="24" customHeight="1">
      <c r="A225" s="226"/>
      <c r="B225" s="432" t="s">
        <v>2502</v>
      </c>
      <c r="C225" s="218" t="s">
        <v>485</v>
      </c>
      <c r="D225" s="433" t="s">
        <v>2499</v>
      </c>
      <c r="E225" s="410" t="s">
        <v>2503</v>
      </c>
      <c r="F225" s="382" t="s">
        <v>2495</v>
      </c>
    </row>
    <row r="226" spans="1:6" s="19" customFormat="1" ht="24" customHeight="1">
      <c r="A226" s="226"/>
      <c r="B226" s="432" t="s">
        <v>2504</v>
      </c>
      <c r="C226" s="218" t="s">
        <v>485</v>
      </c>
      <c r="D226" s="433" t="s">
        <v>2499</v>
      </c>
      <c r="E226" s="410" t="s">
        <v>2503</v>
      </c>
      <c r="F226" s="382" t="s">
        <v>2495</v>
      </c>
    </row>
    <row r="227" spans="1:6" s="19" customFormat="1" ht="24" customHeight="1">
      <c r="A227" s="226"/>
      <c r="B227" s="432" t="s">
        <v>2505</v>
      </c>
      <c r="C227" s="218" t="s">
        <v>485</v>
      </c>
      <c r="D227" s="433" t="s">
        <v>2499</v>
      </c>
      <c r="E227" s="410" t="s">
        <v>2503</v>
      </c>
      <c r="F227" s="382" t="s">
        <v>2495</v>
      </c>
    </row>
    <row r="228" spans="1:6" s="19" customFormat="1" ht="24" customHeight="1">
      <c r="A228" s="226"/>
      <c r="B228" s="432" t="s">
        <v>2506</v>
      </c>
      <c r="C228" s="218" t="s">
        <v>485</v>
      </c>
      <c r="D228" s="433" t="s">
        <v>2499</v>
      </c>
      <c r="E228" s="410" t="s">
        <v>2503</v>
      </c>
      <c r="F228" s="382" t="s">
        <v>2495</v>
      </c>
    </row>
    <row r="229" spans="1:6" s="19" customFormat="1" ht="24" customHeight="1">
      <c r="A229" s="226"/>
      <c r="B229" s="432" t="s">
        <v>2507</v>
      </c>
      <c r="C229" s="218" t="s">
        <v>485</v>
      </c>
      <c r="D229" s="433" t="s">
        <v>2499</v>
      </c>
      <c r="E229" s="410" t="s">
        <v>2503</v>
      </c>
      <c r="F229" s="382" t="s">
        <v>2495</v>
      </c>
    </row>
    <row r="230" spans="1:6" s="19" customFormat="1" ht="24" customHeight="1">
      <c r="A230" s="226"/>
      <c r="B230" s="432" t="s">
        <v>2508</v>
      </c>
      <c r="C230" s="218" t="s">
        <v>485</v>
      </c>
      <c r="D230" s="433" t="s">
        <v>2499</v>
      </c>
      <c r="E230" s="410" t="s">
        <v>2503</v>
      </c>
      <c r="F230" s="382" t="s">
        <v>2495</v>
      </c>
    </row>
    <row r="231" spans="1:6" s="19" customFormat="1" ht="24" customHeight="1">
      <c r="A231" s="226"/>
      <c r="B231" s="432" t="s">
        <v>2509</v>
      </c>
      <c r="C231" s="218" t="s">
        <v>485</v>
      </c>
      <c r="D231" s="433" t="s">
        <v>2510</v>
      </c>
      <c r="E231" s="410" t="s">
        <v>385</v>
      </c>
      <c r="F231" s="382" t="s">
        <v>2495</v>
      </c>
    </row>
    <row r="232" spans="1:6" s="19" customFormat="1" ht="24" customHeight="1">
      <c r="A232" s="226"/>
      <c r="B232" s="432" t="s">
        <v>2511</v>
      </c>
      <c r="C232" s="218" t="s">
        <v>485</v>
      </c>
      <c r="D232" s="433" t="s">
        <v>2510</v>
      </c>
      <c r="E232" s="410" t="s">
        <v>385</v>
      </c>
      <c r="F232" s="382" t="s">
        <v>2495</v>
      </c>
    </row>
    <row r="233" spans="1:6" s="19" customFormat="1" ht="24" customHeight="1">
      <c r="A233" s="226"/>
      <c r="B233" s="432" t="s">
        <v>2512</v>
      </c>
      <c r="C233" s="218" t="s">
        <v>485</v>
      </c>
      <c r="D233" s="433" t="s">
        <v>2510</v>
      </c>
      <c r="E233" s="410" t="s">
        <v>385</v>
      </c>
      <c r="F233" s="382" t="s">
        <v>2495</v>
      </c>
    </row>
    <row r="234" spans="1:6" s="19" customFormat="1" ht="24" customHeight="1">
      <c r="A234" s="226" t="s">
        <v>182</v>
      </c>
      <c r="B234" s="432" t="s">
        <v>2513</v>
      </c>
      <c r="C234" s="218" t="s">
        <v>2514</v>
      </c>
      <c r="D234" s="433" t="s">
        <v>2515</v>
      </c>
      <c r="E234" s="410" t="s">
        <v>2516</v>
      </c>
      <c r="F234" s="382" t="s">
        <v>2517</v>
      </c>
    </row>
    <row r="235" spans="1:6" s="19" customFormat="1" ht="24" customHeight="1">
      <c r="A235" s="226" t="s">
        <v>372</v>
      </c>
      <c r="B235" s="432"/>
      <c r="C235" s="218"/>
      <c r="D235" s="433"/>
      <c r="E235" s="410"/>
      <c r="F235" s="382"/>
    </row>
    <row r="236" spans="1:6" ht="13.5">
      <c r="A236" s="603" t="s">
        <v>379</v>
      </c>
      <c r="B236" s="603"/>
      <c r="C236" s="10"/>
      <c r="D236" s="10"/>
      <c r="E236" s="10"/>
      <c r="F236" s="10"/>
    </row>
  </sheetData>
  <sheetProtection/>
  <mergeCells count="4">
    <mergeCell ref="A3:F3"/>
    <mergeCell ref="A4:F4"/>
    <mergeCell ref="A5:B5"/>
    <mergeCell ref="A236:B236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fitToWidth="1" horizontalDpi="300" verticalDpi="3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4"/>
  <sheetViews>
    <sheetView showGridLines="0"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3.5"/>
  <cols>
    <col min="1" max="1" width="20.00390625" style="48" customWidth="1"/>
    <col min="2" max="2" width="24.625" style="47" customWidth="1"/>
    <col min="3" max="3" width="7.875" style="47" customWidth="1"/>
    <col min="4" max="4" width="14.625" style="47" customWidth="1"/>
    <col min="5" max="5" width="31.25390625" style="47" bestFit="1" customWidth="1"/>
    <col min="6" max="6" width="13.50390625" style="47" customWidth="1"/>
    <col min="7" max="16384" width="9.00390625" style="48" customWidth="1"/>
  </cols>
  <sheetData>
    <row r="1" ht="13.5">
      <c r="A1" s="21" t="s">
        <v>335</v>
      </c>
    </row>
    <row r="2" spans="1:6" ht="13.5">
      <c r="A2" s="86" t="s">
        <v>0</v>
      </c>
      <c r="B2" s="86"/>
      <c r="C2" s="49"/>
      <c r="D2" s="49"/>
      <c r="E2" s="49"/>
      <c r="F2" s="49"/>
    </row>
    <row r="3" spans="1:6" ht="17.25">
      <c r="A3" s="555" t="s">
        <v>381</v>
      </c>
      <c r="B3" s="555"/>
      <c r="C3" s="555"/>
      <c r="D3" s="555"/>
      <c r="E3" s="555"/>
      <c r="F3" s="555"/>
    </row>
    <row r="4" spans="1:6" ht="14.25">
      <c r="A4" s="594" t="s">
        <v>179</v>
      </c>
      <c r="B4" s="594"/>
      <c r="C4" s="594"/>
      <c r="D4" s="594"/>
      <c r="E4" s="594"/>
      <c r="F4" s="594"/>
    </row>
    <row r="5" spans="1:6" s="94" customFormat="1" ht="13.5">
      <c r="A5" s="602" t="s">
        <v>188</v>
      </c>
      <c r="B5" s="602"/>
      <c r="C5" s="51"/>
      <c r="D5" s="51"/>
      <c r="E5" s="51"/>
      <c r="F5" s="51"/>
    </row>
    <row r="6" spans="1:6" s="94" customFormat="1" ht="4.5" customHeight="1" thickBot="1">
      <c r="A6" s="87"/>
      <c r="B6" s="87"/>
      <c r="C6" s="50"/>
      <c r="D6" s="50"/>
      <c r="E6" s="50"/>
      <c r="F6" s="50"/>
    </row>
    <row r="7" spans="1:7" s="62" customFormat="1" ht="19.5" customHeight="1" thickTop="1">
      <c r="A7" s="421" t="s">
        <v>3</v>
      </c>
      <c r="B7" s="422" t="s">
        <v>4</v>
      </c>
      <c r="C7" s="434" t="s">
        <v>5</v>
      </c>
      <c r="D7" s="423" t="s">
        <v>2278</v>
      </c>
      <c r="E7" s="423" t="s">
        <v>7</v>
      </c>
      <c r="F7" s="422" t="s">
        <v>181</v>
      </c>
      <c r="G7" s="94"/>
    </row>
    <row r="8" spans="1:9" s="62" customFormat="1" ht="24" customHeight="1">
      <c r="A8" s="214" t="s">
        <v>189</v>
      </c>
      <c r="B8" s="203" t="s">
        <v>190</v>
      </c>
      <c r="C8" s="228" t="s">
        <v>465</v>
      </c>
      <c r="D8" s="229" t="s">
        <v>276</v>
      </c>
      <c r="E8" s="162" t="s">
        <v>1719</v>
      </c>
      <c r="F8" s="201" t="s">
        <v>191</v>
      </c>
      <c r="G8" s="94"/>
      <c r="H8" s="94"/>
      <c r="I8" s="94"/>
    </row>
    <row r="9" spans="1:9" s="62" customFormat="1" ht="3.75" customHeight="1">
      <c r="A9" s="95"/>
      <c r="B9" s="81"/>
      <c r="C9" s="90"/>
      <c r="D9" s="81"/>
      <c r="E9" s="99"/>
      <c r="F9" s="82"/>
      <c r="G9" s="94"/>
      <c r="H9" s="94"/>
      <c r="I9" s="94"/>
    </row>
    <row r="10" spans="1:6" s="62" customFormat="1" ht="16.5" customHeight="1">
      <c r="A10" s="597" t="s">
        <v>379</v>
      </c>
      <c r="B10" s="597"/>
      <c r="C10" s="597"/>
      <c r="D10" s="91"/>
      <c r="E10" s="91"/>
      <c r="F10" s="91"/>
    </row>
    <row r="11" spans="2:6" s="62" customFormat="1" ht="13.5">
      <c r="B11" s="63"/>
      <c r="C11" s="63"/>
      <c r="D11" s="63"/>
      <c r="E11" s="63"/>
      <c r="F11" s="63"/>
    </row>
    <row r="12" spans="2:6" s="62" customFormat="1" ht="13.5">
      <c r="B12" s="63"/>
      <c r="C12" s="63"/>
      <c r="D12" s="63"/>
      <c r="E12" s="63"/>
      <c r="F12" s="63"/>
    </row>
    <row r="13" spans="2:6" s="62" customFormat="1" ht="13.5">
      <c r="B13" s="63"/>
      <c r="C13" s="63"/>
      <c r="D13" s="63"/>
      <c r="E13" s="63"/>
      <c r="F13" s="63"/>
    </row>
    <row r="14" spans="2:6" s="62" customFormat="1" ht="13.5">
      <c r="B14" s="63"/>
      <c r="C14" s="63"/>
      <c r="D14" s="63"/>
      <c r="E14" s="63"/>
      <c r="F14" s="63"/>
    </row>
    <row r="15" spans="2:6" s="62" customFormat="1" ht="13.5">
      <c r="B15" s="63"/>
      <c r="C15" s="63"/>
      <c r="D15" s="63"/>
      <c r="E15" s="63"/>
      <c r="F15" s="63"/>
    </row>
    <row r="16" spans="2:6" s="62" customFormat="1" ht="13.5">
      <c r="B16" s="63"/>
      <c r="C16" s="63"/>
      <c r="D16" s="63"/>
      <c r="E16" s="63"/>
      <c r="F16" s="63"/>
    </row>
    <row r="17" spans="2:6" s="62" customFormat="1" ht="13.5">
      <c r="B17" s="63"/>
      <c r="C17" s="63"/>
      <c r="D17" s="63"/>
      <c r="E17" s="63"/>
      <c r="F17" s="63"/>
    </row>
    <row r="18" spans="2:6" s="62" customFormat="1" ht="13.5">
      <c r="B18" s="63"/>
      <c r="C18" s="63"/>
      <c r="D18" s="63"/>
      <c r="E18" s="63"/>
      <c r="F18" s="63"/>
    </row>
    <row r="19" spans="2:6" s="62" customFormat="1" ht="13.5">
      <c r="B19" s="63"/>
      <c r="C19" s="63"/>
      <c r="D19" s="63"/>
      <c r="E19" s="63"/>
      <c r="F19" s="63"/>
    </row>
    <row r="20" spans="2:6" s="62" customFormat="1" ht="13.5">
      <c r="B20" s="63"/>
      <c r="C20" s="63"/>
      <c r="D20" s="63"/>
      <c r="E20" s="63"/>
      <c r="F20" s="63"/>
    </row>
    <row r="21" spans="2:6" s="62" customFormat="1" ht="13.5">
      <c r="B21" s="63"/>
      <c r="C21" s="63"/>
      <c r="D21" s="63"/>
      <c r="E21" s="63"/>
      <c r="F21" s="63"/>
    </row>
    <row r="22" spans="2:6" s="62" customFormat="1" ht="13.5">
      <c r="B22" s="63"/>
      <c r="C22" s="63"/>
      <c r="D22" s="63"/>
      <c r="E22" s="63"/>
      <c r="F22" s="63"/>
    </row>
    <row r="23" spans="2:6" s="62" customFormat="1" ht="13.5">
      <c r="B23" s="63"/>
      <c r="C23" s="63"/>
      <c r="D23" s="63"/>
      <c r="E23" s="63"/>
      <c r="F23" s="63"/>
    </row>
    <row r="24" spans="2:6" s="62" customFormat="1" ht="13.5">
      <c r="B24" s="63"/>
      <c r="C24" s="63"/>
      <c r="D24" s="63"/>
      <c r="E24" s="63"/>
      <c r="F24" s="63"/>
    </row>
    <row r="25" spans="2:6" s="62" customFormat="1" ht="13.5">
      <c r="B25" s="63"/>
      <c r="C25" s="63"/>
      <c r="D25" s="63"/>
      <c r="E25" s="63"/>
      <c r="F25" s="63"/>
    </row>
    <row r="26" spans="2:6" s="62" customFormat="1" ht="13.5">
      <c r="B26" s="63"/>
      <c r="C26" s="63"/>
      <c r="D26" s="63"/>
      <c r="E26" s="63"/>
      <c r="F26" s="63"/>
    </row>
    <row r="27" spans="2:6" s="62" customFormat="1" ht="13.5">
      <c r="B27" s="63"/>
      <c r="C27" s="63"/>
      <c r="D27" s="63"/>
      <c r="E27" s="63"/>
      <c r="F27" s="63"/>
    </row>
    <row r="28" spans="2:6" s="62" customFormat="1" ht="13.5">
      <c r="B28" s="63"/>
      <c r="C28" s="63"/>
      <c r="D28" s="63"/>
      <c r="E28" s="63"/>
      <c r="F28" s="63"/>
    </row>
    <row r="29" spans="2:6" s="62" customFormat="1" ht="13.5">
      <c r="B29" s="63"/>
      <c r="C29" s="63"/>
      <c r="D29" s="63"/>
      <c r="E29" s="63"/>
      <c r="F29" s="63"/>
    </row>
    <row r="30" spans="2:6" s="62" customFormat="1" ht="13.5">
      <c r="B30" s="63"/>
      <c r="C30" s="63"/>
      <c r="D30" s="63"/>
      <c r="E30" s="63"/>
      <c r="F30" s="63"/>
    </row>
    <row r="31" spans="2:6" s="62" customFormat="1" ht="13.5">
      <c r="B31" s="63"/>
      <c r="C31" s="63"/>
      <c r="D31" s="63"/>
      <c r="E31" s="63"/>
      <c r="F31" s="63"/>
    </row>
    <row r="32" spans="2:6" s="62" customFormat="1" ht="13.5">
      <c r="B32" s="63"/>
      <c r="C32" s="63"/>
      <c r="D32" s="63"/>
      <c r="E32" s="63"/>
      <c r="F32" s="63"/>
    </row>
    <row r="33" spans="2:6" s="62" customFormat="1" ht="13.5">
      <c r="B33" s="63"/>
      <c r="C33" s="63"/>
      <c r="D33" s="63"/>
      <c r="E33" s="63"/>
      <c r="F33" s="63"/>
    </row>
    <row r="34" spans="2:6" s="62" customFormat="1" ht="13.5">
      <c r="B34" s="63"/>
      <c r="C34" s="63"/>
      <c r="D34" s="63"/>
      <c r="E34" s="63"/>
      <c r="F34" s="63"/>
    </row>
    <row r="35" spans="2:6" s="62" customFormat="1" ht="13.5">
      <c r="B35" s="63"/>
      <c r="C35" s="63"/>
      <c r="D35" s="63"/>
      <c r="E35" s="63"/>
      <c r="F35" s="63"/>
    </row>
    <row r="36" spans="2:6" s="62" customFormat="1" ht="13.5">
      <c r="B36" s="63"/>
      <c r="C36" s="63"/>
      <c r="D36" s="63"/>
      <c r="E36" s="63"/>
      <c r="F36" s="63"/>
    </row>
    <row r="37" spans="2:6" s="62" customFormat="1" ht="13.5">
      <c r="B37" s="63"/>
      <c r="C37" s="63"/>
      <c r="D37" s="63"/>
      <c r="E37" s="63"/>
      <c r="F37" s="63"/>
    </row>
    <row r="38" spans="2:6" s="62" customFormat="1" ht="13.5">
      <c r="B38" s="63"/>
      <c r="C38" s="63"/>
      <c r="D38" s="63"/>
      <c r="E38" s="63"/>
      <c r="F38" s="63"/>
    </row>
    <row r="39" spans="2:6" s="62" customFormat="1" ht="13.5">
      <c r="B39" s="63"/>
      <c r="C39" s="63"/>
      <c r="D39" s="63"/>
      <c r="E39" s="63"/>
      <c r="F39" s="63"/>
    </row>
    <row r="40" spans="2:6" s="62" customFormat="1" ht="13.5">
      <c r="B40" s="63"/>
      <c r="C40" s="63"/>
      <c r="D40" s="63"/>
      <c r="E40" s="63"/>
      <c r="F40" s="63"/>
    </row>
    <row r="41" spans="2:6" s="62" customFormat="1" ht="13.5">
      <c r="B41" s="63"/>
      <c r="C41" s="63"/>
      <c r="D41" s="63"/>
      <c r="E41" s="63"/>
      <c r="F41" s="63"/>
    </row>
    <row r="42" spans="2:6" s="62" customFormat="1" ht="13.5">
      <c r="B42" s="63"/>
      <c r="C42" s="63"/>
      <c r="D42" s="63"/>
      <c r="E42" s="63"/>
      <c r="F42" s="63"/>
    </row>
    <row r="43" spans="2:6" s="62" customFormat="1" ht="13.5">
      <c r="B43" s="63"/>
      <c r="C43" s="63"/>
      <c r="D43" s="63"/>
      <c r="E43" s="63"/>
      <c r="F43" s="63"/>
    </row>
    <row r="44" spans="2:6" s="62" customFormat="1" ht="13.5">
      <c r="B44" s="63"/>
      <c r="C44" s="63"/>
      <c r="D44" s="63"/>
      <c r="E44" s="63"/>
      <c r="F44" s="63"/>
    </row>
    <row r="45" spans="2:6" s="62" customFormat="1" ht="13.5">
      <c r="B45" s="63"/>
      <c r="C45" s="63"/>
      <c r="D45" s="63"/>
      <c r="E45" s="63"/>
      <c r="F45" s="63"/>
    </row>
    <row r="46" spans="2:6" s="62" customFormat="1" ht="13.5">
      <c r="B46" s="63"/>
      <c r="C46" s="63"/>
      <c r="D46" s="63"/>
      <c r="E46" s="63"/>
      <c r="F46" s="63"/>
    </row>
    <row r="47" spans="2:6" s="62" customFormat="1" ht="13.5">
      <c r="B47" s="63"/>
      <c r="C47" s="63"/>
      <c r="D47" s="63"/>
      <c r="E47" s="63"/>
      <c r="F47" s="63"/>
    </row>
    <row r="48" spans="2:6" s="62" customFormat="1" ht="13.5">
      <c r="B48" s="63"/>
      <c r="C48" s="63"/>
      <c r="D48" s="63"/>
      <c r="E48" s="63"/>
      <c r="F48" s="63"/>
    </row>
    <row r="49" spans="2:6" s="62" customFormat="1" ht="13.5">
      <c r="B49" s="63"/>
      <c r="C49" s="63"/>
      <c r="D49" s="63"/>
      <c r="E49" s="63"/>
      <c r="F49" s="63"/>
    </row>
    <row r="50" spans="2:6" s="62" customFormat="1" ht="13.5">
      <c r="B50" s="63"/>
      <c r="C50" s="63"/>
      <c r="D50" s="63"/>
      <c r="E50" s="63"/>
      <c r="F50" s="63"/>
    </row>
    <row r="51" spans="2:6" s="62" customFormat="1" ht="13.5">
      <c r="B51" s="63"/>
      <c r="C51" s="63"/>
      <c r="D51" s="63"/>
      <c r="E51" s="63"/>
      <c r="F51" s="63"/>
    </row>
    <row r="52" spans="2:6" s="62" customFormat="1" ht="13.5">
      <c r="B52" s="63"/>
      <c r="C52" s="63"/>
      <c r="D52" s="63"/>
      <c r="E52" s="63"/>
      <c r="F52" s="63"/>
    </row>
    <row r="53" spans="2:6" s="62" customFormat="1" ht="13.5">
      <c r="B53" s="63"/>
      <c r="C53" s="63"/>
      <c r="D53" s="63"/>
      <c r="E53" s="63"/>
      <c r="F53" s="63"/>
    </row>
    <row r="54" spans="2:6" s="62" customFormat="1" ht="13.5">
      <c r="B54" s="63"/>
      <c r="C54" s="63"/>
      <c r="D54" s="63"/>
      <c r="E54" s="63"/>
      <c r="F54" s="63"/>
    </row>
    <row r="55" spans="2:6" s="62" customFormat="1" ht="13.5">
      <c r="B55" s="63"/>
      <c r="C55" s="63"/>
      <c r="D55" s="63"/>
      <c r="E55" s="63"/>
      <c r="F55" s="63"/>
    </row>
    <row r="56" spans="2:6" s="62" customFormat="1" ht="13.5">
      <c r="B56" s="63"/>
      <c r="C56" s="63"/>
      <c r="D56" s="63"/>
      <c r="E56" s="63"/>
      <c r="F56" s="63"/>
    </row>
    <row r="57" spans="2:6" s="62" customFormat="1" ht="13.5">
      <c r="B57" s="63"/>
      <c r="C57" s="63"/>
      <c r="D57" s="63"/>
      <c r="E57" s="63"/>
      <c r="F57" s="63"/>
    </row>
    <row r="58" spans="2:6" s="62" customFormat="1" ht="13.5">
      <c r="B58" s="63"/>
      <c r="C58" s="63"/>
      <c r="D58" s="63"/>
      <c r="E58" s="63"/>
      <c r="F58" s="63"/>
    </row>
    <row r="59" spans="2:6" s="62" customFormat="1" ht="13.5">
      <c r="B59" s="63"/>
      <c r="C59" s="63"/>
      <c r="D59" s="63"/>
      <c r="E59" s="63"/>
      <c r="F59" s="63"/>
    </row>
    <row r="60" spans="2:6" s="62" customFormat="1" ht="13.5">
      <c r="B60" s="63"/>
      <c r="C60" s="63"/>
      <c r="D60" s="63"/>
      <c r="E60" s="63"/>
      <c r="F60" s="63"/>
    </row>
    <row r="61" spans="2:6" s="62" customFormat="1" ht="13.5">
      <c r="B61" s="63"/>
      <c r="C61" s="63"/>
      <c r="D61" s="63"/>
      <c r="E61" s="63"/>
      <c r="F61" s="63"/>
    </row>
    <row r="62" spans="2:6" s="62" customFormat="1" ht="13.5">
      <c r="B62" s="63"/>
      <c r="C62" s="63"/>
      <c r="D62" s="63"/>
      <c r="E62" s="63"/>
      <c r="F62" s="63"/>
    </row>
    <row r="63" spans="2:6" s="62" customFormat="1" ht="13.5">
      <c r="B63" s="63"/>
      <c r="C63" s="63"/>
      <c r="D63" s="63"/>
      <c r="E63" s="63"/>
      <c r="F63" s="63"/>
    </row>
    <row r="64" spans="2:6" s="62" customFormat="1" ht="13.5">
      <c r="B64" s="63"/>
      <c r="C64" s="63"/>
      <c r="D64" s="63"/>
      <c r="E64" s="63"/>
      <c r="F64" s="63"/>
    </row>
  </sheetData>
  <sheetProtection/>
  <mergeCells count="4">
    <mergeCell ref="A3:F3"/>
    <mergeCell ref="A4:F4"/>
    <mergeCell ref="A5:B5"/>
    <mergeCell ref="A10:C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3.5"/>
  <cols>
    <col min="1" max="1" width="20.00390625" style="48" customWidth="1"/>
    <col min="2" max="2" width="22.625" style="47" customWidth="1"/>
    <col min="3" max="4" width="27.75390625" style="47" customWidth="1"/>
    <col min="5" max="5" width="13.50390625" style="47" customWidth="1"/>
    <col min="6" max="16384" width="9.00390625" style="48" customWidth="1"/>
  </cols>
  <sheetData>
    <row r="1" ht="13.5">
      <c r="A1" s="21" t="s">
        <v>335</v>
      </c>
    </row>
    <row r="2" spans="1:5" ht="13.5">
      <c r="A2" s="86" t="s">
        <v>0</v>
      </c>
      <c r="B2" s="86"/>
      <c r="C2" s="49"/>
      <c r="D2" s="49"/>
      <c r="E2" s="49"/>
    </row>
    <row r="3" spans="1:5" ht="17.25">
      <c r="A3" s="555" t="s">
        <v>381</v>
      </c>
      <c r="B3" s="555"/>
      <c r="C3" s="555"/>
      <c r="D3" s="555"/>
      <c r="E3" s="555"/>
    </row>
    <row r="4" spans="1:5" ht="14.25">
      <c r="A4" s="594" t="s">
        <v>179</v>
      </c>
      <c r="B4" s="594"/>
      <c r="C4" s="594"/>
      <c r="D4" s="594"/>
      <c r="E4" s="594"/>
    </row>
    <row r="5" spans="1:5" s="94" customFormat="1" ht="13.5">
      <c r="A5" s="602" t="s">
        <v>192</v>
      </c>
      <c r="B5" s="602"/>
      <c r="C5" s="51"/>
      <c r="D5" s="51"/>
      <c r="E5" s="51"/>
    </row>
    <row r="6" spans="1:5" s="94" customFormat="1" ht="4.5" customHeight="1" thickBot="1">
      <c r="A6" s="87"/>
      <c r="B6" s="87"/>
      <c r="C6" s="50"/>
      <c r="D6" s="50"/>
      <c r="E6" s="50"/>
    </row>
    <row r="7" spans="1:6" s="62" customFormat="1" ht="19.5" customHeight="1" thickTop="1">
      <c r="A7" s="73" t="s">
        <v>391</v>
      </c>
      <c r="B7" s="74" t="s">
        <v>392</v>
      </c>
      <c r="C7" s="75" t="s">
        <v>2212</v>
      </c>
      <c r="D7" s="75" t="s">
        <v>393</v>
      </c>
      <c r="E7" s="74" t="s">
        <v>2425</v>
      </c>
      <c r="F7" s="94"/>
    </row>
    <row r="8" spans="1:8" s="62" customFormat="1" ht="19.5" customHeight="1">
      <c r="A8" s="435" t="s">
        <v>2518</v>
      </c>
      <c r="B8" s="183" t="s">
        <v>2519</v>
      </c>
      <c r="C8" s="183" t="s">
        <v>2520</v>
      </c>
      <c r="D8" s="153" t="s">
        <v>2525</v>
      </c>
      <c r="E8" s="415" t="s">
        <v>466</v>
      </c>
      <c r="F8" s="94"/>
      <c r="G8" s="94"/>
      <c r="H8" s="94"/>
    </row>
    <row r="9" spans="1:5" s="62" customFormat="1" ht="19.5" customHeight="1">
      <c r="A9" s="436"/>
      <c r="B9" s="166" t="s">
        <v>2521</v>
      </c>
      <c r="C9" s="169" t="s">
        <v>2522</v>
      </c>
      <c r="D9" s="209" t="s">
        <v>427</v>
      </c>
      <c r="E9" s="170" t="s">
        <v>467</v>
      </c>
    </row>
    <row r="10" spans="1:5" s="62" customFormat="1" ht="19.5" customHeight="1">
      <c r="A10" s="234"/>
      <c r="B10" s="167" t="s">
        <v>2523</v>
      </c>
      <c r="C10" s="167" t="s">
        <v>794</v>
      </c>
      <c r="D10" s="162" t="s">
        <v>405</v>
      </c>
      <c r="E10" s="176" t="s">
        <v>2524</v>
      </c>
    </row>
    <row r="11" spans="1:5" s="62" customFormat="1" ht="13.5">
      <c r="A11" s="597" t="s">
        <v>379</v>
      </c>
      <c r="B11" s="597"/>
      <c r="C11" s="91"/>
      <c r="D11" s="91"/>
      <c r="E11" s="91"/>
    </row>
    <row r="12" spans="2:5" s="62" customFormat="1" ht="13.5">
      <c r="B12" s="63"/>
      <c r="C12" s="63"/>
      <c r="D12" s="63"/>
      <c r="E12" s="63"/>
    </row>
    <row r="13" spans="2:5" s="62" customFormat="1" ht="13.5">
      <c r="B13" s="63"/>
      <c r="C13" s="63"/>
      <c r="D13" s="63"/>
      <c r="E13" s="63"/>
    </row>
    <row r="14" spans="2:5" s="62" customFormat="1" ht="13.5">
      <c r="B14" s="63"/>
      <c r="C14" s="63"/>
      <c r="D14" s="63"/>
      <c r="E14" s="63"/>
    </row>
    <row r="15" spans="2:5" s="62" customFormat="1" ht="13.5">
      <c r="B15" s="63"/>
      <c r="C15" s="63"/>
      <c r="D15" s="63"/>
      <c r="E15" s="63"/>
    </row>
    <row r="16" spans="2:5" s="62" customFormat="1" ht="13.5">
      <c r="B16" s="63"/>
      <c r="C16" s="63"/>
      <c r="D16" s="63"/>
      <c r="E16" s="63"/>
    </row>
    <row r="17" spans="2:5" s="62" customFormat="1" ht="13.5">
      <c r="B17" s="63"/>
      <c r="C17" s="63"/>
      <c r="D17" s="63"/>
      <c r="E17" s="63"/>
    </row>
    <row r="18" spans="2:5" s="62" customFormat="1" ht="13.5">
      <c r="B18" s="63"/>
      <c r="C18" s="63"/>
      <c r="D18" s="63"/>
      <c r="E18" s="63"/>
    </row>
    <row r="19" spans="2:5" s="62" customFormat="1" ht="13.5">
      <c r="B19" s="63"/>
      <c r="C19" s="63"/>
      <c r="D19" s="63"/>
      <c r="E19" s="63"/>
    </row>
    <row r="20" spans="2:5" s="62" customFormat="1" ht="13.5">
      <c r="B20" s="63"/>
      <c r="C20" s="63"/>
      <c r="D20" s="63"/>
      <c r="E20" s="63"/>
    </row>
    <row r="21" spans="2:5" s="62" customFormat="1" ht="13.5">
      <c r="B21" s="63"/>
      <c r="C21" s="63"/>
      <c r="D21" s="63"/>
      <c r="E21" s="63"/>
    </row>
    <row r="22" spans="2:5" s="62" customFormat="1" ht="13.5">
      <c r="B22" s="63"/>
      <c r="C22" s="63"/>
      <c r="D22" s="63"/>
      <c r="E22" s="63"/>
    </row>
    <row r="23" spans="2:5" s="62" customFormat="1" ht="13.5">
      <c r="B23" s="63"/>
      <c r="C23" s="63"/>
      <c r="D23" s="63"/>
      <c r="E23" s="63"/>
    </row>
    <row r="24" spans="2:5" s="62" customFormat="1" ht="13.5">
      <c r="B24" s="63"/>
      <c r="C24" s="63"/>
      <c r="D24" s="63"/>
      <c r="E24" s="63"/>
    </row>
    <row r="25" spans="2:5" s="62" customFormat="1" ht="13.5">
      <c r="B25" s="63"/>
      <c r="C25" s="63"/>
      <c r="D25" s="63"/>
      <c r="E25" s="63"/>
    </row>
    <row r="26" spans="2:5" s="62" customFormat="1" ht="13.5">
      <c r="B26" s="63"/>
      <c r="C26" s="63"/>
      <c r="D26" s="63"/>
      <c r="E26" s="63"/>
    </row>
    <row r="27" spans="2:5" s="62" customFormat="1" ht="13.5">
      <c r="B27" s="63"/>
      <c r="C27" s="63"/>
      <c r="D27" s="63"/>
      <c r="E27" s="63"/>
    </row>
    <row r="28" spans="2:5" s="62" customFormat="1" ht="13.5">
      <c r="B28" s="63"/>
      <c r="C28" s="63"/>
      <c r="D28" s="63"/>
      <c r="E28" s="63"/>
    </row>
    <row r="29" spans="2:5" s="62" customFormat="1" ht="13.5">
      <c r="B29" s="63"/>
      <c r="C29" s="63"/>
      <c r="D29" s="63"/>
      <c r="E29" s="63"/>
    </row>
    <row r="30" spans="2:5" s="62" customFormat="1" ht="13.5">
      <c r="B30" s="63"/>
      <c r="C30" s="63"/>
      <c r="D30" s="63"/>
      <c r="E30" s="63"/>
    </row>
    <row r="31" spans="2:5" s="62" customFormat="1" ht="13.5">
      <c r="B31" s="63"/>
      <c r="C31" s="63"/>
      <c r="D31" s="63"/>
      <c r="E31" s="63"/>
    </row>
    <row r="32" spans="2:5" s="62" customFormat="1" ht="13.5">
      <c r="B32" s="63"/>
      <c r="C32" s="63"/>
      <c r="D32" s="63"/>
      <c r="E32" s="63"/>
    </row>
    <row r="33" spans="2:5" s="62" customFormat="1" ht="13.5">
      <c r="B33" s="63"/>
      <c r="C33" s="63"/>
      <c r="D33" s="63"/>
      <c r="E33" s="63"/>
    </row>
    <row r="34" spans="2:5" s="62" customFormat="1" ht="13.5">
      <c r="B34" s="63"/>
      <c r="C34" s="63"/>
      <c r="D34" s="63"/>
      <c r="E34" s="63"/>
    </row>
    <row r="35" spans="2:5" s="62" customFormat="1" ht="13.5">
      <c r="B35" s="63"/>
      <c r="C35" s="63"/>
      <c r="D35" s="63"/>
      <c r="E35" s="63"/>
    </row>
    <row r="36" spans="2:5" s="62" customFormat="1" ht="13.5">
      <c r="B36" s="63"/>
      <c r="C36" s="63"/>
      <c r="D36" s="63"/>
      <c r="E36" s="63"/>
    </row>
    <row r="37" spans="2:5" s="62" customFormat="1" ht="13.5">
      <c r="B37" s="63"/>
      <c r="C37" s="63"/>
      <c r="D37" s="63"/>
      <c r="E37" s="63"/>
    </row>
    <row r="38" spans="2:5" s="62" customFormat="1" ht="13.5">
      <c r="B38" s="63"/>
      <c r="C38" s="63"/>
      <c r="D38" s="63"/>
      <c r="E38" s="63"/>
    </row>
    <row r="39" spans="2:5" s="62" customFormat="1" ht="13.5">
      <c r="B39" s="63"/>
      <c r="C39" s="63"/>
      <c r="D39" s="63"/>
      <c r="E39" s="63"/>
    </row>
    <row r="40" spans="2:5" s="62" customFormat="1" ht="13.5">
      <c r="B40" s="63"/>
      <c r="C40" s="63"/>
      <c r="D40" s="63"/>
      <c r="E40" s="63"/>
    </row>
    <row r="41" spans="2:5" s="62" customFormat="1" ht="13.5">
      <c r="B41" s="63"/>
      <c r="C41" s="63"/>
      <c r="D41" s="63"/>
      <c r="E41" s="63"/>
    </row>
    <row r="42" spans="2:5" s="62" customFormat="1" ht="13.5">
      <c r="B42" s="63"/>
      <c r="C42" s="63"/>
      <c r="D42" s="63"/>
      <c r="E42" s="63"/>
    </row>
    <row r="43" spans="2:5" s="62" customFormat="1" ht="13.5">
      <c r="B43" s="63"/>
      <c r="C43" s="63"/>
      <c r="D43" s="63"/>
      <c r="E43" s="63"/>
    </row>
    <row r="44" spans="2:5" s="62" customFormat="1" ht="13.5">
      <c r="B44" s="63"/>
      <c r="C44" s="63"/>
      <c r="D44" s="63"/>
      <c r="E44" s="63"/>
    </row>
    <row r="45" spans="2:5" s="62" customFormat="1" ht="13.5">
      <c r="B45" s="63"/>
      <c r="C45" s="63"/>
      <c r="D45" s="63"/>
      <c r="E45" s="63"/>
    </row>
    <row r="46" spans="2:5" s="62" customFormat="1" ht="13.5">
      <c r="B46" s="63"/>
      <c r="C46" s="63"/>
      <c r="D46" s="63"/>
      <c r="E46" s="63"/>
    </row>
    <row r="47" spans="2:5" s="62" customFormat="1" ht="13.5">
      <c r="B47" s="63"/>
      <c r="C47" s="63"/>
      <c r="D47" s="63"/>
      <c r="E47" s="63"/>
    </row>
    <row r="48" spans="2:5" s="62" customFormat="1" ht="13.5">
      <c r="B48" s="63"/>
      <c r="C48" s="63"/>
      <c r="D48" s="63"/>
      <c r="E48" s="63"/>
    </row>
    <row r="49" spans="2:5" s="62" customFormat="1" ht="13.5">
      <c r="B49" s="63"/>
      <c r="C49" s="63"/>
      <c r="D49" s="63"/>
      <c r="E49" s="63"/>
    </row>
    <row r="50" spans="2:5" s="62" customFormat="1" ht="13.5">
      <c r="B50" s="63"/>
      <c r="C50" s="63"/>
      <c r="D50" s="63"/>
      <c r="E50" s="63"/>
    </row>
    <row r="51" spans="2:5" s="62" customFormat="1" ht="13.5">
      <c r="B51" s="63"/>
      <c r="C51" s="63"/>
      <c r="D51" s="63"/>
      <c r="E51" s="63"/>
    </row>
    <row r="52" spans="2:5" s="62" customFormat="1" ht="13.5">
      <c r="B52" s="63"/>
      <c r="C52" s="63"/>
      <c r="D52" s="63"/>
      <c r="E52" s="63"/>
    </row>
    <row r="53" spans="2:5" s="62" customFormat="1" ht="13.5">
      <c r="B53" s="63"/>
      <c r="C53" s="63"/>
      <c r="D53" s="63"/>
      <c r="E53" s="63"/>
    </row>
    <row r="54" spans="2:5" s="62" customFormat="1" ht="13.5">
      <c r="B54" s="63"/>
      <c r="C54" s="63"/>
      <c r="D54" s="63"/>
      <c r="E54" s="63"/>
    </row>
    <row r="55" spans="2:5" s="62" customFormat="1" ht="13.5">
      <c r="B55" s="63"/>
      <c r="C55" s="63"/>
      <c r="D55" s="63"/>
      <c r="E55" s="63"/>
    </row>
    <row r="56" spans="2:5" s="62" customFormat="1" ht="13.5">
      <c r="B56" s="63"/>
      <c r="C56" s="63"/>
      <c r="D56" s="63"/>
      <c r="E56" s="63"/>
    </row>
    <row r="57" spans="2:5" s="62" customFormat="1" ht="13.5">
      <c r="B57" s="63"/>
      <c r="C57" s="63"/>
      <c r="D57" s="63"/>
      <c r="E57" s="63"/>
    </row>
    <row r="58" spans="2:5" s="62" customFormat="1" ht="13.5">
      <c r="B58" s="63"/>
      <c r="C58" s="63"/>
      <c r="D58" s="63"/>
      <c r="E58" s="63"/>
    </row>
    <row r="59" spans="2:5" s="62" customFormat="1" ht="13.5">
      <c r="B59" s="63"/>
      <c r="C59" s="63"/>
      <c r="D59" s="63"/>
      <c r="E59" s="63"/>
    </row>
    <row r="60" spans="2:5" s="62" customFormat="1" ht="13.5">
      <c r="B60" s="63"/>
      <c r="C60" s="63"/>
      <c r="D60" s="63"/>
      <c r="E60" s="63"/>
    </row>
    <row r="61" spans="2:5" s="62" customFormat="1" ht="13.5">
      <c r="B61" s="63"/>
      <c r="C61" s="63"/>
      <c r="D61" s="63"/>
      <c r="E61" s="63"/>
    </row>
    <row r="62" spans="2:5" s="62" customFormat="1" ht="13.5">
      <c r="B62" s="63"/>
      <c r="C62" s="63"/>
      <c r="D62" s="63"/>
      <c r="E62" s="63"/>
    </row>
    <row r="63" spans="2:5" s="62" customFormat="1" ht="13.5">
      <c r="B63" s="63"/>
      <c r="C63" s="63"/>
      <c r="D63" s="63"/>
      <c r="E63" s="63"/>
    </row>
    <row r="64" spans="1:5" ht="13.5">
      <c r="A64" s="62"/>
      <c r="B64" s="63"/>
      <c r="C64" s="63"/>
      <c r="D64" s="63"/>
      <c r="E64" s="63"/>
    </row>
  </sheetData>
  <sheetProtection/>
  <mergeCells count="4">
    <mergeCell ref="A3:E3"/>
    <mergeCell ref="A4:E4"/>
    <mergeCell ref="A5:B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70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 outlineLevelCol="1"/>
  <cols>
    <col min="1" max="1" width="11.625" style="62" bestFit="1" customWidth="1"/>
    <col min="2" max="2" width="9.50390625" style="314" bestFit="1" customWidth="1"/>
    <col min="3" max="6" width="7.875" style="314" customWidth="1" outlineLevel="1"/>
    <col min="7" max="7" width="7.875" style="62" customWidth="1" outlineLevel="1"/>
    <col min="8" max="11" width="7.875" style="314" customWidth="1" outlineLevel="1"/>
    <col min="12" max="20" width="7.875" style="314" customWidth="1"/>
    <col min="21" max="21" width="9.00390625" style="314" bestFit="1" customWidth="1"/>
    <col min="22" max="22" width="5.625" style="314" customWidth="1"/>
    <col min="23" max="16384" width="9.00390625" style="62" customWidth="1"/>
  </cols>
  <sheetData>
    <row r="1" ht="13.5">
      <c r="A1" s="21" t="s">
        <v>335</v>
      </c>
    </row>
    <row r="2" spans="1:2" s="315" customFormat="1" ht="13.5">
      <c r="A2" s="604" t="s">
        <v>265</v>
      </c>
      <c r="B2" s="604"/>
    </row>
    <row r="3" spans="1:22" ht="17.25">
      <c r="A3" s="555" t="s">
        <v>491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</row>
    <row r="4" spans="1:22" ht="17.25">
      <c r="A4" s="606" t="s">
        <v>2526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</row>
    <row r="5" spans="1:22" ht="14.25">
      <c r="A5" s="318" t="s">
        <v>356</v>
      </c>
      <c r="B5" s="318"/>
      <c r="C5" s="317"/>
      <c r="D5" s="317"/>
      <c r="E5" s="81"/>
      <c r="F5" s="81"/>
      <c r="G5" s="81"/>
      <c r="H5" s="81"/>
      <c r="I5" s="317"/>
      <c r="J5" s="317"/>
      <c r="K5" s="317"/>
      <c r="L5" s="317"/>
      <c r="M5" s="317"/>
      <c r="N5" s="317"/>
      <c r="O5" s="317"/>
      <c r="P5" s="317"/>
      <c r="Q5" s="317"/>
      <c r="R5" s="94"/>
      <c r="S5" s="23" t="s">
        <v>2033</v>
      </c>
      <c r="T5" s="23"/>
      <c r="U5" s="23"/>
      <c r="V5" s="317"/>
    </row>
    <row r="6" spans="1:22" ht="5.25" customHeight="1" thickBot="1">
      <c r="A6" s="316"/>
      <c r="B6" s="100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101"/>
      <c r="O6" s="101"/>
      <c r="P6" s="101"/>
      <c r="Q6" s="101"/>
      <c r="R6" s="102"/>
      <c r="S6" s="102"/>
      <c r="T6" s="102"/>
      <c r="U6" s="317"/>
      <c r="V6" s="317"/>
    </row>
    <row r="7" spans="1:20" s="103" customFormat="1" ht="47.25" thickTop="1">
      <c r="A7" s="607" t="s">
        <v>264</v>
      </c>
      <c r="B7" s="608"/>
      <c r="C7" s="437" t="s">
        <v>407</v>
      </c>
      <c r="D7" s="437" t="s">
        <v>124</v>
      </c>
      <c r="E7" s="437" t="s">
        <v>408</v>
      </c>
      <c r="F7" s="437" t="s">
        <v>266</v>
      </c>
      <c r="G7" s="437" t="s">
        <v>409</v>
      </c>
      <c r="H7" s="437" t="s">
        <v>410</v>
      </c>
      <c r="I7" s="437" t="s">
        <v>378</v>
      </c>
      <c r="J7" s="437" t="s">
        <v>411</v>
      </c>
      <c r="K7" s="438" t="s">
        <v>412</v>
      </c>
      <c r="L7" s="439" t="s">
        <v>32</v>
      </c>
      <c r="M7" s="437" t="s">
        <v>263</v>
      </c>
      <c r="N7" s="437" t="s">
        <v>262</v>
      </c>
      <c r="O7" s="437" t="s">
        <v>261</v>
      </c>
      <c r="P7" s="437" t="s">
        <v>413</v>
      </c>
      <c r="Q7" s="437" t="s">
        <v>260</v>
      </c>
      <c r="R7" s="437" t="s">
        <v>259</v>
      </c>
      <c r="S7" s="437" t="s">
        <v>129</v>
      </c>
      <c r="T7" s="438" t="s">
        <v>258</v>
      </c>
    </row>
    <row r="8" spans="1:22" s="103" customFormat="1" ht="11.25" customHeight="1">
      <c r="A8" s="609" t="s">
        <v>2152</v>
      </c>
      <c r="B8" s="610"/>
      <c r="C8" s="444">
        <v>1692</v>
      </c>
      <c r="D8" s="445">
        <v>389</v>
      </c>
      <c r="E8" s="445">
        <v>127</v>
      </c>
      <c r="F8" s="445">
        <v>139</v>
      </c>
      <c r="G8" s="445">
        <v>78</v>
      </c>
      <c r="H8" s="445">
        <v>46</v>
      </c>
      <c r="I8" s="445">
        <v>111</v>
      </c>
      <c r="J8" s="445">
        <v>65</v>
      </c>
      <c r="K8" s="445">
        <v>223</v>
      </c>
      <c r="L8" s="445">
        <v>121</v>
      </c>
      <c r="M8" s="445">
        <v>35</v>
      </c>
      <c r="N8" s="445">
        <v>11</v>
      </c>
      <c r="O8" s="445">
        <v>72</v>
      </c>
      <c r="P8" s="445">
        <v>80</v>
      </c>
      <c r="Q8" s="445">
        <v>35</v>
      </c>
      <c r="R8" s="445">
        <v>39</v>
      </c>
      <c r="S8" s="445">
        <v>45</v>
      </c>
      <c r="T8" s="445">
        <v>76</v>
      </c>
      <c r="U8" s="104"/>
      <c r="V8" s="105"/>
    </row>
    <row r="9" spans="1:22" s="103" customFormat="1" ht="11.25">
      <c r="A9" s="611" t="s">
        <v>2527</v>
      </c>
      <c r="B9" s="525"/>
      <c r="C9" s="444">
        <v>1691</v>
      </c>
      <c r="D9" s="445">
        <v>388</v>
      </c>
      <c r="E9" s="445">
        <v>127</v>
      </c>
      <c r="F9" s="445">
        <v>139</v>
      </c>
      <c r="G9" s="445">
        <v>78</v>
      </c>
      <c r="H9" s="445">
        <v>46</v>
      </c>
      <c r="I9" s="445">
        <v>111</v>
      </c>
      <c r="J9" s="445">
        <v>65</v>
      </c>
      <c r="K9" s="445">
        <v>223</v>
      </c>
      <c r="L9" s="445">
        <v>121</v>
      </c>
      <c r="M9" s="445">
        <v>35</v>
      </c>
      <c r="N9" s="445">
        <v>11</v>
      </c>
      <c r="O9" s="445">
        <v>72</v>
      </c>
      <c r="P9" s="445">
        <v>80</v>
      </c>
      <c r="Q9" s="445">
        <v>35</v>
      </c>
      <c r="R9" s="445">
        <v>39</v>
      </c>
      <c r="S9" s="445">
        <v>45</v>
      </c>
      <c r="T9" s="445">
        <v>76</v>
      </c>
      <c r="U9" s="104"/>
      <c r="V9" s="105"/>
    </row>
    <row r="10" spans="1:22" s="107" customFormat="1" ht="11.25">
      <c r="A10" s="611" t="s">
        <v>2528</v>
      </c>
      <c r="B10" s="525"/>
      <c r="C10" s="451">
        <f aca="true" t="shared" si="0" ref="C10:T10">SUM(C12:C66)</f>
        <v>1685</v>
      </c>
      <c r="D10" s="452">
        <f t="shared" si="0"/>
        <v>384</v>
      </c>
      <c r="E10" s="452">
        <f t="shared" si="0"/>
        <v>127</v>
      </c>
      <c r="F10" s="452">
        <f t="shared" si="0"/>
        <v>139</v>
      </c>
      <c r="G10" s="452">
        <f t="shared" si="0"/>
        <v>78</v>
      </c>
      <c r="H10" s="452">
        <f t="shared" si="0"/>
        <v>46</v>
      </c>
      <c r="I10" s="452">
        <f t="shared" si="0"/>
        <v>111</v>
      </c>
      <c r="J10" s="452">
        <f t="shared" si="0"/>
        <v>65</v>
      </c>
      <c r="K10" s="452">
        <f t="shared" si="0"/>
        <v>222</v>
      </c>
      <c r="L10" s="452">
        <f t="shared" si="0"/>
        <v>121</v>
      </c>
      <c r="M10" s="452">
        <f t="shared" si="0"/>
        <v>35</v>
      </c>
      <c r="N10" s="452">
        <f t="shared" si="0"/>
        <v>11</v>
      </c>
      <c r="O10" s="452">
        <f t="shared" si="0"/>
        <v>71</v>
      </c>
      <c r="P10" s="452">
        <f t="shared" si="0"/>
        <v>80</v>
      </c>
      <c r="Q10" s="452">
        <f t="shared" si="0"/>
        <v>35</v>
      </c>
      <c r="R10" s="452">
        <f t="shared" si="0"/>
        <v>39</v>
      </c>
      <c r="S10" s="452">
        <f t="shared" si="0"/>
        <v>45</v>
      </c>
      <c r="T10" s="452">
        <f t="shared" si="0"/>
        <v>76</v>
      </c>
      <c r="U10" s="104"/>
      <c r="V10" s="106"/>
    </row>
    <row r="11" spans="1:22" s="31" customFormat="1" ht="19.5" customHeight="1">
      <c r="A11" s="612" t="s">
        <v>257</v>
      </c>
      <c r="B11" s="613"/>
      <c r="C11" s="440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108"/>
      <c r="V11" s="256"/>
    </row>
    <row r="12" spans="1:22" s="103" customFormat="1" ht="11.25">
      <c r="A12" s="614" t="s">
        <v>256</v>
      </c>
      <c r="B12" s="615"/>
      <c r="C12" s="444">
        <f aca="true" t="shared" si="1" ref="C12:C17">SUM(D12:T12)</f>
        <v>27</v>
      </c>
      <c r="D12" s="445">
        <v>9</v>
      </c>
      <c r="E12" s="445">
        <v>0</v>
      </c>
      <c r="F12" s="445">
        <v>3</v>
      </c>
      <c r="G12" s="445">
        <v>0</v>
      </c>
      <c r="H12" s="445">
        <v>2</v>
      </c>
      <c r="I12" s="445">
        <v>2</v>
      </c>
      <c r="J12" s="445">
        <v>0</v>
      </c>
      <c r="K12" s="445">
        <v>6</v>
      </c>
      <c r="L12" s="445">
        <v>3</v>
      </c>
      <c r="M12" s="445">
        <v>0</v>
      </c>
      <c r="N12" s="445">
        <v>0</v>
      </c>
      <c r="O12" s="445">
        <v>0</v>
      </c>
      <c r="P12" s="445">
        <v>2</v>
      </c>
      <c r="Q12" s="445">
        <v>0</v>
      </c>
      <c r="R12" s="445">
        <v>0</v>
      </c>
      <c r="S12" s="445">
        <v>0</v>
      </c>
      <c r="T12" s="445">
        <v>0</v>
      </c>
      <c r="U12" s="104"/>
      <c r="V12" s="105"/>
    </row>
    <row r="13" spans="1:22" s="103" customFormat="1" ht="11.25">
      <c r="A13" s="614" t="s">
        <v>255</v>
      </c>
      <c r="B13" s="615"/>
      <c r="C13" s="444">
        <f t="shared" si="1"/>
        <v>2</v>
      </c>
      <c r="D13" s="445">
        <v>1</v>
      </c>
      <c r="E13" s="445">
        <v>0</v>
      </c>
      <c r="F13" s="445">
        <v>0</v>
      </c>
      <c r="G13" s="445">
        <v>0</v>
      </c>
      <c r="H13" s="445">
        <v>0</v>
      </c>
      <c r="I13" s="445">
        <v>0</v>
      </c>
      <c r="J13" s="445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5">
        <v>0</v>
      </c>
      <c r="R13" s="445">
        <v>0</v>
      </c>
      <c r="S13" s="445">
        <v>0</v>
      </c>
      <c r="T13" s="445">
        <v>1</v>
      </c>
      <c r="U13" s="104"/>
      <c r="V13" s="105"/>
    </row>
    <row r="14" spans="1:22" s="103" customFormat="1" ht="11.25">
      <c r="A14" s="614" t="s">
        <v>254</v>
      </c>
      <c r="B14" s="615"/>
      <c r="C14" s="444">
        <f t="shared" si="1"/>
        <v>78</v>
      </c>
      <c r="D14" s="445">
        <v>10</v>
      </c>
      <c r="E14" s="445">
        <v>5</v>
      </c>
      <c r="F14" s="445">
        <v>2</v>
      </c>
      <c r="G14" s="445">
        <v>1</v>
      </c>
      <c r="H14" s="445">
        <v>0</v>
      </c>
      <c r="I14" s="445">
        <v>6</v>
      </c>
      <c r="J14" s="445">
        <v>0</v>
      </c>
      <c r="K14" s="445">
        <v>30</v>
      </c>
      <c r="L14" s="445">
        <v>1</v>
      </c>
      <c r="M14" s="445">
        <v>0</v>
      </c>
      <c r="N14" s="445">
        <v>1</v>
      </c>
      <c r="O14" s="445">
        <v>3</v>
      </c>
      <c r="P14" s="445">
        <v>19</v>
      </c>
      <c r="Q14" s="445">
        <v>0</v>
      </c>
      <c r="R14" s="445">
        <v>0</v>
      </c>
      <c r="S14" s="445">
        <v>0</v>
      </c>
      <c r="T14" s="445">
        <v>0</v>
      </c>
      <c r="U14" s="104"/>
      <c r="V14" s="105"/>
    </row>
    <row r="15" spans="1:22" s="103" customFormat="1" ht="11.25">
      <c r="A15" s="614" t="s">
        <v>253</v>
      </c>
      <c r="B15" s="615"/>
      <c r="C15" s="444">
        <f t="shared" si="1"/>
        <v>2</v>
      </c>
      <c r="D15" s="445">
        <v>1</v>
      </c>
      <c r="E15" s="445">
        <v>0</v>
      </c>
      <c r="F15" s="445">
        <v>0</v>
      </c>
      <c r="G15" s="445">
        <v>0</v>
      </c>
      <c r="H15" s="445">
        <v>0</v>
      </c>
      <c r="I15" s="445">
        <v>0</v>
      </c>
      <c r="J15" s="445">
        <v>0</v>
      </c>
      <c r="K15" s="445">
        <v>0</v>
      </c>
      <c r="L15" s="445">
        <v>0</v>
      </c>
      <c r="M15" s="445">
        <v>1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v>0</v>
      </c>
      <c r="U15" s="104"/>
      <c r="V15" s="105"/>
    </row>
    <row r="16" spans="1:22" s="103" customFormat="1" ht="11.25">
      <c r="A16" s="614" t="s">
        <v>252</v>
      </c>
      <c r="B16" s="615"/>
      <c r="C16" s="444">
        <f t="shared" si="1"/>
        <v>1</v>
      </c>
      <c r="D16" s="445">
        <v>0</v>
      </c>
      <c r="E16" s="445">
        <v>0</v>
      </c>
      <c r="F16" s="445">
        <v>0</v>
      </c>
      <c r="G16" s="445">
        <v>0</v>
      </c>
      <c r="H16" s="445">
        <v>0</v>
      </c>
      <c r="I16" s="445">
        <v>0</v>
      </c>
      <c r="J16" s="445">
        <v>0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0</v>
      </c>
      <c r="T16" s="445">
        <v>1</v>
      </c>
      <c r="U16" s="104"/>
      <c r="V16" s="105"/>
    </row>
    <row r="17" spans="1:22" s="103" customFormat="1" ht="11.25">
      <c r="A17" s="614" t="s">
        <v>251</v>
      </c>
      <c r="B17" s="615"/>
      <c r="C17" s="444">
        <f t="shared" si="1"/>
        <v>1</v>
      </c>
      <c r="D17" s="445">
        <v>0</v>
      </c>
      <c r="E17" s="445">
        <v>0</v>
      </c>
      <c r="F17" s="445">
        <v>0</v>
      </c>
      <c r="G17" s="445">
        <v>0</v>
      </c>
      <c r="H17" s="445">
        <v>0</v>
      </c>
      <c r="I17" s="445">
        <v>1</v>
      </c>
      <c r="J17" s="445">
        <v>0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0</v>
      </c>
      <c r="T17" s="445">
        <v>0</v>
      </c>
      <c r="U17" s="104"/>
      <c r="V17" s="105"/>
    </row>
    <row r="18" spans="1:22" s="31" customFormat="1" ht="19.5" customHeight="1">
      <c r="A18" s="612" t="s">
        <v>250</v>
      </c>
      <c r="B18" s="613"/>
      <c r="C18" s="440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108"/>
      <c r="V18" s="256"/>
    </row>
    <row r="19" spans="1:22" s="103" customFormat="1" ht="11.25">
      <c r="A19" s="614" t="s">
        <v>249</v>
      </c>
      <c r="B19" s="615"/>
      <c r="C19" s="444">
        <f aca="true" t="shared" si="2" ref="C19:C25">SUM(D19:T19)</f>
        <v>27</v>
      </c>
      <c r="D19" s="445">
        <v>2</v>
      </c>
      <c r="E19" s="445">
        <v>2</v>
      </c>
      <c r="F19" s="445">
        <v>7</v>
      </c>
      <c r="G19" s="445">
        <v>2</v>
      </c>
      <c r="H19" s="445">
        <v>0</v>
      </c>
      <c r="I19" s="445">
        <v>0</v>
      </c>
      <c r="J19" s="445">
        <v>1</v>
      </c>
      <c r="K19" s="445">
        <v>0</v>
      </c>
      <c r="L19" s="445">
        <v>0</v>
      </c>
      <c r="M19" s="445">
        <v>0</v>
      </c>
      <c r="N19" s="445">
        <v>0</v>
      </c>
      <c r="O19" s="445">
        <v>1</v>
      </c>
      <c r="P19" s="445">
        <v>0</v>
      </c>
      <c r="Q19" s="445">
        <v>4</v>
      </c>
      <c r="R19" s="445">
        <v>1</v>
      </c>
      <c r="S19" s="445">
        <v>2</v>
      </c>
      <c r="T19" s="445">
        <v>5</v>
      </c>
      <c r="U19" s="104"/>
      <c r="V19" s="105"/>
    </row>
    <row r="20" spans="1:22" s="103" customFormat="1" ht="11.25">
      <c r="A20" s="442" t="s">
        <v>248</v>
      </c>
      <c r="B20" s="443" t="s">
        <v>247</v>
      </c>
      <c r="C20" s="444">
        <f t="shared" si="2"/>
        <v>2</v>
      </c>
      <c r="D20" s="445">
        <v>0</v>
      </c>
      <c r="E20" s="445">
        <v>1</v>
      </c>
      <c r="F20" s="445">
        <v>0</v>
      </c>
      <c r="G20" s="445">
        <v>1</v>
      </c>
      <c r="H20" s="445">
        <v>0</v>
      </c>
      <c r="I20" s="445">
        <v>0</v>
      </c>
      <c r="J20" s="445">
        <v>0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0</v>
      </c>
      <c r="T20" s="445">
        <v>0</v>
      </c>
      <c r="U20" s="104"/>
      <c r="V20" s="105"/>
    </row>
    <row r="21" spans="1:22" s="103" customFormat="1" ht="11.25">
      <c r="A21" s="442" t="s">
        <v>13</v>
      </c>
      <c r="B21" s="443" t="s">
        <v>246</v>
      </c>
      <c r="C21" s="444">
        <f t="shared" si="2"/>
        <v>3</v>
      </c>
      <c r="D21" s="445">
        <v>0</v>
      </c>
      <c r="E21" s="445">
        <v>0</v>
      </c>
      <c r="F21" s="445">
        <v>1</v>
      </c>
      <c r="G21" s="445">
        <v>0</v>
      </c>
      <c r="H21" s="445">
        <v>0</v>
      </c>
      <c r="I21" s="445">
        <v>0</v>
      </c>
      <c r="J21" s="445">
        <v>0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2</v>
      </c>
      <c r="Q21" s="445">
        <v>0</v>
      </c>
      <c r="R21" s="445">
        <v>0</v>
      </c>
      <c r="S21" s="445">
        <v>0</v>
      </c>
      <c r="T21" s="445">
        <v>0</v>
      </c>
      <c r="U21" s="104"/>
      <c r="V21" s="105"/>
    </row>
    <row r="22" spans="1:22" s="103" customFormat="1" ht="11.25">
      <c r="A22" s="442" t="s">
        <v>13</v>
      </c>
      <c r="B22" s="443" t="s">
        <v>245</v>
      </c>
      <c r="C22" s="444">
        <f t="shared" si="2"/>
        <v>1</v>
      </c>
      <c r="D22" s="445">
        <v>0</v>
      </c>
      <c r="E22" s="445">
        <v>0</v>
      </c>
      <c r="F22" s="445">
        <v>1</v>
      </c>
      <c r="G22" s="445">
        <v>0</v>
      </c>
      <c r="H22" s="445">
        <v>0</v>
      </c>
      <c r="I22" s="445">
        <v>0</v>
      </c>
      <c r="J22" s="445">
        <v>0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0</v>
      </c>
      <c r="T22" s="445">
        <v>0</v>
      </c>
      <c r="U22" s="104"/>
      <c r="V22" s="105"/>
    </row>
    <row r="23" spans="1:22" s="103" customFormat="1" ht="11.25">
      <c r="A23" s="442" t="s">
        <v>13</v>
      </c>
      <c r="B23" s="443" t="s">
        <v>244</v>
      </c>
      <c r="C23" s="444">
        <f t="shared" si="2"/>
        <v>6</v>
      </c>
      <c r="D23" s="445">
        <v>0</v>
      </c>
      <c r="E23" s="445">
        <v>0</v>
      </c>
      <c r="F23" s="445">
        <v>1</v>
      </c>
      <c r="G23" s="445">
        <v>0</v>
      </c>
      <c r="H23" s="445">
        <v>0</v>
      </c>
      <c r="I23" s="445">
        <v>0</v>
      </c>
      <c r="J23" s="445">
        <v>0</v>
      </c>
      <c r="K23" s="445">
        <v>0</v>
      </c>
      <c r="L23" s="445">
        <v>1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4</v>
      </c>
      <c r="S23" s="445">
        <v>0</v>
      </c>
      <c r="T23" s="445">
        <v>0</v>
      </c>
      <c r="U23" s="104"/>
      <c r="V23" s="105"/>
    </row>
    <row r="24" spans="1:22" s="103" customFormat="1" ht="11.25">
      <c r="A24" s="442" t="s">
        <v>13</v>
      </c>
      <c r="B24" s="443" t="s">
        <v>243</v>
      </c>
      <c r="C24" s="444">
        <f t="shared" si="2"/>
        <v>16</v>
      </c>
      <c r="D24" s="445">
        <v>8</v>
      </c>
      <c r="E24" s="445">
        <v>0</v>
      </c>
      <c r="F24" s="445">
        <v>0</v>
      </c>
      <c r="G24" s="445">
        <v>0</v>
      </c>
      <c r="H24" s="445">
        <v>0</v>
      </c>
      <c r="I24" s="445">
        <v>0</v>
      </c>
      <c r="J24" s="445">
        <v>2</v>
      </c>
      <c r="K24" s="445">
        <v>0</v>
      </c>
      <c r="L24" s="445">
        <v>6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0</v>
      </c>
      <c r="T24" s="445">
        <v>0</v>
      </c>
      <c r="U24" s="104"/>
      <c r="V24" s="105"/>
    </row>
    <row r="25" spans="1:22" s="103" customFormat="1" ht="11.25">
      <c r="A25" s="442" t="s">
        <v>13</v>
      </c>
      <c r="B25" s="443" t="s">
        <v>242</v>
      </c>
      <c r="C25" s="444">
        <f t="shared" si="2"/>
        <v>3</v>
      </c>
      <c r="D25" s="445">
        <v>2</v>
      </c>
      <c r="E25" s="445">
        <v>0</v>
      </c>
      <c r="F25" s="445">
        <v>0</v>
      </c>
      <c r="G25" s="445">
        <v>0</v>
      </c>
      <c r="H25" s="445">
        <v>0</v>
      </c>
      <c r="I25" s="445">
        <v>0</v>
      </c>
      <c r="J25" s="445">
        <v>0</v>
      </c>
      <c r="K25" s="445">
        <v>1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0</v>
      </c>
      <c r="T25" s="445">
        <v>0</v>
      </c>
      <c r="U25" s="104"/>
      <c r="V25" s="105"/>
    </row>
    <row r="26" spans="1:22" s="31" customFormat="1" ht="19.5" customHeight="1">
      <c r="A26" s="612" t="s">
        <v>241</v>
      </c>
      <c r="B26" s="613"/>
      <c r="C26" s="440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108"/>
      <c r="V26" s="256"/>
    </row>
    <row r="27" spans="1:22" s="103" customFormat="1" ht="11.25">
      <c r="A27" s="614" t="s">
        <v>240</v>
      </c>
      <c r="B27" s="615"/>
      <c r="C27" s="444">
        <f aca="true" t="shared" si="3" ref="C27:C41">SUM(D27:T27)</f>
        <v>84</v>
      </c>
      <c r="D27" s="445">
        <v>9</v>
      </c>
      <c r="E27" s="445">
        <v>29</v>
      </c>
      <c r="F27" s="445">
        <v>5</v>
      </c>
      <c r="G27" s="445">
        <v>1</v>
      </c>
      <c r="H27" s="445">
        <v>0</v>
      </c>
      <c r="I27" s="445">
        <v>1</v>
      </c>
      <c r="J27" s="445">
        <v>2</v>
      </c>
      <c r="K27" s="445">
        <v>15</v>
      </c>
      <c r="L27" s="445">
        <v>7</v>
      </c>
      <c r="M27" s="445">
        <v>0</v>
      </c>
      <c r="N27" s="445">
        <v>0</v>
      </c>
      <c r="O27" s="445">
        <v>11</v>
      </c>
      <c r="P27" s="445">
        <v>1</v>
      </c>
      <c r="Q27" s="445">
        <v>1</v>
      </c>
      <c r="R27" s="445">
        <v>2</v>
      </c>
      <c r="S27" s="445">
        <v>0</v>
      </c>
      <c r="T27" s="445">
        <v>0</v>
      </c>
      <c r="U27" s="104"/>
      <c r="V27" s="105"/>
    </row>
    <row r="28" spans="1:22" s="103" customFormat="1" ht="11.25" customHeight="1">
      <c r="A28" s="614" t="s">
        <v>239</v>
      </c>
      <c r="B28" s="615"/>
      <c r="C28" s="444">
        <f t="shared" si="3"/>
        <v>9</v>
      </c>
      <c r="D28" s="445">
        <v>6</v>
      </c>
      <c r="E28" s="445">
        <v>0</v>
      </c>
      <c r="F28" s="445">
        <v>0</v>
      </c>
      <c r="G28" s="445">
        <v>0</v>
      </c>
      <c r="H28" s="445">
        <v>2</v>
      </c>
      <c r="I28" s="445">
        <v>0</v>
      </c>
      <c r="J28" s="445">
        <v>0</v>
      </c>
      <c r="K28" s="445">
        <v>0</v>
      </c>
      <c r="L28" s="445">
        <v>0</v>
      </c>
      <c r="M28" s="445">
        <v>1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0</v>
      </c>
      <c r="T28" s="445">
        <v>0</v>
      </c>
      <c r="U28" s="104"/>
      <c r="V28" s="105"/>
    </row>
    <row r="29" spans="1:22" s="103" customFormat="1" ht="11.25" customHeight="1">
      <c r="A29" s="614" t="s">
        <v>238</v>
      </c>
      <c r="B29" s="615"/>
      <c r="C29" s="444">
        <f t="shared" si="3"/>
        <v>375</v>
      </c>
      <c r="D29" s="445">
        <v>112</v>
      </c>
      <c r="E29" s="445">
        <v>14</v>
      </c>
      <c r="F29" s="445">
        <v>12</v>
      </c>
      <c r="G29" s="445">
        <v>18</v>
      </c>
      <c r="H29" s="445">
        <v>20</v>
      </c>
      <c r="I29" s="445">
        <v>45</v>
      </c>
      <c r="J29" s="445">
        <v>24</v>
      </c>
      <c r="K29" s="445">
        <v>37</v>
      </c>
      <c r="L29" s="445">
        <v>41</v>
      </c>
      <c r="M29" s="445">
        <v>12</v>
      </c>
      <c r="N29" s="445">
        <v>1</v>
      </c>
      <c r="O29" s="445">
        <v>3</v>
      </c>
      <c r="P29" s="445">
        <v>13</v>
      </c>
      <c r="Q29" s="445">
        <v>6</v>
      </c>
      <c r="R29" s="445">
        <v>1</v>
      </c>
      <c r="S29" s="445">
        <v>0</v>
      </c>
      <c r="T29" s="445">
        <v>16</v>
      </c>
      <c r="U29" s="104"/>
      <c r="V29" s="105"/>
    </row>
    <row r="30" spans="1:22" s="103" customFormat="1" ht="11.25">
      <c r="A30" s="442" t="s">
        <v>237</v>
      </c>
      <c r="B30" s="443" t="s">
        <v>236</v>
      </c>
      <c r="C30" s="444">
        <f t="shared" si="3"/>
        <v>261</v>
      </c>
      <c r="D30" s="445">
        <v>91</v>
      </c>
      <c r="E30" s="445">
        <v>26</v>
      </c>
      <c r="F30" s="445">
        <v>4</v>
      </c>
      <c r="G30" s="445">
        <v>12</v>
      </c>
      <c r="H30" s="445">
        <v>8</v>
      </c>
      <c r="I30" s="445">
        <v>13</v>
      </c>
      <c r="J30" s="445">
        <v>16</v>
      </c>
      <c r="K30" s="445">
        <v>18</v>
      </c>
      <c r="L30" s="445">
        <v>25</v>
      </c>
      <c r="M30" s="445">
        <v>5</v>
      </c>
      <c r="N30" s="445">
        <v>0</v>
      </c>
      <c r="O30" s="445">
        <v>10</v>
      </c>
      <c r="P30" s="445">
        <v>14</v>
      </c>
      <c r="Q30" s="445">
        <v>4</v>
      </c>
      <c r="R30" s="445">
        <v>2</v>
      </c>
      <c r="S30" s="445">
        <v>4</v>
      </c>
      <c r="T30" s="445">
        <v>9</v>
      </c>
      <c r="U30" s="104"/>
      <c r="V30" s="105"/>
    </row>
    <row r="31" spans="1:22" s="103" customFormat="1" ht="11.25">
      <c r="A31" s="442" t="s">
        <v>13</v>
      </c>
      <c r="B31" s="443" t="s">
        <v>235</v>
      </c>
      <c r="C31" s="444">
        <f t="shared" si="3"/>
        <v>49</v>
      </c>
      <c r="D31" s="445">
        <v>18</v>
      </c>
      <c r="E31" s="445">
        <v>0</v>
      </c>
      <c r="F31" s="445">
        <v>0</v>
      </c>
      <c r="G31" s="445">
        <v>5</v>
      </c>
      <c r="H31" s="445">
        <v>0</v>
      </c>
      <c r="I31" s="445">
        <v>0</v>
      </c>
      <c r="J31" s="445">
        <v>7</v>
      </c>
      <c r="K31" s="445">
        <v>0</v>
      </c>
      <c r="L31" s="445">
        <v>18</v>
      </c>
      <c r="M31" s="445">
        <v>0</v>
      </c>
      <c r="N31" s="445">
        <v>0</v>
      </c>
      <c r="O31" s="445">
        <v>0</v>
      </c>
      <c r="P31" s="445">
        <v>1</v>
      </c>
      <c r="Q31" s="445">
        <v>0</v>
      </c>
      <c r="R31" s="445">
        <v>0</v>
      </c>
      <c r="S31" s="445">
        <v>0</v>
      </c>
      <c r="T31" s="445">
        <v>0</v>
      </c>
      <c r="U31" s="104"/>
      <c r="V31" s="105"/>
    </row>
    <row r="32" spans="1:22" s="103" customFormat="1" ht="11.25">
      <c r="A32" s="442" t="s">
        <v>13</v>
      </c>
      <c r="B32" s="443" t="s">
        <v>234</v>
      </c>
      <c r="C32" s="444">
        <f t="shared" si="3"/>
        <v>5</v>
      </c>
      <c r="D32" s="445">
        <v>3</v>
      </c>
      <c r="E32" s="445">
        <v>0</v>
      </c>
      <c r="F32" s="445">
        <v>0</v>
      </c>
      <c r="G32" s="445">
        <v>2</v>
      </c>
      <c r="H32" s="445">
        <v>0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104"/>
      <c r="V32" s="105"/>
    </row>
    <row r="33" spans="1:22" s="103" customFormat="1" ht="11.25">
      <c r="A33" s="442" t="s">
        <v>13</v>
      </c>
      <c r="B33" s="443" t="s">
        <v>233</v>
      </c>
      <c r="C33" s="444">
        <f t="shared" si="3"/>
        <v>13</v>
      </c>
      <c r="D33" s="445">
        <v>3</v>
      </c>
      <c r="E33" s="445">
        <v>1</v>
      </c>
      <c r="F33" s="445">
        <v>0</v>
      </c>
      <c r="G33" s="445">
        <v>1</v>
      </c>
      <c r="H33" s="445">
        <v>0</v>
      </c>
      <c r="I33" s="445">
        <v>0</v>
      </c>
      <c r="J33" s="445">
        <v>2</v>
      </c>
      <c r="K33" s="445">
        <v>5</v>
      </c>
      <c r="L33" s="445">
        <v>0</v>
      </c>
      <c r="M33" s="445">
        <v>0</v>
      </c>
      <c r="N33" s="445">
        <v>0</v>
      </c>
      <c r="O33" s="445">
        <v>1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104"/>
      <c r="V33" s="105"/>
    </row>
    <row r="34" spans="1:22" s="103" customFormat="1" ht="11.25">
      <c r="A34" s="442" t="s">
        <v>13</v>
      </c>
      <c r="B34" s="443" t="s">
        <v>232</v>
      </c>
      <c r="C34" s="444">
        <f t="shared" si="3"/>
        <v>25</v>
      </c>
      <c r="D34" s="445">
        <v>13</v>
      </c>
      <c r="E34" s="445">
        <v>0</v>
      </c>
      <c r="F34" s="445">
        <v>0</v>
      </c>
      <c r="G34" s="445">
        <v>1</v>
      </c>
      <c r="H34" s="445">
        <v>0</v>
      </c>
      <c r="I34" s="445">
        <v>1</v>
      </c>
      <c r="J34" s="445">
        <v>1</v>
      </c>
      <c r="K34" s="445">
        <v>4</v>
      </c>
      <c r="L34" s="445">
        <v>0</v>
      </c>
      <c r="M34" s="445">
        <v>0</v>
      </c>
      <c r="N34" s="445">
        <v>0</v>
      </c>
      <c r="O34" s="445">
        <v>2</v>
      </c>
      <c r="P34" s="445">
        <v>3</v>
      </c>
      <c r="Q34" s="445">
        <v>0</v>
      </c>
      <c r="R34" s="445">
        <v>0</v>
      </c>
      <c r="S34" s="445">
        <v>0</v>
      </c>
      <c r="T34" s="445">
        <v>0</v>
      </c>
      <c r="U34" s="104"/>
      <c r="V34" s="105"/>
    </row>
    <row r="35" spans="1:22" s="103" customFormat="1" ht="11.25">
      <c r="A35" s="442" t="s">
        <v>13</v>
      </c>
      <c r="B35" s="443" t="s">
        <v>231</v>
      </c>
      <c r="C35" s="444">
        <f t="shared" si="3"/>
        <v>47</v>
      </c>
      <c r="D35" s="445">
        <v>3</v>
      </c>
      <c r="E35" s="445">
        <v>1</v>
      </c>
      <c r="F35" s="445">
        <v>0</v>
      </c>
      <c r="G35" s="445">
        <v>0</v>
      </c>
      <c r="H35" s="445">
        <v>0</v>
      </c>
      <c r="I35" s="445">
        <v>2</v>
      </c>
      <c r="J35" s="445">
        <v>0</v>
      </c>
      <c r="K35" s="445">
        <v>18</v>
      </c>
      <c r="L35" s="445">
        <v>1</v>
      </c>
      <c r="M35" s="445">
        <v>0</v>
      </c>
      <c r="N35" s="445">
        <v>1</v>
      </c>
      <c r="O35" s="445">
        <v>19</v>
      </c>
      <c r="P35" s="445">
        <v>2</v>
      </c>
      <c r="Q35" s="445">
        <v>0</v>
      </c>
      <c r="R35" s="445">
        <v>0</v>
      </c>
      <c r="S35" s="445">
        <v>0</v>
      </c>
      <c r="T35" s="445">
        <v>0</v>
      </c>
      <c r="U35" s="104"/>
      <c r="V35" s="105"/>
    </row>
    <row r="36" spans="1:22" s="103" customFormat="1" ht="11.25">
      <c r="A36" s="442" t="s">
        <v>13</v>
      </c>
      <c r="B36" s="443" t="s">
        <v>230</v>
      </c>
      <c r="C36" s="444">
        <f t="shared" si="3"/>
        <v>12</v>
      </c>
      <c r="D36" s="445">
        <v>2</v>
      </c>
      <c r="E36" s="445">
        <v>0</v>
      </c>
      <c r="F36" s="445">
        <v>0</v>
      </c>
      <c r="G36" s="445">
        <v>0</v>
      </c>
      <c r="H36" s="445">
        <v>0</v>
      </c>
      <c r="I36" s="445">
        <v>4</v>
      </c>
      <c r="J36" s="445">
        <v>1</v>
      </c>
      <c r="K36" s="445">
        <v>3</v>
      </c>
      <c r="L36" s="445">
        <v>2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104"/>
      <c r="V36" s="105"/>
    </row>
    <row r="37" spans="1:22" s="103" customFormat="1" ht="11.25">
      <c r="A37" s="442" t="s">
        <v>13</v>
      </c>
      <c r="B37" s="443" t="s">
        <v>229</v>
      </c>
      <c r="C37" s="444">
        <f t="shared" si="3"/>
        <v>38</v>
      </c>
      <c r="D37" s="445">
        <v>1</v>
      </c>
      <c r="E37" s="445">
        <v>0</v>
      </c>
      <c r="F37" s="445">
        <v>0</v>
      </c>
      <c r="G37" s="445">
        <v>2</v>
      </c>
      <c r="H37" s="445">
        <v>0</v>
      </c>
      <c r="I37" s="445">
        <v>16</v>
      </c>
      <c r="J37" s="445">
        <v>0</v>
      </c>
      <c r="K37" s="445">
        <v>8</v>
      </c>
      <c r="L37" s="445">
        <v>0</v>
      </c>
      <c r="M37" s="445">
        <v>0</v>
      </c>
      <c r="N37" s="445">
        <v>4</v>
      </c>
      <c r="O37" s="445">
        <v>2</v>
      </c>
      <c r="P37" s="445">
        <v>5</v>
      </c>
      <c r="Q37" s="445">
        <v>0</v>
      </c>
      <c r="R37" s="445">
        <v>0</v>
      </c>
      <c r="S37" s="445">
        <v>0</v>
      </c>
      <c r="T37" s="445">
        <v>0</v>
      </c>
      <c r="U37" s="104"/>
      <c r="V37" s="105"/>
    </row>
    <row r="38" spans="1:22" s="103" customFormat="1" ht="11.25" customHeight="1">
      <c r="A38" s="614" t="s">
        <v>228</v>
      </c>
      <c r="B38" s="615"/>
      <c r="C38" s="444">
        <f t="shared" si="3"/>
        <v>2</v>
      </c>
      <c r="D38" s="445">
        <v>0</v>
      </c>
      <c r="E38" s="445">
        <v>0</v>
      </c>
      <c r="F38" s="445">
        <v>0</v>
      </c>
      <c r="G38" s="445">
        <v>1</v>
      </c>
      <c r="H38" s="445">
        <v>0</v>
      </c>
      <c r="I38" s="445">
        <v>0</v>
      </c>
      <c r="J38" s="445">
        <v>0</v>
      </c>
      <c r="K38" s="445">
        <v>0</v>
      </c>
      <c r="L38" s="445">
        <v>1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104"/>
      <c r="V38" s="105"/>
    </row>
    <row r="39" spans="1:22" s="103" customFormat="1" ht="11.25">
      <c r="A39" s="614" t="s">
        <v>227</v>
      </c>
      <c r="B39" s="615"/>
      <c r="C39" s="444">
        <f t="shared" si="3"/>
        <v>5</v>
      </c>
      <c r="D39" s="445">
        <v>3</v>
      </c>
      <c r="E39" s="445">
        <v>0</v>
      </c>
      <c r="F39" s="445">
        <v>0</v>
      </c>
      <c r="G39" s="445">
        <v>0</v>
      </c>
      <c r="H39" s="445">
        <v>0</v>
      </c>
      <c r="I39" s="445">
        <v>1</v>
      </c>
      <c r="J39" s="445">
        <v>0</v>
      </c>
      <c r="K39" s="445">
        <v>1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104"/>
      <c r="V39" s="105"/>
    </row>
    <row r="40" spans="1:22" s="103" customFormat="1" ht="11.25">
      <c r="A40" s="614" t="s">
        <v>226</v>
      </c>
      <c r="B40" s="615"/>
      <c r="C40" s="444">
        <f t="shared" si="3"/>
        <v>20</v>
      </c>
      <c r="D40" s="445">
        <v>1</v>
      </c>
      <c r="E40" s="445">
        <v>3</v>
      </c>
      <c r="F40" s="445">
        <v>5</v>
      </c>
      <c r="G40" s="445">
        <v>2</v>
      </c>
      <c r="H40" s="445">
        <v>0</v>
      </c>
      <c r="I40" s="445">
        <v>1</v>
      </c>
      <c r="J40" s="445">
        <v>0</v>
      </c>
      <c r="K40" s="445">
        <v>5</v>
      </c>
      <c r="L40" s="445">
        <v>1</v>
      </c>
      <c r="M40" s="445">
        <v>0</v>
      </c>
      <c r="N40" s="445">
        <v>1</v>
      </c>
      <c r="O40" s="445">
        <v>0</v>
      </c>
      <c r="P40" s="445">
        <v>0</v>
      </c>
      <c r="Q40" s="445">
        <v>0</v>
      </c>
      <c r="R40" s="445">
        <v>0</v>
      </c>
      <c r="S40" s="445">
        <v>1</v>
      </c>
      <c r="T40" s="445">
        <v>0</v>
      </c>
      <c r="U40" s="104"/>
      <c r="V40" s="105"/>
    </row>
    <row r="41" spans="1:22" s="103" customFormat="1" ht="11.25">
      <c r="A41" s="614" t="s">
        <v>2529</v>
      </c>
      <c r="B41" s="615"/>
      <c r="C41" s="444">
        <f t="shared" si="3"/>
        <v>2</v>
      </c>
      <c r="D41" s="445">
        <v>0</v>
      </c>
      <c r="E41" s="445">
        <v>0</v>
      </c>
      <c r="F41" s="445">
        <v>0</v>
      </c>
      <c r="G41" s="445">
        <v>2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104"/>
      <c r="V41" s="105"/>
    </row>
    <row r="42" spans="1:22" s="31" customFormat="1" ht="19.5" customHeight="1">
      <c r="A42" s="612" t="s">
        <v>225</v>
      </c>
      <c r="B42" s="613"/>
      <c r="C42" s="440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108"/>
      <c r="V42" s="256"/>
    </row>
    <row r="43" spans="1:22" s="103" customFormat="1" ht="11.25">
      <c r="A43" s="442" t="s">
        <v>224</v>
      </c>
      <c r="B43" s="443" t="s">
        <v>223</v>
      </c>
      <c r="C43" s="444">
        <f aca="true" t="shared" si="4" ref="C43:C51">SUM(D43:T43)</f>
        <v>23</v>
      </c>
      <c r="D43" s="445">
        <v>6</v>
      </c>
      <c r="E43" s="445">
        <v>0</v>
      </c>
      <c r="F43" s="445">
        <v>12</v>
      </c>
      <c r="G43" s="445">
        <v>1</v>
      </c>
      <c r="H43" s="445">
        <v>4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104"/>
      <c r="V43" s="105"/>
    </row>
    <row r="44" spans="1:22" s="103" customFormat="1" ht="11.25">
      <c r="A44" s="442" t="s">
        <v>13</v>
      </c>
      <c r="B44" s="443" t="s">
        <v>222</v>
      </c>
      <c r="C44" s="444">
        <f t="shared" si="4"/>
        <v>18</v>
      </c>
      <c r="D44" s="445">
        <v>0</v>
      </c>
      <c r="E44" s="445">
        <v>0</v>
      </c>
      <c r="F44" s="445">
        <v>16</v>
      </c>
      <c r="G44" s="445">
        <v>0</v>
      </c>
      <c r="H44" s="445">
        <v>0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2</v>
      </c>
      <c r="T44" s="445">
        <v>0</v>
      </c>
      <c r="U44" s="104"/>
      <c r="V44" s="105"/>
    </row>
    <row r="45" spans="1:22" s="103" customFormat="1" ht="11.25">
      <c r="A45" s="442" t="s">
        <v>13</v>
      </c>
      <c r="B45" s="443" t="s">
        <v>221</v>
      </c>
      <c r="C45" s="444">
        <f t="shared" si="4"/>
        <v>3</v>
      </c>
      <c r="D45" s="445">
        <v>0</v>
      </c>
      <c r="E45" s="445">
        <v>0</v>
      </c>
      <c r="F45" s="445">
        <v>0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3</v>
      </c>
      <c r="S45" s="445">
        <v>0</v>
      </c>
      <c r="T45" s="445">
        <v>0</v>
      </c>
      <c r="U45" s="104"/>
      <c r="V45" s="105"/>
    </row>
    <row r="46" spans="1:22" s="103" customFormat="1" ht="11.25">
      <c r="A46" s="442" t="s">
        <v>13</v>
      </c>
      <c r="B46" s="443" t="s">
        <v>220</v>
      </c>
      <c r="C46" s="444">
        <f t="shared" si="4"/>
        <v>29</v>
      </c>
      <c r="D46" s="445">
        <v>0</v>
      </c>
      <c r="E46" s="445">
        <v>0</v>
      </c>
      <c r="F46" s="445">
        <v>0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20</v>
      </c>
      <c r="S46" s="445">
        <v>9</v>
      </c>
      <c r="T46" s="445">
        <v>0</v>
      </c>
      <c r="U46" s="104"/>
      <c r="V46" s="105"/>
    </row>
    <row r="47" spans="1:22" s="103" customFormat="1" ht="11.25">
      <c r="A47" s="442" t="s">
        <v>13</v>
      </c>
      <c r="B47" s="443" t="s">
        <v>219</v>
      </c>
      <c r="C47" s="444">
        <f t="shared" si="4"/>
        <v>4</v>
      </c>
      <c r="D47" s="445">
        <v>0</v>
      </c>
      <c r="E47" s="445">
        <v>0</v>
      </c>
      <c r="F47" s="445">
        <v>0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4</v>
      </c>
      <c r="S47" s="445">
        <v>0</v>
      </c>
      <c r="T47" s="445">
        <v>0</v>
      </c>
      <c r="U47" s="104"/>
      <c r="V47" s="105"/>
    </row>
    <row r="48" spans="1:22" s="103" customFormat="1" ht="11.25">
      <c r="A48" s="442" t="s">
        <v>13</v>
      </c>
      <c r="B48" s="443" t="s">
        <v>218</v>
      </c>
      <c r="C48" s="444">
        <f t="shared" si="4"/>
        <v>1</v>
      </c>
      <c r="D48" s="445">
        <v>0</v>
      </c>
      <c r="E48" s="445">
        <v>0</v>
      </c>
      <c r="F48" s="445">
        <v>0</v>
      </c>
      <c r="G48" s="445">
        <v>0</v>
      </c>
      <c r="H48" s="445">
        <v>0</v>
      </c>
      <c r="I48" s="445">
        <v>0</v>
      </c>
      <c r="J48" s="445">
        <v>0</v>
      </c>
      <c r="K48" s="445">
        <v>1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0</v>
      </c>
      <c r="T48" s="445">
        <v>0</v>
      </c>
      <c r="U48" s="104"/>
      <c r="V48" s="105"/>
    </row>
    <row r="49" spans="1:22" s="103" customFormat="1" ht="11.25">
      <c r="A49" s="614" t="s">
        <v>217</v>
      </c>
      <c r="B49" s="615"/>
      <c r="C49" s="444">
        <f t="shared" si="4"/>
        <v>284</v>
      </c>
      <c r="D49" s="445">
        <v>23</v>
      </c>
      <c r="E49" s="445">
        <v>34</v>
      </c>
      <c r="F49" s="445">
        <v>53</v>
      </c>
      <c r="G49" s="445">
        <v>18</v>
      </c>
      <c r="H49" s="445">
        <v>3</v>
      </c>
      <c r="I49" s="445">
        <v>3</v>
      </c>
      <c r="J49" s="445">
        <v>3</v>
      </c>
      <c r="K49" s="445">
        <v>30</v>
      </c>
      <c r="L49" s="445">
        <v>8</v>
      </c>
      <c r="M49" s="445">
        <v>10</v>
      </c>
      <c r="N49" s="445">
        <v>2</v>
      </c>
      <c r="O49" s="445">
        <v>6</v>
      </c>
      <c r="P49" s="445">
        <v>6</v>
      </c>
      <c r="Q49" s="445">
        <v>17</v>
      </c>
      <c r="R49" s="445">
        <v>0</v>
      </c>
      <c r="S49" s="445">
        <v>25</v>
      </c>
      <c r="T49" s="445">
        <v>43</v>
      </c>
      <c r="U49" s="104"/>
      <c r="V49" s="105"/>
    </row>
    <row r="50" spans="1:22" s="103" customFormat="1" ht="11.25">
      <c r="A50" s="614" t="s">
        <v>216</v>
      </c>
      <c r="B50" s="615"/>
      <c r="C50" s="444">
        <f t="shared" si="4"/>
        <v>0</v>
      </c>
      <c r="D50" s="445">
        <v>0</v>
      </c>
      <c r="E50" s="445">
        <v>0</v>
      </c>
      <c r="F50" s="445">
        <v>0</v>
      </c>
      <c r="G50" s="445">
        <v>0</v>
      </c>
      <c r="H50" s="445">
        <v>0</v>
      </c>
      <c r="I50" s="445">
        <v>0</v>
      </c>
      <c r="J50" s="445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5">
        <v>0</v>
      </c>
      <c r="R50" s="445">
        <v>0</v>
      </c>
      <c r="S50" s="445">
        <v>0</v>
      </c>
      <c r="T50" s="445">
        <v>0</v>
      </c>
      <c r="U50" s="104"/>
      <c r="V50" s="105"/>
    </row>
    <row r="51" spans="1:22" s="103" customFormat="1" ht="11.25">
      <c r="A51" s="614" t="s">
        <v>215</v>
      </c>
      <c r="B51" s="615"/>
      <c r="C51" s="444">
        <f t="shared" si="4"/>
        <v>1</v>
      </c>
      <c r="D51" s="445">
        <v>1</v>
      </c>
      <c r="E51" s="445">
        <v>0</v>
      </c>
      <c r="F51" s="445">
        <v>0</v>
      </c>
      <c r="G51" s="445">
        <v>0</v>
      </c>
      <c r="H51" s="445">
        <v>0</v>
      </c>
      <c r="I51" s="445">
        <v>0</v>
      </c>
      <c r="J51" s="445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5">
        <v>0</v>
      </c>
      <c r="R51" s="445">
        <v>0</v>
      </c>
      <c r="S51" s="445">
        <v>0</v>
      </c>
      <c r="T51" s="445">
        <v>0</v>
      </c>
      <c r="U51" s="104"/>
      <c r="V51" s="105"/>
    </row>
    <row r="52" spans="1:22" s="31" customFormat="1" ht="19.5" customHeight="1">
      <c r="A52" s="612" t="s">
        <v>214</v>
      </c>
      <c r="B52" s="613"/>
      <c r="C52" s="440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108"/>
      <c r="V52" s="256"/>
    </row>
    <row r="53" spans="1:22" s="103" customFormat="1" ht="11.25">
      <c r="A53" s="614" t="s">
        <v>213</v>
      </c>
      <c r="B53" s="615"/>
      <c r="C53" s="444">
        <f aca="true" t="shared" si="5" ref="C53:C66">SUM(D53:T53)</f>
        <v>81</v>
      </c>
      <c r="D53" s="445">
        <v>14</v>
      </c>
      <c r="E53" s="445">
        <v>2</v>
      </c>
      <c r="F53" s="445">
        <v>11</v>
      </c>
      <c r="G53" s="445">
        <v>4</v>
      </c>
      <c r="H53" s="445">
        <v>1</v>
      </c>
      <c r="I53" s="445">
        <v>3</v>
      </c>
      <c r="J53" s="445">
        <v>1</v>
      </c>
      <c r="K53" s="445">
        <v>20</v>
      </c>
      <c r="L53" s="445">
        <v>4</v>
      </c>
      <c r="M53" s="445">
        <v>4</v>
      </c>
      <c r="N53" s="445">
        <v>0</v>
      </c>
      <c r="O53" s="445">
        <v>9</v>
      </c>
      <c r="P53" s="445">
        <v>3</v>
      </c>
      <c r="Q53" s="445">
        <v>1</v>
      </c>
      <c r="R53" s="445">
        <v>2</v>
      </c>
      <c r="S53" s="445">
        <v>2</v>
      </c>
      <c r="T53" s="445">
        <v>0</v>
      </c>
      <c r="U53" s="104"/>
      <c r="V53" s="105"/>
    </row>
    <row r="54" spans="1:22" s="103" customFormat="1" ht="11.25">
      <c r="A54" s="614" t="s">
        <v>212</v>
      </c>
      <c r="B54" s="615"/>
      <c r="C54" s="444">
        <f t="shared" si="5"/>
        <v>5</v>
      </c>
      <c r="D54" s="445">
        <v>2</v>
      </c>
      <c r="E54" s="445">
        <v>1</v>
      </c>
      <c r="F54" s="445">
        <v>0</v>
      </c>
      <c r="G54" s="445">
        <v>1</v>
      </c>
      <c r="H54" s="445">
        <v>0</v>
      </c>
      <c r="I54" s="445">
        <v>0</v>
      </c>
      <c r="J54" s="445">
        <v>0</v>
      </c>
      <c r="K54" s="445">
        <v>1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104"/>
      <c r="V54" s="105"/>
    </row>
    <row r="55" spans="1:22" s="103" customFormat="1" ht="11.25">
      <c r="A55" s="614" t="s">
        <v>211</v>
      </c>
      <c r="B55" s="615"/>
      <c r="C55" s="444">
        <f t="shared" si="5"/>
        <v>5</v>
      </c>
      <c r="D55" s="445">
        <v>4</v>
      </c>
      <c r="E55" s="445">
        <v>0</v>
      </c>
      <c r="F55" s="445">
        <v>1</v>
      </c>
      <c r="G55" s="445">
        <v>0</v>
      </c>
      <c r="H55" s="445">
        <v>0</v>
      </c>
      <c r="I55" s="445">
        <v>0</v>
      </c>
      <c r="J55" s="445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104"/>
      <c r="V55" s="105"/>
    </row>
    <row r="56" spans="1:22" s="103" customFormat="1" ht="11.25">
      <c r="A56" s="614" t="s">
        <v>210</v>
      </c>
      <c r="B56" s="615"/>
      <c r="C56" s="444">
        <f t="shared" si="5"/>
        <v>14</v>
      </c>
      <c r="D56" s="445">
        <v>3</v>
      </c>
      <c r="E56" s="445">
        <v>4</v>
      </c>
      <c r="F56" s="445">
        <v>1</v>
      </c>
      <c r="G56" s="445">
        <v>0</v>
      </c>
      <c r="H56" s="445">
        <v>0</v>
      </c>
      <c r="I56" s="445">
        <v>2</v>
      </c>
      <c r="J56" s="445">
        <v>1</v>
      </c>
      <c r="K56" s="445">
        <v>1</v>
      </c>
      <c r="L56" s="445">
        <v>0</v>
      </c>
      <c r="M56" s="445">
        <v>0</v>
      </c>
      <c r="N56" s="445">
        <v>0</v>
      </c>
      <c r="O56" s="445">
        <v>2</v>
      </c>
      <c r="P56" s="445">
        <v>0</v>
      </c>
      <c r="Q56" s="445">
        <v>0</v>
      </c>
      <c r="R56" s="445">
        <v>0</v>
      </c>
      <c r="S56" s="445">
        <v>0</v>
      </c>
      <c r="T56" s="445">
        <v>0</v>
      </c>
      <c r="U56" s="104"/>
      <c r="V56" s="105"/>
    </row>
    <row r="57" spans="1:22" s="103" customFormat="1" ht="11.25">
      <c r="A57" s="614" t="s">
        <v>209</v>
      </c>
      <c r="B57" s="615"/>
      <c r="C57" s="444">
        <f t="shared" si="5"/>
        <v>1</v>
      </c>
      <c r="D57" s="445">
        <v>1</v>
      </c>
      <c r="E57" s="445">
        <v>0</v>
      </c>
      <c r="F57" s="445">
        <v>0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104"/>
      <c r="V57" s="105"/>
    </row>
    <row r="58" spans="1:22" s="103" customFormat="1" ht="11.25">
      <c r="A58" s="614" t="s">
        <v>208</v>
      </c>
      <c r="B58" s="615"/>
      <c r="C58" s="444">
        <f t="shared" si="5"/>
        <v>44</v>
      </c>
      <c r="D58" s="445">
        <v>8</v>
      </c>
      <c r="E58" s="445">
        <v>1</v>
      </c>
      <c r="F58" s="445">
        <v>3</v>
      </c>
      <c r="G58" s="445">
        <v>0</v>
      </c>
      <c r="H58" s="445">
        <v>0</v>
      </c>
      <c r="I58" s="445">
        <v>8</v>
      </c>
      <c r="J58" s="445">
        <v>0</v>
      </c>
      <c r="K58" s="445">
        <v>13</v>
      </c>
      <c r="L58" s="445">
        <v>0</v>
      </c>
      <c r="M58" s="445">
        <v>0</v>
      </c>
      <c r="N58" s="445">
        <v>0</v>
      </c>
      <c r="O58" s="445">
        <v>2</v>
      </c>
      <c r="P58" s="445">
        <v>9</v>
      </c>
      <c r="Q58" s="445">
        <v>0</v>
      </c>
      <c r="R58" s="445">
        <v>0</v>
      </c>
      <c r="S58" s="445">
        <v>0</v>
      </c>
      <c r="T58" s="445">
        <v>0</v>
      </c>
      <c r="U58" s="104"/>
      <c r="V58" s="105"/>
    </row>
    <row r="59" spans="1:22" s="103" customFormat="1" ht="11.25">
      <c r="A59" s="614" t="s">
        <v>207</v>
      </c>
      <c r="B59" s="615"/>
      <c r="C59" s="444">
        <f t="shared" si="5"/>
        <v>4</v>
      </c>
      <c r="D59" s="445">
        <v>2</v>
      </c>
      <c r="E59" s="445">
        <v>1</v>
      </c>
      <c r="F59" s="445">
        <v>0</v>
      </c>
      <c r="G59" s="445">
        <v>1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104"/>
      <c r="V59" s="105"/>
    </row>
    <row r="60" spans="1:22" s="103" customFormat="1" ht="11.25">
      <c r="A60" s="614" t="s">
        <v>206</v>
      </c>
      <c r="B60" s="615"/>
      <c r="C60" s="444">
        <f t="shared" si="5"/>
        <v>1</v>
      </c>
      <c r="D60" s="445">
        <v>0</v>
      </c>
      <c r="E60" s="445">
        <v>0</v>
      </c>
      <c r="F60" s="445">
        <v>0</v>
      </c>
      <c r="G60" s="445">
        <v>0</v>
      </c>
      <c r="H60" s="445">
        <v>0</v>
      </c>
      <c r="I60" s="445">
        <v>0</v>
      </c>
      <c r="J60" s="445">
        <v>0</v>
      </c>
      <c r="K60" s="445">
        <v>1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104"/>
      <c r="V60" s="105"/>
    </row>
    <row r="61" spans="1:22" s="103" customFormat="1" ht="11.25">
      <c r="A61" s="614" t="s">
        <v>205</v>
      </c>
      <c r="B61" s="615"/>
      <c r="C61" s="444">
        <f t="shared" si="5"/>
        <v>0</v>
      </c>
      <c r="D61" s="445">
        <v>0</v>
      </c>
      <c r="E61" s="445">
        <v>0</v>
      </c>
      <c r="F61" s="445">
        <v>0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104"/>
      <c r="V61" s="105"/>
    </row>
    <row r="62" spans="1:22" s="103" customFormat="1" ht="11.25">
      <c r="A62" s="614" t="s">
        <v>204</v>
      </c>
      <c r="B62" s="615"/>
      <c r="C62" s="444">
        <f t="shared" si="5"/>
        <v>1</v>
      </c>
      <c r="D62" s="445">
        <v>0</v>
      </c>
      <c r="E62" s="445">
        <v>0</v>
      </c>
      <c r="F62" s="445">
        <v>0</v>
      </c>
      <c r="G62" s="445">
        <v>0</v>
      </c>
      <c r="H62" s="445">
        <v>0</v>
      </c>
      <c r="I62" s="445">
        <v>1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104"/>
      <c r="V62" s="105"/>
    </row>
    <row r="63" spans="1:22" s="103" customFormat="1" ht="11.25">
      <c r="A63" s="614" t="s">
        <v>203</v>
      </c>
      <c r="B63" s="615"/>
      <c r="C63" s="444">
        <f t="shared" si="5"/>
        <v>2</v>
      </c>
      <c r="D63" s="445">
        <v>1</v>
      </c>
      <c r="E63" s="445">
        <v>0</v>
      </c>
      <c r="F63" s="445">
        <v>1</v>
      </c>
      <c r="G63" s="445">
        <v>0</v>
      </c>
      <c r="H63" s="445">
        <v>0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0</v>
      </c>
      <c r="T63" s="445">
        <v>0</v>
      </c>
      <c r="U63" s="104"/>
      <c r="V63" s="105"/>
    </row>
    <row r="64" spans="1:22" s="103" customFormat="1" ht="11.25" customHeight="1">
      <c r="A64" s="614" t="s">
        <v>202</v>
      </c>
      <c r="B64" s="615"/>
      <c r="C64" s="444">
        <f t="shared" si="5"/>
        <v>2</v>
      </c>
      <c r="D64" s="445">
        <v>1</v>
      </c>
      <c r="E64" s="445">
        <v>0</v>
      </c>
      <c r="F64" s="445">
        <v>0</v>
      </c>
      <c r="G64" s="445">
        <v>0</v>
      </c>
      <c r="H64" s="445">
        <v>0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1</v>
      </c>
      <c r="R64" s="445">
        <v>0</v>
      </c>
      <c r="S64" s="445">
        <v>0</v>
      </c>
      <c r="T64" s="445">
        <v>0</v>
      </c>
      <c r="U64" s="104"/>
      <c r="V64" s="105"/>
    </row>
    <row r="65" spans="1:22" s="103" customFormat="1" ht="11.25">
      <c r="A65" s="614" t="s">
        <v>201</v>
      </c>
      <c r="B65" s="615"/>
      <c r="C65" s="444">
        <f t="shared" si="5"/>
        <v>45</v>
      </c>
      <c r="D65" s="445">
        <v>20</v>
      </c>
      <c r="E65" s="445">
        <v>2</v>
      </c>
      <c r="F65" s="445">
        <v>0</v>
      </c>
      <c r="G65" s="445">
        <v>2</v>
      </c>
      <c r="H65" s="445">
        <v>6</v>
      </c>
      <c r="I65" s="445">
        <v>1</v>
      </c>
      <c r="J65" s="445">
        <v>4</v>
      </c>
      <c r="K65" s="445">
        <v>4</v>
      </c>
      <c r="L65" s="445">
        <v>2</v>
      </c>
      <c r="M65" s="445">
        <v>2</v>
      </c>
      <c r="N65" s="445">
        <v>0</v>
      </c>
      <c r="O65" s="445">
        <v>0</v>
      </c>
      <c r="P65" s="445">
        <v>0</v>
      </c>
      <c r="Q65" s="445">
        <v>1</v>
      </c>
      <c r="R65" s="445">
        <v>0</v>
      </c>
      <c r="S65" s="445">
        <v>0</v>
      </c>
      <c r="T65" s="445">
        <v>1</v>
      </c>
      <c r="U65" s="104"/>
      <c r="V65" s="105"/>
    </row>
    <row r="66" spans="1:22" s="103" customFormat="1" ht="11.25" customHeight="1">
      <c r="A66" s="616" t="s">
        <v>200</v>
      </c>
      <c r="B66" s="617"/>
      <c r="C66" s="446">
        <f t="shared" si="5"/>
        <v>1</v>
      </c>
      <c r="D66" s="447">
        <v>0</v>
      </c>
      <c r="E66" s="447">
        <v>0</v>
      </c>
      <c r="F66" s="447">
        <v>0</v>
      </c>
      <c r="G66" s="447">
        <v>0</v>
      </c>
      <c r="H66" s="447">
        <v>0</v>
      </c>
      <c r="I66" s="447">
        <v>0</v>
      </c>
      <c r="J66" s="447">
        <v>0</v>
      </c>
      <c r="K66" s="447">
        <v>0</v>
      </c>
      <c r="L66" s="447">
        <v>0</v>
      </c>
      <c r="M66" s="447">
        <v>0</v>
      </c>
      <c r="N66" s="447">
        <v>1</v>
      </c>
      <c r="O66" s="447">
        <v>0</v>
      </c>
      <c r="P66" s="447">
        <v>0</v>
      </c>
      <c r="Q66" s="447">
        <v>0</v>
      </c>
      <c r="R66" s="447">
        <v>0</v>
      </c>
      <c r="S66" s="447">
        <v>0</v>
      </c>
      <c r="T66" s="447">
        <v>0</v>
      </c>
      <c r="U66" s="104"/>
      <c r="V66" s="105"/>
    </row>
    <row r="67" spans="1:22" s="103" customFormat="1" ht="11.25">
      <c r="A67" s="448" t="s">
        <v>346</v>
      </c>
      <c r="B67" s="448"/>
      <c r="C67" s="448"/>
      <c r="D67" s="449"/>
      <c r="E67" s="448"/>
      <c r="F67" s="448"/>
      <c r="G67" s="449"/>
      <c r="H67" s="448"/>
      <c r="I67" s="448"/>
      <c r="J67" s="448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109"/>
      <c r="V67" s="109"/>
    </row>
    <row r="68" spans="1:22" s="103" customFormat="1" ht="15" customHeight="1">
      <c r="A68" s="449" t="s">
        <v>199</v>
      </c>
      <c r="B68" s="449"/>
      <c r="C68" s="449"/>
      <c r="D68" s="449"/>
      <c r="E68" s="450"/>
      <c r="F68" s="450"/>
      <c r="G68" s="449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109"/>
      <c r="V68" s="109"/>
    </row>
    <row r="69" spans="1:4" ht="13.5">
      <c r="A69" s="94"/>
      <c r="B69" s="317"/>
      <c r="C69" s="317"/>
      <c r="D69" s="317"/>
    </row>
    <row r="70" spans="1:20" ht="13.5">
      <c r="A70" s="94"/>
      <c r="B70" s="317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</row>
  </sheetData>
  <sheetProtection/>
  <mergeCells count="43">
    <mergeCell ref="A66:B66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2:B42"/>
    <mergeCell ref="A49:B49"/>
    <mergeCell ref="A50:B50"/>
    <mergeCell ref="A51:B51"/>
    <mergeCell ref="A52:B52"/>
    <mergeCell ref="A53:B53"/>
    <mergeCell ref="A28:B28"/>
    <mergeCell ref="A29:B29"/>
    <mergeCell ref="A38:B38"/>
    <mergeCell ref="A39:B39"/>
    <mergeCell ref="A40:B40"/>
    <mergeCell ref="A41:B41"/>
    <mergeCell ref="A16:B16"/>
    <mergeCell ref="A17:B17"/>
    <mergeCell ref="A18:B18"/>
    <mergeCell ref="A19:B19"/>
    <mergeCell ref="A26:B26"/>
    <mergeCell ref="A27:B27"/>
    <mergeCell ref="A10:B10"/>
    <mergeCell ref="A11:B11"/>
    <mergeCell ref="A12:B12"/>
    <mergeCell ref="A13:B13"/>
    <mergeCell ref="A14:B14"/>
    <mergeCell ref="A15:B15"/>
    <mergeCell ref="A2:B2"/>
    <mergeCell ref="A3:K3"/>
    <mergeCell ref="A4:K4"/>
    <mergeCell ref="A7:B7"/>
    <mergeCell ref="A8:B8"/>
    <mergeCell ref="A9:B9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0" horizontalDpi="600" verticalDpi="600" orientation="portrait" paperSize="9" scale="91" r:id="rId1"/>
  <colBreaks count="1" manualBreakCount="1">
    <brk id="1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V19"/>
  <sheetViews>
    <sheetView showGridLines="0" view="pageBreakPreview" zoomScale="70" zoomScaleNormal="85" zoomScaleSheetLayoutView="70" zoomScalePageLayoutView="0" workbookViewId="0" topLeftCell="A1">
      <pane xSplit="1" ySplit="7" topLeftCell="B8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 outlineLevelCol="1"/>
  <cols>
    <col min="1" max="1" width="18.625" style="62" customWidth="1"/>
    <col min="2" max="5" width="8.125" style="314" customWidth="1" outlineLevel="1"/>
    <col min="6" max="6" width="8.125" style="62" customWidth="1" outlineLevel="1"/>
    <col min="7" max="10" width="8.125" style="314" customWidth="1" outlineLevel="1"/>
    <col min="11" max="19" width="8.125" style="314" customWidth="1"/>
    <col min="20" max="21" width="5.625" style="314" customWidth="1"/>
    <col min="22" max="23" width="5.625" style="62" customWidth="1"/>
    <col min="24" max="16384" width="9.00390625" style="62" customWidth="1"/>
  </cols>
  <sheetData>
    <row r="1" ht="13.5">
      <c r="A1" s="21" t="s">
        <v>335</v>
      </c>
    </row>
    <row r="2" spans="1:2" s="315" customFormat="1" ht="13.5">
      <c r="A2" s="604" t="s">
        <v>279</v>
      </c>
      <c r="B2" s="604"/>
    </row>
    <row r="3" spans="1:21" ht="17.25">
      <c r="A3" s="618" t="s">
        <v>358</v>
      </c>
      <c r="B3" s="619"/>
      <c r="C3" s="619"/>
      <c r="D3" s="619"/>
      <c r="E3" s="619"/>
      <c r="F3" s="619"/>
      <c r="G3" s="619"/>
      <c r="H3" s="619"/>
      <c r="I3" s="619"/>
      <c r="J3" s="619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</row>
    <row r="4" spans="1:21" ht="17.25">
      <c r="A4" s="111"/>
      <c r="B4" s="111"/>
      <c r="C4" s="313"/>
      <c r="D4" s="313"/>
      <c r="E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</row>
    <row r="5" spans="1:21" ht="14.25">
      <c r="A5" s="620" t="s">
        <v>278</v>
      </c>
      <c r="B5" s="620"/>
      <c r="C5" s="317"/>
      <c r="D5" s="317"/>
      <c r="E5" s="317"/>
      <c r="F5" s="317"/>
      <c r="G5" s="317"/>
      <c r="H5" s="317"/>
      <c r="I5" s="621" t="s">
        <v>2034</v>
      </c>
      <c r="J5" s="621"/>
      <c r="K5" s="317" t="s">
        <v>2035</v>
      </c>
      <c r="L5" s="317"/>
      <c r="M5" s="317"/>
      <c r="N5" s="317"/>
      <c r="O5" s="317"/>
      <c r="P5" s="317"/>
      <c r="Q5" s="94"/>
      <c r="R5" s="94"/>
      <c r="S5" s="94"/>
      <c r="T5" s="317"/>
      <c r="U5" s="317"/>
    </row>
    <row r="6" spans="1:21" ht="5.25" customHeight="1" thickBot="1">
      <c r="A6" s="112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317"/>
      <c r="N6" s="317"/>
      <c r="O6" s="317"/>
      <c r="P6" s="317"/>
      <c r="Q6" s="94"/>
      <c r="R6" s="94"/>
      <c r="S6" s="94"/>
      <c r="T6" s="317"/>
      <c r="U6" s="317"/>
    </row>
    <row r="7" spans="1:19" s="52" customFormat="1" ht="65.25" customHeight="1" thickTop="1">
      <c r="A7" s="312" t="s">
        <v>264</v>
      </c>
      <c r="B7" s="114" t="s">
        <v>2021</v>
      </c>
      <c r="C7" s="114" t="s">
        <v>124</v>
      </c>
      <c r="D7" s="114" t="s">
        <v>277</v>
      </c>
      <c r="E7" s="114" t="s">
        <v>276</v>
      </c>
      <c r="F7" s="115" t="s">
        <v>328</v>
      </c>
      <c r="G7" s="115" t="s">
        <v>275</v>
      </c>
      <c r="H7" s="115" t="s">
        <v>378</v>
      </c>
      <c r="I7" s="115" t="s">
        <v>274</v>
      </c>
      <c r="J7" s="116" t="s">
        <v>273</v>
      </c>
      <c r="K7" s="117" t="s">
        <v>32</v>
      </c>
      <c r="L7" s="116" t="s">
        <v>263</v>
      </c>
      <c r="M7" s="115" t="s">
        <v>262</v>
      </c>
      <c r="N7" s="115" t="s">
        <v>261</v>
      </c>
      <c r="O7" s="115" t="s">
        <v>2022</v>
      </c>
      <c r="P7" s="115" t="s">
        <v>260</v>
      </c>
      <c r="Q7" s="115" t="s">
        <v>259</v>
      </c>
      <c r="R7" s="115" t="s">
        <v>129</v>
      </c>
      <c r="S7" s="116" t="s">
        <v>258</v>
      </c>
    </row>
    <row r="8" spans="1:22" ht="25.5" customHeight="1">
      <c r="A8" s="118" t="s">
        <v>2152</v>
      </c>
      <c r="B8" s="119">
        <v>37</v>
      </c>
      <c r="C8" s="120">
        <v>12</v>
      </c>
      <c r="D8" s="120">
        <v>6</v>
      </c>
      <c r="E8" s="120">
        <v>2</v>
      </c>
      <c r="F8" s="121">
        <v>2</v>
      </c>
      <c r="G8" s="121">
        <v>2</v>
      </c>
      <c r="H8" s="121">
        <v>3</v>
      </c>
      <c r="I8" s="121">
        <v>2</v>
      </c>
      <c r="J8" s="121">
        <v>3</v>
      </c>
      <c r="K8" s="121">
        <v>3</v>
      </c>
      <c r="L8" s="121">
        <v>0</v>
      </c>
      <c r="M8" s="121">
        <v>0</v>
      </c>
      <c r="N8" s="121">
        <v>0</v>
      </c>
      <c r="O8" s="121">
        <v>0</v>
      </c>
      <c r="P8" s="121">
        <v>1</v>
      </c>
      <c r="Q8" s="121">
        <v>1</v>
      </c>
      <c r="R8" s="121">
        <v>0</v>
      </c>
      <c r="S8" s="121">
        <v>0</v>
      </c>
      <c r="T8" s="122"/>
      <c r="U8" s="94"/>
      <c r="V8" s="94"/>
    </row>
    <row r="9" spans="1:22" ht="25.5" customHeight="1">
      <c r="A9" s="123" t="s">
        <v>2153</v>
      </c>
      <c r="B9" s="124">
        <v>37</v>
      </c>
      <c r="C9" s="120">
        <v>12</v>
      </c>
      <c r="D9" s="120">
        <v>6</v>
      </c>
      <c r="E9" s="120">
        <v>2</v>
      </c>
      <c r="F9" s="120">
        <v>2</v>
      </c>
      <c r="G9" s="120">
        <v>2</v>
      </c>
      <c r="H9" s="120">
        <v>3</v>
      </c>
      <c r="I9" s="120">
        <v>2</v>
      </c>
      <c r="J9" s="120">
        <v>3</v>
      </c>
      <c r="K9" s="120">
        <v>3</v>
      </c>
      <c r="L9" s="120">
        <v>0</v>
      </c>
      <c r="M9" s="120">
        <v>0</v>
      </c>
      <c r="N9" s="120">
        <v>0</v>
      </c>
      <c r="O9" s="120">
        <v>0</v>
      </c>
      <c r="P9" s="120">
        <v>1</v>
      </c>
      <c r="Q9" s="120">
        <v>1</v>
      </c>
      <c r="R9" s="120">
        <v>0</v>
      </c>
      <c r="S9" s="120">
        <v>0</v>
      </c>
      <c r="T9" s="122"/>
      <c r="U9" s="94"/>
      <c r="V9" s="94"/>
    </row>
    <row r="10" spans="1:22" s="126" customFormat="1" ht="25.5" customHeight="1">
      <c r="A10" s="375" t="s">
        <v>2528</v>
      </c>
      <c r="B10" s="148">
        <v>37</v>
      </c>
      <c r="C10" s="149">
        <v>12</v>
      </c>
      <c r="D10" s="149">
        <v>6</v>
      </c>
      <c r="E10" s="149">
        <v>2</v>
      </c>
      <c r="F10" s="149">
        <v>2</v>
      </c>
      <c r="G10" s="149">
        <v>2</v>
      </c>
      <c r="H10" s="149">
        <v>3</v>
      </c>
      <c r="I10" s="149">
        <v>2</v>
      </c>
      <c r="J10" s="149">
        <v>3</v>
      </c>
      <c r="K10" s="149">
        <v>3</v>
      </c>
      <c r="L10" s="149">
        <v>0</v>
      </c>
      <c r="M10" s="149">
        <v>0</v>
      </c>
      <c r="N10" s="149">
        <v>0</v>
      </c>
      <c r="O10" s="149">
        <v>0</v>
      </c>
      <c r="P10" s="149">
        <v>1</v>
      </c>
      <c r="Q10" s="149">
        <v>1</v>
      </c>
      <c r="R10" s="149">
        <v>0</v>
      </c>
      <c r="S10" s="149">
        <v>0</v>
      </c>
      <c r="T10" s="122"/>
      <c r="U10" s="125"/>
      <c r="V10" s="125"/>
    </row>
    <row r="11" spans="1:22" ht="25.5" customHeight="1">
      <c r="A11" s="58"/>
      <c r="B11" s="124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2"/>
      <c r="U11" s="94"/>
      <c r="V11" s="94"/>
    </row>
    <row r="12" spans="1:22" ht="25.5" customHeight="1">
      <c r="A12" s="59" t="s">
        <v>272</v>
      </c>
      <c r="B12" s="144">
        <v>1</v>
      </c>
      <c r="C12" s="145">
        <v>1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22"/>
      <c r="U12" s="94"/>
      <c r="V12" s="94"/>
    </row>
    <row r="13" spans="1:22" ht="25.5" customHeight="1">
      <c r="A13" s="59" t="s">
        <v>271</v>
      </c>
      <c r="B13" s="144">
        <v>6</v>
      </c>
      <c r="C13" s="145">
        <v>3</v>
      </c>
      <c r="D13" s="145">
        <v>1</v>
      </c>
      <c r="E13" s="145">
        <v>0</v>
      </c>
      <c r="F13" s="145">
        <v>1</v>
      </c>
      <c r="G13" s="145">
        <v>0</v>
      </c>
      <c r="H13" s="145">
        <v>0</v>
      </c>
      <c r="I13" s="145">
        <v>0</v>
      </c>
      <c r="J13" s="145">
        <v>1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22"/>
      <c r="U13" s="94"/>
      <c r="V13" s="94"/>
    </row>
    <row r="14" spans="1:22" ht="25.5" customHeight="1">
      <c r="A14" s="59" t="s">
        <v>270</v>
      </c>
      <c r="B14" s="144">
        <v>1</v>
      </c>
      <c r="C14" s="145">
        <v>1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22"/>
      <c r="U14" s="94"/>
      <c r="V14" s="94"/>
    </row>
    <row r="15" spans="1:22" ht="25.5" customHeight="1">
      <c r="A15" s="58" t="s">
        <v>269</v>
      </c>
      <c r="B15" s="144">
        <v>1</v>
      </c>
      <c r="C15" s="145">
        <v>1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22"/>
      <c r="U15" s="94"/>
      <c r="V15" s="94"/>
    </row>
    <row r="16" spans="1:22" ht="25.5" customHeight="1">
      <c r="A16" s="59" t="s">
        <v>268</v>
      </c>
      <c r="B16" s="144">
        <v>4</v>
      </c>
      <c r="C16" s="145">
        <v>1</v>
      </c>
      <c r="D16" s="145">
        <v>1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1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1</v>
      </c>
      <c r="R16" s="145">
        <v>0</v>
      </c>
      <c r="S16" s="145">
        <v>0</v>
      </c>
      <c r="T16" s="122"/>
      <c r="U16" s="94"/>
      <c r="V16" s="94"/>
    </row>
    <row r="17" spans="1:22" ht="25.5" customHeight="1">
      <c r="A17" s="60" t="s">
        <v>267</v>
      </c>
      <c r="B17" s="146">
        <v>24</v>
      </c>
      <c r="C17" s="147">
        <v>5</v>
      </c>
      <c r="D17" s="147">
        <v>4</v>
      </c>
      <c r="E17" s="147">
        <v>2</v>
      </c>
      <c r="F17" s="147">
        <v>1</v>
      </c>
      <c r="G17" s="147">
        <v>2</v>
      </c>
      <c r="H17" s="147">
        <v>3</v>
      </c>
      <c r="I17" s="147">
        <v>2</v>
      </c>
      <c r="J17" s="147">
        <v>2</v>
      </c>
      <c r="K17" s="147">
        <v>2</v>
      </c>
      <c r="L17" s="147">
        <v>0</v>
      </c>
      <c r="M17" s="147">
        <v>0</v>
      </c>
      <c r="N17" s="147">
        <v>0</v>
      </c>
      <c r="O17" s="147">
        <v>0</v>
      </c>
      <c r="P17" s="147">
        <v>1</v>
      </c>
      <c r="Q17" s="147">
        <v>0</v>
      </c>
      <c r="R17" s="147">
        <v>0</v>
      </c>
      <c r="S17" s="147">
        <v>0</v>
      </c>
      <c r="T17" s="122"/>
      <c r="U17" s="94"/>
      <c r="V17" s="94"/>
    </row>
    <row r="18" spans="1:21" ht="13.5">
      <c r="A18" s="127" t="s">
        <v>199</v>
      </c>
      <c r="K18" s="62"/>
      <c r="O18" s="128"/>
      <c r="T18" s="62"/>
      <c r="U18" s="62"/>
    </row>
    <row r="19" spans="2:21" ht="13.5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62"/>
      <c r="U19" s="62"/>
    </row>
  </sheetData>
  <sheetProtection/>
  <mergeCells count="4">
    <mergeCell ref="A2:B2"/>
    <mergeCell ref="A3:J3"/>
    <mergeCell ref="A5:B5"/>
    <mergeCell ref="I5:J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2" horizontalDpi="600" verticalDpi="600" orientation="portrait" paperSize="9" r:id="rId1"/>
  <colBreaks count="1" manualBreakCount="1">
    <brk id="10" min="1" max="17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V24"/>
  <sheetViews>
    <sheetView showGridLines="0" view="pageBreakPreview" zoomScale="85" zoomScaleNormal="85" zoomScaleSheetLayoutView="85" zoomScalePageLayoutView="0" workbookViewId="0" topLeftCell="A1">
      <selection activeCell="E2" sqref="E2"/>
    </sheetView>
  </sheetViews>
  <sheetFormatPr defaultColWidth="9.00390625" defaultRowHeight="13.5" outlineLevelCol="1"/>
  <cols>
    <col min="1" max="1" width="18.625" style="62" customWidth="1"/>
    <col min="2" max="5" width="8.125" style="314" customWidth="1" outlineLevel="1"/>
    <col min="6" max="6" width="8.125" style="62" customWidth="1" outlineLevel="1"/>
    <col min="7" max="10" width="8.125" style="314" customWidth="1" outlineLevel="1"/>
    <col min="11" max="19" width="8.125" style="314" customWidth="1"/>
    <col min="20" max="21" width="5.625" style="314" customWidth="1"/>
    <col min="22" max="23" width="5.625" style="62" customWidth="1"/>
    <col min="24" max="16384" width="9.00390625" style="62" customWidth="1"/>
  </cols>
  <sheetData>
    <row r="1" ht="13.5">
      <c r="A1" s="21" t="s">
        <v>335</v>
      </c>
    </row>
    <row r="2" spans="1:2" s="315" customFormat="1" ht="13.5">
      <c r="A2" s="622" t="s">
        <v>265</v>
      </c>
      <c r="B2" s="622"/>
    </row>
    <row r="3" spans="1:21" ht="17.25">
      <c r="A3" s="555" t="s">
        <v>358</v>
      </c>
      <c r="B3" s="605"/>
      <c r="C3" s="605"/>
      <c r="D3" s="605"/>
      <c r="E3" s="605"/>
      <c r="F3" s="605"/>
      <c r="G3" s="605"/>
      <c r="H3" s="605"/>
      <c r="I3" s="605"/>
      <c r="J3" s="605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</row>
    <row r="4" spans="1:21" ht="17.25">
      <c r="A4" s="130"/>
      <c r="B4" s="130"/>
      <c r="C4" s="313"/>
      <c r="D4" s="313"/>
      <c r="E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</row>
    <row r="5" spans="1:21" ht="14.25">
      <c r="A5" s="623" t="s">
        <v>284</v>
      </c>
      <c r="B5" s="623"/>
      <c r="C5" s="317"/>
      <c r="D5" s="317"/>
      <c r="E5" s="317"/>
      <c r="F5" s="317"/>
      <c r="G5" s="317"/>
      <c r="H5" s="317"/>
      <c r="I5" s="621" t="s">
        <v>2036</v>
      </c>
      <c r="J5" s="621"/>
      <c r="K5" s="317" t="s">
        <v>2035</v>
      </c>
      <c r="L5" s="317"/>
      <c r="M5" s="317"/>
      <c r="N5" s="317"/>
      <c r="O5" s="317"/>
      <c r="P5" s="317"/>
      <c r="Q5" s="94"/>
      <c r="R5" s="94"/>
      <c r="S5" s="94"/>
      <c r="T5" s="317"/>
      <c r="U5" s="317"/>
    </row>
    <row r="6" spans="1:21" ht="5.25" customHeight="1" thickBot="1">
      <c r="A6" s="131"/>
      <c r="B6" s="131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317"/>
      <c r="N6" s="317"/>
      <c r="O6" s="317"/>
      <c r="P6" s="317"/>
      <c r="Q6" s="94"/>
      <c r="R6" s="94"/>
      <c r="S6" s="94"/>
      <c r="T6" s="317"/>
      <c r="U6" s="317"/>
    </row>
    <row r="7" spans="1:19" s="52" customFormat="1" ht="65.25" customHeight="1" thickTop="1">
      <c r="A7" s="312" t="s">
        <v>264</v>
      </c>
      <c r="B7" s="114" t="s">
        <v>2021</v>
      </c>
      <c r="C7" s="114" t="s">
        <v>124</v>
      </c>
      <c r="D7" s="114" t="s">
        <v>277</v>
      </c>
      <c r="E7" s="114" t="s">
        <v>276</v>
      </c>
      <c r="F7" s="114" t="s">
        <v>328</v>
      </c>
      <c r="G7" s="114" t="s">
        <v>275</v>
      </c>
      <c r="H7" s="114" t="s">
        <v>378</v>
      </c>
      <c r="I7" s="114" t="s">
        <v>274</v>
      </c>
      <c r="J7" s="319" t="s">
        <v>273</v>
      </c>
      <c r="K7" s="320" t="s">
        <v>32</v>
      </c>
      <c r="L7" s="319" t="s">
        <v>263</v>
      </c>
      <c r="M7" s="114" t="s">
        <v>262</v>
      </c>
      <c r="N7" s="114" t="s">
        <v>261</v>
      </c>
      <c r="O7" s="114" t="s">
        <v>2022</v>
      </c>
      <c r="P7" s="114" t="s">
        <v>260</v>
      </c>
      <c r="Q7" s="114" t="s">
        <v>259</v>
      </c>
      <c r="R7" s="114" t="s">
        <v>129</v>
      </c>
      <c r="S7" s="319" t="s">
        <v>258</v>
      </c>
    </row>
    <row r="8" spans="1:22" ht="17.25" customHeight="1">
      <c r="A8" s="118" t="s">
        <v>2152</v>
      </c>
      <c r="B8" s="124">
        <v>1813</v>
      </c>
      <c r="C8" s="120">
        <v>469</v>
      </c>
      <c r="D8" s="120">
        <v>106</v>
      </c>
      <c r="E8" s="120">
        <v>108</v>
      </c>
      <c r="F8" s="120">
        <v>102</v>
      </c>
      <c r="G8" s="120">
        <v>83</v>
      </c>
      <c r="H8" s="120">
        <v>63</v>
      </c>
      <c r="I8" s="120">
        <v>95</v>
      </c>
      <c r="J8" s="120">
        <v>167</v>
      </c>
      <c r="K8" s="120">
        <v>205</v>
      </c>
      <c r="L8" s="120">
        <v>55</v>
      </c>
      <c r="M8" s="120">
        <v>35</v>
      </c>
      <c r="N8" s="120">
        <v>60</v>
      </c>
      <c r="O8" s="120">
        <v>94</v>
      </c>
      <c r="P8" s="120">
        <v>40</v>
      </c>
      <c r="Q8" s="120">
        <v>26</v>
      </c>
      <c r="R8" s="120">
        <v>33</v>
      </c>
      <c r="S8" s="120">
        <v>72</v>
      </c>
      <c r="T8" s="132"/>
      <c r="U8" s="94"/>
      <c r="V8" s="94"/>
    </row>
    <row r="9" spans="1:22" ht="17.25" customHeight="1">
      <c r="A9" s="123" t="s">
        <v>2527</v>
      </c>
      <c r="B9" s="124">
        <v>1813</v>
      </c>
      <c r="C9" s="120">
        <v>469</v>
      </c>
      <c r="D9" s="120">
        <v>106</v>
      </c>
      <c r="E9" s="120">
        <v>108</v>
      </c>
      <c r="F9" s="120">
        <v>102</v>
      </c>
      <c r="G9" s="120">
        <v>83</v>
      </c>
      <c r="H9" s="120">
        <v>63</v>
      </c>
      <c r="I9" s="120">
        <v>95</v>
      </c>
      <c r="J9" s="120">
        <v>167</v>
      </c>
      <c r="K9" s="120">
        <v>205</v>
      </c>
      <c r="L9" s="120">
        <v>55</v>
      </c>
      <c r="M9" s="120">
        <v>35</v>
      </c>
      <c r="N9" s="120">
        <v>60</v>
      </c>
      <c r="O9" s="120">
        <v>94</v>
      </c>
      <c r="P9" s="120">
        <v>40</v>
      </c>
      <c r="Q9" s="120">
        <v>26</v>
      </c>
      <c r="R9" s="120">
        <v>33</v>
      </c>
      <c r="S9" s="120">
        <v>72</v>
      </c>
      <c r="T9" s="132"/>
      <c r="U9" s="94"/>
      <c r="V9" s="94"/>
    </row>
    <row r="10" spans="1:22" s="126" customFormat="1" ht="17.25" customHeight="1">
      <c r="A10" s="375" t="s">
        <v>2528</v>
      </c>
      <c r="B10" s="148">
        <v>1812</v>
      </c>
      <c r="C10" s="149">
        <v>469</v>
      </c>
      <c r="D10" s="149">
        <v>106</v>
      </c>
      <c r="E10" s="149">
        <v>108</v>
      </c>
      <c r="F10" s="149">
        <v>102</v>
      </c>
      <c r="G10" s="149">
        <v>83</v>
      </c>
      <c r="H10" s="149">
        <v>63</v>
      </c>
      <c r="I10" s="149">
        <v>95</v>
      </c>
      <c r="J10" s="149">
        <v>167</v>
      </c>
      <c r="K10" s="149">
        <v>205</v>
      </c>
      <c r="L10" s="149">
        <v>55</v>
      </c>
      <c r="M10" s="149">
        <v>34</v>
      </c>
      <c r="N10" s="149">
        <v>60</v>
      </c>
      <c r="O10" s="149">
        <v>94</v>
      </c>
      <c r="P10" s="149">
        <v>40</v>
      </c>
      <c r="Q10" s="149">
        <v>26</v>
      </c>
      <c r="R10" s="149">
        <v>33</v>
      </c>
      <c r="S10" s="149">
        <v>72</v>
      </c>
      <c r="T10" s="132"/>
      <c r="U10" s="125"/>
      <c r="V10" s="125"/>
    </row>
    <row r="11" spans="1:22" ht="17.25" customHeight="1">
      <c r="A11" s="58"/>
      <c r="B11" s="124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32"/>
      <c r="U11" s="94"/>
      <c r="V11" s="94"/>
    </row>
    <row r="12" spans="1:22" ht="17.25" customHeight="1">
      <c r="A12" s="133" t="s">
        <v>283</v>
      </c>
      <c r="B12" s="144">
        <v>1701</v>
      </c>
      <c r="C12" s="120">
        <v>439</v>
      </c>
      <c r="D12" s="120">
        <v>93</v>
      </c>
      <c r="E12" s="120">
        <v>93</v>
      </c>
      <c r="F12" s="120">
        <v>96</v>
      </c>
      <c r="G12" s="120">
        <v>82</v>
      </c>
      <c r="H12" s="120">
        <v>58</v>
      </c>
      <c r="I12" s="120">
        <v>93</v>
      </c>
      <c r="J12" s="120">
        <v>151</v>
      </c>
      <c r="K12" s="120">
        <v>198</v>
      </c>
      <c r="L12" s="120">
        <v>53</v>
      </c>
      <c r="M12" s="120">
        <v>34</v>
      </c>
      <c r="N12" s="120">
        <v>60</v>
      </c>
      <c r="O12" s="120">
        <v>92</v>
      </c>
      <c r="P12" s="120">
        <v>35</v>
      </c>
      <c r="Q12" s="120">
        <v>25</v>
      </c>
      <c r="R12" s="120">
        <v>31</v>
      </c>
      <c r="S12" s="120">
        <v>68</v>
      </c>
      <c r="T12" s="132"/>
      <c r="U12" s="94"/>
      <c r="V12" s="94"/>
    </row>
    <row r="13" spans="1:22" ht="17.25" customHeight="1">
      <c r="A13" s="133" t="s">
        <v>2023</v>
      </c>
      <c r="B13" s="144">
        <v>3</v>
      </c>
      <c r="C13" s="120">
        <v>0</v>
      </c>
      <c r="D13" s="120">
        <v>0</v>
      </c>
      <c r="E13" s="120">
        <v>1</v>
      </c>
      <c r="F13" s="120">
        <v>0</v>
      </c>
      <c r="G13" s="120">
        <v>0</v>
      </c>
      <c r="H13" s="120">
        <v>0</v>
      </c>
      <c r="I13" s="120">
        <v>0</v>
      </c>
      <c r="J13" s="120">
        <v>1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1</v>
      </c>
      <c r="Q13" s="120">
        <v>0</v>
      </c>
      <c r="R13" s="120">
        <v>0</v>
      </c>
      <c r="S13" s="120">
        <v>0</v>
      </c>
      <c r="T13" s="132"/>
      <c r="U13" s="94"/>
      <c r="V13" s="94"/>
    </row>
    <row r="14" spans="1:22" ht="17.25" customHeight="1">
      <c r="A14" s="133" t="s">
        <v>282</v>
      </c>
      <c r="B14" s="144">
        <v>1</v>
      </c>
      <c r="C14" s="120">
        <v>1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32"/>
      <c r="U14" s="94"/>
      <c r="V14" s="94"/>
    </row>
    <row r="15" spans="1:22" ht="17.25" customHeight="1">
      <c r="A15" s="133" t="s">
        <v>2024</v>
      </c>
      <c r="B15" s="144">
        <v>1</v>
      </c>
      <c r="C15" s="120">
        <v>1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32"/>
      <c r="U15" s="94"/>
      <c r="V15" s="94"/>
    </row>
    <row r="16" spans="1:22" ht="17.25" customHeight="1">
      <c r="A16" s="133" t="s">
        <v>2025</v>
      </c>
      <c r="B16" s="144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32"/>
      <c r="U16" s="94"/>
      <c r="V16" s="94"/>
    </row>
    <row r="17" spans="1:22" ht="17.25" customHeight="1">
      <c r="A17" s="133" t="s">
        <v>347</v>
      </c>
      <c r="B17" s="144">
        <v>1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1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32"/>
      <c r="U17" s="94"/>
      <c r="V17" s="94"/>
    </row>
    <row r="18" spans="1:22" ht="17.25" customHeight="1">
      <c r="A18" s="133" t="s">
        <v>2026</v>
      </c>
      <c r="B18" s="144">
        <v>2</v>
      </c>
      <c r="C18" s="120">
        <v>0</v>
      </c>
      <c r="D18" s="120">
        <v>2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32"/>
      <c r="U18" s="94"/>
      <c r="V18" s="94"/>
    </row>
    <row r="19" spans="1:22" ht="17.25" customHeight="1">
      <c r="A19" s="133" t="s">
        <v>2027</v>
      </c>
      <c r="B19" s="144">
        <v>4</v>
      </c>
      <c r="C19" s="120">
        <v>1</v>
      </c>
      <c r="D19" s="120">
        <v>1</v>
      </c>
      <c r="E19" s="120">
        <v>1</v>
      </c>
      <c r="F19" s="120">
        <v>0</v>
      </c>
      <c r="G19" s="120">
        <v>0</v>
      </c>
      <c r="H19" s="120">
        <v>0</v>
      </c>
      <c r="I19" s="120">
        <v>0</v>
      </c>
      <c r="J19" s="120">
        <v>1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32"/>
      <c r="U19" s="94"/>
      <c r="V19" s="94"/>
    </row>
    <row r="20" spans="1:22" ht="17.25" customHeight="1">
      <c r="A20" s="133" t="s">
        <v>2028</v>
      </c>
      <c r="B20" s="144">
        <v>87</v>
      </c>
      <c r="C20" s="120">
        <v>20</v>
      </c>
      <c r="D20" s="120">
        <v>10</v>
      </c>
      <c r="E20" s="120">
        <v>11</v>
      </c>
      <c r="F20" s="120">
        <v>5</v>
      </c>
      <c r="G20" s="120">
        <v>1</v>
      </c>
      <c r="H20" s="120">
        <v>4</v>
      </c>
      <c r="I20" s="120">
        <v>2</v>
      </c>
      <c r="J20" s="120">
        <v>14</v>
      </c>
      <c r="K20" s="120">
        <v>7</v>
      </c>
      <c r="L20" s="120">
        <v>0</v>
      </c>
      <c r="M20" s="120">
        <v>0</v>
      </c>
      <c r="N20" s="120">
        <v>0</v>
      </c>
      <c r="O20" s="120">
        <v>2</v>
      </c>
      <c r="P20" s="120">
        <v>4</v>
      </c>
      <c r="Q20" s="120">
        <v>1</v>
      </c>
      <c r="R20" s="120">
        <v>2</v>
      </c>
      <c r="S20" s="120">
        <v>4</v>
      </c>
      <c r="T20" s="132"/>
      <c r="U20" s="94"/>
      <c r="V20" s="94"/>
    </row>
    <row r="21" spans="1:22" ht="17.25" customHeight="1">
      <c r="A21" s="133" t="s">
        <v>281</v>
      </c>
      <c r="B21" s="144">
        <v>1</v>
      </c>
      <c r="C21" s="120">
        <v>1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32"/>
      <c r="U21" s="94"/>
      <c r="V21" s="94"/>
    </row>
    <row r="22" spans="1:21" ht="17.25" customHeight="1">
      <c r="A22" s="134" t="s">
        <v>280</v>
      </c>
      <c r="B22" s="146">
        <v>11</v>
      </c>
      <c r="C22" s="150">
        <v>6</v>
      </c>
      <c r="D22" s="150">
        <v>0</v>
      </c>
      <c r="E22" s="150">
        <v>2</v>
      </c>
      <c r="F22" s="150">
        <v>1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2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32"/>
      <c r="U22" s="62"/>
    </row>
    <row r="23" spans="1:19" ht="13.5" customHeight="1">
      <c r="A23" s="127" t="s">
        <v>199</v>
      </c>
      <c r="B23" s="127"/>
      <c r="C23" s="135"/>
      <c r="D23" s="135"/>
      <c r="E23" s="135"/>
      <c r="F23" s="52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</row>
    <row r="24" spans="2:19" ht="13.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</row>
  </sheetData>
  <sheetProtection/>
  <mergeCells count="4">
    <mergeCell ref="A2:B2"/>
    <mergeCell ref="A3:J3"/>
    <mergeCell ref="A5:B5"/>
    <mergeCell ref="I5:J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  <colBreaks count="1" manualBreakCount="1">
    <brk id="10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E2" sqref="E2"/>
      <selection pane="bottomLeft" activeCell="E2" sqref="E2"/>
    </sheetView>
  </sheetViews>
  <sheetFormatPr defaultColWidth="9.00390625" defaultRowHeight="13.5"/>
  <cols>
    <col min="1" max="1" width="10.875" style="35" customWidth="1"/>
    <col min="2" max="14" width="6.25390625" style="35" customWidth="1"/>
    <col min="15" max="16384" width="9.00390625" style="35" customWidth="1"/>
  </cols>
  <sheetData>
    <row r="1" ht="13.5">
      <c r="A1" s="21" t="s">
        <v>335</v>
      </c>
    </row>
    <row r="2" spans="1:14" ht="13.5">
      <c r="A2" s="32" t="s">
        <v>0</v>
      </c>
      <c r="B2" s="36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7.25">
      <c r="A3" s="539" t="s">
        <v>374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7" ht="13.5">
      <c r="A4" s="540" t="s">
        <v>2151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P4" s="39"/>
      <c r="Q4" s="39"/>
    </row>
    <row r="5" spans="1:17" ht="6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P5" s="39"/>
      <c r="Q5" s="39"/>
    </row>
    <row r="6" spans="1:17" s="34" customFormat="1" ht="15.75" customHeight="1" thickTop="1">
      <c r="A6" s="541"/>
      <c r="B6" s="544" t="s">
        <v>308</v>
      </c>
      <c r="C6" s="545"/>
      <c r="D6" s="545"/>
      <c r="E6" s="545"/>
      <c r="F6" s="546"/>
      <c r="G6" s="544" t="s">
        <v>492</v>
      </c>
      <c r="H6" s="545"/>
      <c r="I6" s="545"/>
      <c r="J6" s="545"/>
      <c r="K6" s="545"/>
      <c r="L6" s="545"/>
      <c r="M6" s="545"/>
      <c r="N6" s="545"/>
      <c r="P6" s="40"/>
      <c r="Q6" s="40"/>
    </row>
    <row r="7" spans="1:17" s="34" customFormat="1" ht="15.75" customHeight="1">
      <c r="A7" s="542"/>
      <c r="B7" s="536" t="s">
        <v>3</v>
      </c>
      <c r="C7" s="537"/>
      <c r="D7" s="538"/>
      <c r="E7" s="536" t="s">
        <v>307</v>
      </c>
      <c r="F7" s="538"/>
      <c r="G7" s="536" t="s">
        <v>306</v>
      </c>
      <c r="H7" s="538"/>
      <c r="I7" s="536" t="s">
        <v>305</v>
      </c>
      <c r="J7" s="538"/>
      <c r="K7" s="536" t="s">
        <v>304</v>
      </c>
      <c r="L7" s="538"/>
      <c r="M7" s="536" t="s">
        <v>303</v>
      </c>
      <c r="N7" s="537"/>
      <c r="P7" s="40"/>
      <c r="Q7" s="40"/>
    </row>
    <row r="8" spans="1:17" s="34" customFormat="1" ht="15.75" customHeight="1">
      <c r="A8" s="542"/>
      <c r="B8" s="536" t="s">
        <v>302</v>
      </c>
      <c r="C8" s="538"/>
      <c r="D8" s="532" t="s">
        <v>301</v>
      </c>
      <c r="E8" s="532" t="s">
        <v>300</v>
      </c>
      <c r="F8" s="532" t="s">
        <v>299</v>
      </c>
      <c r="G8" s="532" t="s">
        <v>298</v>
      </c>
      <c r="H8" s="532" t="s">
        <v>297</v>
      </c>
      <c r="I8" s="532" t="s">
        <v>298</v>
      </c>
      <c r="J8" s="532" t="s">
        <v>297</v>
      </c>
      <c r="K8" s="532" t="s">
        <v>298</v>
      </c>
      <c r="L8" s="532" t="s">
        <v>297</v>
      </c>
      <c r="M8" s="532" t="s">
        <v>298</v>
      </c>
      <c r="N8" s="547" t="s">
        <v>297</v>
      </c>
      <c r="P8" s="40"/>
      <c r="Q8" s="40"/>
    </row>
    <row r="9" spans="1:17" s="34" customFormat="1" ht="15.75" customHeight="1">
      <c r="A9" s="543"/>
      <c r="B9" s="41" t="s">
        <v>296</v>
      </c>
      <c r="C9" s="41" t="s">
        <v>295</v>
      </c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48"/>
      <c r="P9" s="40"/>
      <c r="Q9" s="40"/>
    </row>
    <row r="10" spans="1:14" s="42" customFormat="1" ht="24.75" customHeight="1">
      <c r="A10" s="470" t="s">
        <v>2152</v>
      </c>
      <c r="B10" s="471">
        <v>11</v>
      </c>
      <c r="C10" s="472">
        <v>172</v>
      </c>
      <c r="D10" s="472">
        <v>25</v>
      </c>
      <c r="E10" s="472">
        <v>159</v>
      </c>
      <c r="F10" s="472">
        <v>49</v>
      </c>
      <c r="G10" s="472">
        <v>155</v>
      </c>
      <c r="H10" s="472">
        <v>27</v>
      </c>
      <c r="I10" s="472">
        <v>325</v>
      </c>
      <c r="J10" s="472">
        <v>36</v>
      </c>
      <c r="K10" s="472">
        <v>11</v>
      </c>
      <c r="L10" s="472">
        <v>14</v>
      </c>
      <c r="M10" s="472">
        <v>4</v>
      </c>
      <c r="N10" s="472">
        <v>20</v>
      </c>
    </row>
    <row r="11" spans="1:14" s="42" customFormat="1" ht="24.75" customHeight="1">
      <c r="A11" s="470" t="s">
        <v>2153</v>
      </c>
      <c r="B11" s="471">
        <v>11</v>
      </c>
      <c r="C11" s="472">
        <v>172</v>
      </c>
      <c r="D11" s="472">
        <v>24</v>
      </c>
      <c r="E11" s="472">
        <v>164</v>
      </c>
      <c r="F11" s="472">
        <v>43</v>
      </c>
      <c r="G11" s="472">
        <v>162</v>
      </c>
      <c r="H11" s="472">
        <v>19</v>
      </c>
      <c r="I11" s="472">
        <v>328</v>
      </c>
      <c r="J11" s="472">
        <v>22</v>
      </c>
      <c r="K11" s="472">
        <v>7</v>
      </c>
      <c r="L11" s="472">
        <v>13</v>
      </c>
      <c r="M11" s="472">
        <v>3</v>
      </c>
      <c r="N11" s="472">
        <v>19</v>
      </c>
    </row>
    <row r="12" spans="1:14" s="34" customFormat="1" ht="24.75" customHeight="1">
      <c r="A12" s="470" t="s">
        <v>2528</v>
      </c>
      <c r="B12" s="479">
        <f>B24+B35</f>
        <v>11</v>
      </c>
      <c r="C12" s="480">
        <f>C24+C35</f>
        <v>171</v>
      </c>
      <c r="D12" s="480">
        <f aca="true" t="shared" si="0" ref="D12:N12">D24+D35</f>
        <v>25</v>
      </c>
      <c r="E12" s="480">
        <f t="shared" si="0"/>
        <v>159</v>
      </c>
      <c r="F12" s="480">
        <f t="shared" si="0"/>
        <v>48</v>
      </c>
      <c r="G12" s="480">
        <f t="shared" si="0"/>
        <v>167</v>
      </c>
      <c r="H12" s="480">
        <f t="shared" si="0"/>
        <v>13</v>
      </c>
      <c r="I12" s="480">
        <f t="shared" si="0"/>
        <v>333</v>
      </c>
      <c r="J12" s="480">
        <f t="shared" si="0"/>
        <v>23</v>
      </c>
      <c r="K12" s="480">
        <f t="shared" si="0"/>
        <v>7</v>
      </c>
      <c r="L12" s="480">
        <f>L24+L35</f>
        <v>13</v>
      </c>
      <c r="M12" s="480">
        <f t="shared" si="0"/>
        <v>3</v>
      </c>
      <c r="N12" s="480">
        <f t="shared" si="0"/>
        <v>19</v>
      </c>
    </row>
    <row r="13" spans="1:14" s="34" customFormat="1" ht="18.75" customHeight="1">
      <c r="A13" s="473"/>
      <c r="B13" s="474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</row>
    <row r="14" spans="1:14" s="34" customFormat="1" ht="24.75" customHeight="1">
      <c r="A14" s="476" t="s">
        <v>2533</v>
      </c>
      <c r="B14" s="474">
        <v>1</v>
      </c>
      <c r="C14" s="475">
        <v>49</v>
      </c>
      <c r="D14" s="475">
        <v>6</v>
      </c>
      <c r="E14" s="475">
        <v>42</v>
      </c>
      <c r="F14" s="475">
        <v>14</v>
      </c>
      <c r="G14" s="475">
        <v>49</v>
      </c>
      <c r="H14" s="475">
        <v>0</v>
      </c>
      <c r="I14" s="475">
        <v>123</v>
      </c>
      <c r="J14" s="475">
        <v>0</v>
      </c>
      <c r="K14" s="475">
        <v>6</v>
      </c>
      <c r="L14" s="475">
        <v>0</v>
      </c>
      <c r="M14" s="475">
        <v>0</v>
      </c>
      <c r="N14" s="475">
        <v>0</v>
      </c>
    </row>
    <row r="15" spans="1:14" s="34" customFormat="1" ht="24.75" customHeight="1">
      <c r="A15" s="476" t="s">
        <v>2534</v>
      </c>
      <c r="B15" s="474">
        <v>0</v>
      </c>
      <c r="C15" s="475">
        <v>9</v>
      </c>
      <c r="D15" s="475">
        <v>0</v>
      </c>
      <c r="E15" s="475">
        <v>9</v>
      </c>
      <c r="F15" s="475">
        <v>0</v>
      </c>
      <c r="G15" s="475">
        <v>9</v>
      </c>
      <c r="H15" s="475">
        <v>0</v>
      </c>
      <c r="I15" s="475">
        <v>14</v>
      </c>
      <c r="J15" s="475">
        <v>0</v>
      </c>
      <c r="K15" s="475">
        <v>0</v>
      </c>
      <c r="L15" s="475">
        <v>0</v>
      </c>
      <c r="M15" s="475">
        <v>0</v>
      </c>
      <c r="N15" s="475">
        <v>0</v>
      </c>
    </row>
    <row r="16" spans="1:14" s="34" customFormat="1" ht="24.75" customHeight="1">
      <c r="A16" s="476" t="s">
        <v>2535</v>
      </c>
      <c r="B16" s="474">
        <v>1</v>
      </c>
      <c r="C16" s="475">
        <v>12</v>
      </c>
      <c r="D16" s="475">
        <v>0</v>
      </c>
      <c r="E16" s="475">
        <v>13</v>
      </c>
      <c r="F16" s="475">
        <v>0</v>
      </c>
      <c r="G16" s="475">
        <v>12</v>
      </c>
      <c r="H16" s="475">
        <v>1</v>
      </c>
      <c r="I16" s="475">
        <v>24</v>
      </c>
      <c r="J16" s="475">
        <v>0</v>
      </c>
      <c r="K16" s="475">
        <v>0</v>
      </c>
      <c r="L16" s="475">
        <v>0</v>
      </c>
      <c r="M16" s="475">
        <v>0</v>
      </c>
      <c r="N16" s="475">
        <v>0</v>
      </c>
    </row>
    <row r="17" spans="1:14" s="34" customFormat="1" ht="24.75" customHeight="1">
      <c r="A17" s="476" t="s">
        <v>2536</v>
      </c>
      <c r="B17" s="474">
        <v>0</v>
      </c>
      <c r="C17" s="475">
        <v>9</v>
      </c>
      <c r="D17" s="475">
        <v>0</v>
      </c>
      <c r="E17" s="475">
        <v>7</v>
      </c>
      <c r="F17" s="475">
        <v>2</v>
      </c>
      <c r="G17" s="475">
        <v>7</v>
      </c>
      <c r="H17" s="475">
        <v>2</v>
      </c>
      <c r="I17" s="475">
        <v>15</v>
      </c>
      <c r="J17" s="475">
        <v>5</v>
      </c>
      <c r="K17" s="475">
        <v>0</v>
      </c>
      <c r="L17" s="475">
        <v>0</v>
      </c>
      <c r="M17" s="475">
        <v>0</v>
      </c>
      <c r="N17" s="475">
        <v>0</v>
      </c>
    </row>
    <row r="18" spans="1:14" s="34" customFormat="1" ht="24.75" customHeight="1">
      <c r="A18" s="476" t="s">
        <v>2537</v>
      </c>
      <c r="B18" s="474">
        <v>1</v>
      </c>
      <c r="C18" s="475">
        <v>8</v>
      </c>
      <c r="D18" s="475">
        <v>0</v>
      </c>
      <c r="E18" s="475">
        <v>6</v>
      </c>
      <c r="F18" s="475">
        <v>3</v>
      </c>
      <c r="G18" s="475">
        <v>9</v>
      </c>
      <c r="H18" s="475">
        <v>0</v>
      </c>
      <c r="I18" s="475">
        <v>19</v>
      </c>
      <c r="J18" s="475">
        <v>0</v>
      </c>
      <c r="K18" s="475">
        <v>0</v>
      </c>
      <c r="L18" s="475">
        <v>0</v>
      </c>
      <c r="M18" s="475">
        <v>0</v>
      </c>
      <c r="N18" s="475">
        <v>0</v>
      </c>
    </row>
    <row r="19" spans="1:14" s="34" customFormat="1" ht="24.75" customHeight="1">
      <c r="A19" s="476" t="s">
        <v>2538</v>
      </c>
      <c r="B19" s="474">
        <v>0</v>
      </c>
      <c r="C19" s="475">
        <v>10</v>
      </c>
      <c r="D19" s="475">
        <v>0</v>
      </c>
      <c r="E19" s="475">
        <v>10</v>
      </c>
      <c r="F19" s="475">
        <v>0</v>
      </c>
      <c r="G19" s="475">
        <v>10</v>
      </c>
      <c r="H19" s="475">
        <v>0</v>
      </c>
      <c r="I19" s="475">
        <v>25</v>
      </c>
      <c r="J19" s="475">
        <v>0</v>
      </c>
      <c r="K19" s="475">
        <v>0</v>
      </c>
      <c r="L19" s="475">
        <v>0</v>
      </c>
      <c r="M19" s="475">
        <v>0</v>
      </c>
      <c r="N19" s="475">
        <v>0</v>
      </c>
    </row>
    <row r="20" spans="1:14" s="34" customFormat="1" ht="24.75" customHeight="1">
      <c r="A20" s="476" t="s">
        <v>177</v>
      </c>
      <c r="B20" s="474">
        <v>1</v>
      </c>
      <c r="C20" s="475">
        <v>8</v>
      </c>
      <c r="D20" s="475">
        <v>0</v>
      </c>
      <c r="E20" s="475">
        <v>9</v>
      </c>
      <c r="F20" s="475">
        <v>0</v>
      </c>
      <c r="G20" s="475">
        <v>9</v>
      </c>
      <c r="H20" s="475">
        <v>0</v>
      </c>
      <c r="I20" s="475">
        <v>12</v>
      </c>
      <c r="J20" s="475">
        <v>0</v>
      </c>
      <c r="K20" s="475">
        <v>0</v>
      </c>
      <c r="L20" s="475">
        <v>0</v>
      </c>
      <c r="M20" s="475">
        <v>0</v>
      </c>
      <c r="N20" s="475">
        <v>0</v>
      </c>
    </row>
    <row r="21" spans="1:14" s="34" customFormat="1" ht="24.75" customHeight="1">
      <c r="A21" s="476" t="s">
        <v>2539</v>
      </c>
      <c r="B21" s="474">
        <v>0</v>
      </c>
      <c r="C21" s="475">
        <v>17</v>
      </c>
      <c r="D21" s="475">
        <v>0</v>
      </c>
      <c r="E21" s="475">
        <v>13</v>
      </c>
      <c r="F21" s="475">
        <v>4</v>
      </c>
      <c r="G21" s="475">
        <v>17</v>
      </c>
      <c r="H21" s="475">
        <v>0</v>
      </c>
      <c r="I21" s="475">
        <v>39</v>
      </c>
      <c r="J21" s="475">
        <v>0</v>
      </c>
      <c r="K21" s="475">
        <v>0</v>
      </c>
      <c r="L21" s="475">
        <v>0</v>
      </c>
      <c r="M21" s="475">
        <v>0</v>
      </c>
      <c r="N21" s="475">
        <v>0</v>
      </c>
    </row>
    <row r="22" spans="1:14" s="42" customFormat="1" ht="24.75" customHeight="1">
      <c r="A22" s="476" t="s">
        <v>2540</v>
      </c>
      <c r="B22" s="474">
        <v>4</v>
      </c>
      <c r="C22" s="475">
        <v>19</v>
      </c>
      <c r="D22" s="475">
        <v>3</v>
      </c>
      <c r="E22" s="475">
        <v>25</v>
      </c>
      <c r="F22" s="475">
        <v>1</v>
      </c>
      <c r="G22" s="475">
        <v>23</v>
      </c>
      <c r="H22" s="475">
        <v>0</v>
      </c>
      <c r="I22" s="475">
        <v>42</v>
      </c>
      <c r="J22" s="475">
        <v>0</v>
      </c>
      <c r="K22" s="475">
        <v>0</v>
      </c>
      <c r="L22" s="475">
        <v>0</v>
      </c>
      <c r="M22" s="475">
        <v>2</v>
      </c>
      <c r="N22" s="475">
        <v>1</v>
      </c>
    </row>
    <row r="23" spans="1:14" s="34" customFormat="1" ht="18.75" customHeight="1">
      <c r="A23" s="476"/>
      <c r="B23" s="474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</row>
    <row r="24" spans="1:14" s="34" customFormat="1" ht="24.75" customHeight="1">
      <c r="A24" s="477" t="s">
        <v>2076</v>
      </c>
      <c r="B24" s="479">
        <f aca="true" t="shared" si="1" ref="B24:N24">SUM(B14:B23)</f>
        <v>8</v>
      </c>
      <c r="C24" s="480">
        <f>SUM(C14:C23)</f>
        <v>141</v>
      </c>
      <c r="D24" s="480">
        <f t="shared" si="1"/>
        <v>9</v>
      </c>
      <c r="E24" s="480">
        <f t="shared" si="1"/>
        <v>134</v>
      </c>
      <c r="F24" s="480">
        <f t="shared" si="1"/>
        <v>24</v>
      </c>
      <c r="G24" s="480">
        <f t="shared" si="1"/>
        <v>145</v>
      </c>
      <c r="H24" s="480">
        <f t="shared" si="1"/>
        <v>3</v>
      </c>
      <c r="I24" s="480">
        <f t="shared" si="1"/>
        <v>313</v>
      </c>
      <c r="J24" s="480">
        <f t="shared" si="1"/>
        <v>5</v>
      </c>
      <c r="K24" s="480">
        <f t="shared" si="1"/>
        <v>6</v>
      </c>
      <c r="L24" s="480">
        <f t="shared" si="1"/>
        <v>0</v>
      </c>
      <c r="M24" s="480">
        <f t="shared" si="1"/>
        <v>2</v>
      </c>
      <c r="N24" s="480">
        <f t="shared" si="1"/>
        <v>1</v>
      </c>
    </row>
    <row r="25" spans="1:14" s="34" customFormat="1" ht="18.75" customHeight="1">
      <c r="A25" s="476"/>
      <c r="B25" s="474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</row>
    <row r="26" spans="1:14" s="42" customFormat="1" ht="24.75" customHeight="1">
      <c r="A26" s="476" t="s">
        <v>2541</v>
      </c>
      <c r="B26" s="474">
        <v>0</v>
      </c>
      <c r="C26" s="475">
        <v>7</v>
      </c>
      <c r="D26" s="475">
        <v>1</v>
      </c>
      <c r="E26" s="475">
        <v>3</v>
      </c>
      <c r="F26" s="475">
        <v>5</v>
      </c>
      <c r="G26" s="475">
        <v>5</v>
      </c>
      <c r="H26" s="475">
        <v>2</v>
      </c>
      <c r="I26" s="475">
        <v>0</v>
      </c>
      <c r="J26" s="475">
        <v>4</v>
      </c>
      <c r="K26" s="475">
        <v>0</v>
      </c>
      <c r="L26" s="475">
        <v>0</v>
      </c>
      <c r="M26" s="475">
        <v>0</v>
      </c>
      <c r="N26" s="475">
        <v>0</v>
      </c>
    </row>
    <row r="27" spans="1:14" s="42" customFormat="1" ht="24.75" customHeight="1">
      <c r="A27" s="476" t="s">
        <v>2542</v>
      </c>
      <c r="B27" s="474">
        <v>1</v>
      </c>
      <c r="C27" s="475">
        <v>0</v>
      </c>
      <c r="D27" s="475">
        <v>0</v>
      </c>
      <c r="E27" s="475">
        <v>0</v>
      </c>
      <c r="F27" s="475">
        <v>1</v>
      </c>
      <c r="G27" s="475">
        <v>0</v>
      </c>
      <c r="H27" s="475">
        <v>1</v>
      </c>
      <c r="I27" s="475">
        <v>0</v>
      </c>
      <c r="J27" s="475">
        <v>7</v>
      </c>
      <c r="K27" s="475">
        <v>0</v>
      </c>
      <c r="L27" s="475">
        <v>0</v>
      </c>
      <c r="M27" s="475">
        <v>0</v>
      </c>
      <c r="N27" s="475">
        <v>0</v>
      </c>
    </row>
    <row r="28" spans="1:14" s="42" customFormat="1" ht="24.75" customHeight="1">
      <c r="A28" s="476" t="s">
        <v>2073</v>
      </c>
      <c r="B28" s="474">
        <v>0</v>
      </c>
      <c r="C28" s="475">
        <v>3</v>
      </c>
      <c r="D28" s="475">
        <v>7</v>
      </c>
      <c r="E28" s="475">
        <v>5</v>
      </c>
      <c r="F28" s="475">
        <v>5</v>
      </c>
      <c r="G28" s="475">
        <v>0</v>
      </c>
      <c r="H28" s="475">
        <v>3</v>
      </c>
      <c r="I28" s="475">
        <v>0</v>
      </c>
      <c r="J28" s="475">
        <v>0</v>
      </c>
      <c r="K28" s="475">
        <v>0</v>
      </c>
      <c r="L28" s="475">
        <v>7</v>
      </c>
      <c r="M28" s="475">
        <v>0</v>
      </c>
      <c r="N28" s="475">
        <v>5</v>
      </c>
    </row>
    <row r="29" spans="1:14" s="42" customFormat="1" ht="24.75" customHeight="1">
      <c r="A29" s="476" t="s">
        <v>2543</v>
      </c>
      <c r="B29" s="474">
        <v>1</v>
      </c>
      <c r="C29" s="475">
        <v>0</v>
      </c>
      <c r="D29" s="475">
        <v>4</v>
      </c>
      <c r="E29" s="475">
        <v>2</v>
      </c>
      <c r="F29" s="475">
        <v>3</v>
      </c>
      <c r="G29" s="475">
        <v>0</v>
      </c>
      <c r="H29" s="475">
        <v>1</v>
      </c>
      <c r="I29" s="475">
        <v>0</v>
      </c>
      <c r="J29" s="475">
        <v>5</v>
      </c>
      <c r="K29" s="475">
        <v>1</v>
      </c>
      <c r="L29" s="475">
        <v>3</v>
      </c>
      <c r="M29" s="475">
        <v>1</v>
      </c>
      <c r="N29" s="475">
        <v>13</v>
      </c>
    </row>
    <row r="30" spans="1:14" s="42" customFormat="1" ht="24.75" customHeight="1">
      <c r="A30" s="476" t="s">
        <v>2544</v>
      </c>
      <c r="B30" s="474">
        <v>0</v>
      </c>
      <c r="C30" s="475">
        <v>4</v>
      </c>
      <c r="D30" s="475">
        <v>3</v>
      </c>
      <c r="E30" s="475">
        <v>4</v>
      </c>
      <c r="F30" s="475">
        <v>3</v>
      </c>
      <c r="G30" s="475">
        <v>4</v>
      </c>
      <c r="H30" s="475">
        <v>0</v>
      </c>
      <c r="I30" s="475">
        <v>4</v>
      </c>
      <c r="J30" s="475">
        <v>2</v>
      </c>
      <c r="K30" s="475">
        <v>0</v>
      </c>
      <c r="L30" s="475">
        <v>3</v>
      </c>
      <c r="M30" s="475">
        <v>0</v>
      </c>
      <c r="N30" s="475">
        <v>0</v>
      </c>
    </row>
    <row r="31" spans="1:14" s="42" customFormat="1" ht="24.75" customHeight="1">
      <c r="A31" s="476" t="s">
        <v>2545</v>
      </c>
      <c r="B31" s="474">
        <v>0</v>
      </c>
      <c r="C31" s="475">
        <v>4</v>
      </c>
      <c r="D31" s="475">
        <v>0</v>
      </c>
      <c r="E31" s="475">
        <v>3</v>
      </c>
      <c r="F31" s="475">
        <v>1</v>
      </c>
      <c r="G31" s="475">
        <v>4</v>
      </c>
      <c r="H31" s="475">
        <v>0</v>
      </c>
      <c r="I31" s="475">
        <v>4</v>
      </c>
      <c r="J31" s="475">
        <v>0</v>
      </c>
      <c r="K31" s="475">
        <v>0</v>
      </c>
      <c r="L31" s="475">
        <v>0</v>
      </c>
      <c r="M31" s="475">
        <v>0</v>
      </c>
      <c r="N31" s="475">
        <v>0</v>
      </c>
    </row>
    <row r="32" spans="1:14" s="42" customFormat="1" ht="24.75" customHeight="1">
      <c r="A32" s="476" t="s">
        <v>129</v>
      </c>
      <c r="B32" s="474">
        <v>0</v>
      </c>
      <c r="C32" s="475">
        <v>4</v>
      </c>
      <c r="D32" s="475">
        <v>0</v>
      </c>
      <c r="E32" s="475">
        <v>0</v>
      </c>
      <c r="F32" s="475">
        <v>4</v>
      </c>
      <c r="G32" s="475">
        <v>1</v>
      </c>
      <c r="H32" s="475">
        <v>3</v>
      </c>
      <c r="I32" s="475">
        <v>4</v>
      </c>
      <c r="J32" s="475">
        <v>0</v>
      </c>
      <c r="K32" s="475">
        <v>0</v>
      </c>
      <c r="L32" s="475">
        <v>0</v>
      </c>
      <c r="M32" s="475">
        <v>0</v>
      </c>
      <c r="N32" s="475">
        <v>0</v>
      </c>
    </row>
    <row r="33" spans="1:14" s="42" customFormat="1" ht="24.75" customHeight="1">
      <c r="A33" s="476" t="s">
        <v>2546</v>
      </c>
      <c r="B33" s="474">
        <v>1</v>
      </c>
      <c r="C33" s="475">
        <v>8</v>
      </c>
      <c r="D33" s="475">
        <v>1</v>
      </c>
      <c r="E33" s="475">
        <v>8</v>
      </c>
      <c r="F33" s="475">
        <v>2</v>
      </c>
      <c r="G33" s="475">
        <v>8</v>
      </c>
      <c r="H33" s="475">
        <v>0</v>
      </c>
      <c r="I33" s="475">
        <v>8</v>
      </c>
      <c r="J33" s="475">
        <v>0</v>
      </c>
      <c r="K33" s="475">
        <v>0</v>
      </c>
      <c r="L33" s="475">
        <v>0</v>
      </c>
      <c r="M33" s="475">
        <v>0</v>
      </c>
      <c r="N33" s="475">
        <v>0</v>
      </c>
    </row>
    <row r="34" spans="1:14" s="34" customFormat="1" ht="18.75" customHeight="1">
      <c r="A34" s="476"/>
      <c r="B34" s="474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</row>
    <row r="35" spans="1:14" s="43" customFormat="1" ht="24.75" customHeight="1">
      <c r="A35" s="478" t="s">
        <v>2547</v>
      </c>
      <c r="B35" s="481">
        <f aca="true" t="shared" si="2" ref="B35:N35">SUM(B26:B34)</f>
        <v>3</v>
      </c>
      <c r="C35" s="482">
        <f>SUM(C26:C34)</f>
        <v>30</v>
      </c>
      <c r="D35" s="482">
        <f t="shared" si="2"/>
        <v>16</v>
      </c>
      <c r="E35" s="482">
        <f t="shared" si="2"/>
        <v>25</v>
      </c>
      <c r="F35" s="482">
        <f t="shared" si="2"/>
        <v>24</v>
      </c>
      <c r="G35" s="482">
        <f t="shared" si="2"/>
        <v>22</v>
      </c>
      <c r="H35" s="482">
        <f t="shared" si="2"/>
        <v>10</v>
      </c>
      <c r="I35" s="482">
        <f t="shared" si="2"/>
        <v>20</v>
      </c>
      <c r="J35" s="482">
        <f t="shared" si="2"/>
        <v>18</v>
      </c>
      <c r="K35" s="482">
        <f t="shared" si="2"/>
        <v>1</v>
      </c>
      <c r="L35" s="482">
        <f t="shared" si="2"/>
        <v>13</v>
      </c>
      <c r="M35" s="480">
        <f t="shared" si="2"/>
        <v>1</v>
      </c>
      <c r="N35" s="482">
        <f t="shared" si="2"/>
        <v>18</v>
      </c>
    </row>
    <row r="36" spans="1:14" s="34" customFormat="1" ht="15" customHeight="1">
      <c r="A36" s="534" t="s">
        <v>387</v>
      </c>
      <c r="B36" s="535"/>
      <c r="C36" s="535"/>
      <c r="D36" s="535"/>
      <c r="E36" s="535"/>
      <c r="F36" s="535"/>
      <c r="G36" s="44"/>
      <c r="H36" s="44"/>
      <c r="I36" s="44"/>
      <c r="J36" s="44"/>
      <c r="K36" s="44"/>
      <c r="L36" s="44"/>
      <c r="M36" s="45"/>
      <c r="N36" s="44"/>
    </row>
  </sheetData>
  <sheetProtection/>
  <mergeCells count="24">
    <mergeCell ref="N8:N9"/>
    <mergeCell ref="E7:F7"/>
    <mergeCell ref="I7:J7"/>
    <mergeCell ref="K7:L7"/>
    <mergeCell ref="H8:H9"/>
    <mergeCell ref="I8:I9"/>
    <mergeCell ref="G8:G9"/>
    <mergeCell ref="G7:H7"/>
    <mergeCell ref="A3:N3"/>
    <mergeCell ref="A4:N4"/>
    <mergeCell ref="A6:A9"/>
    <mergeCell ref="B6:F6"/>
    <mergeCell ref="G6:N6"/>
    <mergeCell ref="B7:D7"/>
    <mergeCell ref="L8:L9"/>
    <mergeCell ref="M8:M9"/>
    <mergeCell ref="J8:J9"/>
    <mergeCell ref="K8:K9"/>
    <mergeCell ref="A36:F36"/>
    <mergeCell ref="M7:N7"/>
    <mergeCell ref="B8:C8"/>
    <mergeCell ref="D8:D9"/>
    <mergeCell ref="E8:E9"/>
    <mergeCell ref="F8:F9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15" zoomScaleSheetLayoutView="115" zoomScalePageLayoutView="0" workbookViewId="0" topLeftCell="A1">
      <pane ySplit="7" topLeftCell="A8" activePane="bottomLeft" state="frozen"/>
      <selection pane="topLeft" activeCell="E2" sqref="E2"/>
      <selection pane="bottomLeft" activeCell="E2" sqref="E2"/>
    </sheetView>
  </sheetViews>
  <sheetFormatPr defaultColWidth="9.00390625" defaultRowHeight="13.5"/>
  <cols>
    <col min="1" max="1" width="23.875" style="48" customWidth="1"/>
    <col min="2" max="2" width="11.75390625" style="47" bestFit="1" customWidth="1"/>
    <col min="3" max="3" width="12.75390625" style="47" bestFit="1" customWidth="1"/>
    <col min="4" max="4" width="11.75390625" style="47" bestFit="1" customWidth="1"/>
    <col min="5" max="5" width="8.75390625" style="48" bestFit="1" customWidth="1"/>
    <col min="6" max="6" width="11.75390625" style="48" bestFit="1" customWidth="1"/>
    <col min="7" max="7" width="11.625" style="48" customWidth="1"/>
    <col min="8" max="8" width="9.00390625" style="48" customWidth="1"/>
    <col min="9" max="9" width="22.75390625" style="48" bestFit="1" customWidth="1"/>
    <col min="10" max="10" width="25.00390625" style="48" bestFit="1" customWidth="1"/>
    <col min="11" max="16384" width="9.00390625" style="48" customWidth="1"/>
  </cols>
  <sheetData>
    <row r="1" ht="13.5">
      <c r="A1" s="21" t="s">
        <v>335</v>
      </c>
    </row>
    <row r="2" spans="1:3" ht="13.5">
      <c r="A2" s="551" t="s">
        <v>294</v>
      </c>
      <c r="B2" s="551"/>
      <c r="C2" s="49"/>
    </row>
    <row r="3" spans="1:7" ht="23.25" customHeight="1">
      <c r="A3" s="555" t="s">
        <v>313</v>
      </c>
      <c r="B3" s="555"/>
      <c r="C3" s="555"/>
      <c r="D3" s="555"/>
      <c r="E3" s="555"/>
      <c r="F3" s="555"/>
      <c r="G3" s="555"/>
    </row>
    <row r="4" spans="1:7" ht="13.5">
      <c r="A4" s="549" t="s">
        <v>2549</v>
      </c>
      <c r="B4" s="549"/>
      <c r="C4" s="549"/>
      <c r="D4" s="549"/>
      <c r="E4" s="549"/>
      <c r="F4" s="549"/>
      <c r="G4" s="549"/>
    </row>
    <row r="5" spans="1:4" ht="6.75" customHeight="1" thickBot="1">
      <c r="A5" s="50"/>
      <c r="B5" s="51"/>
      <c r="C5" s="51"/>
      <c r="D5" s="51"/>
    </row>
    <row r="6" spans="1:7" s="52" customFormat="1" ht="17.25" customHeight="1" thickTop="1">
      <c r="A6" s="552"/>
      <c r="B6" s="550" t="s">
        <v>312</v>
      </c>
      <c r="C6" s="550"/>
      <c r="D6" s="554"/>
      <c r="E6" s="550" t="s">
        <v>353</v>
      </c>
      <c r="F6" s="550"/>
      <c r="G6" s="550"/>
    </row>
    <row r="7" spans="1:10" s="52" customFormat="1" ht="33" customHeight="1">
      <c r="A7" s="553"/>
      <c r="B7" s="53" t="s">
        <v>311</v>
      </c>
      <c r="C7" s="54" t="s">
        <v>349</v>
      </c>
      <c r="D7" s="54" t="s">
        <v>350</v>
      </c>
      <c r="E7" s="55" t="s">
        <v>310</v>
      </c>
      <c r="F7" s="56" t="s">
        <v>351</v>
      </c>
      <c r="G7" s="56" t="s">
        <v>352</v>
      </c>
      <c r="I7" s="57"/>
      <c r="J7" s="57"/>
    </row>
    <row r="8" spans="1:7" s="52" customFormat="1" ht="17.25" customHeight="1">
      <c r="A8" s="483" t="s">
        <v>2548</v>
      </c>
      <c r="B8" s="489">
        <v>5998550</v>
      </c>
      <c r="C8" s="490">
        <v>1319889</v>
      </c>
      <c r="D8" s="490">
        <v>4678661</v>
      </c>
      <c r="E8" s="491" t="s">
        <v>2155</v>
      </c>
      <c r="F8" s="492">
        <v>4837244</v>
      </c>
      <c r="G8" s="492">
        <v>447426</v>
      </c>
    </row>
    <row r="9" spans="1:7" s="52" customFormat="1" ht="17.25" customHeight="1">
      <c r="A9" s="484" t="s">
        <v>2154</v>
      </c>
      <c r="B9" s="489">
        <v>6092070</v>
      </c>
      <c r="C9" s="490">
        <v>1341915</v>
      </c>
      <c r="D9" s="490">
        <v>4750155</v>
      </c>
      <c r="E9" s="491" t="s">
        <v>2155</v>
      </c>
      <c r="F9" s="492">
        <v>4850098</v>
      </c>
      <c r="G9" s="492">
        <v>463932</v>
      </c>
    </row>
    <row r="10" spans="1:7" s="46" customFormat="1" ht="17.25" customHeight="1">
      <c r="A10" s="484" t="s">
        <v>2549</v>
      </c>
      <c r="B10" s="493">
        <f>SUM(C10:D10)</f>
        <v>6134501</v>
      </c>
      <c r="C10" s="494">
        <v>1362649</v>
      </c>
      <c r="D10" s="494">
        <f>SUM(D14:D48)</f>
        <v>4771852</v>
      </c>
      <c r="E10" s="495" t="s">
        <v>2531</v>
      </c>
      <c r="F10" s="494">
        <f>SUM(F12:F48)</f>
        <v>4000771</v>
      </c>
      <c r="G10" s="494">
        <f>SUM(G12:G48)</f>
        <v>431242</v>
      </c>
    </row>
    <row r="11" spans="1:7" s="46" customFormat="1" ht="17.25" customHeight="1">
      <c r="A11" s="485"/>
      <c r="B11" s="493"/>
      <c r="C11" s="494"/>
      <c r="D11" s="494"/>
      <c r="E11" s="496"/>
      <c r="F11" s="496"/>
      <c r="G11" s="496"/>
    </row>
    <row r="12" spans="1:7" s="52" customFormat="1" ht="17.25" customHeight="1">
      <c r="A12" s="486" t="s">
        <v>2550</v>
      </c>
      <c r="B12" s="493">
        <f>SUM(C12:D12)</f>
        <v>1071237</v>
      </c>
      <c r="C12" s="496">
        <v>1071237</v>
      </c>
      <c r="D12" s="495" t="s">
        <v>2531</v>
      </c>
      <c r="E12" s="496">
        <v>263</v>
      </c>
      <c r="F12" s="496">
        <v>554354</v>
      </c>
      <c r="G12" s="496">
        <v>155350</v>
      </c>
    </row>
    <row r="13" spans="1:7" s="52" customFormat="1" ht="17.25" customHeight="1">
      <c r="A13" s="487" t="s">
        <v>2551</v>
      </c>
      <c r="B13" s="493">
        <f aca="true" t="shared" si="0" ref="B13:B48">SUM(C13:D13)</f>
        <v>291412</v>
      </c>
      <c r="C13" s="496">
        <v>291412</v>
      </c>
      <c r="D13" s="495" t="s">
        <v>2531</v>
      </c>
      <c r="E13" s="496">
        <v>265</v>
      </c>
      <c r="F13" s="496">
        <v>91537</v>
      </c>
      <c r="G13" s="496">
        <v>14831</v>
      </c>
    </row>
    <row r="14" spans="1:7" s="52" customFormat="1" ht="17.25" customHeight="1">
      <c r="A14" s="486" t="s">
        <v>2552</v>
      </c>
      <c r="B14" s="493">
        <f t="shared" si="0"/>
        <v>482581</v>
      </c>
      <c r="C14" s="495" t="s">
        <v>2531</v>
      </c>
      <c r="D14" s="496">
        <v>482581</v>
      </c>
      <c r="E14" s="496">
        <v>252</v>
      </c>
      <c r="F14" s="496">
        <v>347145</v>
      </c>
      <c r="G14" s="496">
        <v>34402</v>
      </c>
    </row>
    <row r="15" spans="1:7" s="52" customFormat="1" ht="17.25" customHeight="1">
      <c r="A15" s="486" t="s">
        <v>2553</v>
      </c>
      <c r="B15" s="493">
        <f t="shared" si="0"/>
        <v>40082</v>
      </c>
      <c r="C15" s="495" t="s">
        <v>2531</v>
      </c>
      <c r="D15" s="496">
        <v>40082</v>
      </c>
      <c r="E15" s="497">
        <v>211</v>
      </c>
      <c r="F15" s="497">
        <v>12857</v>
      </c>
      <c r="G15" s="497">
        <v>333</v>
      </c>
    </row>
    <row r="16" spans="1:7" s="52" customFormat="1" ht="17.25" customHeight="1">
      <c r="A16" s="486" t="s">
        <v>2554</v>
      </c>
      <c r="B16" s="493">
        <f t="shared" si="0"/>
        <v>394641</v>
      </c>
      <c r="C16" s="495" t="s">
        <v>2531</v>
      </c>
      <c r="D16" s="497">
        <v>394641</v>
      </c>
      <c r="E16" s="496">
        <v>253</v>
      </c>
      <c r="F16" s="496">
        <v>376378</v>
      </c>
      <c r="G16" s="496">
        <v>12187</v>
      </c>
    </row>
    <row r="17" spans="1:7" s="52" customFormat="1" ht="17.25" customHeight="1">
      <c r="A17" s="486" t="s">
        <v>2555</v>
      </c>
      <c r="B17" s="493">
        <f t="shared" si="0"/>
        <v>92141</v>
      </c>
      <c r="C17" s="495" t="s">
        <v>2531</v>
      </c>
      <c r="D17" s="496">
        <v>92141</v>
      </c>
      <c r="E17" s="496">
        <v>260</v>
      </c>
      <c r="F17" s="496">
        <v>17545</v>
      </c>
      <c r="G17" s="496">
        <v>959</v>
      </c>
    </row>
    <row r="18" spans="1:7" s="52" customFormat="1" ht="17.25" customHeight="1">
      <c r="A18" s="486" t="s">
        <v>2556</v>
      </c>
      <c r="B18" s="493">
        <f t="shared" si="0"/>
        <v>232143</v>
      </c>
      <c r="C18" s="495" t="s">
        <v>2531</v>
      </c>
      <c r="D18" s="496">
        <v>232143</v>
      </c>
      <c r="E18" s="496">
        <v>300</v>
      </c>
      <c r="F18" s="496">
        <v>200809</v>
      </c>
      <c r="G18" s="496">
        <v>3611</v>
      </c>
    </row>
    <row r="19" spans="1:7" s="52" customFormat="1" ht="17.25" customHeight="1">
      <c r="A19" s="486" t="s">
        <v>2557</v>
      </c>
      <c r="B19" s="493">
        <f t="shared" si="0"/>
        <v>270021</v>
      </c>
      <c r="C19" s="495" t="s">
        <v>2531</v>
      </c>
      <c r="D19" s="496">
        <v>270021</v>
      </c>
      <c r="E19" s="496">
        <v>261</v>
      </c>
      <c r="F19" s="496">
        <v>227388</v>
      </c>
      <c r="G19" s="497">
        <v>18455</v>
      </c>
    </row>
    <row r="20" spans="1:7" s="52" customFormat="1" ht="17.25" customHeight="1">
      <c r="A20" s="486" t="s">
        <v>2558</v>
      </c>
      <c r="B20" s="493">
        <f t="shared" si="0"/>
        <v>195612</v>
      </c>
      <c r="C20" s="495" t="s">
        <v>2531</v>
      </c>
      <c r="D20" s="496">
        <v>195612</v>
      </c>
      <c r="E20" s="496">
        <v>247</v>
      </c>
      <c r="F20" s="496">
        <v>68058</v>
      </c>
      <c r="G20" s="496">
        <v>9734</v>
      </c>
    </row>
    <row r="21" spans="1:7" s="52" customFormat="1" ht="17.25" customHeight="1">
      <c r="A21" s="486" t="s">
        <v>2559</v>
      </c>
      <c r="B21" s="493">
        <f t="shared" si="0"/>
        <v>215646</v>
      </c>
      <c r="C21" s="495" t="s">
        <v>2531</v>
      </c>
      <c r="D21" s="496">
        <v>215646</v>
      </c>
      <c r="E21" s="496">
        <v>271</v>
      </c>
      <c r="F21" s="496">
        <v>102126</v>
      </c>
      <c r="G21" s="496">
        <v>4995</v>
      </c>
    </row>
    <row r="22" spans="1:7" s="52" customFormat="1" ht="17.25" customHeight="1">
      <c r="A22" s="486" t="s">
        <v>2560</v>
      </c>
      <c r="B22" s="493">
        <f t="shared" si="0"/>
        <v>147364</v>
      </c>
      <c r="C22" s="495" t="s">
        <v>2531</v>
      </c>
      <c r="D22" s="496">
        <v>147364</v>
      </c>
      <c r="E22" s="496">
        <v>273</v>
      </c>
      <c r="F22" s="496">
        <v>102458</v>
      </c>
      <c r="G22" s="496">
        <v>7103</v>
      </c>
    </row>
    <row r="23" spans="1:7" s="52" customFormat="1" ht="17.25" customHeight="1">
      <c r="A23" s="486" t="s">
        <v>2561</v>
      </c>
      <c r="B23" s="493">
        <f t="shared" si="0"/>
        <v>356285</v>
      </c>
      <c r="C23" s="495" t="s">
        <v>2531</v>
      </c>
      <c r="D23" s="496">
        <v>356285</v>
      </c>
      <c r="E23" s="496">
        <v>241</v>
      </c>
      <c r="F23" s="496">
        <v>253516</v>
      </c>
      <c r="G23" s="496">
        <v>25334</v>
      </c>
    </row>
    <row r="24" spans="1:7" s="52" customFormat="1" ht="17.25" customHeight="1">
      <c r="A24" s="486" t="s">
        <v>2562</v>
      </c>
      <c r="B24" s="493">
        <f t="shared" si="0"/>
        <v>72876</v>
      </c>
      <c r="C24" s="495" t="s">
        <v>2531</v>
      </c>
      <c r="D24" s="496">
        <v>72876</v>
      </c>
      <c r="E24" s="496">
        <v>273</v>
      </c>
      <c r="F24" s="496">
        <v>33200</v>
      </c>
      <c r="G24" s="496">
        <v>13175</v>
      </c>
    </row>
    <row r="25" spans="1:7" s="52" customFormat="1" ht="17.25" customHeight="1">
      <c r="A25" s="486" t="s">
        <v>2563</v>
      </c>
      <c r="B25" s="493">
        <f t="shared" si="0"/>
        <v>95973</v>
      </c>
      <c r="C25" s="495" t="s">
        <v>2531</v>
      </c>
      <c r="D25" s="496">
        <v>95973</v>
      </c>
      <c r="E25" s="496">
        <v>279</v>
      </c>
      <c r="F25" s="496">
        <v>81424</v>
      </c>
      <c r="G25" s="496">
        <v>9903</v>
      </c>
    </row>
    <row r="26" spans="1:7" s="52" customFormat="1" ht="17.25" customHeight="1">
      <c r="A26" s="486" t="s">
        <v>2564</v>
      </c>
      <c r="B26" s="493">
        <f t="shared" si="0"/>
        <v>429587</v>
      </c>
      <c r="C26" s="495" t="s">
        <v>2531</v>
      </c>
      <c r="D26" s="496">
        <v>429587</v>
      </c>
      <c r="E26" s="496">
        <v>268</v>
      </c>
      <c r="F26" s="496">
        <v>373985</v>
      </c>
      <c r="G26" s="496">
        <v>8436</v>
      </c>
    </row>
    <row r="27" spans="1:7" s="52" customFormat="1" ht="17.25" customHeight="1">
      <c r="A27" s="486" t="s">
        <v>2565</v>
      </c>
      <c r="B27" s="493">
        <f t="shared" si="0"/>
        <v>129245</v>
      </c>
      <c r="C27" s="495" t="s">
        <v>2531</v>
      </c>
      <c r="D27" s="496">
        <v>129245</v>
      </c>
      <c r="E27" s="496">
        <v>257</v>
      </c>
      <c r="F27" s="496">
        <v>51897</v>
      </c>
      <c r="G27" s="496">
        <v>9977</v>
      </c>
    </row>
    <row r="28" spans="1:7" s="52" customFormat="1" ht="17.25" customHeight="1">
      <c r="A28" s="486" t="s">
        <v>2566</v>
      </c>
      <c r="B28" s="493">
        <f t="shared" si="0"/>
        <v>147513</v>
      </c>
      <c r="C28" s="495" t="s">
        <v>2531</v>
      </c>
      <c r="D28" s="496">
        <v>147513</v>
      </c>
      <c r="E28" s="496">
        <v>270</v>
      </c>
      <c r="F28" s="496">
        <v>146509</v>
      </c>
      <c r="G28" s="496">
        <v>5583</v>
      </c>
    </row>
    <row r="29" spans="1:7" s="52" customFormat="1" ht="17.25" customHeight="1">
      <c r="A29" s="486" t="s">
        <v>2567</v>
      </c>
      <c r="B29" s="493">
        <f t="shared" si="0"/>
        <v>188747</v>
      </c>
      <c r="C29" s="495" t="s">
        <v>2531</v>
      </c>
      <c r="D29" s="496">
        <v>188747</v>
      </c>
      <c r="E29" s="496">
        <v>270</v>
      </c>
      <c r="F29" s="496">
        <v>152687</v>
      </c>
      <c r="G29" s="496">
        <v>14976</v>
      </c>
    </row>
    <row r="30" spans="1:7" s="52" customFormat="1" ht="17.25" customHeight="1">
      <c r="A30" s="486" t="s">
        <v>2568</v>
      </c>
      <c r="B30" s="493">
        <f t="shared" si="0"/>
        <v>213599</v>
      </c>
      <c r="C30" s="495" t="s">
        <v>2531</v>
      </c>
      <c r="D30" s="496">
        <v>213599</v>
      </c>
      <c r="E30" s="496">
        <v>224</v>
      </c>
      <c r="F30" s="496">
        <v>48561</v>
      </c>
      <c r="G30" s="496">
        <v>2814</v>
      </c>
    </row>
    <row r="31" spans="1:7" s="52" customFormat="1" ht="17.25" customHeight="1">
      <c r="A31" s="486" t="s">
        <v>2569</v>
      </c>
      <c r="B31" s="493">
        <f t="shared" si="0"/>
        <v>99576</v>
      </c>
      <c r="C31" s="495" t="s">
        <v>2531</v>
      </c>
      <c r="D31" s="496">
        <v>99576</v>
      </c>
      <c r="E31" s="496">
        <v>270</v>
      </c>
      <c r="F31" s="496">
        <v>243343</v>
      </c>
      <c r="G31" s="496">
        <v>5702</v>
      </c>
    </row>
    <row r="32" spans="1:7" s="52" customFormat="1" ht="17.25" customHeight="1">
      <c r="A32" s="486" t="s">
        <v>2570</v>
      </c>
      <c r="B32" s="493">
        <f t="shared" si="0"/>
        <v>94585</v>
      </c>
      <c r="C32" s="495" t="s">
        <v>2531</v>
      </c>
      <c r="D32" s="496">
        <v>94585</v>
      </c>
      <c r="E32" s="496">
        <v>272</v>
      </c>
      <c r="F32" s="496">
        <v>66470</v>
      </c>
      <c r="G32" s="496">
        <v>3748</v>
      </c>
    </row>
    <row r="33" spans="1:7" s="52" customFormat="1" ht="17.25" customHeight="1">
      <c r="A33" s="486" t="s">
        <v>2571</v>
      </c>
      <c r="B33" s="493">
        <f t="shared" si="0"/>
        <v>29911</v>
      </c>
      <c r="C33" s="495" t="s">
        <v>2531</v>
      </c>
      <c r="D33" s="496">
        <v>29911</v>
      </c>
      <c r="E33" s="496">
        <v>272</v>
      </c>
      <c r="F33" s="496">
        <v>15718</v>
      </c>
      <c r="G33" s="496">
        <v>1523</v>
      </c>
    </row>
    <row r="34" spans="1:7" s="52" customFormat="1" ht="17.25" customHeight="1">
      <c r="A34" s="486" t="s">
        <v>2572</v>
      </c>
      <c r="B34" s="493">
        <f t="shared" si="0"/>
        <v>39727</v>
      </c>
      <c r="C34" s="495" t="s">
        <v>2531</v>
      </c>
      <c r="D34" s="496">
        <v>39727</v>
      </c>
      <c r="E34" s="496">
        <v>272</v>
      </c>
      <c r="F34" s="496">
        <v>16630</v>
      </c>
      <c r="G34" s="496">
        <v>967</v>
      </c>
    </row>
    <row r="35" spans="1:7" s="52" customFormat="1" ht="17.25" customHeight="1">
      <c r="A35" s="486" t="s">
        <v>2573</v>
      </c>
      <c r="B35" s="493">
        <f t="shared" si="0"/>
        <v>45941</v>
      </c>
      <c r="C35" s="495" t="s">
        <v>2531</v>
      </c>
      <c r="D35" s="496">
        <v>45941</v>
      </c>
      <c r="E35" s="496">
        <v>255</v>
      </c>
      <c r="F35" s="496">
        <v>6064</v>
      </c>
      <c r="G35" s="496">
        <v>850</v>
      </c>
    </row>
    <row r="36" spans="1:7" s="52" customFormat="1" ht="17.25" customHeight="1">
      <c r="A36" s="486" t="s">
        <v>2574</v>
      </c>
      <c r="B36" s="493">
        <f t="shared" si="0"/>
        <v>41733</v>
      </c>
      <c r="C36" s="495" t="s">
        <v>2531</v>
      </c>
      <c r="D36" s="496">
        <v>41733</v>
      </c>
      <c r="E36" s="496">
        <v>271</v>
      </c>
      <c r="F36" s="496">
        <v>21822</v>
      </c>
      <c r="G36" s="496">
        <v>972</v>
      </c>
    </row>
    <row r="37" spans="1:7" s="52" customFormat="1" ht="17.25" customHeight="1">
      <c r="A37" s="486" t="s">
        <v>2575</v>
      </c>
      <c r="B37" s="493">
        <f t="shared" si="0"/>
        <v>42850</v>
      </c>
      <c r="C37" s="495" t="s">
        <v>2531</v>
      </c>
      <c r="D37" s="496">
        <v>42850</v>
      </c>
      <c r="E37" s="496">
        <v>271</v>
      </c>
      <c r="F37" s="496">
        <v>10934</v>
      </c>
      <c r="G37" s="496">
        <v>3668</v>
      </c>
    </row>
    <row r="38" spans="1:7" s="52" customFormat="1" ht="17.25" customHeight="1">
      <c r="A38" s="486" t="s">
        <v>2576</v>
      </c>
      <c r="B38" s="493">
        <f t="shared" si="0"/>
        <v>34201</v>
      </c>
      <c r="C38" s="495" t="s">
        <v>2531</v>
      </c>
      <c r="D38" s="496">
        <v>34201</v>
      </c>
      <c r="E38" s="496">
        <v>271</v>
      </c>
      <c r="F38" s="496">
        <v>3325</v>
      </c>
      <c r="G38" s="496">
        <v>2021</v>
      </c>
    </row>
    <row r="39" spans="1:7" s="52" customFormat="1" ht="17.25" customHeight="1">
      <c r="A39" s="486" t="s">
        <v>2577</v>
      </c>
      <c r="B39" s="493">
        <f t="shared" si="0"/>
        <v>113542</v>
      </c>
      <c r="C39" s="495" t="s">
        <v>2531</v>
      </c>
      <c r="D39" s="496">
        <v>113542</v>
      </c>
      <c r="E39" s="496">
        <v>281</v>
      </c>
      <c r="F39" s="496">
        <v>42004</v>
      </c>
      <c r="G39" s="496">
        <v>4675</v>
      </c>
    </row>
    <row r="40" spans="1:7" s="52" customFormat="1" ht="17.25" customHeight="1">
      <c r="A40" s="486" t="s">
        <v>2578</v>
      </c>
      <c r="B40" s="493">
        <f t="shared" si="0"/>
        <v>47965</v>
      </c>
      <c r="C40" s="495" t="s">
        <v>2531</v>
      </c>
      <c r="D40" s="496">
        <v>47965</v>
      </c>
      <c r="E40" s="496">
        <v>279</v>
      </c>
      <c r="F40" s="496">
        <v>13538</v>
      </c>
      <c r="G40" s="496">
        <v>2784</v>
      </c>
    </row>
    <row r="41" spans="1:7" s="52" customFormat="1" ht="17.25" customHeight="1">
      <c r="A41" s="486" t="s">
        <v>2579</v>
      </c>
      <c r="B41" s="493">
        <f t="shared" si="0"/>
        <v>25928</v>
      </c>
      <c r="C41" s="495" t="s">
        <v>2531</v>
      </c>
      <c r="D41" s="496">
        <v>25928</v>
      </c>
      <c r="E41" s="496">
        <v>275</v>
      </c>
      <c r="F41" s="496">
        <v>15585</v>
      </c>
      <c r="G41" s="497">
        <v>3292</v>
      </c>
    </row>
    <row r="42" spans="1:7" s="52" customFormat="1" ht="17.25" customHeight="1">
      <c r="A42" s="486" t="s">
        <v>2580</v>
      </c>
      <c r="B42" s="493">
        <f t="shared" si="0"/>
        <v>25670</v>
      </c>
      <c r="C42" s="495" t="s">
        <v>2531</v>
      </c>
      <c r="D42" s="496">
        <v>25670</v>
      </c>
      <c r="E42" s="496">
        <v>275</v>
      </c>
      <c r="F42" s="496">
        <v>6364</v>
      </c>
      <c r="G42" s="498">
        <v>3256</v>
      </c>
    </row>
    <row r="43" spans="1:7" s="52" customFormat="1" ht="17.25" customHeight="1">
      <c r="A43" s="486" t="s">
        <v>2581</v>
      </c>
      <c r="B43" s="493">
        <f t="shared" si="0"/>
        <v>73765</v>
      </c>
      <c r="C43" s="495" t="s">
        <v>2531</v>
      </c>
      <c r="D43" s="496">
        <v>73765</v>
      </c>
      <c r="E43" s="496">
        <v>263</v>
      </c>
      <c r="F43" s="496">
        <v>72205</v>
      </c>
      <c r="G43" s="496">
        <v>4170</v>
      </c>
    </row>
    <row r="44" spans="1:7" s="52" customFormat="1" ht="17.25" customHeight="1">
      <c r="A44" s="486" t="s">
        <v>2582</v>
      </c>
      <c r="B44" s="493">
        <f t="shared" si="0"/>
        <v>92837</v>
      </c>
      <c r="C44" s="495" t="s">
        <v>2531</v>
      </c>
      <c r="D44" s="496">
        <v>92837</v>
      </c>
      <c r="E44" s="496">
        <v>236</v>
      </c>
      <c r="F44" s="496">
        <v>50509</v>
      </c>
      <c r="G44" s="497">
        <v>1213</v>
      </c>
    </row>
    <row r="45" spans="1:7" s="52" customFormat="1" ht="17.25" customHeight="1">
      <c r="A45" s="486" t="s">
        <v>2583</v>
      </c>
      <c r="B45" s="493">
        <f t="shared" si="0"/>
        <v>71810</v>
      </c>
      <c r="C45" s="495" t="s">
        <v>2531</v>
      </c>
      <c r="D45" s="496">
        <v>71810</v>
      </c>
      <c r="E45" s="496">
        <v>281</v>
      </c>
      <c r="F45" s="496">
        <v>41984</v>
      </c>
      <c r="G45" s="496">
        <v>6593</v>
      </c>
    </row>
    <row r="46" spans="1:7" s="52" customFormat="1" ht="17.25" customHeight="1">
      <c r="A46" s="486" t="s">
        <v>2584</v>
      </c>
      <c r="B46" s="493">
        <f t="shared" si="0"/>
        <v>69489</v>
      </c>
      <c r="C46" s="495" t="s">
        <v>2531</v>
      </c>
      <c r="D46" s="496">
        <v>69489</v>
      </c>
      <c r="E46" s="496">
        <v>298</v>
      </c>
      <c r="F46" s="496">
        <v>34315</v>
      </c>
      <c r="G46" s="496">
        <v>3942</v>
      </c>
    </row>
    <row r="47" spans="1:7" s="52" customFormat="1" ht="17.25" customHeight="1">
      <c r="A47" s="486" t="s">
        <v>2585</v>
      </c>
      <c r="B47" s="493">
        <f t="shared" si="0"/>
        <v>55802</v>
      </c>
      <c r="C47" s="495" t="s">
        <v>2531</v>
      </c>
      <c r="D47" s="496">
        <v>55802</v>
      </c>
      <c r="E47" s="496">
        <v>274</v>
      </c>
      <c r="F47" s="496">
        <v>42391</v>
      </c>
      <c r="G47" s="496">
        <v>16914</v>
      </c>
    </row>
    <row r="48" spans="1:7" s="52" customFormat="1" ht="17.25" customHeight="1">
      <c r="A48" s="488" t="s">
        <v>2586</v>
      </c>
      <c r="B48" s="499">
        <f t="shared" si="0"/>
        <v>62464</v>
      </c>
      <c r="C48" s="500" t="s">
        <v>2531</v>
      </c>
      <c r="D48" s="501">
        <v>62464</v>
      </c>
      <c r="E48" s="501">
        <v>277</v>
      </c>
      <c r="F48" s="501">
        <v>55136</v>
      </c>
      <c r="G48" s="501">
        <v>12794</v>
      </c>
    </row>
    <row r="49" spans="1:4" s="52" customFormat="1" ht="14.25" customHeight="1">
      <c r="A49" s="61" t="s">
        <v>387</v>
      </c>
      <c r="B49" s="61"/>
      <c r="C49" s="61"/>
      <c r="D49" s="61"/>
    </row>
    <row r="50" spans="2:4" s="62" customFormat="1" ht="13.5">
      <c r="B50" s="63"/>
      <c r="C50" s="63"/>
      <c r="D50" s="63"/>
    </row>
    <row r="51" spans="2:4" s="62" customFormat="1" ht="13.5">
      <c r="B51" s="63"/>
      <c r="C51" s="63"/>
      <c r="D51" s="63"/>
    </row>
    <row r="52" spans="2:4" s="62" customFormat="1" ht="13.5">
      <c r="B52" s="63"/>
      <c r="C52" s="63"/>
      <c r="D52" s="63"/>
    </row>
    <row r="53" spans="2:4" s="62" customFormat="1" ht="13.5">
      <c r="B53" s="63"/>
      <c r="C53" s="63"/>
      <c r="D53" s="63"/>
    </row>
    <row r="54" spans="2:4" s="62" customFormat="1" ht="13.5">
      <c r="B54" s="63"/>
      <c r="C54" s="63"/>
      <c r="D54" s="63"/>
    </row>
    <row r="55" spans="2:4" s="62" customFormat="1" ht="13.5">
      <c r="B55" s="63"/>
      <c r="C55" s="63"/>
      <c r="D55" s="63"/>
    </row>
    <row r="56" spans="2:4" s="62" customFormat="1" ht="13.5">
      <c r="B56" s="63"/>
      <c r="C56" s="63"/>
      <c r="D56" s="63"/>
    </row>
    <row r="57" spans="2:4" s="62" customFormat="1" ht="13.5">
      <c r="B57" s="63"/>
      <c r="C57" s="63"/>
      <c r="D57" s="63"/>
    </row>
    <row r="58" spans="2:4" s="62" customFormat="1" ht="13.5">
      <c r="B58" s="63"/>
      <c r="C58" s="63"/>
      <c r="D58" s="63"/>
    </row>
    <row r="59" spans="2:4" s="62" customFormat="1" ht="13.5">
      <c r="B59" s="63"/>
      <c r="C59" s="63"/>
      <c r="D59" s="63"/>
    </row>
    <row r="60" spans="2:4" s="62" customFormat="1" ht="13.5">
      <c r="B60" s="63"/>
      <c r="C60" s="63"/>
      <c r="D60" s="63"/>
    </row>
    <row r="61" spans="2:4" s="62" customFormat="1" ht="13.5">
      <c r="B61" s="63"/>
      <c r="C61" s="63"/>
      <c r="D61" s="63"/>
    </row>
    <row r="62" spans="2:4" s="62" customFormat="1" ht="13.5">
      <c r="B62" s="63"/>
      <c r="C62" s="63"/>
      <c r="D62" s="63"/>
    </row>
    <row r="63" spans="2:4" s="62" customFormat="1" ht="13.5">
      <c r="B63" s="63"/>
      <c r="C63" s="63"/>
      <c r="D63" s="63"/>
    </row>
    <row r="64" spans="2:4" s="62" customFormat="1" ht="13.5">
      <c r="B64" s="63"/>
      <c r="C64" s="63"/>
      <c r="D64" s="63"/>
    </row>
    <row r="65" spans="2:4" s="62" customFormat="1" ht="13.5">
      <c r="B65" s="63"/>
      <c r="C65" s="63"/>
      <c r="D65" s="63"/>
    </row>
    <row r="66" spans="2:4" s="62" customFormat="1" ht="13.5">
      <c r="B66" s="63"/>
      <c r="C66" s="63"/>
      <c r="D66" s="63"/>
    </row>
    <row r="67" spans="2:4" s="62" customFormat="1" ht="13.5">
      <c r="B67" s="63"/>
      <c r="C67" s="63"/>
      <c r="D67" s="63"/>
    </row>
    <row r="68" spans="2:4" s="62" customFormat="1" ht="13.5">
      <c r="B68" s="63"/>
      <c r="C68" s="63"/>
      <c r="D68" s="63"/>
    </row>
    <row r="69" spans="2:4" s="62" customFormat="1" ht="13.5">
      <c r="B69" s="63"/>
      <c r="C69" s="63"/>
      <c r="D69" s="63"/>
    </row>
    <row r="70" spans="2:4" s="62" customFormat="1" ht="13.5">
      <c r="B70" s="63"/>
      <c r="C70" s="63"/>
      <c r="D70" s="63"/>
    </row>
    <row r="71" spans="2:4" s="62" customFormat="1" ht="13.5">
      <c r="B71" s="63"/>
      <c r="C71" s="63"/>
      <c r="D71" s="63"/>
    </row>
    <row r="72" spans="2:4" s="62" customFormat="1" ht="13.5">
      <c r="B72" s="63"/>
      <c r="C72" s="63"/>
      <c r="D72" s="63"/>
    </row>
    <row r="73" spans="2:4" s="62" customFormat="1" ht="13.5">
      <c r="B73" s="63"/>
      <c r="C73" s="63"/>
      <c r="D73" s="63"/>
    </row>
    <row r="74" spans="2:4" s="62" customFormat="1" ht="13.5">
      <c r="B74" s="63"/>
      <c r="C74" s="63"/>
      <c r="D74" s="63"/>
    </row>
    <row r="75" spans="2:4" s="62" customFormat="1" ht="13.5">
      <c r="B75" s="63"/>
      <c r="C75" s="63"/>
      <c r="D75" s="63"/>
    </row>
    <row r="76" spans="2:4" s="62" customFormat="1" ht="13.5">
      <c r="B76" s="63"/>
      <c r="C76" s="63"/>
      <c r="D76" s="63"/>
    </row>
    <row r="77" spans="2:4" s="62" customFormat="1" ht="13.5">
      <c r="B77" s="63"/>
      <c r="C77" s="63"/>
      <c r="D77" s="63"/>
    </row>
    <row r="78" spans="2:4" s="62" customFormat="1" ht="13.5">
      <c r="B78" s="63"/>
      <c r="C78" s="63"/>
      <c r="D78" s="63"/>
    </row>
    <row r="79" spans="2:4" s="62" customFormat="1" ht="13.5">
      <c r="B79" s="63"/>
      <c r="C79" s="63"/>
      <c r="D79" s="63"/>
    </row>
    <row r="80" spans="2:4" s="62" customFormat="1" ht="13.5">
      <c r="B80" s="63"/>
      <c r="C80" s="63"/>
      <c r="D80" s="63"/>
    </row>
    <row r="81" spans="2:4" s="62" customFormat="1" ht="13.5">
      <c r="B81" s="63"/>
      <c r="C81" s="63"/>
      <c r="D81" s="63"/>
    </row>
    <row r="82" spans="2:4" s="62" customFormat="1" ht="13.5">
      <c r="B82" s="63"/>
      <c r="C82" s="63"/>
      <c r="D82" s="63"/>
    </row>
    <row r="83" spans="2:4" s="62" customFormat="1" ht="13.5">
      <c r="B83" s="63"/>
      <c r="C83" s="63"/>
      <c r="D83" s="63"/>
    </row>
    <row r="84" spans="2:4" s="62" customFormat="1" ht="13.5">
      <c r="B84" s="63"/>
      <c r="C84" s="63"/>
      <c r="D84" s="63"/>
    </row>
    <row r="85" spans="2:4" s="62" customFormat="1" ht="13.5">
      <c r="B85" s="63"/>
      <c r="C85" s="63"/>
      <c r="D85" s="63"/>
    </row>
    <row r="86" spans="2:4" s="62" customFormat="1" ht="13.5">
      <c r="B86" s="63"/>
      <c r="C86" s="63"/>
      <c r="D86" s="63"/>
    </row>
    <row r="87" spans="2:4" s="62" customFormat="1" ht="13.5">
      <c r="B87" s="63"/>
      <c r="C87" s="63"/>
      <c r="D87" s="63"/>
    </row>
    <row r="88" spans="2:4" s="62" customFormat="1" ht="13.5">
      <c r="B88" s="63"/>
      <c r="C88" s="63"/>
      <c r="D88" s="63"/>
    </row>
    <row r="89" spans="2:4" s="62" customFormat="1" ht="13.5">
      <c r="B89" s="63"/>
      <c r="C89" s="63"/>
      <c r="D89" s="63"/>
    </row>
    <row r="90" spans="2:4" s="62" customFormat="1" ht="13.5">
      <c r="B90" s="63"/>
      <c r="C90" s="63"/>
      <c r="D90" s="63"/>
    </row>
    <row r="91" spans="2:4" s="62" customFormat="1" ht="13.5">
      <c r="B91" s="63"/>
      <c r="C91" s="63"/>
      <c r="D91" s="63"/>
    </row>
    <row r="92" spans="2:4" s="62" customFormat="1" ht="13.5">
      <c r="B92" s="63"/>
      <c r="C92" s="63"/>
      <c r="D92" s="63"/>
    </row>
    <row r="93" spans="2:4" s="62" customFormat="1" ht="13.5">
      <c r="B93" s="63"/>
      <c r="C93" s="63"/>
      <c r="D93" s="63"/>
    </row>
    <row r="94" spans="2:4" s="62" customFormat="1" ht="13.5">
      <c r="B94" s="63"/>
      <c r="C94" s="63"/>
      <c r="D94" s="63"/>
    </row>
    <row r="95" spans="2:4" s="62" customFormat="1" ht="13.5">
      <c r="B95" s="63"/>
      <c r="C95" s="63"/>
      <c r="D95" s="63"/>
    </row>
    <row r="96" spans="2:4" s="62" customFormat="1" ht="13.5">
      <c r="B96" s="63"/>
      <c r="C96" s="63"/>
      <c r="D96" s="63"/>
    </row>
    <row r="97" spans="2:4" s="62" customFormat="1" ht="13.5">
      <c r="B97" s="63"/>
      <c r="C97" s="63"/>
      <c r="D97" s="63"/>
    </row>
    <row r="98" spans="2:4" s="62" customFormat="1" ht="13.5">
      <c r="B98" s="63"/>
      <c r="C98" s="63"/>
      <c r="D98" s="63"/>
    </row>
    <row r="99" spans="2:4" s="62" customFormat="1" ht="13.5">
      <c r="B99" s="63"/>
      <c r="C99" s="63"/>
      <c r="D99" s="63"/>
    </row>
    <row r="100" spans="2:4" s="62" customFormat="1" ht="13.5">
      <c r="B100" s="63"/>
      <c r="C100" s="63"/>
      <c r="D100" s="63"/>
    </row>
    <row r="101" spans="2:4" s="62" customFormat="1" ht="13.5">
      <c r="B101" s="63"/>
      <c r="C101" s="63"/>
      <c r="D101" s="63"/>
    </row>
    <row r="102" spans="2:4" s="62" customFormat="1" ht="13.5">
      <c r="B102" s="63"/>
      <c r="C102" s="63"/>
      <c r="D102" s="63"/>
    </row>
    <row r="103" spans="2:4" s="62" customFormat="1" ht="13.5">
      <c r="B103" s="63"/>
      <c r="C103" s="63"/>
      <c r="D103" s="63"/>
    </row>
    <row r="104" spans="2:4" s="62" customFormat="1" ht="13.5">
      <c r="B104" s="63"/>
      <c r="C104" s="63"/>
      <c r="D104" s="63"/>
    </row>
    <row r="105" spans="2:4" s="62" customFormat="1" ht="13.5">
      <c r="B105" s="63"/>
      <c r="C105" s="63"/>
      <c r="D105" s="63"/>
    </row>
    <row r="106" spans="2:4" s="62" customFormat="1" ht="13.5">
      <c r="B106" s="63"/>
      <c r="C106" s="63"/>
      <c r="D106" s="63"/>
    </row>
    <row r="107" spans="2:4" s="62" customFormat="1" ht="13.5">
      <c r="B107" s="63"/>
      <c r="C107" s="63"/>
      <c r="D107" s="63"/>
    </row>
    <row r="108" spans="2:4" s="62" customFormat="1" ht="13.5">
      <c r="B108" s="63"/>
      <c r="C108" s="63"/>
      <c r="D108" s="63"/>
    </row>
    <row r="109" spans="2:4" s="62" customFormat="1" ht="13.5">
      <c r="B109" s="63"/>
      <c r="C109" s="63"/>
      <c r="D109" s="63"/>
    </row>
    <row r="110" spans="2:4" s="62" customFormat="1" ht="13.5">
      <c r="B110" s="63"/>
      <c r="C110" s="63"/>
      <c r="D110" s="63"/>
    </row>
    <row r="111" spans="2:4" s="62" customFormat="1" ht="13.5">
      <c r="B111" s="63"/>
      <c r="C111" s="63"/>
      <c r="D111" s="63"/>
    </row>
    <row r="112" spans="2:4" s="62" customFormat="1" ht="13.5">
      <c r="B112" s="63"/>
      <c r="C112" s="63"/>
      <c r="D112" s="63"/>
    </row>
    <row r="113" spans="2:4" s="62" customFormat="1" ht="13.5">
      <c r="B113" s="63"/>
      <c r="C113" s="63"/>
      <c r="D113" s="63"/>
    </row>
    <row r="114" spans="2:4" s="62" customFormat="1" ht="13.5">
      <c r="B114" s="63"/>
      <c r="C114" s="63"/>
      <c r="D114" s="63"/>
    </row>
    <row r="115" spans="2:4" s="62" customFormat="1" ht="13.5">
      <c r="B115" s="63"/>
      <c r="C115" s="63"/>
      <c r="D115" s="63"/>
    </row>
    <row r="116" spans="2:4" s="62" customFormat="1" ht="13.5">
      <c r="B116" s="63"/>
      <c r="C116" s="63"/>
      <c r="D116" s="63"/>
    </row>
    <row r="117" spans="2:4" s="62" customFormat="1" ht="13.5">
      <c r="B117" s="63"/>
      <c r="C117" s="63"/>
      <c r="D117" s="63"/>
    </row>
    <row r="118" spans="2:4" s="62" customFormat="1" ht="13.5">
      <c r="B118" s="63"/>
      <c r="C118" s="63"/>
      <c r="D118" s="63"/>
    </row>
    <row r="119" spans="2:4" s="62" customFormat="1" ht="13.5">
      <c r="B119" s="63"/>
      <c r="C119" s="63"/>
      <c r="D119" s="63"/>
    </row>
    <row r="120" spans="2:4" s="62" customFormat="1" ht="13.5">
      <c r="B120" s="63"/>
      <c r="C120" s="63"/>
      <c r="D120" s="63"/>
    </row>
    <row r="121" spans="2:4" s="62" customFormat="1" ht="13.5">
      <c r="B121" s="63"/>
      <c r="C121" s="63"/>
      <c r="D121" s="63"/>
    </row>
    <row r="122" spans="2:4" s="62" customFormat="1" ht="13.5">
      <c r="B122" s="63"/>
      <c r="C122" s="63"/>
      <c r="D122" s="63"/>
    </row>
  </sheetData>
  <sheetProtection/>
  <mergeCells count="6">
    <mergeCell ref="A4:G4"/>
    <mergeCell ref="E6:G6"/>
    <mergeCell ref="A2:B2"/>
    <mergeCell ref="A6:A7"/>
    <mergeCell ref="B6:D6"/>
    <mergeCell ref="A3:G3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ignoredErrors>
    <ignoredError sqref="A49:G51 A53:F53 A52:E52 G52" numberStoredAsText="1"/>
    <ignoredError sqref="C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1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7.75390625" defaultRowHeight="13.5"/>
  <cols>
    <col min="1" max="1" width="2.50390625" style="321" customWidth="1"/>
    <col min="2" max="2" width="11.75390625" style="321" customWidth="1"/>
    <col min="3" max="3" width="7.375" style="321" customWidth="1"/>
    <col min="4" max="5" width="7.00390625" style="321" customWidth="1"/>
    <col min="6" max="6" width="7.50390625" style="321" bestFit="1" customWidth="1"/>
    <col min="7" max="16" width="7.00390625" style="321" customWidth="1"/>
    <col min="17" max="18" width="7.375" style="321" customWidth="1"/>
    <col min="19" max="22" width="7.00390625" style="321" customWidth="1"/>
    <col min="23" max="23" width="7.375" style="321" customWidth="1"/>
    <col min="24" max="26" width="7.00390625" style="321" customWidth="1"/>
    <col min="27" max="16384" width="7.75390625" style="321" customWidth="1"/>
  </cols>
  <sheetData>
    <row r="1" spans="1:11" ht="13.5">
      <c r="A1" s="560" t="s">
        <v>335</v>
      </c>
      <c r="B1" s="560"/>
      <c r="C1" s="560"/>
      <c r="K1" s="322"/>
    </row>
    <row r="2" spans="1:3" ht="13.5">
      <c r="A2" s="561" t="s">
        <v>334</v>
      </c>
      <c r="B2" s="561"/>
      <c r="C2" s="561"/>
    </row>
    <row r="4" spans="1:26" s="324" customFormat="1" ht="17.25">
      <c r="A4" s="562" t="s">
        <v>2099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13.5">
      <c r="A5" s="563" t="s">
        <v>2100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323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6"/>
    </row>
    <row r="6" spans="1:26" ht="10.5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7"/>
      <c r="L6" s="325"/>
      <c r="M6" s="327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8" t="s">
        <v>2101</v>
      </c>
    </row>
    <row r="7" spans="1:26" ht="6" customHeight="1" thickBot="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Z7" s="322"/>
    </row>
    <row r="8" spans="1:26" s="333" customFormat="1" ht="9.75" customHeight="1" thickTop="1">
      <c r="A8" s="564" t="s">
        <v>2102</v>
      </c>
      <c r="B8" s="565"/>
      <c r="C8" s="568" t="s">
        <v>2103</v>
      </c>
      <c r="D8" s="329"/>
      <c r="E8" s="330"/>
      <c r="F8" s="331"/>
      <c r="G8" s="330"/>
      <c r="H8" s="332"/>
      <c r="I8" s="330"/>
      <c r="J8" s="331"/>
      <c r="K8" s="330"/>
      <c r="L8" s="331"/>
      <c r="M8" s="330"/>
      <c r="N8" s="330"/>
      <c r="O8" s="330"/>
      <c r="P8" s="332"/>
      <c r="Q8" s="330"/>
      <c r="R8" s="330"/>
      <c r="S8" s="330"/>
      <c r="T8" s="330"/>
      <c r="U8" s="330"/>
      <c r="V8" s="330"/>
      <c r="W8" s="330"/>
      <c r="X8" s="330"/>
      <c r="Y8" s="330"/>
      <c r="Z8" s="331"/>
    </row>
    <row r="9" spans="1:26" s="333" customFormat="1" ht="42">
      <c r="A9" s="566"/>
      <c r="B9" s="567"/>
      <c r="C9" s="569"/>
      <c r="D9" s="334" t="s">
        <v>2104</v>
      </c>
      <c r="E9" s="335" t="s">
        <v>2105</v>
      </c>
      <c r="F9" s="336" t="s">
        <v>2106</v>
      </c>
      <c r="G9" s="335" t="s">
        <v>2107</v>
      </c>
      <c r="H9" s="337" t="s">
        <v>2108</v>
      </c>
      <c r="I9" s="338" t="s">
        <v>2109</v>
      </c>
      <c r="J9" s="339" t="s">
        <v>2110</v>
      </c>
      <c r="K9" s="335" t="s">
        <v>2111</v>
      </c>
      <c r="L9" s="339" t="s">
        <v>2112</v>
      </c>
      <c r="M9" s="340" t="s">
        <v>2113</v>
      </c>
      <c r="N9" s="341" t="s">
        <v>2114</v>
      </c>
      <c r="O9" s="335" t="s">
        <v>2115</v>
      </c>
      <c r="P9" s="342" t="s">
        <v>2116</v>
      </c>
      <c r="Q9" s="343" t="s">
        <v>2117</v>
      </c>
      <c r="R9" s="343" t="s">
        <v>2118</v>
      </c>
      <c r="S9" s="343" t="s">
        <v>2119</v>
      </c>
      <c r="T9" s="343" t="s">
        <v>2120</v>
      </c>
      <c r="U9" s="338" t="s">
        <v>2121</v>
      </c>
      <c r="V9" s="344" t="s">
        <v>2122</v>
      </c>
      <c r="W9" s="343" t="s">
        <v>2123</v>
      </c>
      <c r="X9" s="343" t="s">
        <v>2124</v>
      </c>
      <c r="Y9" s="338" t="s">
        <v>2125</v>
      </c>
      <c r="Z9" s="345" t="s">
        <v>2126</v>
      </c>
    </row>
    <row r="10" spans="1:29" s="333" customFormat="1" ht="15" customHeight="1">
      <c r="A10" s="556" t="s">
        <v>2127</v>
      </c>
      <c r="B10" s="557"/>
      <c r="C10" s="346">
        <v>693</v>
      </c>
      <c r="D10" s="346">
        <v>648</v>
      </c>
      <c r="E10" s="346">
        <v>467</v>
      </c>
      <c r="F10" s="346">
        <v>83</v>
      </c>
      <c r="G10" s="346">
        <v>98</v>
      </c>
      <c r="H10" s="346">
        <v>425</v>
      </c>
      <c r="I10" s="346">
        <v>26</v>
      </c>
      <c r="J10" s="346">
        <v>232</v>
      </c>
      <c r="K10" s="346">
        <v>42</v>
      </c>
      <c r="L10" s="346">
        <v>85</v>
      </c>
      <c r="M10" s="346">
        <v>5</v>
      </c>
      <c r="N10" s="346">
        <v>14</v>
      </c>
      <c r="O10" s="346">
        <v>22</v>
      </c>
      <c r="P10" s="346">
        <v>367</v>
      </c>
      <c r="Q10" s="346">
        <v>25</v>
      </c>
      <c r="R10" s="346">
        <v>122</v>
      </c>
      <c r="S10" s="346">
        <v>98</v>
      </c>
      <c r="T10" s="346">
        <v>12</v>
      </c>
      <c r="U10" s="346">
        <v>45</v>
      </c>
      <c r="V10" s="346">
        <v>15</v>
      </c>
      <c r="W10" s="346">
        <v>6</v>
      </c>
      <c r="X10" s="346">
        <v>16</v>
      </c>
      <c r="Y10" s="346">
        <v>8</v>
      </c>
      <c r="Z10" s="346">
        <v>20</v>
      </c>
      <c r="AA10" s="347">
        <f>SUM(E10:G10)-D10</f>
        <v>0</v>
      </c>
      <c r="AB10" s="347">
        <f>SUM(I10:O10)-H10</f>
        <v>1</v>
      </c>
      <c r="AC10" s="347">
        <f>SUM(Q10:Z10)-P10</f>
        <v>0</v>
      </c>
    </row>
    <row r="11" spans="1:26" s="352" customFormat="1" ht="15" customHeight="1">
      <c r="A11" s="348" t="s">
        <v>2128</v>
      </c>
      <c r="B11" s="349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</row>
    <row r="12" spans="1:29" s="333" customFormat="1" ht="15" customHeight="1">
      <c r="A12" s="353"/>
      <c r="B12" s="354" t="s">
        <v>2129</v>
      </c>
      <c r="C12" s="355">
        <v>37</v>
      </c>
      <c r="D12" s="355">
        <v>672</v>
      </c>
      <c r="E12" s="355">
        <v>517</v>
      </c>
      <c r="F12" s="355">
        <v>64</v>
      </c>
      <c r="G12" s="355">
        <v>90</v>
      </c>
      <c r="H12" s="355">
        <v>359</v>
      </c>
      <c r="I12" s="355">
        <v>33</v>
      </c>
      <c r="J12" s="355">
        <v>0</v>
      </c>
      <c r="K12" s="355">
        <v>314</v>
      </c>
      <c r="L12" s="355">
        <v>3</v>
      </c>
      <c r="M12" s="355">
        <v>0</v>
      </c>
      <c r="N12" s="355">
        <v>0</v>
      </c>
      <c r="O12" s="355">
        <v>8</v>
      </c>
      <c r="P12" s="355">
        <v>410</v>
      </c>
      <c r="Q12" s="355">
        <v>26</v>
      </c>
      <c r="R12" s="355">
        <v>69</v>
      </c>
      <c r="S12" s="355">
        <v>117</v>
      </c>
      <c r="T12" s="355">
        <v>50</v>
      </c>
      <c r="U12" s="355">
        <v>49</v>
      </c>
      <c r="V12" s="355">
        <v>56</v>
      </c>
      <c r="W12" s="355">
        <v>3</v>
      </c>
      <c r="X12" s="355">
        <v>10</v>
      </c>
      <c r="Y12" s="355">
        <v>6</v>
      </c>
      <c r="Z12" s="355">
        <v>24</v>
      </c>
      <c r="AA12" s="347">
        <f>SUM(E12:G12)-D12</f>
        <v>-1</v>
      </c>
      <c r="AB12" s="347">
        <f>SUM(I12:O12)-H12</f>
        <v>-1</v>
      </c>
      <c r="AC12" s="347">
        <f>SUM(Q12:Z12)-P12</f>
        <v>0</v>
      </c>
    </row>
    <row r="13" spans="1:29" s="333" customFormat="1" ht="15" customHeight="1">
      <c r="A13" s="353"/>
      <c r="B13" s="354" t="s">
        <v>2130</v>
      </c>
      <c r="C13" s="355">
        <v>71</v>
      </c>
      <c r="D13" s="355">
        <v>630</v>
      </c>
      <c r="E13" s="355">
        <v>478</v>
      </c>
      <c r="F13" s="355">
        <v>69</v>
      </c>
      <c r="G13" s="355">
        <v>83</v>
      </c>
      <c r="H13" s="355">
        <v>447</v>
      </c>
      <c r="I13" s="355">
        <v>46</v>
      </c>
      <c r="J13" s="355">
        <v>155</v>
      </c>
      <c r="K13" s="355">
        <v>228</v>
      </c>
      <c r="L13" s="355">
        <v>7</v>
      </c>
      <c r="M13" s="355">
        <v>0</v>
      </c>
      <c r="N13" s="355">
        <v>0</v>
      </c>
      <c r="O13" s="355">
        <v>9</v>
      </c>
      <c r="P13" s="355">
        <v>364</v>
      </c>
      <c r="Q13" s="355">
        <v>22</v>
      </c>
      <c r="R13" s="355">
        <v>51</v>
      </c>
      <c r="S13" s="355">
        <v>115</v>
      </c>
      <c r="T13" s="355">
        <v>26</v>
      </c>
      <c r="U13" s="355">
        <v>78</v>
      </c>
      <c r="V13" s="355">
        <v>18</v>
      </c>
      <c r="W13" s="355">
        <v>2</v>
      </c>
      <c r="X13" s="355">
        <v>20</v>
      </c>
      <c r="Y13" s="355">
        <v>3</v>
      </c>
      <c r="Z13" s="355">
        <v>29</v>
      </c>
      <c r="AA13" s="347">
        <f aca="true" t="shared" si="0" ref="AA13:AA20">SUM(E13:G13)-D13</f>
        <v>0</v>
      </c>
      <c r="AB13" s="347">
        <f aca="true" t="shared" si="1" ref="AB13:AB20">SUM(I13:O13)-H13</f>
        <v>-2</v>
      </c>
      <c r="AC13" s="347">
        <f aca="true" t="shared" si="2" ref="AC13:AC20">SUM(Q13:Z13)-P13</f>
        <v>0</v>
      </c>
    </row>
    <row r="14" spans="1:29" s="333" customFormat="1" ht="15" customHeight="1">
      <c r="A14" s="353"/>
      <c r="B14" s="354" t="s">
        <v>2131</v>
      </c>
      <c r="C14" s="355">
        <v>76</v>
      </c>
      <c r="D14" s="355">
        <v>646</v>
      </c>
      <c r="E14" s="355">
        <v>474</v>
      </c>
      <c r="F14" s="355">
        <v>85</v>
      </c>
      <c r="G14" s="355">
        <v>87</v>
      </c>
      <c r="H14" s="355">
        <v>503</v>
      </c>
      <c r="I14" s="355">
        <v>34</v>
      </c>
      <c r="J14" s="355">
        <v>346</v>
      </c>
      <c r="K14" s="355">
        <v>2</v>
      </c>
      <c r="L14" s="355">
        <v>47</v>
      </c>
      <c r="M14" s="355">
        <v>5</v>
      </c>
      <c r="N14" s="355">
        <v>48</v>
      </c>
      <c r="O14" s="355">
        <v>20</v>
      </c>
      <c r="P14" s="355">
        <v>291</v>
      </c>
      <c r="Q14" s="355">
        <v>28</v>
      </c>
      <c r="R14" s="355">
        <v>51</v>
      </c>
      <c r="S14" s="355">
        <v>102</v>
      </c>
      <c r="T14" s="355">
        <v>12</v>
      </c>
      <c r="U14" s="355">
        <v>58</v>
      </c>
      <c r="V14" s="355">
        <v>6</v>
      </c>
      <c r="W14" s="355">
        <v>1</v>
      </c>
      <c r="X14" s="355">
        <v>20</v>
      </c>
      <c r="Y14" s="355">
        <v>2</v>
      </c>
      <c r="Z14" s="355">
        <v>10</v>
      </c>
      <c r="AA14" s="347">
        <f t="shared" si="0"/>
        <v>0</v>
      </c>
      <c r="AB14" s="347">
        <f t="shared" si="1"/>
        <v>-1</v>
      </c>
      <c r="AC14" s="347">
        <f t="shared" si="2"/>
        <v>-1</v>
      </c>
    </row>
    <row r="15" spans="1:29" s="333" customFormat="1" ht="15" customHeight="1">
      <c r="A15" s="353"/>
      <c r="B15" s="354" t="s">
        <v>2132</v>
      </c>
      <c r="C15" s="355">
        <v>101</v>
      </c>
      <c r="D15" s="355">
        <v>620</v>
      </c>
      <c r="E15" s="355">
        <v>445</v>
      </c>
      <c r="F15" s="355">
        <v>85</v>
      </c>
      <c r="G15" s="355">
        <v>90</v>
      </c>
      <c r="H15" s="355">
        <v>556</v>
      </c>
      <c r="I15" s="355">
        <v>39</v>
      </c>
      <c r="J15" s="355">
        <v>361</v>
      </c>
      <c r="K15" s="355">
        <v>2</v>
      </c>
      <c r="L15" s="355">
        <v>92</v>
      </c>
      <c r="M15" s="355">
        <v>2</v>
      </c>
      <c r="N15" s="355">
        <v>36</v>
      </c>
      <c r="O15" s="355">
        <v>24</v>
      </c>
      <c r="P15" s="355">
        <v>264</v>
      </c>
      <c r="Q15" s="355">
        <v>26</v>
      </c>
      <c r="R15" s="355">
        <v>70</v>
      </c>
      <c r="S15" s="355">
        <v>80</v>
      </c>
      <c r="T15" s="355">
        <v>5</v>
      </c>
      <c r="U15" s="355">
        <v>35</v>
      </c>
      <c r="V15" s="355">
        <v>8</v>
      </c>
      <c r="W15" s="355">
        <v>7</v>
      </c>
      <c r="X15" s="355">
        <v>14</v>
      </c>
      <c r="Y15" s="355">
        <v>3</v>
      </c>
      <c r="Z15" s="355">
        <v>15</v>
      </c>
      <c r="AA15" s="347">
        <f t="shared" si="0"/>
        <v>0</v>
      </c>
      <c r="AB15" s="347">
        <f t="shared" si="1"/>
        <v>0</v>
      </c>
      <c r="AC15" s="347">
        <f t="shared" si="2"/>
        <v>-1</v>
      </c>
    </row>
    <row r="16" spans="1:29" s="333" customFormat="1" ht="15" customHeight="1">
      <c r="A16" s="353"/>
      <c r="B16" s="354" t="s">
        <v>2133</v>
      </c>
      <c r="C16" s="355">
        <v>98</v>
      </c>
      <c r="D16" s="355">
        <v>592</v>
      </c>
      <c r="E16" s="355">
        <v>421</v>
      </c>
      <c r="F16" s="355">
        <v>82</v>
      </c>
      <c r="G16" s="355">
        <v>89</v>
      </c>
      <c r="H16" s="355">
        <v>560</v>
      </c>
      <c r="I16" s="355">
        <v>32</v>
      </c>
      <c r="J16" s="355">
        <v>394</v>
      </c>
      <c r="K16" s="355">
        <v>5</v>
      </c>
      <c r="L16" s="355">
        <v>98</v>
      </c>
      <c r="M16" s="355">
        <v>5</v>
      </c>
      <c r="N16" s="355">
        <v>4</v>
      </c>
      <c r="O16" s="355">
        <v>23</v>
      </c>
      <c r="P16" s="355">
        <v>288</v>
      </c>
      <c r="Q16" s="355">
        <v>25</v>
      </c>
      <c r="R16" s="355">
        <v>104</v>
      </c>
      <c r="S16" s="355">
        <v>82</v>
      </c>
      <c r="T16" s="355">
        <v>4</v>
      </c>
      <c r="U16" s="355">
        <v>29</v>
      </c>
      <c r="V16" s="355">
        <v>9</v>
      </c>
      <c r="W16" s="355">
        <v>4</v>
      </c>
      <c r="X16" s="355">
        <v>10</v>
      </c>
      <c r="Y16" s="355">
        <v>6</v>
      </c>
      <c r="Z16" s="355">
        <v>14</v>
      </c>
      <c r="AA16" s="347">
        <f t="shared" si="0"/>
        <v>0</v>
      </c>
      <c r="AB16" s="347">
        <f t="shared" si="1"/>
        <v>1</v>
      </c>
      <c r="AC16" s="347">
        <f t="shared" si="2"/>
        <v>-1</v>
      </c>
    </row>
    <row r="17" spans="1:29" s="333" customFormat="1" ht="15" customHeight="1">
      <c r="A17" s="353"/>
      <c r="B17" s="354" t="s">
        <v>2134</v>
      </c>
      <c r="C17" s="355">
        <v>101</v>
      </c>
      <c r="D17" s="355">
        <v>612</v>
      </c>
      <c r="E17" s="355">
        <v>439</v>
      </c>
      <c r="F17" s="355">
        <v>77</v>
      </c>
      <c r="G17" s="355">
        <v>96</v>
      </c>
      <c r="H17" s="355">
        <v>471</v>
      </c>
      <c r="I17" s="355">
        <v>27</v>
      </c>
      <c r="J17" s="355">
        <v>285</v>
      </c>
      <c r="K17" s="355">
        <v>2</v>
      </c>
      <c r="L17" s="355">
        <v>115</v>
      </c>
      <c r="M17" s="355">
        <v>8</v>
      </c>
      <c r="N17" s="355">
        <v>10</v>
      </c>
      <c r="O17" s="355">
        <v>25</v>
      </c>
      <c r="P17" s="355">
        <v>357</v>
      </c>
      <c r="Q17" s="355">
        <v>30</v>
      </c>
      <c r="R17" s="355">
        <v>147</v>
      </c>
      <c r="S17" s="355">
        <v>81</v>
      </c>
      <c r="T17" s="355">
        <v>8</v>
      </c>
      <c r="U17" s="355">
        <v>39</v>
      </c>
      <c r="V17" s="355">
        <v>10</v>
      </c>
      <c r="W17" s="355">
        <v>6</v>
      </c>
      <c r="X17" s="355">
        <v>10</v>
      </c>
      <c r="Y17" s="355">
        <v>9</v>
      </c>
      <c r="Z17" s="355">
        <v>16</v>
      </c>
      <c r="AA17" s="347">
        <f t="shared" si="0"/>
        <v>0</v>
      </c>
      <c r="AB17" s="347">
        <f t="shared" si="1"/>
        <v>1</v>
      </c>
      <c r="AC17" s="347">
        <f t="shared" si="2"/>
        <v>-1</v>
      </c>
    </row>
    <row r="18" spans="1:29" s="333" customFormat="1" ht="15" customHeight="1">
      <c r="A18" s="353"/>
      <c r="B18" s="354" t="s">
        <v>2135</v>
      </c>
      <c r="C18" s="355">
        <v>109</v>
      </c>
      <c r="D18" s="355">
        <v>675</v>
      </c>
      <c r="E18" s="355">
        <v>461</v>
      </c>
      <c r="F18" s="355">
        <v>98</v>
      </c>
      <c r="G18" s="355">
        <v>116</v>
      </c>
      <c r="H18" s="355">
        <v>324</v>
      </c>
      <c r="I18" s="355">
        <v>11</v>
      </c>
      <c r="J18" s="355">
        <v>147</v>
      </c>
      <c r="K18" s="355">
        <v>1</v>
      </c>
      <c r="L18" s="355">
        <v>124</v>
      </c>
      <c r="M18" s="355">
        <v>5</v>
      </c>
      <c r="N18" s="355">
        <v>5</v>
      </c>
      <c r="O18" s="355">
        <v>32</v>
      </c>
      <c r="P18" s="355">
        <v>441</v>
      </c>
      <c r="Q18" s="355">
        <v>27</v>
      </c>
      <c r="R18" s="355">
        <v>184</v>
      </c>
      <c r="S18" s="355">
        <v>85</v>
      </c>
      <c r="T18" s="355">
        <v>9</v>
      </c>
      <c r="U18" s="355">
        <v>48</v>
      </c>
      <c r="V18" s="355">
        <v>19</v>
      </c>
      <c r="W18" s="355">
        <v>15</v>
      </c>
      <c r="X18" s="355">
        <v>23</v>
      </c>
      <c r="Y18" s="355">
        <v>8</v>
      </c>
      <c r="Z18" s="355">
        <v>22</v>
      </c>
      <c r="AA18" s="347">
        <f t="shared" si="0"/>
        <v>0</v>
      </c>
      <c r="AB18" s="347">
        <f t="shared" si="1"/>
        <v>1</v>
      </c>
      <c r="AC18" s="347">
        <f t="shared" si="2"/>
        <v>-1</v>
      </c>
    </row>
    <row r="19" spans="1:29" s="333" customFormat="1" ht="15" customHeight="1">
      <c r="A19" s="353"/>
      <c r="B19" s="354" t="s">
        <v>2136</v>
      </c>
      <c r="C19" s="355">
        <v>102</v>
      </c>
      <c r="D19" s="355">
        <v>745</v>
      </c>
      <c r="E19" s="355">
        <v>537</v>
      </c>
      <c r="F19" s="355">
        <v>87</v>
      </c>
      <c r="G19" s="355">
        <v>121</v>
      </c>
      <c r="H19" s="355">
        <v>175</v>
      </c>
      <c r="I19" s="355">
        <v>1</v>
      </c>
      <c r="J19" s="355">
        <v>36</v>
      </c>
      <c r="K19" s="355">
        <v>0</v>
      </c>
      <c r="L19" s="355">
        <v>104</v>
      </c>
      <c r="M19" s="355">
        <v>8</v>
      </c>
      <c r="N19" s="355">
        <v>1</v>
      </c>
      <c r="O19" s="355">
        <v>24</v>
      </c>
      <c r="P19" s="355">
        <v>520</v>
      </c>
      <c r="Q19" s="355">
        <v>20</v>
      </c>
      <c r="R19" s="355">
        <v>219</v>
      </c>
      <c r="S19" s="355">
        <v>141</v>
      </c>
      <c r="T19" s="355">
        <v>7</v>
      </c>
      <c r="U19" s="355">
        <v>38</v>
      </c>
      <c r="V19" s="355">
        <v>17</v>
      </c>
      <c r="W19" s="355">
        <v>5</v>
      </c>
      <c r="X19" s="355">
        <v>19</v>
      </c>
      <c r="Y19" s="355">
        <v>20</v>
      </c>
      <c r="Z19" s="355">
        <v>33</v>
      </c>
      <c r="AA19" s="347">
        <f t="shared" si="0"/>
        <v>0</v>
      </c>
      <c r="AB19" s="347">
        <f t="shared" si="1"/>
        <v>-1</v>
      </c>
      <c r="AC19" s="347">
        <f t="shared" si="2"/>
        <v>-1</v>
      </c>
    </row>
    <row r="20" spans="1:29" s="333" customFormat="1" ht="15" customHeight="1">
      <c r="A20" s="353"/>
      <c r="B20" s="354" t="s">
        <v>2137</v>
      </c>
      <c r="C20" s="355">
        <v>210</v>
      </c>
      <c r="D20" s="355">
        <v>709</v>
      </c>
      <c r="E20" s="355">
        <v>498</v>
      </c>
      <c r="F20" s="355">
        <v>93</v>
      </c>
      <c r="G20" s="355">
        <v>118</v>
      </c>
      <c r="H20" s="355">
        <v>252</v>
      </c>
      <c r="I20" s="355">
        <v>6</v>
      </c>
      <c r="J20" s="355">
        <v>93</v>
      </c>
      <c r="K20" s="355">
        <v>1</v>
      </c>
      <c r="L20" s="355">
        <v>114</v>
      </c>
      <c r="M20" s="355">
        <v>6</v>
      </c>
      <c r="N20" s="355">
        <v>3</v>
      </c>
      <c r="O20" s="355">
        <v>28</v>
      </c>
      <c r="P20" s="355">
        <v>479</v>
      </c>
      <c r="Q20" s="355">
        <v>23</v>
      </c>
      <c r="R20" s="355">
        <v>201</v>
      </c>
      <c r="S20" s="355">
        <v>112</v>
      </c>
      <c r="T20" s="355">
        <v>8</v>
      </c>
      <c r="U20" s="355">
        <v>43</v>
      </c>
      <c r="V20" s="355">
        <v>18</v>
      </c>
      <c r="W20" s="355">
        <v>10</v>
      </c>
      <c r="X20" s="355">
        <v>21</v>
      </c>
      <c r="Y20" s="355">
        <v>14</v>
      </c>
      <c r="Z20" s="355">
        <v>27</v>
      </c>
      <c r="AA20" s="347">
        <f t="shared" si="0"/>
        <v>0</v>
      </c>
      <c r="AB20" s="347">
        <f t="shared" si="1"/>
        <v>-1</v>
      </c>
      <c r="AC20" s="347">
        <f t="shared" si="2"/>
        <v>-2</v>
      </c>
    </row>
    <row r="21" spans="1:26" s="352" customFormat="1" ht="15" customHeight="1">
      <c r="A21" s="356" t="s">
        <v>2138</v>
      </c>
      <c r="B21" s="357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</row>
    <row r="22" spans="1:29" s="333" customFormat="1" ht="15" customHeight="1">
      <c r="A22" s="358"/>
      <c r="B22" s="354" t="s">
        <v>2139</v>
      </c>
      <c r="C22" s="355">
        <v>433</v>
      </c>
      <c r="D22" s="355">
        <v>626</v>
      </c>
      <c r="E22" s="355">
        <v>451</v>
      </c>
      <c r="F22" s="355">
        <v>82</v>
      </c>
      <c r="G22" s="355">
        <v>93</v>
      </c>
      <c r="H22" s="355">
        <v>518</v>
      </c>
      <c r="I22" s="355">
        <v>34</v>
      </c>
      <c r="J22" s="355">
        <v>368</v>
      </c>
      <c r="K22" s="355">
        <v>6</v>
      </c>
      <c r="L22" s="355">
        <v>72</v>
      </c>
      <c r="M22" s="355">
        <v>3</v>
      </c>
      <c r="N22" s="355">
        <v>14</v>
      </c>
      <c r="O22" s="355">
        <v>21</v>
      </c>
      <c r="P22" s="355">
        <v>296</v>
      </c>
      <c r="Q22" s="355">
        <v>25</v>
      </c>
      <c r="R22" s="355">
        <v>95</v>
      </c>
      <c r="S22" s="355">
        <v>83</v>
      </c>
      <c r="T22" s="355">
        <v>6</v>
      </c>
      <c r="U22" s="355">
        <v>39</v>
      </c>
      <c r="V22" s="355">
        <v>9</v>
      </c>
      <c r="W22" s="355">
        <v>5</v>
      </c>
      <c r="X22" s="355">
        <v>15</v>
      </c>
      <c r="Y22" s="355">
        <v>5</v>
      </c>
      <c r="Z22" s="355">
        <v>16</v>
      </c>
      <c r="AA22" s="347">
        <f>SUM(E22:G22)-D22</f>
        <v>0</v>
      </c>
      <c r="AB22" s="347">
        <f>SUM(I22:O22)-H22</f>
        <v>0</v>
      </c>
      <c r="AC22" s="347">
        <f>SUM(Q22:Z22)-P22</f>
        <v>2</v>
      </c>
    </row>
    <row r="23" spans="1:29" s="333" customFormat="1" ht="15" customHeight="1">
      <c r="A23" s="358"/>
      <c r="B23" s="354" t="s">
        <v>2140</v>
      </c>
      <c r="C23" s="355">
        <v>223</v>
      </c>
      <c r="D23" s="355">
        <v>688</v>
      </c>
      <c r="E23" s="355">
        <v>491</v>
      </c>
      <c r="F23" s="355">
        <v>86</v>
      </c>
      <c r="G23" s="355">
        <v>111</v>
      </c>
      <c r="H23" s="355">
        <v>257</v>
      </c>
      <c r="I23" s="355">
        <v>10</v>
      </c>
      <c r="J23" s="355">
        <v>9</v>
      </c>
      <c r="K23" s="355">
        <v>66</v>
      </c>
      <c r="L23" s="355">
        <v>122</v>
      </c>
      <c r="M23" s="355">
        <v>9</v>
      </c>
      <c r="N23" s="355">
        <v>15</v>
      </c>
      <c r="O23" s="355">
        <v>27</v>
      </c>
      <c r="P23" s="355">
        <v>495</v>
      </c>
      <c r="Q23" s="355">
        <v>25</v>
      </c>
      <c r="R23" s="355">
        <v>182</v>
      </c>
      <c r="S23" s="355">
        <v>125</v>
      </c>
      <c r="T23" s="355">
        <v>17</v>
      </c>
      <c r="U23" s="355">
        <v>56</v>
      </c>
      <c r="V23" s="355">
        <v>20</v>
      </c>
      <c r="W23" s="355">
        <v>8</v>
      </c>
      <c r="X23" s="355">
        <v>19</v>
      </c>
      <c r="Y23" s="355">
        <v>14</v>
      </c>
      <c r="Z23" s="355">
        <v>28</v>
      </c>
      <c r="AA23" s="347">
        <f>SUM(E23:G23)-D23</f>
        <v>0</v>
      </c>
      <c r="AB23" s="347">
        <f>SUM(I23:O23)-H23</f>
        <v>1</v>
      </c>
      <c r="AC23" s="347">
        <f>SUM(Q23:Z23)-P23</f>
        <v>-1</v>
      </c>
    </row>
    <row r="24" spans="1:26" s="333" customFormat="1" ht="9" customHeight="1">
      <c r="A24" s="353"/>
      <c r="B24" s="359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</row>
    <row r="25" spans="1:26" s="333" customFormat="1" ht="15" customHeight="1">
      <c r="A25" s="353"/>
      <c r="B25" s="359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</row>
    <row r="26" spans="1:29" s="333" customFormat="1" ht="15" customHeight="1">
      <c r="A26" s="558" t="s">
        <v>2141</v>
      </c>
      <c r="B26" s="559"/>
      <c r="C26" s="346">
        <v>337</v>
      </c>
      <c r="D26" s="346">
        <v>643</v>
      </c>
      <c r="E26" s="346">
        <v>476</v>
      </c>
      <c r="F26" s="346">
        <v>71</v>
      </c>
      <c r="G26" s="346">
        <v>96</v>
      </c>
      <c r="H26" s="346">
        <v>409</v>
      </c>
      <c r="I26" s="346">
        <v>31</v>
      </c>
      <c r="J26" s="346">
        <v>294</v>
      </c>
      <c r="K26" s="346">
        <v>42</v>
      </c>
      <c r="L26" s="346">
        <v>22</v>
      </c>
      <c r="M26" s="346">
        <v>2</v>
      </c>
      <c r="N26" s="346">
        <v>4</v>
      </c>
      <c r="O26" s="346">
        <v>14</v>
      </c>
      <c r="P26" s="346">
        <v>388</v>
      </c>
      <c r="Q26" s="346">
        <v>25</v>
      </c>
      <c r="R26" s="346">
        <v>127</v>
      </c>
      <c r="S26" s="346">
        <v>102</v>
      </c>
      <c r="T26" s="346">
        <v>12</v>
      </c>
      <c r="U26" s="346">
        <v>54</v>
      </c>
      <c r="V26" s="346">
        <v>19</v>
      </c>
      <c r="W26" s="346">
        <v>6</v>
      </c>
      <c r="X26" s="346">
        <v>15</v>
      </c>
      <c r="Y26" s="346">
        <v>9</v>
      </c>
      <c r="Z26" s="346">
        <v>19</v>
      </c>
      <c r="AA26" s="347">
        <f>SUM(E26:G26)-D26</f>
        <v>0</v>
      </c>
      <c r="AB26" s="347">
        <f>SUM(I26:O26)-H26</f>
        <v>0</v>
      </c>
      <c r="AC26" s="347">
        <f>SUM(Q26:Z26)-P26</f>
        <v>0</v>
      </c>
    </row>
    <row r="27" spans="1:26" s="333" customFormat="1" ht="15" customHeight="1">
      <c r="A27" s="348" t="s">
        <v>2128</v>
      </c>
      <c r="B27" s="349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</row>
    <row r="28" spans="1:29" s="333" customFormat="1" ht="15" customHeight="1">
      <c r="A28" s="353"/>
      <c r="B28" s="354" t="s">
        <v>2129</v>
      </c>
      <c r="C28" s="355">
        <v>19</v>
      </c>
      <c r="D28" s="355">
        <v>669</v>
      </c>
      <c r="E28" s="355">
        <v>524</v>
      </c>
      <c r="F28" s="355">
        <v>59</v>
      </c>
      <c r="G28" s="355">
        <v>85</v>
      </c>
      <c r="H28" s="355">
        <v>361</v>
      </c>
      <c r="I28" s="355">
        <v>29</v>
      </c>
      <c r="J28" s="355" t="s">
        <v>309</v>
      </c>
      <c r="K28" s="355">
        <v>324</v>
      </c>
      <c r="L28" s="355">
        <v>4</v>
      </c>
      <c r="M28" s="355" t="s">
        <v>309</v>
      </c>
      <c r="N28" s="355" t="s">
        <v>309</v>
      </c>
      <c r="O28" s="355">
        <v>4</v>
      </c>
      <c r="P28" s="355">
        <v>410</v>
      </c>
      <c r="Q28" s="355">
        <v>27</v>
      </c>
      <c r="R28" s="355">
        <v>68</v>
      </c>
      <c r="S28" s="355">
        <v>120</v>
      </c>
      <c r="T28" s="355">
        <v>37</v>
      </c>
      <c r="U28" s="355">
        <v>49</v>
      </c>
      <c r="V28" s="355">
        <v>65</v>
      </c>
      <c r="W28" s="355">
        <v>3</v>
      </c>
      <c r="X28" s="355">
        <v>9</v>
      </c>
      <c r="Y28" s="355">
        <v>1</v>
      </c>
      <c r="Z28" s="355">
        <v>31</v>
      </c>
      <c r="AA28" s="347">
        <f>SUM(E28:G28)-D28</f>
        <v>-1</v>
      </c>
      <c r="AB28" s="347">
        <f>SUM(I28:O28)-H28</f>
        <v>0</v>
      </c>
      <c r="AC28" s="347">
        <f>SUM(Q28:Z28)-P28</f>
        <v>0</v>
      </c>
    </row>
    <row r="29" spans="1:29" s="333" customFormat="1" ht="15" customHeight="1">
      <c r="A29" s="353"/>
      <c r="B29" s="354" t="s">
        <v>2130</v>
      </c>
      <c r="C29" s="355">
        <v>37</v>
      </c>
      <c r="D29" s="355">
        <v>621</v>
      </c>
      <c r="E29" s="355">
        <v>479</v>
      </c>
      <c r="F29" s="355">
        <v>58</v>
      </c>
      <c r="G29" s="355">
        <v>84</v>
      </c>
      <c r="H29" s="355">
        <v>425</v>
      </c>
      <c r="I29" s="355">
        <v>41</v>
      </c>
      <c r="J29" s="355">
        <v>160</v>
      </c>
      <c r="K29" s="355">
        <v>212</v>
      </c>
      <c r="L29" s="355">
        <v>5</v>
      </c>
      <c r="M29" s="355">
        <v>0</v>
      </c>
      <c r="N29" s="355">
        <v>0</v>
      </c>
      <c r="O29" s="355">
        <v>7</v>
      </c>
      <c r="P29" s="355">
        <v>394</v>
      </c>
      <c r="Q29" s="355">
        <v>26</v>
      </c>
      <c r="R29" s="355">
        <v>39</v>
      </c>
      <c r="S29" s="355">
        <v>124</v>
      </c>
      <c r="T29" s="355">
        <v>19</v>
      </c>
      <c r="U29" s="355">
        <v>95</v>
      </c>
      <c r="V29" s="355">
        <v>24</v>
      </c>
      <c r="W29" s="355">
        <v>1</v>
      </c>
      <c r="X29" s="355">
        <v>24</v>
      </c>
      <c r="Y29" s="355">
        <v>5</v>
      </c>
      <c r="Z29" s="355">
        <v>37</v>
      </c>
      <c r="AA29" s="347">
        <f aca="true" t="shared" si="3" ref="AA29:AA36">SUM(E29:G29)-D29</f>
        <v>0</v>
      </c>
      <c r="AB29" s="347">
        <f aca="true" t="shared" si="4" ref="AB29:AB36">SUM(I29:O29)-H29</f>
        <v>0</v>
      </c>
      <c r="AC29" s="347">
        <f aca="true" t="shared" si="5" ref="AC29:AC36">SUM(Q29:Z29)-P29</f>
        <v>0</v>
      </c>
    </row>
    <row r="30" spans="1:29" s="333" customFormat="1" ht="15" customHeight="1">
      <c r="A30" s="353"/>
      <c r="B30" s="354" t="s">
        <v>2131</v>
      </c>
      <c r="C30" s="355">
        <v>39</v>
      </c>
      <c r="D30" s="355">
        <v>615</v>
      </c>
      <c r="E30" s="355">
        <v>476</v>
      </c>
      <c r="F30" s="355">
        <v>57</v>
      </c>
      <c r="G30" s="355">
        <v>81</v>
      </c>
      <c r="H30" s="355">
        <v>497</v>
      </c>
      <c r="I30" s="355">
        <v>40</v>
      </c>
      <c r="J30" s="355">
        <v>414</v>
      </c>
      <c r="K30" s="355">
        <v>2</v>
      </c>
      <c r="L30" s="355">
        <v>10</v>
      </c>
      <c r="M30" s="355">
        <v>4</v>
      </c>
      <c r="N30" s="355">
        <v>14</v>
      </c>
      <c r="O30" s="355">
        <v>13</v>
      </c>
      <c r="P30" s="355">
        <v>329</v>
      </c>
      <c r="Q30" s="355">
        <v>27</v>
      </c>
      <c r="R30" s="355">
        <v>59</v>
      </c>
      <c r="S30" s="355">
        <v>123</v>
      </c>
      <c r="T30" s="355">
        <v>18</v>
      </c>
      <c r="U30" s="355">
        <v>69</v>
      </c>
      <c r="V30" s="361">
        <v>8</v>
      </c>
      <c r="W30" s="355">
        <v>0</v>
      </c>
      <c r="X30" s="355">
        <v>17</v>
      </c>
      <c r="Y30" s="355">
        <v>2</v>
      </c>
      <c r="Z30" s="355">
        <v>6</v>
      </c>
      <c r="AA30" s="347">
        <f t="shared" si="3"/>
        <v>-1</v>
      </c>
      <c r="AB30" s="347">
        <f t="shared" si="4"/>
        <v>0</v>
      </c>
      <c r="AC30" s="347">
        <f t="shared" si="5"/>
        <v>0</v>
      </c>
    </row>
    <row r="31" spans="1:29" s="333" customFormat="1" ht="15" customHeight="1">
      <c r="A31" s="353"/>
      <c r="B31" s="354" t="s">
        <v>2132</v>
      </c>
      <c r="C31" s="355">
        <v>51</v>
      </c>
      <c r="D31" s="355">
        <v>615</v>
      </c>
      <c r="E31" s="355">
        <v>457</v>
      </c>
      <c r="F31" s="355">
        <v>72</v>
      </c>
      <c r="G31" s="355">
        <v>87</v>
      </c>
      <c r="H31" s="355">
        <v>556</v>
      </c>
      <c r="I31" s="355">
        <v>47</v>
      </c>
      <c r="J31" s="355">
        <v>468</v>
      </c>
      <c r="K31" s="355">
        <v>0</v>
      </c>
      <c r="L31" s="355">
        <v>16</v>
      </c>
      <c r="M31" s="355" t="s">
        <v>309</v>
      </c>
      <c r="N31" s="355">
        <v>11</v>
      </c>
      <c r="O31" s="355">
        <v>13</v>
      </c>
      <c r="P31" s="355">
        <v>269</v>
      </c>
      <c r="Q31" s="355">
        <v>18</v>
      </c>
      <c r="R31" s="355">
        <v>74</v>
      </c>
      <c r="S31" s="355">
        <v>84</v>
      </c>
      <c r="T31" s="355">
        <v>7</v>
      </c>
      <c r="U31" s="355">
        <v>42</v>
      </c>
      <c r="V31" s="355">
        <v>11</v>
      </c>
      <c r="W31" s="361">
        <v>9</v>
      </c>
      <c r="X31" s="355">
        <v>12</v>
      </c>
      <c r="Y31" s="355">
        <v>3</v>
      </c>
      <c r="Z31" s="355">
        <v>8</v>
      </c>
      <c r="AA31" s="347">
        <f t="shared" si="3"/>
        <v>1</v>
      </c>
      <c r="AB31" s="347">
        <f t="shared" si="4"/>
        <v>-1</v>
      </c>
      <c r="AC31" s="347">
        <f t="shared" si="5"/>
        <v>-1</v>
      </c>
    </row>
    <row r="32" spans="1:29" s="333" customFormat="1" ht="15" customHeight="1">
      <c r="A32" s="353"/>
      <c r="B32" s="354" t="s">
        <v>2133</v>
      </c>
      <c r="C32" s="355">
        <v>49</v>
      </c>
      <c r="D32" s="355">
        <v>593</v>
      </c>
      <c r="E32" s="355">
        <v>434</v>
      </c>
      <c r="F32" s="355">
        <v>75</v>
      </c>
      <c r="G32" s="355">
        <v>84</v>
      </c>
      <c r="H32" s="355">
        <v>532</v>
      </c>
      <c r="I32" s="355">
        <v>38</v>
      </c>
      <c r="J32" s="355">
        <v>465</v>
      </c>
      <c r="K32" s="355">
        <v>4</v>
      </c>
      <c r="L32" s="355">
        <v>11</v>
      </c>
      <c r="M32" s="355">
        <v>0</v>
      </c>
      <c r="N32" s="355">
        <v>2</v>
      </c>
      <c r="O32" s="355">
        <v>11</v>
      </c>
      <c r="P32" s="355">
        <v>316</v>
      </c>
      <c r="Q32" s="355">
        <v>27</v>
      </c>
      <c r="R32" s="355">
        <v>117</v>
      </c>
      <c r="S32" s="355">
        <v>85</v>
      </c>
      <c r="T32" s="355">
        <v>5</v>
      </c>
      <c r="U32" s="355">
        <v>33</v>
      </c>
      <c r="V32" s="355">
        <v>15</v>
      </c>
      <c r="W32" s="355">
        <v>6</v>
      </c>
      <c r="X32" s="355">
        <v>10</v>
      </c>
      <c r="Y32" s="355">
        <v>8</v>
      </c>
      <c r="Z32" s="355">
        <v>12</v>
      </c>
      <c r="AA32" s="347">
        <f t="shared" si="3"/>
        <v>0</v>
      </c>
      <c r="AB32" s="347">
        <f t="shared" si="4"/>
        <v>-1</v>
      </c>
      <c r="AC32" s="347">
        <f t="shared" si="5"/>
        <v>2</v>
      </c>
    </row>
    <row r="33" spans="1:29" s="333" customFormat="1" ht="15" customHeight="1">
      <c r="A33" s="353"/>
      <c r="B33" s="354" t="s">
        <v>2134</v>
      </c>
      <c r="C33" s="355">
        <v>50</v>
      </c>
      <c r="D33" s="355">
        <v>625</v>
      </c>
      <c r="E33" s="355">
        <v>458</v>
      </c>
      <c r="F33" s="355">
        <v>70</v>
      </c>
      <c r="G33" s="355">
        <v>97</v>
      </c>
      <c r="H33" s="355">
        <v>450</v>
      </c>
      <c r="I33" s="355">
        <v>37</v>
      </c>
      <c r="J33" s="355">
        <v>372</v>
      </c>
      <c r="K33" s="355">
        <v>1</v>
      </c>
      <c r="L33" s="355">
        <v>22</v>
      </c>
      <c r="M33" s="355">
        <v>2</v>
      </c>
      <c r="N33" s="355">
        <v>2</v>
      </c>
      <c r="O33" s="355">
        <v>15</v>
      </c>
      <c r="P33" s="355">
        <v>365</v>
      </c>
      <c r="Q33" s="355">
        <v>24</v>
      </c>
      <c r="R33" s="355">
        <v>160</v>
      </c>
      <c r="S33" s="355">
        <v>81</v>
      </c>
      <c r="T33" s="355">
        <v>7</v>
      </c>
      <c r="U33" s="355">
        <v>39</v>
      </c>
      <c r="V33" s="355">
        <v>10</v>
      </c>
      <c r="W33" s="355">
        <v>7</v>
      </c>
      <c r="X33" s="355">
        <v>10</v>
      </c>
      <c r="Y33" s="355">
        <v>13</v>
      </c>
      <c r="Z33" s="355">
        <v>16</v>
      </c>
      <c r="AA33" s="347">
        <f t="shared" si="3"/>
        <v>0</v>
      </c>
      <c r="AB33" s="347">
        <f t="shared" si="4"/>
        <v>1</v>
      </c>
      <c r="AC33" s="347">
        <f t="shared" si="5"/>
        <v>2</v>
      </c>
    </row>
    <row r="34" spans="1:29" s="333" customFormat="1" ht="15" customHeight="1">
      <c r="A34" s="353"/>
      <c r="B34" s="354" t="s">
        <v>2135</v>
      </c>
      <c r="C34" s="355">
        <v>52</v>
      </c>
      <c r="D34" s="355">
        <v>673</v>
      </c>
      <c r="E34" s="355">
        <v>476</v>
      </c>
      <c r="F34" s="355">
        <v>82</v>
      </c>
      <c r="G34" s="355">
        <v>115</v>
      </c>
      <c r="H34" s="355">
        <v>268</v>
      </c>
      <c r="I34" s="355">
        <v>13</v>
      </c>
      <c r="J34" s="355">
        <v>192</v>
      </c>
      <c r="K34" s="355">
        <v>1</v>
      </c>
      <c r="L34" s="355">
        <v>38</v>
      </c>
      <c r="M34" s="355">
        <v>3</v>
      </c>
      <c r="N34" s="355">
        <v>1</v>
      </c>
      <c r="O34" s="355">
        <v>21</v>
      </c>
      <c r="P34" s="355">
        <v>499</v>
      </c>
      <c r="Q34" s="355">
        <v>27</v>
      </c>
      <c r="R34" s="355">
        <v>209</v>
      </c>
      <c r="S34" s="355">
        <v>99</v>
      </c>
      <c r="T34" s="355">
        <v>9</v>
      </c>
      <c r="U34" s="355">
        <v>61</v>
      </c>
      <c r="V34" s="355">
        <v>22</v>
      </c>
      <c r="W34" s="355">
        <v>15</v>
      </c>
      <c r="X34" s="355">
        <v>22</v>
      </c>
      <c r="Y34" s="355">
        <v>10</v>
      </c>
      <c r="Z34" s="355">
        <v>24</v>
      </c>
      <c r="AA34" s="347">
        <f t="shared" si="3"/>
        <v>0</v>
      </c>
      <c r="AB34" s="347">
        <f t="shared" si="4"/>
        <v>1</v>
      </c>
      <c r="AC34" s="347">
        <f t="shared" si="5"/>
        <v>-1</v>
      </c>
    </row>
    <row r="35" spans="1:29" s="333" customFormat="1" ht="15" customHeight="1">
      <c r="A35" s="353"/>
      <c r="B35" s="354" t="s">
        <v>2136</v>
      </c>
      <c r="C35" s="355">
        <v>41</v>
      </c>
      <c r="D35" s="355">
        <v>754</v>
      </c>
      <c r="E35" s="355">
        <v>549</v>
      </c>
      <c r="F35" s="355">
        <v>80</v>
      </c>
      <c r="G35" s="355">
        <v>125</v>
      </c>
      <c r="H35" s="355">
        <v>136</v>
      </c>
      <c r="I35" s="355">
        <v>2</v>
      </c>
      <c r="J35" s="355">
        <v>48</v>
      </c>
      <c r="K35" s="355">
        <v>0</v>
      </c>
      <c r="L35" s="355">
        <v>57</v>
      </c>
      <c r="M35" s="355">
        <v>2</v>
      </c>
      <c r="N35" s="355">
        <v>2</v>
      </c>
      <c r="O35" s="355">
        <v>25</v>
      </c>
      <c r="P35" s="361">
        <v>550</v>
      </c>
      <c r="Q35" s="355">
        <v>22</v>
      </c>
      <c r="R35" s="355">
        <v>235</v>
      </c>
      <c r="S35" s="355">
        <v>126</v>
      </c>
      <c r="T35" s="355">
        <v>11</v>
      </c>
      <c r="U35" s="355">
        <v>54</v>
      </c>
      <c r="V35" s="355">
        <v>28</v>
      </c>
      <c r="W35" s="355">
        <v>5</v>
      </c>
      <c r="X35" s="355">
        <v>12</v>
      </c>
      <c r="Y35" s="355">
        <v>28</v>
      </c>
      <c r="Z35" s="355">
        <v>28</v>
      </c>
      <c r="AA35" s="347">
        <f t="shared" si="3"/>
        <v>0</v>
      </c>
      <c r="AB35" s="347">
        <f t="shared" si="4"/>
        <v>0</v>
      </c>
      <c r="AC35" s="347">
        <f t="shared" si="5"/>
        <v>-1</v>
      </c>
    </row>
    <row r="36" spans="1:29" s="333" customFormat="1" ht="15" customHeight="1">
      <c r="A36" s="353"/>
      <c r="B36" s="354" t="s">
        <v>2137</v>
      </c>
      <c r="C36" s="355">
        <v>93</v>
      </c>
      <c r="D36" s="355">
        <v>708</v>
      </c>
      <c r="E36" s="355">
        <v>508</v>
      </c>
      <c r="F36" s="355">
        <v>81</v>
      </c>
      <c r="G36" s="355">
        <v>120</v>
      </c>
      <c r="H36" s="355">
        <v>210</v>
      </c>
      <c r="I36" s="355">
        <v>8</v>
      </c>
      <c r="J36" s="355">
        <v>129</v>
      </c>
      <c r="K36" s="355">
        <v>1</v>
      </c>
      <c r="L36" s="355">
        <v>46</v>
      </c>
      <c r="M36" s="355">
        <v>3</v>
      </c>
      <c r="N36" s="355">
        <v>2</v>
      </c>
      <c r="O36" s="355">
        <v>23</v>
      </c>
      <c r="P36" s="361">
        <v>521</v>
      </c>
      <c r="Q36" s="355">
        <v>25</v>
      </c>
      <c r="R36" s="355">
        <v>220</v>
      </c>
      <c r="S36" s="355">
        <v>111</v>
      </c>
      <c r="T36" s="355">
        <v>10</v>
      </c>
      <c r="U36" s="355">
        <v>58</v>
      </c>
      <c r="V36" s="355">
        <v>25</v>
      </c>
      <c r="W36" s="355">
        <v>11</v>
      </c>
      <c r="X36" s="355">
        <v>17</v>
      </c>
      <c r="Y36" s="355">
        <v>18</v>
      </c>
      <c r="Z36" s="355">
        <v>26</v>
      </c>
      <c r="AA36" s="347">
        <f t="shared" si="3"/>
        <v>1</v>
      </c>
      <c r="AB36" s="347">
        <f t="shared" si="4"/>
        <v>2</v>
      </c>
      <c r="AC36" s="347">
        <f t="shared" si="5"/>
        <v>0</v>
      </c>
    </row>
    <row r="37" spans="1:26" s="333" customFormat="1" ht="15" customHeight="1">
      <c r="A37" s="356" t="s">
        <v>2138</v>
      </c>
      <c r="B37" s="357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</row>
    <row r="38" spans="1:29" s="333" customFormat="1" ht="15" customHeight="1">
      <c r="A38" s="358"/>
      <c r="B38" s="354" t="s">
        <v>2139</v>
      </c>
      <c r="C38" s="355">
        <v>235</v>
      </c>
      <c r="D38" s="355">
        <v>621</v>
      </c>
      <c r="E38" s="355">
        <v>460</v>
      </c>
      <c r="F38" s="355">
        <v>70</v>
      </c>
      <c r="G38" s="355">
        <v>91</v>
      </c>
      <c r="H38" s="355">
        <v>499</v>
      </c>
      <c r="I38" s="355">
        <v>38</v>
      </c>
      <c r="J38" s="355">
        <v>422</v>
      </c>
      <c r="K38" s="355">
        <v>5</v>
      </c>
      <c r="L38" s="355">
        <v>15</v>
      </c>
      <c r="M38" s="355">
        <v>1</v>
      </c>
      <c r="N38" s="355">
        <v>5</v>
      </c>
      <c r="O38" s="355">
        <v>12</v>
      </c>
      <c r="P38" s="355">
        <v>320</v>
      </c>
      <c r="Q38" s="355">
        <v>24</v>
      </c>
      <c r="R38" s="355">
        <v>103</v>
      </c>
      <c r="S38" s="355">
        <v>89</v>
      </c>
      <c r="T38" s="355">
        <v>6</v>
      </c>
      <c r="U38" s="355">
        <v>46</v>
      </c>
      <c r="V38" s="355">
        <v>11</v>
      </c>
      <c r="W38" s="355">
        <v>6</v>
      </c>
      <c r="X38" s="355">
        <v>15</v>
      </c>
      <c r="Y38" s="355">
        <v>6</v>
      </c>
      <c r="Z38" s="355">
        <v>14</v>
      </c>
      <c r="AA38" s="347">
        <f>SUM(E38:G38)-D38</f>
        <v>0</v>
      </c>
      <c r="AB38" s="347">
        <f>SUM(I38:O38)-H38</f>
        <v>-1</v>
      </c>
      <c r="AC38" s="347">
        <f>SUM(Q38:Z38)-P38</f>
        <v>0</v>
      </c>
    </row>
    <row r="39" spans="1:29" s="333" customFormat="1" ht="15" customHeight="1">
      <c r="A39" s="358"/>
      <c r="B39" s="354" t="s">
        <v>2140</v>
      </c>
      <c r="C39" s="355">
        <v>84</v>
      </c>
      <c r="D39" s="355">
        <v>696</v>
      </c>
      <c r="E39" s="355">
        <v>509</v>
      </c>
      <c r="F39" s="355">
        <v>75</v>
      </c>
      <c r="G39" s="355">
        <v>111</v>
      </c>
      <c r="H39" s="355">
        <v>173</v>
      </c>
      <c r="I39" s="355">
        <v>11</v>
      </c>
      <c r="J39" s="355">
        <v>6</v>
      </c>
      <c r="K39" s="355">
        <v>83</v>
      </c>
      <c r="L39" s="355">
        <v>45</v>
      </c>
      <c r="M39" s="355">
        <v>3</v>
      </c>
      <c r="N39" s="355">
        <v>2</v>
      </c>
      <c r="O39" s="355">
        <v>22</v>
      </c>
      <c r="P39" s="355">
        <v>571</v>
      </c>
      <c r="Q39" s="355">
        <v>25</v>
      </c>
      <c r="R39" s="355">
        <v>208</v>
      </c>
      <c r="S39" s="355">
        <v>135</v>
      </c>
      <c r="T39" s="355">
        <v>20</v>
      </c>
      <c r="U39" s="355">
        <v>78</v>
      </c>
      <c r="V39" s="355">
        <v>31</v>
      </c>
      <c r="W39" s="355">
        <v>9</v>
      </c>
      <c r="X39" s="355">
        <v>14</v>
      </c>
      <c r="Y39" s="355">
        <v>22</v>
      </c>
      <c r="Z39" s="355">
        <v>30</v>
      </c>
      <c r="AA39" s="347">
        <f>SUM(E39:G39)-D39</f>
        <v>-1</v>
      </c>
      <c r="AB39" s="347">
        <f>SUM(I39:O39)-H39</f>
        <v>-1</v>
      </c>
      <c r="AC39" s="347">
        <f>SUM(Q39:Z39)-P39</f>
        <v>1</v>
      </c>
    </row>
    <row r="40" spans="1:26" s="333" customFormat="1" ht="9" customHeight="1">
      <c r="A40" s="353"/>
      <c r="B40" s="359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</row>
    <row r="41" spans="1:26" s="333" customFormat="1" ht="15" customHeight="1">
      <c r="A41" s="353"/>
      <c r="B41" s="359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</row>
    <row r="42" spans="1:29" s="333" customFormat="1" ht="15" customHeight="1">
      <c r="A42" s="558" t="s">
        <v>2142</v>
      </c>
      <c r="B42" s="559"/>
      <c r="C42" s="346">
        <v>356</v>
      </c>
      <c r="D42" s="346">
        <v>654</v>
      </c>
      <c r="E42" s="346">
        <v>459</v>
      </c>
      <c r="F42" s="346">
        <v>94</v>
      </c>
      <c r="G42" s="346">
        <v>101</v>
      </c>
      <c r="H42" s="346">
        <v>439</v>
      </c>
      <c r="I42" s="346">
        <v>22</v>
      </c>
      <c r="J42" s="346">
        <v>173</v>
      </c>
      <c r="K42" s="346">
        <v>41</v>
      </c>
      <c r="L42" s="346">
        <v>144</v>
      </c>
      <c r="M42" s="346">
        <v>8</v>
      </c>
      <c r="N42" s="346">
        <v>22</v>
      </c>
      <c r="O42" s="346">
        <v>30</v>
      </c>
      <c r="P42" s="346">
        <v>347</v>
      </c>
      <c r="Q42" s="346">
        <v>26</v>
      </c>
      <c r="R42" s="346">
        <v>116</v>
      </c>
      <c r="S42" s="346">
        <v>95</v>
      </c>
      <c r="T42" s="346">
        <v>12</v>
      </c>
      <c r="U42" s="346">
        <v>36</v>
      </c>
      <c r="V42" s="346">
        <v>11</v>
      </c>
      <c r="W42" s="346">
        <v>5</v>
      </c>
      <c r="X42" s="346">
        <v>18</v>
      </c>
      <c r="Y42" s="346">
        <v>6</v>
      </c>
      <c r="Z42" s="346">
        <v>21</v>
      </c>
      <c r="AA42" s="347">
        <f>SUM(E42:G42)-D42</f>
        <v>0</v>
      </c>
      <c r="AB42" s="347">
        <f>SUM(I42:O42)-H42</f>
        <v>1</v>
      </c>
      <c r="AC42" s="347">
        <f>SUM(Q42:Z42)-P42</f>
        <v>-1</v>
      </c>
    </row>
    <row r="43" spans="1:26" s="333" customFormat="1" ht="15" customHeight="1">
      <c r="A43" s="348" t="s">
        <v>2128</v>
      </c>
      <c r="B43" s="349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</row>
    <row r="44" spans="1:29" s="333" customFormat="1" ht="15" customHeight="1">
      <c r="A44" s="353"/>
      <c r="B44" s="354" t="s">
        <v>2129</v>
      </c>
      <c r="C44" s="355">
        <v>18</v>
      </c>
      <c r="D44" s="355">
        <v>675</v>
      </c>
      <c r="E44" s="355">
        <v>510</v>
      </c>
      <c r="F44" s="355">
        <v>69</v>
      </c>
      <c r="G44" s="355">
        <v>96</v>
      </c>
      <c r="H44" s="355">
        <v>356</v>
      </c>
      <c r="I44" s="355">
        <v>37</v>
      </c>
      <c r="J44" s="355">
        <v>0</v>
      </c>
      <c r="K44" s="355">
        <v>303</v>
      </c>
      <c r="L44" s="355">
        <v>3</v>
      </c>
      <c r="M44" s="355">
        <v>0</v>
      </c>
      <c r="N44" s="355">
        <v>1</v>
      </c>
      <c r="O44" s="355">
        <v>12</v>
      </c>
      <c r="P44" s="355">
        <v>409</v>
      </c>
      <c r="Q44" s="355">
        <v>24</v>
      </c>
      <c r="R44" s="355">
        <v>71</v>
      </c>
      <c r="S44" s="355">
        <v>114</v>
      </c>
      <c r="T44" s="355">
        <v>63</v>
      </c>
      <c r="U44" s="355">
        <v>50</v>
      </c>
      <c r="V44" s="355">
        <v>47</v>
      </c>
      <c r="W44" s="355">
        <v>2</v>
      </c>
      <c r="X44" s="355">
        <v>11</v>
      </c>
      <c r="Y44" s="355">
        <v>11</v>
      </c>
      <c r="Z44" s="355">
        <v>16</v>
      </c>
      <c r="AA44" s="347">
        <f>SUM(E44:G44)-D44</f>
        <v>0</v>
      </c>
      <c r="AB44" s="347">
        <f>SUM(I44:O44)-H44</f>
        <v>0</v>
      </c>
      <c r="AC44" s="347">
        <f>SUM(Q44:Z44)-P44</f>
        <v>0</v>
      </c>
    </row>
    <row r="45" spans="1:29" s="333" customFormat="1" ht="15" customHeight="1">
      <c r="A45" s="353"/>
      <c r="B45" s="354" t="s">
        <v>2130</v>
      </c>
      <c r="C45" s="355">
        <v>34</v>
      </c>
      <c r="D45" s="355">
        <v>639</v>
      </c>
      <c r="E45" s="355">
        <v>477</v>
      </c>
      <c r="F45" s="355">
        <v>80</v>
      </c>
      <c r="G45" s="355">
        <v>83</v>
      </c>
      <c r="H45" s="355">
        <v>471</v>
      </c>
      <c r="I45" s="355">
        <v>52</v>
      </c>
      <c r="J45" s="355">
        <v>150</v>
      </c>
      <c r="K45" s="355">
        <v>246</v>
      </c>
      <c r="L45" s="355">
        <v>9</v>
      </c>
      <c r="M45" s="355" t="s">
        <v>309</v>
      </c>
      <c r="N45" s="355">
        <v>1</v>
      </c>
      <c r="O45" s="355">
        <v>12</v>
      </c>
      <c r="P45" s="355">
        <v>330</v>
      </c>
      <c r="Q45" s="355">
        <v>16</v>
      </c>
      <c r="R45" s="355">
        <v>64</v>
      </c>
      <c r="S45" s="355">
        <v>106</v>
      </c>
      <c r="T45" s="355">
        <v>33</v>
      </c>
      <c r="U45" s="355">
        <v>59</v>
      </c>
      <c r="V45" s="355">
        <v>13</v>
      </c>
      <c r="W45" s="355">
        <v>2</v>
      </c>
      <c r="X45" s="355">
        <v>16</v>
      </c>
      <c r="Y45" s="355">
        <v>1</v>
      </c>
      <c r="Z45" s="355">
        <v>20</v>
      </c>
      <c r="AA45" s="347">
        <f aca="true" t="shared" si="6" ref="AA45:AA52">SUM(E45:G45)-D45</f>
        <v>1</v>
      </c>
      <c r="AB45" s="347">
        <f aca="true" t="shared" si="7" ref="AB45:AB52">SUM(I45:O45)-H45</f>
        <v>-1</v>
      </c>
      <c r="AC45" s="347">
        <f aca="true" t="shared" si="8" ref="AC45:AC52">SUM(Q45:Z45)-P45</f>
        <v>0</v>
      </c>
    </row>
    <row r="46" spans="1:29" s="333" customFormat="1" ht="15" customHeight="1">
      <c r="A46" s="353"/>
      <c r="B46" s="354" t="s">
        <v>2131</v>
      </c>
      <c r="C46" s="355">
        <v>37</v>
      </c>
      <c r="D46" s="355">
        <v>679</v>
      </c>
      <c r="E46" s="355">
        <v>472</v>
      </c>
      <c r="F46" s="355">
        <v>114</v>
      </c>
      <c r="G46" s="355">
        <v>94</v>
      </c>
      <c r="H46" s="355">
        <v>510</v>
      </c>
      <c r="I46" s="355">
        <v>28</v>
      </c>
      <c r="J46" s="355">
        <v>275</v>
      </c>
      <c r="K46" s="355">
        <v>3</v>
      </c>
      <c r="L46" s="355">
        <v>86</v>
      </c>
      <c r="M46" s="355">
        <v>5</v>
      </c>
      <c r="N46" s="355">
        <v>84</v>
      </c>
      <c r="O46" s="355">
        <v>29</v>
      </c>
      <c r="P46" s="355">
        <v>251</v>
      </c>
      <c r="Q46" s="355">
        <v>30</v>
      </c>
      <c r="R46" s="355">
        <v>43</v>
      </c>
      <c r="S46" s="355">
        <v>80</v>
      </c>
      <c r="T46" s="355">
        <v>6</v>
      </c>
      <c r="U46" s="355">
        <v>45</v>
      </c>
      <c r="V46" s="355">
        <v>4</v>
      </c>
      <c r="W46" s="355">
        <v>2</v>
      </c>
      <c r="X46" s="355">
        <v>23</v>
      </c>
      <c r="Y46" s="355">
        <v>2</v>
      </c>
      <c r="Z46" s="355">
        <v>15</v>
      </c>
      <c r="AA46" s="347">
        <f t="shared" si="6"/>
        <v>1</v>
      </c>
      <c r="AB46" s="347">
        <f t="shared" si="7"/>
        <v>0</v>
      </c>
      <c r="AC46" s="347">
        <f t="shared" si="8"/>
        <v>-1</v>
      </c>
    </row>
    <row r="47" spans="1:29" s="333" customFormat="1" ht="15" customHeight="1">
      <c r="A47" s="353"/>
      <c r="B47" s="354" t="s">
        <v>2132</v>
      </c>
      <c r="C47" s="355">
        <v>50</v>
      </c>
      <c r="D47" s="355">
        <v>625</v>
      </c>
      <c r="E47" s="355">
        <v>433</v>
      </c>
      <c r="F47" s="355">
        <v>98</v>
      </c>
      <c r="G47" s="355">
        <v>94</v>
      </c>
      <c r="H47" s="355">
        <v>556</v>
      </c>
      <c r="I47" s="355">
        <v>30</v>
      </c>
      <c r="J47" s="355">
        <v>252</v>
      </c>
      <c r="K47" s="355">
        <v>3</v>
      </c>
      <c r="L47" s="355">
        <v>169</v>
      </c>
      <c r="M47" s="355">
        <v>5</v>
      </c>
      <c r="N47" s="355">
        <v>62</v>
      </c>
      <c r="O47" s="355">
        <v>35</v>
      </c>
      <c r="P47" s="355">
        <v>259</v>
      </c>
      <c r="Q47" s="355">
        <v>33</v>
      </c>
      <c r="R47" s="355">
        <v>66</v>
      </c>
      <c r="S47" s="355">
        <v>77</v>
      </c>
      <c r="T47" s="355">
        <v>4</v>
      </c>
      <c r="U47" s="355">
        <v>27</v>
      </c>
      <c r="V47" s="355">
        <v>5</v>
      </c>
      <c r="W47" s="355">
        <v>5</v>
      </c>
      <c r="X47" s="355">
        <v>16</v>
      </c>
      <c r="Y47" s="355">
        <v>4</v>
      </c>
      <c r="Z47" s="355">
        <v>22</v>
      </c>
      <c r="AA47" s="347">
        <f t="shared" si="6"/>
        <v>0</v>
      </c>
      <c r="AB47" s="347">
        <f t="shared" si="7"/>
        <v>0</v>
      </c>
      <c r="AC47" s="347">
        <f t="shared" si="8"/>
        <v>0</v>
      </c>
    </row>
    <row r="48" spans="1:29" s="333" customFormat="1" ht="15" customHeight="1">
      <c r="A48" s="353"/>
      <c r="B48" s="354" t="s">
        <v>2133</v>
      </c>
      <c r="C48" s="355">
        <v>49</v>
      </c>
      <c r="D48" s="355">
        <v>591</v>
      </c>
      <c r="E48" s="355">
        <v>409</v>
      </c>
      <c r="F48" s="355">
        <v>88</v>
      </c>
      <c r="G48" s="355">
        <v>94</v>
      </c>
      <c r="H48" s="355">
        <v>589</v>
      </c>
      <c r="I48" s="355">
        <v>27</v>
      </c>
      <c r="J48" s="355">
        <v>323</v>
      </c>
      <c r="K48" s="355">
        <v>6</v>
      </c>
      <c r="L48" s="355">
        <v>184</v>
      </c>
      <c r="M48" s="355">
        <v>10</v>
      </c>
      <c r="N48" s="355">
        <v>5</v>
      </c>
      <c r="O48" s="355">
        <v>35</v>
      </c>
      <c r="P48" s="355">
        <v>260</v>
      </c>
      <c r="Q48" s="355">
        <v>24</v>
      </c>
      <c r="R48" s="355">
        <v>91</v>
      </c>
      <c r="S48" s="355">
        <v>80</v>
      </c>
      <c r="T48" s="361">
        <v>4</v>
      </c>
      <c r="U48" s="355">
        <v>25</v>
      </c>
      <c r="V48" s="355">
        <v>4</v>
      </c>
      <c r="W48" s="355">
        <v>2</v>
      </c>
      <c r="X48" s="355">
        <v>9</v>
      </c>
      <c r="Y48" s="355">
        <v>4</v>
      </c>
      <c r="Z48" s="355">
        <v>17</v>
      </c>
      <c r="AA48" s="347">
        <f t="shared" si="6"/>
        <v>0</v>
      </c>
      <c r="AB48" s="347">
        <f t="shared" si="7"/>
        <v>1</v>
      </c>
      <c r="AC48" s="347">
        <f t="shared" si="8"/>
        <v>0</v>
      </c>
    </row>
    <row r="49" spans="1:29" s="333" customFormat="1" ht="15" customHeight="1">
      <c r="A49" s="353"/>
      <c r="B49" s="354" t="s">
        <v>2134</v>
      </c>
      <c r="C49" s="355">
        <v>51</v>
      </c>
      <c r="D49" s="355">
        <v>600</v>
      </c>
      <c r="E49" s="355">
        <v>420</v>
      </c>
      <c r="F49" s="355">
        <v>84</v>
      </c>
      <c r="G49" s="355">
        <v>96</v>
      </c>
      <c r="H49" s="355">
        <v>492</v>
      </c>
      <c r="I49" s="355">
        <v>17</v>
      </c>
      <c r="J49" s="355">
        <v>199</v>
      </c>
      <c r="K49" s="355">
        <v>3</v>
      </c>
      <c r="L49" s="355">
        <v>205</v>
      </c>
      <c r="M49" s="355">
        <v>15</v>
      </c>
      <c r="N49" s="355">
        <v>18</v>
      </c>
      <c r="O49" s="355">
        <v>35</v>
      </c>
      <c r="P49" s="355">
        <v>349</v>
      </c>
      <c r="Q49" s="355">
        <v>37</v>
      </c>
      <c r="R49" s="355">
        <v>134</v>
      </c>
      <c r="S49" s="355">
        <v>81</v>
      </c>
      <c r="T49" s="355">
        <v>10</v>
      </c>
      <c r="U49" s="355">
        <v>39</v>
      </c>
      <c r="V49" s="355">
        <v>10</v>
      </c>
      <c r="W49" s="355">
        <v>5</v>
      </c>
      <c r="X49" s="355">
        <v>11</v>
      </c>
      <c r="Y49" s="355">
        <v>6</v>
      </c>
      <c r="Z49" s="355">
        <v>16</v>
      </c>
      <c r="AA49" s="347">
        <f t="shared" si="6"/>
        <v>0</v>
      </c>
      <c r="AB49" s="347">
        <f t="shared" si="7"/>
        <v>0</v>
      </c>
      <c r="AC49" s="347">
        <f t="shared" si="8"/>
        <v>0</v>
      </c>
    </row>
    <row r="50" spans="1:29" s="333" customFormat="1" ht="15" customHeight="1">
      <c r="A50" s="353"/>
      <c r="B50" s="354" t="s">
        <v>2135</v>
      </c>
      <c r="C50" s="355">
        <v>56</v>
      </c>
      <c r="D50" s="355">
        <v>676</v>
      </c>
      <c r="E50" s="355">
        <v>448</v>
      </c>
      <c r="F50" s="355">
        <v>113</v>
      </c>
      <c r="G50" s="355">
        <v>116</v>
      </c>
      <c r="H50" s="355">
        <v>377</v>
      </c>
      <c r="I50" s="355">
        <v>9</v>
      </c>
      <c r="J50" s="355">
        <v>105</v>
      </c>
      <c r="K50" s="355">
        <v>1</v>
      </c>
      <c r="L50" s="355">
        <v>205</v>
      </c>
      <c r="M50" s="355">
        <v>7</v>
      </c>
      <c r="N50" s="355">
        <v>9</v>
      </c>
      <c r="O50" s="355">
        <v>42</v>
      </c>
      <c r="P50" s="355">
        <v>387</v>
      </c>
      <c r="Q50" s="355">
        <v>26</v>
      </c>
      <c r="R50" s="355">
        <v>160</v>
      </c>
      <c r="S50" s="355">
        <v>72</v>
      </c>
      <c r="T50" s="355">
        <v>10</v>
      </c>
      <c r="U50" s="355">
        <v>36</v>
      </c>
      <c r="V50" s="355">
        <v>16</v>
      </c>
      <c r="W50" s="355">
        <v>15</v>
      </c>
      <c r="X50" s="355">
        <v>25</v>
      </c>
      <c r="Y50" s="355">
        <v>6</v>
      </c>
      <c r="Z50" s="355">
        <v>21</v>
      </c>
      <c r="AA50" s="347">
        <f t="shared" si="6"/>
        <v>1</v>
      </c>
      <c r="AB50" s="347">
        <f t="shared" si="7"/>
        <v>1</v>
      </c>
      <c r="AC50" s="347">
        <f t="shared" si="8"/>
        <v>0</v>
      </c>
    </row>
    <row r="51" spans="1:29" s="333" customFormat="1" ht="15" customHeight="1">
      <c r="A51" s="353"/>
      <c r="B51" s="354" t="s">
        <v>2136</v>
      </c>
      <c r="C51" s="355">
        <v>61</v>
      </c>
      <c r="D51" s="355">
        <v>739</v>
      </c>
      <c r="E51" s="355">
        <v>529</v>
      </c>
      <c r="F51" s="355">
        <v>92</v>
      </c>
      <c r="G51" s="355">
        <v>118</v>
      </c>
      <c r="H51" s="355">
        <v>201</v>
      </c>
      <c r="I51" s="355">
        <v>1</v>
      </c>
      <c r="J51" s="355">
        <v>28</v>
      </c>
      <c r="K51" s="355">
        <v>1</v>
      </c>
      <c r="L51" s="355">
        <v>136</v>
      </c>
      <c r="M51" s="355">
        <v>11</v>
      </c>
      <c r="N51" s="355">
        <v>1</v>
      </c>
      <c r="O51" s="355">
        <v>23</v>
      </c>
      <c r="P51" s="355">
        <v>500</v>
      </c>
      <c r="Q51" s="355">
        <v>18</v>
      </c>
      <c r="R51" s="355">
        <v>209</v>
      </c>
      <c r="S51" s="355">
        <v>151</v>
      </c>
      <c r="T51" s="355">
        <v>5</v>
      </c>
      <c r="U51" s="355">
        <v>27</v>
      </c>
      <c r="V51" s="355">
        <v>10</v>
      </c>
      <c r="W51" s="355">
        <v>5</v>
      </c>
      <c r="X51" s="355">
        <v>24</v>
      </c>
      <c r="Y51" s="355">
        <v>15</v>
      </c>
      <c r="Z51" s="355">
        <v>36</v>
      </c>
      <c r="AA51" s="347">
        <f t="shared" si="6"/>
        <v>0</v>
      </c>
      <c r="AB51" s="347">
        <f t="shared" si="7"/>
        <v>0</v>
      </c>
      <c r="AC51" s="347">
        <f t="shared" si="8"/>
        <v>0</v>
      </c>
    </row>
    <row r="52" spans="1:29" s="333" customFormat="1" ht="15" customHeight="1">
      <c r="A52" s="353"/>
      <c r="B52" s="354" t="s">
        <v>2137</v>
      </c>
      <c r="C52" s="355">
        <v>117</v>
      </c>
      <c r="D52" s="355">
        <v>709</v>
      </c>
      <c r="E52" s="355">
        <v>490</v>
      </c>
      <c r="F52" s="355">
        <v>102</v>
      </c>
      <c r="G52" s="355">
        <v>117</v>
      </c>
      <c r="H52" s="355">
        <v>285</v>
      </c>
      <c r="I52" s="355">
        <v>5</v>
      </c>
      <c r="J52" s="355">
        <v>65</v>
      </c>
      <c r="K52" s="355">
        <v>1</v>
      </c>
      <c r="L52" s="355">
        <v>169</v>
      </c>
      <c r="M52" s="355">
        <v>9</v>
      </c>
      <c r="N52" s="355">
        <v>5</v>
      </c>
      <c r="O52" s="355">
        <v>32</v>
      </c>
      <c r="P52" s="355">
        <v>446</v>
      </c>
      <c r="Q52" s="355">
        <v>22</v>
      </c>
      <c r="R52" s="355">
        <v>185</v>
      </c>
      <c r="S52" s="355">
        <v>113</v>
      </c>
      <c r="T52" s="355">
        <v>7</v>
      </c>
      <c r="U52" s="355">
        <v>31</v>
      </c>
      <c r="V52" s="355">
        <v>13</v>
      </c>
      <c r="W52" s="355">
        <v>10</v>
      </c>
      <c r="X52" s="355">
        <v>25</v>
      </c>
      <c r="Y52" s="355">
        <v>11</v>
      </c>
      <c r="Z52" s="355">
        <v>29</v>
      </c>
      <c r="AA52" s="347">
        <f t="shared" si="6"/>
        <v>0</v>
      </c>
      <c r="AB52" s="347">
        <f t="shared" si="7"/>
        <v>1</v>
      </c>
      <c r="AC52" s="347">
        <f t="shared" si="8"/>
        <v>0</v>
      </c>
    </row>
    <row r="53" spans="1:26" s="333" customFormat="1" ht="15" customHeight="1">
      <c r="A53" s="356" t="s">
        <v>2138</v>
      </c>
      <c r="B53" s="357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</row>
    <row r="54" spans="1:29" s="333" customFormat="1" ht="15" customHeight="1">
      <c r="A54" s="358"/>
      <c r="B54" s="354" t="s">
        <v>2139</v>
      </c>
      <c r="C54" s="355">
        <v>198</v>
      </c>
      <c r="D54" s="355">
        <v>631</v>
      </c>
      <c r="E54" s="355">
        <v>439</v>
      </c>
      <c r="F54" s="355">
        <v>98</v>
      </c>
      <c r="G54" s="355">
        <v>94</v>
      </c>
      <c r="H54" s="355">
        <v>541</v>
      </c>
      <c r="I54" s="355">
        <v>29</v>
      </c>
      <c r="J54" s="355">
        <v>304</v>
      </c>
      <c r="K54" s="355">
        <v>7</v>
      </c>
      <c r="L54" s="355">
        <v>140</v>
      </c>
      <c r="M54" s="355">
        <v>5</v>
      </c>
      <c r="N54" s="355">
        <v>24</v>
      </c>
      <c r="O54" s="355">
        <v>32</v>
      </c>
      <c r="P54" s="355">
        <v>268</v>
      </c>
      <c r="Q54" s="355">
        <v>27</v>
      </c>
      <c r="R54" s="355">
        <v>85</v>
      </c>
      <c r="S54" s="355">
        <v>75</v>
      </c>
      <c r="T54" s="355">
        <v>5</v>
      </c>
      <c r="U54" s="355">
        <v>30</v>
      </c>
      <c r="V54" s="355">
        <v>6</v>
      </c>
      <c r="W54" s="355">
        <v>4</v>
      </c>
      <c r="X54" s="355">
        <v>16</v>
      </c>
      <c r="Y54" s="355">
        <v>3</v>
      </c>
      <c r="Z54" s="355">
        <v>18</v>
      </c>
      <c r="AA54" s="347">
        <f>SUM(E54:G54)-D54</f>
        <v>0</v>
      </c>
      <c r="AB54" s="347">
        <f>SUM(I54:O54)-H54</f>
        <v>0</v>
      </c>
      <c r="AC54" s="347">
        <f>SUM(Q54:Z54)-P54</f>
        <v>1</v>
      </c>
    </row>
    <row r="55" spans="1:29" s="333" customFormat="1" ht="15" customHeight="1">
      <c r="A55" s="362"/>
      <c r="B55" s="363" t="s">
        <v>2140</v>
      </c>
      <c r="C55" s="364">
        <v>140</v>
      </c>
      <c r="D55" s="364">
        <v>683</v>
      </c>
      <c r="E55" s="364">
        <v>480</v>
      </c>
      <c r="F55" s="364">
        <v>93</v>
      </c>
      <c r="G55" s="364">
        <v>111</v>
      </c>
      <c r="H55" s="364">
        <v>307</v>
      </c>
      <c r="I55" s="364">
        <v>9</v>
      </c>
      <c r="J55" s="364">
        <v>10</v>
      </c>
      <c r="K55" s="364">
        <v>56</v>
      </c>
      <c r="L55" s="364">
        <v>168</v>
      </c>
      <c r="M55" s="364">
        <v>12</v>
      </c>
      <c r="N55" s="364">
        <v>23</v>
      </c>
      <c r="O55" s="364">
        <v>30</v>
      </c>
      <c r="P55" s="364">
        <v>450</v>
      </c>
      <c r="Q55" s="364">
        <v>25</v>
      </c>
      <c r="R55" s="364">
        <v>166</v>
      </c>
      <c r="S55" s="364">
        <v>121</v>
      </c>
      <c r="T55" s="364">
        <v>15</v>
      </c>
      <c r="U55" s="364">
        <v>42</v>
      </c>
      <c r="V55" s="364">
        <v>14</v>
      </c>
      <c r="W55" s="364">
        <v>8</v>
      </c>
      <c r="X55" s="364">
        <v>21</v>
      </c>
      <c r="Y55" s="364">
        <v>10</v>
      </c>
      <c r="Z55" s="364">
        <v>27</v>
      </c>
      <c r="AA55" s="347">
        <f>SUM(E55:G55)-D55</f>
        <v>1</v>
      </c>
      <c r="AB55" s="347">
        <f>SUM(I55:O55)-H55</f>
        <v>1</v>
      </c>
      <c r="AC55" s="347">
        <f>SUM(Q55:Z55)-P55</f>
        <v>-1</v>
      </c>
    </row>
    <row r="56" spans="1:13" s="333" customFormat="1" ht="13.5" customHeight="1">
      <c r="A56" s="358" t="s">
        <v>2143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</row>
    <row r="57" spans="1:13" s="333" customFormat="1" ht="13.5" customHeight="1">
      <c r="A57" s="358" t="s">
        <v>2144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</row>
    <row r="63" spans="5:26" ht="10.5"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</row>
    <row r="65" spans="5:26" ht="10.5"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</row>
    <row r="66" spans="5:26" ht="10.5"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</row>
    <row r="71" spans="3:26" ht="10.5">
      <c r="C71" s="325"/>
      <c r="D71" s="32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</row>
    <row r="72" spans="3:26" ht="10.5">
      <c r="C72" s="325"/>
      <c r="D72" s="32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</row>
    <row r="73" spans="3:26" ht="10.5">
      <c r="C73" s="325"/>
      <c r="D73" s="325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</row>
    <row r="74" spans="3:26" ht="10.5">
      <c r="C74" s="325"/>
      <c r="D74" s="325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</row>
    <row r="75" spans="5:26" ht="10.5"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</row>
    <row r="76" spans="5:26" ht="10.5"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</row>
    <row r="77" spans="5:26" ht="10.5"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</row>
    <row r="78" spans="5:26" ht="10.5"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</row>
    <row r="79" spans="5:26" ht="10.5"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</row>
    <row r="80" spans="5:26" ht="10.5"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</row>
    <row r="81" spans="5:26" ht="10.5"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</row>
    <row r="82" spans="5:26" ht="10.5"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</row>
    <row r="83" spans="5:26" ht="10.5"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</row>
    <row r="84" spans="5:26" ht="10.5"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</row>
    <row r="85" spans="5:26" ht="10.5"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</row>
    <row r="86" spans="5:26" ht="10.5"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</row>
    <row r="87" spans="5:26" ht="10.5"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</row>
    <row r="88" spans="5:26" ht="10.5"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</row>
    <row r="89" spans="5:26" ht="10.5"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</row>
    <row r="90" spans="5:26" ht="10.5"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</row>
    <row r="91" spans="5:26" ht="10.5"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</row>
    <row r="92" spans="5:26" ht="10.5"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</row>
    <row r="93" spans="5:26" ht="10.5"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</row>
    <row r="94" spans="5:26" ht="10.5"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</row>
    <row r="95" spans="5:26" ht="10.5"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</row>
    <row r="96" spans="5:26" ht="10.5"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</row>
    <row r="97" spans="5:26" ht="10.5"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</row>
    <row r="98" spans="3:26" ht="10.5">
      <c r="C98" s="325"/>
      <c r="D98" s="325"/>
      <c r="E98" s="367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</row>
    <row r="99" spans="5:26" ht="10.5"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</row>
    <row r="100" spans="3:26" ht="10.5">
      <c r="C100" s="325"/>
      <c r="D100" s="325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</row>
    <row r="101" spans="5:26" ht="10.5"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</row>
    <row r="102" spans="5:26" ht="10.5"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</row>
    <row r="103" spans="5:26" ht="10.5"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</row>
    <row r="104" spans="5:26" ht="10.5"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</row>
    <row r="105" spans="5:26" ht="10.5"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</row>
    <row r="106" spans="5:26" ht="10.5"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</row>
    <row r="107" spans="5:26" ht="10.5"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</row>
    <row r="108" spans="5:26" ht="10.5"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</row>
    <row r="109" spans="5:26" ht="10.5"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</row>
    <row r="110" spans="5:26" ht="10.5"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</row>
    <row r="111" spans="5:26" ht="10.5"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</row>
    <row r="112" spans="5:26" ht="10.5"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</row>
    <row r="113" spans="5:26" ht="10.5"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</row>
    <row r="114" spans="5:26" ht="10.5"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</row>
    <row r="115" spans="5:26" ht="10.5"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</row>
    <row r="116" spans="5:26" ht="10.5"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</row>
    <row r="117" spans="5:26" ht="10.5"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</row>
    <row r="118" spans="5:26" ht="10.5"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</row>
    <row r="119" spans="5:26" ht="10.5"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</row>
    <row r="120" spans="5:26" ht="10.5"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</row>
    <row r="121" spans="5:26" ht="10.5"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</row>
    <row r="122" spans="5:26" ht="10.5"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</row>
    <row r="123" spans="5:26" ht="10.5"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</row>
    <row r="124" spans="5:26" ht="10.5"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</row>
    <row r="125" spans="5:26" ht="10.5"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</row>
    <row r="126" spans="5:26" ht="10.5"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</row>
    <row r="127" spans="3:26" ht="10.5">
      <c r="C127" s="325"/>
      <c r="D127" s="325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</row>
    <row r="128" spans="3:26" ht="10.5">
      <c r="C128" s="325"/>
      <c r="D128" s="325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</row>
    <row r="131" spans="5:20" ht="10.5">
      <c r="E131" s="365"/>
      <c r="G131" s="365"/>
      <c r="I131" s="365"/>
      <c r="K131" s="365"/>
      <c r="M131" s="365"/>
      <c r="O131" s="365"/>
      <c r="P131" s="365"/>
      <c r="Q131" s="365"/>
      <c r="R131" s="365"/>
      <c r="S131" s="365"/>
      <c r="T131" s="365"/>
    </row>
  </sheetData>
  <sheetProtection/>
  <mergeCells count="9">
    <mergeCell ref="A10:B10"/>
    <mergeCell ref="A26:B26"/>
    <mergeCell ref="A42:B42"/>
    <mergeCell ref="A1:C1"/>
    <mergeCell ref="A2:C2"/>
    <mergeCell ref="A4:M4"/>
    <mergeCell ref="A5:M5"/>
    <mergeCell ref="A8:B9"/>
    <mergeCell ref="C8:C9"/>
  </mergeCells>
  <conditionalFormatting sqref="W75:Z96 E98:Z98 E100:Z100 E74:Z74">
    <cfRule type="expression" priority="4" dxfId="4" stopIfTrue="1">
      <formula>"-"</formula>
    </cfRule>
  </conditionalFormatting>
  <conditionalFormatting sqref="E73:Z73">
    <cfRule type="cellIs" priority="3" dxfId="4" operator="equal" stopIfTrue="1">
      <formula>"－"</formula>
    </cfRule>
  </conditionalFormatting>
  <conditionalFormatting sqref="K10:Z10 E10:I10">
    <cfRule type="expression" priority="2" dxfId="4" stopIfTrue="1">
      <formula>"-"</formula>
    </cfRule>
  </conditionalFormatting>
  <conditionalFormatting sqref="J10">
    <cfRule type="cellIs" priority="1" dxfId="4" operator="equal" stopIfTrue="1">
      <formula>"－"</formula>
    </cfRule>
  </conditionalFormatting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showGridLines="0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26.875" style="257" customWidth="1"/>
    <col min="2" max="3" width="32.625" style="258" customWidth="1"/>
    <col min="4" max="4" width="9.50390625" style="257" bestFit="1" customWidth="1"/>
    <col min="5" max="16384" width="9.00390625" style="257" customWidth="1"/>
  </cols>
  <sheetData>
    <row r="1" ht="13.5">
      <c r="A1" s="21" t="s">
        <v>335</v>
      </c>
    </row>
    <row r="2" spans="1:3" ht="12">
      <c r="A2" s="571" t="s">
        <v>294</v>
      </c>
      <c r="B2" s="571"/>
      <c r="C2" s="283"/>
    </row>
    <row r="3" spans="1:3" ht="17.25">
      <c r="A3" s="570" t="s">
        <v>2087</v>
      </c>
      <c r="B3" s="570"/>
      <c r="C3" s="570"/>
    </row>
    <row r="4" spans="1:3" ht="21" customHeight="1">
      <c r="A4" s="282" t="s">
        <v>2148</v>
      </c>
      <c r="B4" s="373" t="s">
        <v>2588</v>
      </c>
      <c r="C4" s="371" t="s">
        <v>2147</v>
      </c>
    </row>
    <row r="5" spans="1:3" ht="6" customHeight="1" thickBot="1">
      <c r="A5" s="281"/>
      <c r="B5" s="281"/>
      <c r="C5" s="281"/>
    </row>
    <row r="6" spans="1:4" s="259" customFormat="1" ht="18.75" customHeight="1" thickTop="1">
      <c r="A6" s="280"/>
      <c r="B6" s="279" t="s">
        <v>2086</v>
      </c>
      <c r="C6" s="279" t="s">
        <v>2085</v>
      </c>
      <c r="D6" s="263"/>
    </row>
    <row r="7" spans="1:6" s="259" customFormat="1" ht="12.75" customHeight="1">
      <c r="A7" s="269" t="s">
        <v>2589</v>
      </c>
      <c r="B7" s="271">
        <v>274170</v>
      </c>
      <c r="C7" s="270">
        <v>176514</v>
      </c>
      <c r="D7" s="263"/>
      <c r="E7" s="263"/>
      <c r="F7" s="372"/>
    </row>
    <row r="8" spans="1:6" s="259" customFormat="1" ht="12.75" customHeight="1">
      <c r="A8" s="374" t="s">
        <v>2149</v>
      </c>
      <c r="B8" s="274">
        <v>276140</v>
      </c>
      <c r="C8" s="273">
        <v>179773</v>
      </c>
      <c r="D8" s="263"/>
      <c r="E8" s="263"/>
      <c r="F8" s="263"/>
    </row>
    <row r="9" spans="1:6" s="276" customFormat="1" ht="12.75" customHeight="1">
      <c r="A9" s="374">
        <v>2</v>
      </c>
      <c r="B9" s="274">
        <v>274034</v>
      </c>
      <c r="C9" s="273">
        <v>178314</v>
      </c>
      <c r="D9" s="277"/>
      <c r="E9" s="277"/>
      <c r="F9" s="277"/>
    </row>
    <row r="10" spans="1:6" s="276" customFormat="1" ht="12.75" customHeight="1">
      <c r="A10" s="278"/>
      <c r="B10" s="274"/>
      <c r="C10" s="273"/>
      <c r="D10" s="277"/>
      <c r="E10" s="277"/>
      <c r="F10" s="277"/>
    </row>
    <row r="11" spans="1:6" s="259" customFormat="1" ht="12.75" customHeight="1">
      <c r="A11" s="272" t="s">
        <v>2084</v>
      </c>
      <c r="B11" s="271">
        <v>96504</v>
      </c>
      <c r="C11" s="270">
        <v>65700</v>
      </c>
      <c r="D11" s="263"/>
      <c r="E11" s="263"/>
      <c r="F11" s="263"/>
    </row>
    <row r="12" spans="1:6" s="259" customFormat="1" ht="12.75" customHeight="1">
      <c r="A12" s="272" t="s">
        <v>2083</v>
      </c>
      <c r="B12" s="271">
        <v>24633</v>
      </c>
      <c r="C12" s="270">
        <v>15612</v>
      </c>
      <c r="D12" s="263"/>
      <c r="E12" s="263"/>
      <c r="F12" s="263"/>
    </row>
    <row r="13" spans="1:6" s="259" customFormat="1" ht="12.75" customHeight="1">
      <c r="A13" s="272" t="s">
        <v>2082</v>
      </c>
      <c r="B13" s="271">
        <v>11364</v>
      </c>
      <c r="C13" s="270">
        <v>4808</v>
      </c>
      <c r="D13" s="263"/>
      <c r="E13" s="263"/>
      <c r="F13" s="263"/>
    </row>
    <row r="14" spans="1:6" s="259" customFormat="1" ht="12.75" customHeight="1">
      <c r="A14" s="272" t="s">
        <v>2081</v>
      </c>
      <c r="B14" s="271">
        <v>11159</v>
      </c>
      <c r="C14" s="270">
        <v>7089</v>
      </c>
      <c r="D14" s="263"/>
      <c r="E14" s="263"/>
      <c r="F14" s="263"/>
    </row>
    <row r="15" spans="1:6" s="259" customFormat="1" ht="12.75" customHeight="1">
      <c r="A15" s="272" t="s">
        <v>2080</v>
      </c>
      <c r="B15" s="271">
        <v>7815</v>
      </c>
      <c r="C15" s="270">
        <v>5061</v>
      </c>
      <c r="D15" s="263"/>
      <c r="E15" s="263"/>
      <c r="F15" s="263"/>
    </row>
    <row r="16" spans="1:6" s="259" customFormat="1" ht="12.75" customHeight="1">
      <c r="A16" s="272" t="s">
        <v>2079</v>
      </c>
      <c r="B16" s="271">
        <v>22563</v>
      </c>
      <c r="C16" s="270">
        <v>15435</v>
      </c>
      <c r="D16" s="263"/>
      <c r="E16" s="263"/>
      <c r="F16" s="263"/>
    </row>
    <row r="17" spans="1:5" s="259" customFormat="1" ht="12.75" customHeight="1">
      <c r="A17" s="272" t="s">
        <v>177</v>
      </c>
      <c r="B17" s="271">
        <v>10044</v>
      </c>
      <c r="C17" s="270">
        <v>6822</v>
      </c>
      <c r="D17" s="263"/>
      <c r="E17" s="263"/>
    </row>
    <row r="18" spans="1:5" s="259" customFormat="1" ht="12.75" customHeight="1">
      <c r="A18" s="272" t="s">
        <v>2078</v>
      </c>
      <c r="B18" s="271">
        <v>26263</v>
      </c>
      <c r="C18" s="270">
        <v>18074</v>
      </c>
      <c r="D18" s="263"/>
      <c r="E18" s="263"/>
    </row>
    <row r="19" spans="1:6" s="259" customFormat="1" ht="12.75" customHeight="1">
      <c r="A19" s="272" t="s">
        <v>2077</v>
      </c>
      <c r="B19" s="271">
        <v>28350</v>
      </c>
      <c r="C19" s="270">
        <v>19699</v>
      </c>
      <c r="D19" s="263"/>
      <c r="E19" s="263"/>
      <c r="F19" s="263"/>
    </row>
    <row r="20" spans="1:6" s="259" customFormat="1" ht="12.75" customHeight="1">
      <c r="A20" s="275"/>
      <c r="B20" s="271"/>
      <c r="C20" s="270"/>
      <c r="D20" s="263"/>
      <c r="E20" s="263"/>
      <c r="F20" s="263"/>
    </row>
    <row r="21" spans="1:6" s="259" customFormat="1" ht="12.75" customHeight="1">
      <c r="A21" s="266" t="s">
        <v>2076</v>
      </c>
      <c r="B21" s="274">
        <f>SUM(B11:B19)</f>
        <v>238695</v>
      </c>
      <c r="C21" s="273">
        <f>SUM(C11:C19)</f>
        <v>158300</v>
      </c>
      <c r="D21" s="263"/>
      <c r="E21" s="263"/>
      <c r="F21" s="263"/>
    </row>
    <row r="22" spans="1:6" s="259" customFormat="1" ht="12.75" customHeight="1">
      <c r="A22" s="272"/>
      <c r="B22" s="274"/>
      <c r="C22" s="273"/>
      <c r="D22" s="263"/>
      <c r="E22" s="263"/>
      <c r="F22" s="263"/>
    </row>
    <row r="23" spans="1:6" s="259" customFormat="1" ht="12.75" customHeight="1">
      <c r="A23" s="272" t="s">
        <v>2075</v>
      </c>
      <c r="B23" s="271">
        <v>6632</v>
      </c>
      <c r="C23" s="270">
        <v>4626</v>
      </c>
      <c r="D23" s="263"/>
      <c r="E23" s="263"/>
      <c r="F23" s="263"/>
    </row>
    <row r="24" spans="1:6" s="259" customFormat="1" ht="12.75" customHeight="1">
      <c r="A24" s="272" t="s">
        <v>2074</v>
      </c>
      <c r="B24" s="271">
        <v>927</v>
      </c>
      <c r="C24" s="270">
        <v>539</v>
      </c>
      <c r="D24" s="263"/>
      <c r="E24" s="263"/>
      <c r="F24" s="263"/>
    </row>
    <row r="25" spans="1:6" s="259" customFormat="1" ht="12.75" customHeight="1">
      <c r="A25" s="272" t="s">
        <v>2073</v>
      </c>
      <c r="B25" s="271">
        <v>3424</v>
      </c>
      <c r="C25" s="270">
        <v>1929</v>
      </c>
      <c r="D25" s="263"/>
      <c r="E25" s="263"/>
      <c r="F25" s="263"/>
    </row>
    <row r="26" spans="1:6" s="259" customFormat="1" ht="12.75" customHeight="1">
      <c r="A26" s="272" t="s">
        <v>2072</v>
      </c>
      <c r="B26" s="271">
        <v>6807</v>
      </c>
      <c r="C26" s="270">
        <v>4464</v>
      </c>
      <c r="D26" s="263"/>
      <c r="E26" s="263"/>
      <c r="F26" s="263"/>
    </row>
    <row r="27" spans="1:4" s="259" customFormat="1" ht="12.75" customHeight="1">
      <c r="A27" s="272" t="s">
        <v>2071</v>
      </c>
      <c r="B27" s="271">
        <v>3919</v>
      </c>
      <c r="C27" s="270">
        <v>2608</v>
      </c>
      <c r="D27" s="263"/>
    </row>
    <row r="28" spans="1:4" s="259" customFormat="1" ht="12.75" customHeight="1">
      <c r="A28" s="272" t="s">
        <v>2070</v>
      </c>
      <c r="B28" s="271">
        <v>5039</v>
      </c>
      <c r="C28" s="270">
        <v>1381</v>
      </c>
      <c r="D28" s="263"/>
    </row>
    <row r="29" spans="1:4" s="259" customFormat="1" ht="12.75" customHeight="1">
      <c r="A29" s="272" t="s">
        <v>2069</v>
      </c>
      <c r="B29" s="271">
        <v>3408</v>
      </c>
      <c r="C29" s="270">
        <v>1348</v>
      </c>
      <c r="D29" s="263"/>
    </row>
    <row r="30" spans="1:4" s="259" customFormat="1" ht="12.75" customHeight="1">
      <c r="A30" s="272" t="s">
        <v>2068</v>
      </c>
      <c r="B30" s="271">
        <v>5183</v>
      </c>
      <c r="C30" s="270">
        <v>3119</v>
      </c>
      <c r="D30" s="263"/>
    </row>
    <row r="31" spans="1:4" s="259" customFormat="1" ht="12.75" customHeight="1">
      <c r="A31" s="269"/>
      <c r="B31" s="268"/>
      <c r="C31" s="267"/>
      <c r="D31" s="263"/>
    </row>
    <row r="32" spans="1:4" s="259" customFormat="1" ht="12.75" customHeight="1">
      <c r="A32" s="266" t="s">
        <v>333</v>
      </c>
      <c r="B32" s="265">
        <f>SUM(B23:B30)</f>
        <v>35339</v>
      </c>
      <c r="C32" s="264">
        <f>SUM(C23:C30)</f>
        <v>20014</v>
      </c>
      <c r="D32" s="263"/>
    </row>
    <row r="33" spans="1:3" s="261" customFormat="1" ht="12">
      <c r="A33" s="262" t="s">
        <v>2587</v>
      </c>
      <c r="B33" s="262"/>
      <c r="C33" s="262"/>
    </row>
    <row r="34" spans="2:3" s="259" customFormat="1" ht="12">
      <c r="B34" s="260"/>
      <c r="C34" s="260"/>
    </row>
    <row r="35" spans="2:3" s="259" customFormat="1" ht="12">
      <c r="B35" s="260"/>
      <c r="C35" s="260"/>
    </row>
    <row r="36" spans="2:3" s="259" customFormat="1" ht="12">
      <c r="B36" s="260"/>
      <c r="C36" s="260"/>
    </row>
    <row r="37" spans="2:3" s="259" customFormat="1" ht="12">
      <c r="B37" s="260"/>
      <c r="C37" s="260"/>
    </row>
    <row r="38" spans="2:3" s="259" customFormat="1" ht="12">
      <c r="B38" s="260"/>
      <c r="C38" s="260"/>
    </row>
    <row r="39" spans="2:3" s="259" customFormat="1" ht="12">
      <c r="B39" s="260"/>
      <c r="C39" s="260"/>
    </row>
    <row r="40" spans="2:3" s="259" customFormat="1" ht="12">
      <c r="B40" s="260"/>
      <c r="C40" s="260"/>
    </row>
    <row r="41" spans="2:3" s="259" customFormat="1" ht="12">
      <c r="B41" s="260"/>
      <c r="C41" s="260"/>
    </row>
    <row r="42" spans="2:3" s="259" customFormat="1" ht="12">
      <c r="B42" s="260"/>
      <c r="C42" s="260"/>
    </row>
    <row r="43" spans="2:3" s="259" customFormat="1" ht="12">
      <c r="B43" s="260"/>
      <c r="C43" s="260"/>
    </row>
    <row r="44" spans="2:3" s="259" customFormat="1" ht="12">
      <c r="B44" s="260"/>
      <c r="C44" s="260"/>
    </row>
    <row r="45" spans="2:3" s="259" customFormat="1" ht="12">
      <c r="B45" s="260"/>
      <c r="C45" s="260"/>
    </row>
    <row r="46" spans="2:3" s="259" customFormat="1" ht="12">
      <c r="B46" s="260"/>
      <c r="C46" s="260"/>
    </row>
    <row r="47" spans="2:3" s="259" customFormat="1" ht="12">
      <c r="B47" s="260"/>
      <c r="C47" s="260"/>
    </row>
    <row r="48" spans="2:3" s="259" customFormat="1" ht="12">
      <c r="B48" s="260"/>
      <c r="C48" s="260"/>
    </row>
    <row r="49" spans="2:3" s="259" customFormat="1" ht="12">
      <c r="B49" s="260"/>
      <c r="C49" s="260"/>
    </row>
    <row r="50" spans="2:3" s="259" customFormat="1" ht="12">
      <c r="B50" s="260"/>
      <c r="C50" s="260"/>
    </row>
    <row r="51" spans="2:3" s="259" customFormat="1" ht="12">
      <c r="B51" s="260"/>
      <c r="C51" s="260"/>
    </row>
    <row r="52" spans="2:3" s="259" customFormat="1" ht="12">
      <c r="B52" s="260"/>
      <c r="C52" s="260"/>
    </row>
    <row r="53" spans="2:3" s="259" customFormat="1" ht="12">
      <c r="B53" s="260"/>
      <c r="C53" s="260"/>
    </row>
    <row r="54" spans="2:3" s="259" customFormat="1" ht="12">
      <c r="B54" s="260"/>
      <c r="C54" s="260"/>
    </row>
    <row r="55" spans="2:3" s="259" customFormat="1" ht="12">
      <c r="B55" s="260"/>
      <c r="C55" s="260"/>
    </row>
    <row r="56" spans="2:3" s="259" customFormat="1" ht="12">
      <c r="B56" s="260"/>
      <c r="C56" s="260"/>
    </row>
    <row r="57" spans="2:3" s="259" customFormat="1" ht="12">
      <c r="B57" s="260"/>
      <c r="C57" s="260"/>
    </row>
    <row r="58" spans="2:3" s="259" customFormat="1" ht="12">
      <c r="B58" s="260"/>
      <c r="C58" s="260"/>
    </row>
    <row r="59" spans="2:3" s="259" customFormat="1" ht="12">
      <c r="B59" s="260"/>
      <c r="C59" s="260"/>
    </row>
    <row r="60" spans="2:3" s="259" customFormat="1" ht="12">
      <c r="B60" s="260"/>
      <c r="C60" s="260"/>
    </row>
    <row r="61" spans="2:3" s="259" customFormat="1" ht="12">
      <c r="B61" s="260"/>
      <c r="C61" s="260"/>
    </row>
    <row r="62" spans="2:3" s="259" customFormat="1" ht="12">
      <c r="B62" s="260"/>
      <c r="C62" s="260"/>
    </row>
    <row r="63" spans="2:3" s="259" customFormat="1" ht="12">
      <c r="B63" s="260"/>
      <c r="C63" s="260"/>
    </row>
    <row r="64" spans="2:3" s="259" customFormat="1" ht="12">
      <c r="B64" s="260"/>
      <c r="C64" s="260"/>
    </row>
    <row r="65" spans="2:3" s="259" customFormat="1" ht="12">
      <c r="B65" s="260"/>
      <c r="C65" s="260"/>
    </row>
    <row r="66" spans="2:3" s="259" customFormat="1" ht="12">
      <c r="B66" s="260"/>
      <c r="C66" s="260"/>
    </row>
    <row r="67" spans="2:3" s="259" customFormat="1" ht="12">
      <c r="B67" s="260"/>
      <c r="C67" s="260"/>
    </row>
    <row r="68" spans="2:3" s="259" customFormat="1" ht="12">
      <c r="B68" s="260"/>
      <c r="C68" s="260"/>
    </row>
    <row r="69" spans="2:3" s="259" customFormat="1" ht="12">
      <c r="B69" s="260"/>
      <c r="C69" s="260"/>
    </row>
    <row r="70" spans="2:3" s="259" customFormat="1" ht="12">
      <c r="B70" s="260"/>
      <c r="C70" s="260"/>
    </row>
    <row r="71" spans="2:3" s="259" customFormat="1" ht="12">
      <c r="B71" s="260"/>
      <c r="C71" s="260"/>
    </row>
    <row r="72" spans="2:3" s="259" customFormat="1" ht="12">
      <c r="B72" s="260"/>
      <c r="C72" s="260"/>
    </row>
    <row r="73" spans="2:3" s="259" customFormat="1" ht="12">
      <c r="B73" s="260"/>
      <c r="C73" s="260"/>
    </row>
    <row r="74" spans="2:3" s="259" customFormat="1" ht="12">
      <c r="B74" s="260"/>
      <c r="C74" s="260"/>
    </row>
    <row r="75" spans="2:3" s="259" customFormat="1" ht="12">
      <c r="B75" s="260"/>
      <c r="C75" s="260"/>
    </row>
    <row r="76" spans="2:3" s="259" customFormat="1" ht="12">
      <c r="B76" s="260"/>
      <c r="C76" s="260"/>
    </row>
    <row r="77" spans="2:3" s="259" customFormat="1" ht="12">
      <c r="B77" s="260"/>
      <c r="C77" s="260"/>
    </row>
    <row r="78" spans="2:3" s="259" customFormat="1" ht="12">
      <c r="B78" s="260"/>
      <c r="C78" s="260"/>
    </row>
    <row r="79" spans="2:3" s="259" customFormat="1" ht="12">
      <c r="B79" s="260"/>
      <c r="C79" s="260"/>
    </row>
    <row r="80" spans="2:3" s="259" customFormat="1" ht="12">
      <c r="B80" s="260"/>
      <c r="C80" s="260"/>
    </row>
    <row r="81" spans="2:3" s="259" customFormat="1" ht="12">
      <c r="B81" s="260"/>
      <c r="C81" s="260"/>
    </row>
    <row r="82" spans="2:3" s="259" customFormat="1" ht="12">
      <c r="B82" s="260"/>
      <c r="C82" s="260"/>
    </row>
    <row r="83" spans="2:3" s="259" customFormat="1" ht="12">
      <c r="B83" s="260"/>
      <c r="C83" s="260"/>
    </row>
    <row r="84" spans="2:3" s="259" customFormat="1" ht="12">
      <c r="B84" s="260"/>
      <c r="C84" s="260"/>
    </row>
    <row r="85" spans="2:3" s="259" customFormat="1" ht="12">
      <c r="B85" s="260"/>
      <c r="C85" s="260"/>
    </row>
    <row r="86" spans="2:3" s="259" customFormat="1" ht="12">
      <c r="B86" s="260"/>
      <c r="C86" s="260"/>
    </row>
    <row r="87" spans="2:3" s="259" customFormat="1" ht="12">
      <c r="B87" s="260"/>
      <c r="C87" s="260"/>
    </row>
  </sheetData>
  <sheetProtection/>
  <mergeCells count="2">
    <mergeCell ref="A3:C3"/>
    <mergeCell ref="A2:B2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5"/>
  <sheetViews>
    <sheetView showGridLines="0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6.25390625" style="0" customWidth="1"/>
    <col min="2" max="2" width="3.375" style="0" customWidth="1"/>
    <col min="3" max="3" width="11.25390625" style="0" customWidth="1"/>
    <col min="4" max="7" width="17.75390625" style="284" customWidth="1"/>
    <col min="8" max="8" width="9.375" style="0" bestFit="1" customWidth="1"/>
  </cols>
  <sheetData>
    <row r="1" ht="13.5">
      <c r="A1" s="7" t="s">
        <v>335</v>
      </c>
    </row>
    <row r="2" spans="1:7" ht="13.5">
      <c r="A2" s="572" t="s">
        <v>294</v>
      </c>
      <c r="B2" s="572"/>
      <c r="C2" s="572"/>
      <c r="D2" s="572"/>
      <c r="E2" s="311"/>
      <c r="F2" s="311"/>
      <c r="G2" s="311"/>
    </row>
    <row r="3" spans="1:7" ht="17.25">
      <c r="A3" s="573" t="s">
        <v>2097</v>
      </c>
      <c r="B3" s="573"/>
      <c r="C3" s="573"/>
      <c r="D3" s="573"/>
      <c r="E3" s="573"/>
      <c r="F3" s="573"/>
      <c r="G3" s="573"/>
    </row>
    <row r="4" spans="1:7" ht="21" customHeight="1">
      <c r="A4" s="310"/>
      <c r="B4" s="310"/>
      <c r="C4" s="310"/>
      <c r="D4" s="310"/>
      <c r="E4" s="309" t="s">
        <v>2590</v>
      </c>
      <c r="F4" s="310"/>
      <c r="G4" s="309" t="s">
        <v>2096</v>
      </c>
    </row>
    <row r="5" spans="1:7" s="307" customFormat="1" ht="6" customHeight="1" thickBot="1">
      <c r="A5" s="575"/>
      <c r="B5" s="575"/>
      <c r="C5" s="575"/>
      <c r="D5" s="575"/>
      <c r="E5" s="575"/>
      <c r="F5" s="308"/>
      <c r="G5" s="308"/>
    </row>
    <row r="6" spans="1:8" s="298" customFormat="1" ht="18.75" customHeight="1" thickTop="1">
      <c r="A6" s="574" t="s">
        <v>2095</v>
      </c>
      <c r="B6" s="574"/>
      <c r="C6" s="574"/>
      <c r="D6" s="304" t="s">
        <v>2094</v>
      </c>
      <c r="E6" s="306" t="s">
        <v>2093</v>
      </c>
      <c r="F6" s="305" t="s">
        <v>2092</v>
      </c>
      <c r="G6" s="304" t="s">
        <v>2091</v>
      </c>
      <c r="H6" s="299"/>
    </row>
    <row r="7" spans="1:8" s="298" customFormat="1" ht="18" customHeight="1">
      <c r="A7" s="303" t="s">
        <v>2090</v>
      </c>
      <c r="B7" s="296">
        <v>10</v>
      </c>
      <c r="C7" s="302" t="s">
        <v>2089</v>
      </c>
      <c r="D7" s="301">
        <v>312050</v>
      </c>
      <c r="E7" s="300">
        <v>1</v>
      </c>
      <c r="F7" s="300">
        <v>308749</v>
      </c>
      <c r="G7" s="300">
        <v>3300</v>
      </c>
      <c r="H7" s="292">
        <f aca="true" t="shared" si="0" ref="H7:H26">SUM(E7:G7)-D7</f>
        <v>0</v>
      </c>
    </row>
    <row r="8" spans="1:8" s="298" customFormat="1" ht="18" customHeight="1">
      <c r="A8" s="297"/>
      <c r="B8" s="296">
        <v>11</v>
      </c>
      <c r="C8" s="297"/>
      <c r="D8" s="301">
        <v>315064</v>
      </c>
      <c r="E8" s="300">
        <v>2</v>
      </c>
      <c r="F8" s="300">
        <v>311876</v>
      </c>
      <c r="G8" s="300">
        <v>3186</v>
      </c>
      <c r="H8" s="292">
        <f t="shared" si="0"/>
        <v>0</v>
      </c>
    </row>
    <row r="9" spans="1:8" s="298" customFormat="1" ht="18" customHeight="1">
      <c r="A9" s="297"/>
      <c r="B9" s="296">
        <v>12</v>
      </c>
      <c r="C9" s="297"/>
      <c r="D9" s="301">
        <v>314819</v>
      </c>
      <c r="E9" s="300">
        <v>2</v>
      </c>
      <c r="F9" s="300">
        <v>311587</v>
      </c>
      <c r="G9" s="300">
        <v>3230</v>
      </c>
      <c r="H9" s="292">
        <f t="shared" si="0"/>
        <v>0</v>
      </c>
    </row>
    <row r="10" spans="1:8" s="298" customFormat="1" ht="18" customHeight="1">
      <c r="A10" s="297"/>
      <c r="B10" s="296">
        <v>13</v>
      </c>
      <c r="C10" s="297"/>
      <c r="D10" s="301">
        <v>315520</v>
      </c>
      <c r="E10" s="300">
        <v>2</v>
      </c>
      <c r="F10" s="300">
        <v>312288</v>
      </c>
      <c r="G10" s="300">
        <v>3230</v>
      </c>
      <c r="H10" s="292">
        <f t="shared" si="0"/>
        <v>0</v>
      </c>
    </row>
    <row r="11" spans="1:8" s="298" customFormat="1" ht="18" customHeight="1">
      <c r="A11" s="297"/>
      <c r="B11" s="296">
        <v>14</v>
      </c>
      <c r="C11" s="297"/>
      <c r="D11" s="301">
        <v>312826</v>
      </c>
      <c r="E11" s="300">
        <v>5</v>
      </c>
      <c r="F11" s="300">
        <v>309702</v>
      </c>
      <c r="G11" s="300">
        <v>3119</v>
      </c>
      <c r="H11" s="292">
        <f t="shared" si="0"/>
        <v>0</v>
      </c>
    </row>
    <row r="12" spans="1:8" s="298" customFormat="1" ht="18" customHeight="1">
      <c r="A12" s="297"/>
      <c r="B12" s="296">
        <v>15</v>
      </c>
      <c r="C12" s="297"/>
      <c r="D12" s="301">
        <v>314382</v>
      </c>
      <c r="E12" s="300">
        <v>5</v>
      </c>
      <c r="F12" s="300">
        <v>311277</v>
      </c>
      <c r="G12" s="300">
        <v>3100</v>
      </c>
      <c r="H12" s="292">
        <f t="shared" si="0"/>
        <v>0</v>
      </c>
    </row>
    <row r="13" spans="1:8" s="298" customFormat="1" ht="18" customHeight="1">
      <c r="A13" s="297"/>
      <c r="B13" s="296">
        <v>16</v>
      </c>
      <c r="C13" s="297"/>
      <c r="D13" s="301">
        <v>311684</v>
      </c>
      <c r="E13" s="300">
        <v>5</v>
      </c>
      <c r="F13" s="300">
        <v>308691</v>
      </c>
      <c r="G13" s="300">
        <v>2988</v>
      </c>
      <c r="H13" s="292">
        <f t="shared" si="0"/>
        <v>0</v>
      </c>
    </row>
    <row r="14" spans="1:8" s="298" customFormat="1" ht="18" customHeight="1">
      <c r="A14" s="297"/>
      <c r="B14" s="296">
        <v>17</v>
      </c>
      <c r="C14" s="297"/>
      <c r="D14" s="301">
        <v>310804</v>
      </c>
      <c r="E14" s="300">
        <v>4</v>
      </c>
      <c r="F14" s="300">
        <v>308160</v>
      </c>
      <c r="G14" s="300">
        <v>2640</v>
      </c>
      <c r="H14" s="292">
        <f t="shared" si="0"/>
        <v>0</v>
      </c>
    </row>
    <row r="15" spans="1:8" s="298" customFormat="1" ht="18" customHeight="1">
      <c r="A15" s="297"/>
      <c r="B15" s="296">
        <v>18</v>
      </c>
      <c r="C15" s="297"/>
      <c r="D15" s="301">
        <v>311506</v>
      </c>
      <c r="E15" s="300">
        <v>3</v>
      </c>
      <c r="F15" s="300">
        <v>306376</v>
      </c>
      <c r="G15" s="300">
        <v>5127</v>
      </c>
      <c r="H15" s="292">
        <f t="shared" si="0"/>
        <v>0</v>
      </c>
    </row>
    <row r="16" spans="1:8" s="298" customFormat="1" ht="18" customHeight="1">
      <c r="A16" s="297"/>
      <c r="B16" s="296">
        <v>19</v>
      </c>
      <c r="C16" s="297"/>
      <c r="D16" s="301">
        <v>311750</v>
      </c>
      <c r="E16" s="300">
        <v>2</v>
      </c>
      <c r="F16" s="300">
        <v>306624</v>
      </c>
      <c r="G16" s="300">
        <v>5124</v>
      </c>
      <c r="H16" s="292">
        <f t="shared" si="0"/>
        <v>0</v>
      </c>
    </row>
    <row r="17" spans="1:8" s="298" customFormat="1" ht="18" customHeight="1">
      <c r="A17" s="297"/>
      <c r="B17" s="296">
        <v>20</v>
      </c>
      <c r="C17" s="297"/>
      <c r="D17" s="301">
        <v>310148</v>
      </c>
      <c r="E17" s="300">
        <v>100</v>
      </c>
      <c r="F17" s="300">
        <v>304803</v>
      </c>
      <c r="G17" s="300">
        <v>5245</v>
      </c>
      <c r="H17" s="292">
        <f t="shared" si="0"/>
        <v>0</v>
      </c>
    </row>
    <row r="18" spans="1:8" s="291" customFormat="1" ht="18" customHeight="1">
      <c r="A18" s="297"/>
      <c r="B18" s="296">
        <v>21</v>
      </c>
      <c r="C18" s="297"/>
      <c r="D18" s="301">
        <v>308158</v>
      </c>
      <c r="E18" s="300">
        <v>3</v>
      </c>
      <c r="F18" s="300">
        <v>302923</v>
      </c>
      <c r="G18" s="300">
        <v>5232</v>
      </c>
      <c r="H18" s="292">
        <f t="shared" si="0"/>
        <v>0</v>
      </c>
    </row>
    <row r="19" spans="1:8" s="291" customFormat="1" ht="18" customHeight="1">
      <c r="A19" s="297"/>
      <c r="B19" s="296">
        <v>22</v>
      </c>
      <c r="C19" s="297"/>
      <c r="D19" s="301">
        <v>305394</v>
      </c>
      <c r="E19" s="300">
        <v>4</v>
      </c>
      <c r="F19" s="300">
        <v>300200</v>
      </c>
      <c r="G19" s="300">
        <v>5190</v>
      </c>
      <c r="H19" s="292">
        <f t="shared" si="0"/>
        <v>0</v>
      </c>
    </row>
    <row r="20" spans="1:8" s="291" customFormat="1" ht="18" customHeight="1">
      <c r="A20" s="297"/>
      <c r="B20" s="296">
        <v>23</v>
      </c>
      <c r="C20" s="297"/>
      <c r="D20" s="301">
        <v>304221</v>
      </c>
      <c r="E20" s="300">
        <v>3</v>
      </c>
      <c r="F20" s="300">
        <v>299026</v>
      </c>
      <c r="G20" s="300">
        <v>5192</v>
      </c>
      <c r="H20" s="292">
        <f t="shared" si="0"/>
        <v>0</v>
      </c>
    </row>
    <row r="21" spans="1:8" s="291" customFormat="1" ht="18" customHeight="1">
      <c r="A21" s="297"/>
      <c r="B21" s="296">
        <v>24</v>
      </c>
      <c r="C21" s="297"/>
      <c r="D21" s="301">
        <v>304402</v>
      </c>
      <c r="E21" s="300">
        <v>4</v>
      </c>
      <c r="F21" s="300">
        <v>299235</v>
      </c>
      <c r="G21" s="300">
        <v>5163</v>
      </c>
      <c r="H21" s="292">
        <f t="shared" si="0"/>
        <v>0</v>
      </c>
    </row>
    <row r="22" spans="1:8" s="298" customFormat="1" ht="18" customHeight="1">
      <c r="A22" s="297"/>
      <c r="B22" s="296">
        <v>25</v>
      </c>
      <c r="C22" s="297"/>
      <c r="D22" s="294">
        <v>301196</v>
      </c>
      <c r="E22" s="293">
        <v>3</v>
      </c>
      <c r="F22" s="293">
        <v>296041</v>
      </c>
      <c r="G22" s="293">
        <v>5152</v>
      </c>
      <c r="H22" s="292">
        <f t="shared" si="0"/>
        <v>0</v>
      </c>
    </row>
    <row r="23" spans="1:8" s="291" customFormat="1" ht="18" customHeight="1">
      <c r="A23" s="295"/>
      <c r="B23" s="296">
        <v>26</v>
      </c>
      <c r="C23" s="297"/>
      <c r="D23" s="294">
        <v>297492</v>
      </c>
      <c r="E23" s="293">
        <v>3</v>
      </c>
      <c r="F23" s="293">
        <v>292430</v>
      </c>
      <c r="G23" s="293">
        <v>5059</v>
      </c>
      <c r="H23" s="292">
        <f t="shared" si="0"/>
        <v>0</v>
      </c>
    </row>
    <row r="24" spans="1:8" s="291" customFormat="1" ht="18" customHeight="1">
      <c r="A24" s="295"/>
      <c r="B24" s="296">
        <v>27</v>
      </c>
      <c r="C24" s="295"/>
      <c r="D24" s="294">
        <v>294440</v>
      </c>
      <c r="E24" s="293">
        <v>3</v>
      </c>
      <c r="F24" s="293">
        <v>289390</v>
      </c>
      <c r="G24" s="293">
        <v>5047</v>
      </c>
      <c r="H24" s="292">
        <f t="shared" si="0"/>
        <v>0</v>
      </c>
    </row>
    <row r="25" spans="1:8" s="291" customFormat="1" ht="18" customHeight="1">
      <c r="A25" s="295"/>
      <c r="B25" s="296">
        <v>28</v>
      </c>
      <c r="C25" s="295"/>
      <c r="D25" s="294">
        <v>289397</v>
      </c>
      <c r="E25" s="293">
        <v>1</v>
      </c>
      <c r="F25" s="293">
        <v>284361</v>
      </c>
      <c r="G25" s="293">
        <v>5035</v>
      </c>
      <c r="H25" s="292">
        <f t="shared" si="0"/>
        <v>0</v>
      </c>
    </row>
    <row r="26" spans="1:8" s="291" customFormat="1" ht="18" customHeight="1">
      <c r="A26" s="295"/>
      <c r="B26" s="296">
        <v>29</v>
      </c>
      <c r="C26" s="295"/>
      <c r="D26" s="294">
        <v>282771</v>
      </c>
      <c r="E26" s="293">
        <v>1</v>
      </c>
      <c r="F26" s="293">
        <v>277868</v>
      </c>
      <c r="G26" s="293">
        <v>4902</v>
      </c>
      <c r="H26" s="292">
        <f t="shared" si="0"/>
        <v>0</v>
      </c>
    </row>
    <row r="27" spans="1:8" s="291" customFormat="1" ht="18" customHeight="1">
      <c r="A27" s="295"/>
      <c r="B27" s="296">
        <v>30</v>
      </c>
      <c r="C27" s="376"/>
      <c r="D27" s="294">
        <v>274539</v>
      </c>
      <c r="E27" s="293">
        <v>1</v>
      </c>
      <c r="F27" s="293">
        <v>269687</v>
      </c>
      <c r="G27" s="293">
        <v>4851</v>
      </c>
      <c r="H27" s="292">
        <f>SUM(E27:G27)-D27</f>
        <v>0</v>
      </c>
    </row>
    <row r="28" spans="1:8" s="291" customFormat="1" ht="18" customHeight="1">
      <c r="A28" s="377" t="s">
        <v>2145</v>
      </c>
      <c r="B28" s="296" t="s">
        <v>2146</v>
      </c>
      <c r="C28" s="378" t="s">
        <v>2089</v>
      </c>
      <c r="D28" s="294">
        <v>260361</v>
      </c>
      <c r="E28" s="293">
        <v>1</v>
      </c>
      <c r="F28" s="293">
        <v>255597</v>
      </c>
      <c r="G28" s="293">
        <v>4763</v>
      </c>
      <c r="H28" s="292">
        <f>SUM(E28:G28)-D28</f>
        <v>0</v>
      </c>
    </row>
    <row r="29" spans="1:8" s="291" customFormat="1" ht="18" customHeight="1">
      <c r="A29" s="377"/>
      <c r="B29" s="296">
        <v>2</v>
      </c>
      <c r="C29" s="378"/>
      <c r="D29" s="294">
        <v>249349</v>
      </c>
      <c r="E29" s="293">
        <v>2</v>
      </c>
      <c r="F29" s="293">
        <v>245000</v>
      </c>
      <c r="G29" s="293">
        <v>4347</v>
      </c>
      <c r="H29" s="292">
        <f>SUM(E29:G29)-D29</f>
        <v>0</v>
      </c>
    </row>
    <row r="30" spans="1:8" s="291" customFormat="1" ht="18" customHeight="1">
      <c r="A30" s="368"/>
      <c r="B30" s="370">
        <v>3</v>
      </c>
      <c r="C30" s="369"/>
      <c r="D30" s="624">
        <v>242888</v>
      </c>
      <c r="E30" s="624">
        <v>2</v>
      </c>
      <c r="F30" s="624">
        <v>240694</v>
      </c>
      <c r="G30" s="624">
        <v>2192</v>
      </c>
      <c r="H30" s="292">
        <f>SUM(E30:G30)-D30</f>
        <v>0</v>
      </c>
    </row>
    <row r="31" spans="1:7" s="285" customFormat="1" ht="12.75" customHeight="1">
      <c r="A31" s="290" t="s">
        <v>2088</v>
      </c>
      <c r="B31" s="289"/>
      <c r="C31" s="289"/>
      <c r="D31" s="289"/>
      <c r="E31" s="289"/>
      <c r="F31" s="8"/>
      <c r="G31" s="8"/>
    </row>
    <row r="32" spans="1:7" s="285" customFormat="1" ht="13.5">
      <c r="A32" s="9"/>
      <c r="B32" s="9"/>
      <c r="C32" s="9"/>
      <c r="D32" s="10"/>
      <c r="E32" s="10"/>
      <c r="F32" s="10"/>
      <c r="G32" s="10"/>
    </row>
    <row r="33" spans="1:7" s="285" customFormat="1" ht="13.5">
      <c r="A33" s="9"/>
      <c r="B33" s="9"/>
      <c r="C33" s="9"/>
      <c r="D33" s="287"/>
      <c r="E33" s="288"/>
      <c r="F33" s="287"/>
      <c r="G33" s="287"/>
    </row>
    <row r="34" spans="1:7" s="285" customFormat="1" ht="13.5">
      <c r="A34" s="9"/>
      <c r="B34" s="9"/>
      <c r="C34" s="9"/>
      <c r="D34" s="10"/>
      <c r="E34" s="10"/>
      <c r="F34" s="10"/>
      <c r="G34" s="10"/>
    </row>
    <row r="35" spans="1:7" s="285" customFormat="1" ht="13.5">
      <c r="A35" s="9"/>
      <c r="B35" s="9"/>
      <c r="C35" s="9"/>
      <c r="D35" s="10"/>
      <c r="E35" s="10"/>
      <c r="F35" s="10"/>
      <c r="G35" s="10"/>
    </row>
    <row r="36" spans="4:7" s="285" customFormat="1" ht="13.5">
      <c r="D36" s="286"/>
      <c r="E36" s="286"/>
      <c r="F36" s="286"/>
      <c r="G36" s="286"/>
    </row>
    <row r="37" spans="4:7" s="285" customFormat="1" ht="13.5">
      <c r="D37" s="286"/>
      <c r="E37" s="286"/>
      <c r="F37" s="286"/>
      <c r="G37" s="286"/>
    </row>
    <row r="38" spans="4:7" s="285" customFormat="1" ht="13.5">
      <c r="D38" s="286"/>
      <c r="E38" s="286"/>
      <c r="F38" s="286"/>
      <c r="G38" s="286"/>
    </row>
    <row r="39" spans="4:7" s="285" customFormat="1" ht="13.5">
      <c r="D39" s="286"/>
      <c r="E39" s="286"/>
      <c r="F39" s="286"/>
      <c r="G39" s="286"/>
    </row>
    <row r="40" spans="4:7" s="285" customFormat="1" ht="13.5">
      <c r="D40" s="286"/>
      <c r="E40" s="286"/>
      <c r="F40" s="286"/>
      <c r="G40" s="286"/>
    </row>
    <row r="41" spans="4:7" s="285" customFormat="1" ht="13.5">
      <c r="D41" s="286"/>
      <c r="E41" s="286"/>
      <c r="F41" s="286"/>
      <c r="G41" s="286"/>
    </row>
    <row r="42" spans="4:7" s="285" customFormat="1" ht="13.5">
      <c r="D42" s="286"/>
      <c r="E42" s="286"/>
      <c r="F42" s="286"/>
      <c r="G42" s="286"/>
    </row>
    <row r="43" spans="4:7" s="285" customFormat="1" ht="13.5">
      <c r="D43" s="286"/>
      <c r="E43" s="286"/>
      <c r="F43" s="286"/>
      <c r="G43" s="286"/>
    </row>
    <row r="44" spans="4:7" s="285" customFormat="1" ht="13.5">
      <c r="D44" s="286"/>
      <c r="E44" s="286"/>
      <c r="F44" s="286"/>
      <c r="G44" s="286"/>
    </row>
    <row r="45" spans="4:7" s="285" customFormat="1" ht="13.5">
      <c r="D45" s="286"/>
      <c r="E45" s="286"/>
      <c r="F45" s="286"/>
      <c r="G45" s="286"/>
    </row>
    <row r="46" spans="4:7" s="285" customFormat="1" ht="13.5">
      <c r="D46" s="286"/>
      <c r="E46" s="286"/>
      <c r="F46" s="286"/>
      <c r="G46" s="286"/>
    </row>
    <row r="47" spans="4:7" s="285" customFormat="1" ht="13.5">
      <c r="D47" s="286"/>
      <c r="E47" s="286"/>
      <c r="F47" s="286"/>
      <c r="G47" s="286"/>
    </row>
    <row r="48" spans="4:7" s="285" customFormat="1" ht="13.5">
      <c r="D48" s="286"/>
      <c r="E48" s="286"/>
      <c r="F48" s="286"/>
      <c r="G48" s="286"/>
    </row>
    <row r="49" spans="4:7" s="285" customFormat="1" ht="13.5">
      <c r="D49" s="286"/>
      <c r="E49" s="286"/>
      <c r="F49" s="286"/>
      <c r="G49" s="286"/>
    </row>
    <row r="50" spans="4:7" s="285" customFormat="1" ht="13.5">
      <c r="D50" s="286"/>
      <c r="E50" s="286"/>
      <c r="F50" s="286"/>
      <c r="G50" s="286"/>
    </row>
    <row r="51" spans="4:7" s="285" customFormat="1" ht="13.5">
      <c r="D51" s="286"/>
      <c r="E51" s="286"/>
      <c r="F51" s="286"/>
      <c r="G51" s="286"/>
    </row>
    <row r="52" spans="4:7" s="285" customFormat="1" ht="13.5">
      <c r="D52" s="286"/>
      <c r="E52" s="286"/>
      <c r="F52" s="286"/>
      <c r="G52" s="286"/>
    </row>
    <row r="53" spans="4:7" s="285" customFormat="1" ht="13.5">
      <c r="D53" s="286"/>
      <c r="E53" s="286"/>
      <c r="F53" s="286"/>
      <c r="G53" s="286"/>
    </row>
    <row r="54" spans="4:7" s="285" customFormat="1" ht="13.5">
      <c r="D54" s="286"/>
      <c r="E54" s="286"/>
      <c r="F54" s="286"/>
      <c r="G54" s="286"/>
    </row>
    <row r="55" spans="4:7" s="285" customFormat="1" ht="13.5">
      <c r="D55" s="286"/>
      <c r="E55" s="286"/>
      <c r="F55" s="286"/>
      <c r="G55" s="286"/>
    </row>
    <row r="56" spans="4:7" s="285" customFormat="1" ht="13.5">
      <c r="D56" s="286"/>
      <c r="E56" s="286"/>
      <c r="F56" s="286"/>
      <c r="G56" s="286"/>
    </row>
    <row r="57" spans="4:7" s="285" customFormat="1" ht="13.5">
      <c r="D57" s="286"/>
      <c r="E57" s="286"/>
      <c r="F57" s="286"/>
      <c r="G57" s="286"/>
    </row>
    <row r="58" spans="4:7" s="285" customFormat="1" ht="13.5">
      <c r="D58" s="286"/>
      <c r="E58" s="286"/>
      <c r="F58" s="286"/>
      <c r="G58" s="286"/>
    </row>
    <row r="59" spans="4:7" s="285" customFormat="1" ht="13.5">
      <c r="D59" s="286"/>
      <c r="E59" s="286"/>
      <c r="F59" s="286"/>
      <c r="G59" s="286"/>
    </row>
    <row r="60" spans="4:7" s="285" customFormat="1" ht="13.5">
      <c r="D60" s="286"/>
      <c r="E60" s="286"/>
      <c r="F60" s="286"/>
      <c r="G60" s="286"/>
    </row>
    <row r="61" spans="4:7" s="285" customFormat="1" ht="13.5">
      <c r="D61" s="286"/>
      <c r="E61" s="286"/>
      <c r="F61" s="286"/>
      <c r="G61" s="286"/>
    </row>
    <row r="62" spans="4:7" s="285" customFormat="1" ht="13.5">
      <c r="D62" s="286"/>
      <c r="E62" s="286"/>
      <c r="F62" s="286"/>
      <c r="G62" s="286"/>
    </row>
    <row r="63" spans="4:7" s="285" customFormat="1" ht="13.5">
      <c r="D63" s="286"/>
      <c r="E63" s="286"/>
      <c r="F63" s="286"/>
      <c r="G63" s="286"/>
    </row>
    <row r="64" spans="4:7" s="285" customFormat="1" ht="13.5">
      <c r="D64" s="286"/>
      <c r="E64" s="286"/>
      <c r="F64" s="286"/>
      <c r="G64" s="286"/>
    </row>
    <row r="65" spans="4:7" s="285" customFormat="1" ht="13.5">
      <c r="D65" s="286"/>
      <c r="E65" s="286"/>
      <c r="F65" s="286"/>
      <c r="G65" s="286"/>
    </row>
    <row r="66" spans="4:7" s="285" customFormat="1" ht="13.5">
      <c r="D66" s="286"/>
      <c r="E66" s="286"/>
      <c r="F66" s="286"/>
      <c r="G66" s="286"/>
    </row>
    <row r="67" spans="4:7" s="285" customFormat="1" ht="13.5">
      <c r="D67" s="286"/>
      <c r="E67" s="286"/>
      <c r="F67" s="286"/>
      <c r="G67" s="286"/>
    </row>
    <row r="68" spans="4:7" s="285" customFormat="1" ht="13.5">
      <c r="D68" s="286"/>
      <c r="E68" s="286"/>
      <c r="F68" s="286"/>
      <c r="G68" s="286"/>
    </row>
    <row r="69" spans="4:7" s="285" customFormat="1" ht="13.5">
      <c r="D69" s="286"/>
      <c r="E69" s="286"/>
      <c r="F69" s="286"/>
      <c r="G69" s="286"/>
    </row>
    <row r="70" spans="4:7" s="285" customFormat="1" ht="13.5">
      <c r="D70" s="286"/>
      <c r="E70" s="286"/>
      <c r="F70" s="286"/>
      <c r="G70" s="286"/>
    </row>
    <row r="71" spans="4:7" s="285" customFormat="1" ht="13.5">
      <c r="D71" s="286"/>
      <c r="E71" s="286"/>
      <c r="F71" s="286"/>
      <c r="G71" s="286"/>
    </row>
    <row r="72" spans="4:7" s="285" customFormat="1" ht="13.5">
      <c r="D72" s="286"/>
      <c r="E72" s="286"/>
      <c r="F72" s="286"/>
      <c r="G72" s="286"/>
    </row>
    <row r="73" spans="4:7" s="285" customFormat="1" ht="13.5">
      <c r="D73" s="286"/>
      <c r="E73" s="286"/>
      <c r="F73" s="286"/>
      <c r="G73" s="286"/>
    </row>
    <row r="74" spans="4:7" s="285" customFormat="1" ht="13.5">
      <c r="D74" s="286"/>
      <c r="E74" s="286"/>
      <c r="F74" s="286"/>
      <c r="G74" s="286"/>
    </row>
    <row r="75" spans="4:7" s="285" customFormat="1" ht="13.5">
      <c r="D75" s="286"/>
      <c r="E75" s="286"/>
      <c r="F75" s="286"/>
      <c r="G75" s="286"/>
    </row>
    <row r="76" spans="4:7" s="285" customFormat="1" ht="13.5">
      <c r="D76" s="286"/>
      <c r="E76" s="286"/>
      <c r="F76" s="286"/>
      <c r="G76" s="286"/>
    </row>
    <row r="77" spans="4:7" s="285" customFormat="1" ht="13.5">
      <c r="D77" s="286"/>
      <c r="E77" s="286"/>
      <c r="F77" s="286"/>
      <c r="G77" s="286"/>
    </row>
    <row r="78" spans="4:7" s="285" customFormat="1" ht="13.5">
      <c r="D78" s="286"/>
      <c r="E78" s="286"/>
      <c r="F78" s="286"/>
      <c r="G78" s="286"/>
    </row>
    <row r="79" spans="4:7" s="285" customFormat="1" ht="13.5">
      <c r="D79" s="286"/>
      <c r="E79" s="286"/>
      <c r="F79" s="286"/>
      <c r="G79" s="286"/>
    </row>
    <row r="80" spans="4:7" s="285" customFormat="1" ht="13.5">
      <c r="D80" s="286"/>
      <c r="E80" s="286"/>
      <c r="F80" s="286"/>
      <c r="G80" s="286"/>
    </row>
    <row r="81" spans="4:7" s="285" customFormat="1" ht="13.5">
      <c r="D81" s="286"/>
      <c r="E81" s="286"/>
      <c r="F81" s="286"/>
      <c r="G81" s="286"/>
    </row>
    <row r="82" spans="4:7" s="285" customFormat="1" ht="13.5">
      <c r="D82" s="286"/>
      <c r="E82" s="286"/>
      <c r="F82" s="286"/>
      <c r="G82" s="286"/>
    </row>
    <row r="83" spans="4:7" s="285" customFormat="1" ht="13.5">
      <c r="D83" s="286"/>
      <c r="E83" s="286"/>
      <c r="F83" s="286"/>
      <c r="G83" s="286"/>
    </row>
    <row r="84" spans="4:7" s="285" customFormat="1" ht="13.5">
      <c r="D84" s="286"/>
      <c r="E84" s="286"/>
      <c r="F84" s="286"/>
      <c r="G84" s="286"/>
    </row>
    <row r="85" spans="4:7" s="285" customFormat="1" ht="13.5">
      <c r="D85" s="286"/>
      <c r="E85" s="286"/>
      <c r="F85" s="286"/>
      <c r="G85" s="286"/>
    </row>
  </sheetData>
  <sheetProtection/>
  <mergeCells count="4">
    <mergeCell ref="A2:D2"/>
    <mergeCell ref="A3:G3"/>
    <mergeCell ref="A6:C6"/>
    <mergeCell ref="A5:E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showGridLines="0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20.50390625" style="66" customWidth="1"/>
    <col min="2" max="2" width="33.875" style="65" customWidth="1"/>
    <col min="3" max="3" width="6.875" style="65" customWidth="1"/>
    <col min="4" max="4" width="27.125" style="65" customWidth="1"/>
    <col min="5" max="5" width="15.625" style="65" customWidth="1"/>
    <col min="6" max="6" width="13.50390625" style="65" customWidth="1"/>
    <col min="7" max="16384" width="9.00390625" style="66" customWidth="1"/>
  </cols>
  <sheetData>
    <row r="1" ht="13.5">
      <c r="A1" s="64" t="s">
        <v>335</v>
      </c>
    </row>
    <row r="2" spans="1:6" ht="13.5">
      <c r="A2" s="67" t="s">
        <v>0</v>
      </c>
      <c r="B2" s="67"/>
      <c r="C2" s="68"/>
      <c r="D2" s="68"/>
      <c r="F2" s="68"/>
    </row>
    <row r="3" spans="1:6" ht="17.25">
      <c r="A3" s="577" t="s">
        <v>381</v>
      </c>
      <c r="B3" s="577"/>
      <c r="C3" s="577"/>
      <c r="D3" s="577"/>
      <c r="E3" s="577"/>
      <c r="F3" s="577"/>
    </row>
    <row r="4" spans="1:6" s="19" customFormat="1" ht="16.5" customHeight="1">
      <c r="A4" s="576" t="s">
        <v>2159</v>
      </c>
      <c r="B4" s="576"/>
      <c r="C4" s="576"/>
      <c r="D4" s="576"/>
      <c r="E4" s="576"/>
      <c r="F4" s="576"/>
    </row>
    <row r="5" spans="1:6" ht="14.25">
      <c r="A5" s="578" t="s">
        <v>1</v>
      </c>
      <c r="B5" s="578"/>
      <c r="C5" s="578"/>
      <c r="D5" s="578"/>
      <c r="E5" s="578"/>
      <c r="F5" s="578"/>
    </row>
    <row r="6" spans="1:6" ht="15" customHeight="1">
      <c r="A6" s="69" t="s">
        <v>2</v>
      </c>
      <c r="B6" s="66"/>
      <c r="C6" s="66"/>
      <c r="D6" s="66"/>
      <c r="E6" s="20"/>
      <c r="F6" s="70"/>
    </row>
    <row r="7" spans="1:7" s="9" customFormat="1" ht="6" customHeight="1" thickBot="1">
      <c r="A7" s="71"/>
      <c r="B7" s="72"/>
      <c r="C7" s="72"/>
      <c r="D7" s="72"/>
      <c r="E7" s="72"/>
      <c r="F7" s="72"/>
      <c r="G7" s="6"/>
    </row>
    <row r="8" spans="1:9" s="9" customFormat="1" ht="19.5" customHeight="1" thickTop="1">
      <c r="A8" s="73" t="s">
        <v>3</v>
      </c>
      <c r="B8" s="74" t="s">
        <v>4</v>
      </c>
      <c r="C8" s="74" t="s">
        <v>5</v>
      </c>
      <c r="D8" s="75" t="s">
        <v>2162</v>
      </c>
      <c r="E8" s="75" t="s">
        <v>2163</v>
      </c>
      <c r="F8" s="74" t="s">
        <v>8</v>
      </c>
      <c r="G8" s="6"/>
      <c r="H8" s="6"/>
      <c r="I8" s="6"/>
    </row>
    <row r="9" spans="1:9" s="9" customFormat="1" ht="19.5" customHeight="1">
      <c r="A9" s="379" t="s">
        <v>9</v>
      </c>
      <c r="B9" s="151" t="s">
        <v>2160</v>
      </c>
      <c r="C9" s="152" t="s">
        <v>31</v>
      </c>
      <c r="D9" s="380" t="s">
        <v>336</v>
      </c>
      <c r="E9" s="153" t="s">
        <v>10</v>
      </c>
      <c r="F9" s="154" t="s">
        <v>11</v>
      </c>
      <c r="G9" s="6"/>
      <c r="H9" s="6"/>
      <c r="I9" s="6"/>
    </row>
    <row r="10" spans="1:9" s="15" customFormat="1" ht="19.5" customHeight="1">
      <c r="A10" s="381"/>
      <c r="B10" s="155" t="s">
        <v>2161</v>
      </c>
      <c r="C10" s="156" t="s">
        <v>12</v>
      </c>
      <c r="D10" s="380" t="s">
        <v>336</v>
      </c>
      <c r="E10" s="157" t="s">
        <v>10</v>
      </c>
      <c r="F10" s="382" t="s">
        <v>167</v>
      </c>
      <c r="G10" s="14"/>
      <c r="H10" s="14"/>
      <c r="I10" s="14"/>
    </row>
    <row r="11" spans="1:9" s="15" customFormat="1" ht="19.5" customHeight="1">
      <c r="A11" s="379" t="s">
        <v>14</v>
      </c>
      <c r="B11" s="155" t="s">
        <v>15</v>
      </c>
      <c r="C11" s="156" t="s">
        <v>16</v>
      </c>
      <c r="D11" s="380" t="s">
        <v>2030</v>
      </c>
      <c r="E11" s="157" t="s">
        <v>17</v>
      </c>
      <c r="F11" s="380" t="s">
        <v>18</v>
      </c>
      <c r="G11" s="14"/>
      <c r="H11" s="14"/>
      <c r="I11" s="14"/>
    </row>
    <row r="12" spans="1:9" s="9" customFormat="1" ht="19.5" customHeight="1">
      <c r="A12" s="379" t="s">
        <v>19</v>
      </c>
      <c r="B12" s="155" t="s">
        <v>20</v>
      </c>
      <c r="C12" s="156" t="s">
        <v>21</v>
      </c>
      <c r="D12" s="380" t="s">
        <v>126</v>
      </c>
      <c r="E12" s="157" t="s">
        <v>22</v>
      </c>
      <c r="F12" s="380" t="s">
        <v>23</v>
      </c>
      <c r="G12" s="6"/>
      <c r="H12" s="6"/>
      <c r="I12" s="6"/>
    </row>
    <row r="13" spans="1:8" s="15" customFormat="1" ht="19.5" customHeight="1">
      <c r="A13" s="379"/>
      <c r="B13" s="155" t="s">
        <v>24</v>
      </c>
      <c r="C13" s="156" t="s">
        <v>25</v>
      </c>
      <c r="D13" s="380" t="s">
        <v>2031</v>
      </c>
      <c r="E13" s="157" t="s">
        <v>499</v>
      </c>
      <c r="F13" s="380" t="s">
        <v>26</v>
      </c>
      <c r="G13" s="14"/>
      <c r="H13" s="14"/>
    </row>
    <row r="14" spans="1:6" s="9" customFormat="1" ht="19.5" customHeight="1">
      <c r="A14" s="158"/>
      <c r="B14" s="159" t="s">
        <v>27</v>
      </c>
      <c r="C14" s="160" t="s">
        <v>21</v>
      </c>
      <c r="D14" s="161" t="s">
        <v>339</v>
      </c>
      <c r="E14" s="162" t="s">
        <v>28</v>
      </c>
      <c r="F14" s="161" t="s">
        <v>29</v>
      </c>
    </row>
    <row r="15" spans="1:6" s="9" customFormat="1" ht="13.5">
      <c r="A15" s="579" t="s">
        <v>380</v>
      </c>
      <c r="B15" s="579"/>
      <c r="C15" s="579"/>
      <c r="D15" s="8"/>
      <c r="E15" s="8"/>
      <c r="F15" s="8"/>
    </row>
    <row r="16" spans="2:6" s="9" customFormat="1" ht="13.5">
      <c r="B16" s="10"/>
      <c r="C16" s="10"/>
      <c r="D16" s="10"/>
      <c r="E16" s="10"/>
      <c r="F16" s="10"/>
    </row>
    <row r="17" spans="2:6" s="9" customFormat="1" ht="13.5">
      <c r="B17" s="10"/>
      <c r="C17" s="10"/>
      <c r="D17" s="10"/>
      <c r="E17" s="10"/>
      <c r="F17" s="10"/>
    </row>
    <row r="18" spans="2:6" s="9" customFormat="1" ht="13.5">
      <c r="B18" s="10"/>
      <c r="C18" s="10"/>
      <c r="D18" s="10"/>
      <c r="E18" s="10"/>
      <c r="F18" s="10"/>
    </row>
    <row r="19" spans="2:6" s="9" customFormat="1" ht="13.5">
      <c r="B19" s="10"/>
      <c r="C19" s="10"/>
      <c r="D19" s="10"/>
      <c r="E19" s="10"/>
      <c r="F19" s="10"/>
    </row>
    <row r="20" spans="2:6" s="9" customFormat="1" ht="13.5">
      <c r="B20" s="10"/>
      <c r="C20" s="10"/>
      <c r="D20" s="10"/>
      <c r="E20" s="10"/>
      <c r="F20" s="10"/>
    </row>
    <row r="21" spans="2:6" s="9" customFormat="1" ht="13.5">
      <c r="B21" s="10"/>
      <c r="C21" s="10"/>
      <c r="D21" s="10"/>
      <c r="E21" s="10"/>
      <c r="F21" s="10"/>
    </row>
    <row r="22" spans="2:6" s="9" customFormat="1" ht="13.5">
      <c r="B22" s="10"/>
      <c r="C22" s="10"/>
      <c r="D22" s="10"/>
      <c r="E22" s="10"/>
      <c r="F22" s="10"/>
    </row>
    <row r="23" spans="2:6" s="9" customFormat="1" ht="13.5">
      <c r="B23" s="10"/>
      <c r="C23" s="10"/>
      <c r="D23" s="10"/>
      <c r="E23" s="10"/>
      <c r="F23" s="10"/>
    </row>
    <row r="24" spans="2:6" s="9" customFormat="1" ht="13.5">
      <c r="B24" s="10"/>
      <c r="C24" s="10"/>
      <c r="D24" s="10"/>
      <c r="E24" s="10"/>
      <c r="F24" s="10"/>
    </row>
    <row r="25" spans="2:6" s="9" customFormat="1" ht="13.5">
      <c r="B25" s="10"/>
      <c r="C25" s="10"/>
      <c r="D25" s="10"/>
      <c r="E25" s="10"/>
      <c r="F25" s="10"/>
    </row>
    <row r="26" spans="2:6" s="9" customFormat="1" ht="13.5">
      <c r="B26" s="10"/>
      <c r="C26" s="10"/>
      <c r="D26" s="10"/>
      <c r="E26" s="10"/>
      <c r="F26" s="10"/>
    </row>
    <row r="27" spans="2:6" s="9" customFormat="1" ht="13.5">
      <c r="B27" s="10"/>
      <c r="C27" s="10"/>
      <c r="D27" s="10"/>
      <c r="E27" s="10"/>
      <c r="F27" s="10"/>
    </row>
    <row r="28" spans="2:6" s="9" customFormat="1" ht="13.5">
      <c r="B28" s="10"/>
      <c r="C28" s="10"/>
      <c r="D28" s="10"/>
      <c r="E28" s="10"/>
      <c r="F28" s="10"/>
    </row>
    <row r="29" spans="2:6" s="9" customFormat="1" ht="13.5">
      <c r="B29" s="10"/>
      <c r="C29" s="10"/>
      <c r="D29" s="10"/>
      <c r="E29" s="10"/>
      <c r="F29" s="10"/>
    </row>
    <row r="30" spans="2:6" s="9" customFormat="1" ht="13.5">
      <c r="B30" s="10"/>
      <c r="C30" s="10"/>
      <c r="D30" s="10"/>
      <c r="E30" s="10"/>
      <c r="F30" s="10"/>
    </row>
    <row r="31" spans="2:6" s="9" customFormat="1" ht="13.5">
      <c r="B31" s="10"/>
      <c r="C31" s="10"/>
      <c r="D31" s="10"/>
      <c r="E31" s="10"/>
      <c r="F31" s="10"/>
    </row>
    <row r="32" spans="2:6" s="9" customFormat="1" ht="13.5">
      <c r="B32" s="10"/>
      <c r="C32" s="10"/>
      <c r="D32" s="10"/>
      <c r="E32" s="10"/>
      <c r="F32" s="10"/>
    </row>
    <row r="33" spans="2:6" s="9" customFormat="1" ht="13.5">
      <c r="B33" s="10"/>
      <c r="C33" s="10"/>
      <c r="D33" s="10"/>
      <c r="E33" s="10"/>
      <c r="F33" s="10"/>
    </row>
    <row r="34" spans="2:6" s="9" customFormat="1" ht="13.5">
      <c r="B34" s="10"/>
      <c r="C34" s="10"/>
      <c r="D34" s="10"/>
      <c r="E34" s="10"/>
      <c r="F34" s="10"/>
    </row>
    <row r="35" spans="2:6" s="9" customFormat="1" ht="13.5">
      <c r="B35" s="10"/>
      <c r="C35" s="10"/>
      <c r="D35" s="10"/>
      <c r="E35" s="10"/>
      <c r="F35" s="10"/>
    </row>
    <row r="36" spans="2:6" s="9" customFormat="1" ht="13.5">
      <c r="B36" s="10"/>
      <c r="C36" s="10"/>
      <c r="D36" s="10"/>
      <c r="E36" s="10"/>
      <c r="F36" s="10"/>
    </row>
    <row r="37" spans="2:6" s="9" customFormat="1" ht="13.5">
      <c r="B37" s="10"/>
      <c r="C37" s="10"/>
      <c r="D37" s="10"/>
      <c r="E37" s="10"/>
      <c r="F37" s="10"/>
    </row>
    <row r="38" spans="2:6" s="9" customFormat="1" ht="13.5">
      <c r="B38" s="10"/>
      <c r="C38" s="10"/>
      <c r="D38" s="10"/>
      <c r="E38" s="10"/>
      <c r="F38" s="10"/>
    </row>
    <row r="39" spans="2:6" s="9" customFormat="1" ht="13.5">
      <c r="B39" s="10"/>
      <c r="C39" s="10"/>
      <c r="D39" s="10"/>
      <c r="E39" s="10"/>
      <c r="F39" s="10"/>
    </row>
    <row r="40" spans="2:6" s="9" customFormat="1" ht="13.5">
      <c r="B40" s="10"/>
      <c r="C40" s="10"/>
      <c r="D40" s="10"/>
      <c r="E40" s="10"/>
      <c r="F40" s="10"/>
    </row>
    <row r="41" spans="2:6" s="9" customFormat="1" ht="13.5">
      <c r="B41" s="10"/>
      <c r="C41" s="10"/>
      <c r="D41" s="10"/>
      <c r="E41" s="10"/>
      <c r="F41" s="10"/>
    </row>
    <row r="42" spans="2:6" s="9" customFormat="1" ht="13.5">
      <c r="B42" s="10"/>
      <c r="C42" s="10"/>
      <c r="D42" s="10"/>
      <c r="E42" s="10"/>
      <c r="F42" s="10"/>
    </row>
    <row r="43" spans="2:6" s="9" customFormat="1" ht="13.5">
      <c r="B43" s="10"/>
      <c r="C43" s="10"/>
      <c r="D43" s="10"/>
      <c r="E43" s="10"/>
      <c r="F43" s="10"/>
    </row>
    <row r="44" spans="2:6" s="9" customFormat="1" ht="13.5">
      <c r="B44" s="10"/>
      <c r="C44" s="10"/>
      <c r="D44" s="10"/>
      <c r="E44" s="10"/>
      <c r="F44" s="10"/>
    </row>
    <row r="45" spans="2:6" s="9" customFormat="1" ht="13.5">
      <c r="B45" s="10"/>
      <c r="C45" s="10"/>
      <c r="D45" s="10"/>
      <c r="E45" s="10"/>
      <c r="F45" s="10"/>
    </row>
    <row r="46" spans="2:6" s="9" customFormat="1" ht="13.5">
      <c r="B46" s="10"/>
      <c r="C46" s="10"/>
      <c r="D46" s="10"/>
      <c r="E46" s="10"/>
      <c r="F46" s="10"/>
    </row>
    <row r="47" spans="2:6" s="9" customFormat="1" ht="13.5">
      <c r="B47" s="10"/>
      <c r="C47" s="10"/>
      <c r="D47" s="10"/>
      <c r="E47" s="10"/>
      <c r="F47" s="10"/>
    </row>
    <row r="48" spans="2:6" s="9" customFormat="1" ht="13.5">
      <c r="B48" s="10"/>
      <c r="C48" s="10"/>
      <c r="D48" s="10"/>
      <c r="E48" s="10"/>
      <c r="F48" s="10"/>
    </row>
    <row r="49" spans="2:6" s="9" customFormat="1" ht="13.5">
      <c r="B49" s="10"/>
      <c r="C49" s="10"/>
      <c r="D49" s="10"/>
      <c r="E49" s="10"/>
      <c r="F49" s="10"/>
    </row>
    <row r="50" spans="2:6" s="9" customFormat="1" ht="13.5">
      <c r="B50" s="10"/>
      <c r="C50" s="10"/>
      <c r="D50" s="10"/>
      <c r="E50" s="10"/>
      <c r="F50" s="10"/>
    </row>
    <row r="51" spans="2:6" s="9" customFormat="1" ht="13.5">
      <c r="B51" s="10"/>
      <c r="C51" s="10"/>
      <c r="D51" s="10"/>
      <c r="E51" s="10"/>
      <c r="F51" s="10"/>
    </row>
    <row r="52" spans="2:6" s="9" customFormat="1" ht="13.5">
      <c r="B52" s="10"/>
      <c r="C52" s="10"/>
      <c r="D52" s="10"/>
      <c r="E52" s="10"/>
      <c r="F52" s="10"/>
    </row>
    <row r="53" spans="2:6" s="9" customFormat="1" ht="13.5">
      <c r="B53" s="10"/>
      <c r="C53" s="10"/>
      <c r="D53" s="10"/>
      <c r="E53" s="10"/>
      <c r="F53" s="10"/>
    </row>
    <row r="54" spans="2:6" s="9" customFormat="1" ht="13.5">
      <c r="B54" s="10"/>
      <c r="C54" s="10"/>
      <c r="D54" s="10"/>
      <c r="E54" s="10"/>
      <c r="F54" s="10"/>
    </row>
    <row r="55" spans="2:6" s="9" customFormat="1" ht="13.5">
      <c r="B55" s="10"/>
      <c r="C55" s="10"/>
      <c r="D55" s="10"/>
      <c r="E55" s="10"/>
      <c r="F55" s="10"/>
    </row>
    <row r="56" spans="2:6" s="9" customFormat="1" ht="13.5">
      <c r="B56" s="10"/>
      <c r="C56" s="10"/>
      <c r="D56" s="10"/>
      <c r="E56" s="10"/>
      <c r="F56" s="10"/>
    </row>
    <row r="57" spans="2:6" s="9" customFormat="1" ht="13.5">
      <c r="B57" s="10"/>
      <c r="C57" s="10"/>
      <c r="D57" s="10"/>
      <c r="E57" s="10"/>
      <c r="F57" s="10"/>
    </row>
    <row r="58" spans="2:6" s="9" customFormat="1" ht="13.5">
      <c r="B58" s="10"/>
      <c r="C58" s="10"/>
      <c r="D58" s="10"/>
      <c r="E58" s="10"/>
      <c r="F58" s="10"/>
    </row>
    <row r="59" spans="2:6" s="9" customFormat="1" ht="13.5">
      <c r="B59" s="10"/>
      <c r="C59" s="10"/>
      <c r="D59" s="10"/>
      <c r="E59" s="10"/>
      <c r="F59" s="10"/>
    </row>
    <row r="60" spans="2:6" s="9" customFormat="1" ht="13.5">
      <c r="B60" s="10"/>
      <c r="C60" s="10"/>
      <c r="D60" s="10"/>
      <c r="E60" s="10"/>
      <c r="F60" s="10"/>
    </row>
    <row r="61" spans="2:6" s="9" customFormat="1" ht="13.5">
      <c r="B61" s="10"/>
      <c r="C61" s="10"/>
      <c r="D61" s="10"/>
      <c r="E61" s="10"/>
      <c r="F61" s="10"/>
    </row>
    <row r="62" spans="2:6" s="9" customFormat="1" ht="13.5">
      <c r="B62" s="10"/>
      <c r="C62" s="10"/>
      <c r="D62" s="10"/>
      <c r="E62" s="10"/>
      <c r="F62" s="10"/>
    </row>
    <row r="63" spans="2:6" s="9" customFormat="1" ht="13.5">
      <c r="B63" s="10"/>
      <c r="C63" s="10"/>
      <c r="D63" s="10"/>
      <c r="E63" s="10"/>
      <c r="F63" s="10"/>
    </row>
    <row r="64" spans="2:6" s="9" customFormat="1" ht="13.5">
      <c r="B64" s="10"/>
      <c r="C64" s="10"/>
      <c r="D64" s="10"/>
      <c r="E64" s="10"/>
      <c r="F64" s="10"/>
    </row>
    <row r="65" spans="2:6" s="9" customFormat="1" ht="13.5">
      <c r="B65" s="10"/>
      <c r="C65" s="10"/>
      <c r="D65" s="10"/>
      <c r="E65" s="10"/>
      <c r="F65" s="10"/>
    </row>
    <row r="66" spans="2:6" s="9" customFormat="1" ht="13.5">
      <c r="B66" s="10"/>
      <c r="C66" s="10"/>
      <c r="D66" s="10"/>
      <c r="E66" s="10"/>
      <c r="F66" s="10"/>
    </row>
    <row r="67" spans="2:6" s="9" customFormat="1" ht="13.5">
      <c r="B67" s="10"/>
      <c r="C67" s="10"/>
      <c r="D67" s="10"/>
      <c r="E67" s="10"/>
      <c r="F67" s="10"/>
    </row>
    <row r="68" spans="2:6" s="9" customFormat="1" ht="13.5">
      <c r="B68" s="10"/>
      <c r="C68" s="10"/>
      <c r="D68" s="10"/>
      <c r="E68" s="10"/>
      <c r="F68" s="10"/>
    </row>
  </sheetData>
  <sheetProtection/>
  <mergeCells count="4">
    <mergeCell ref="A4:F4"/>
    <mergeCell ref="A3:F3"/>
    <mergeCell ref="A5:F5"/>
    <mergeCell ref="A15:C1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7"/>
  <sheetViews>
    <sheetView showGridLines="0" view="pageBreakPreview" zoomScale="90" zoomScaleSheetLayoutView="90" zoomScalePageLayoutView="0" workbookViewId="0" topLeftCell="A1">
      <selection activeCell="E2" sqref="E2"/>
    </sheetView>
  </sheetViews>
  <sheetFormatPr defaultColWidth="9.00390625" defaultRowHeight="13.5" outlineLevelRow="2"/>
  <cols>
    <col min="1" max="1" width="20.00390625" style="66" customWidth="1"/>
    <col min="2" max="2" width="42.00390625" style="65" customWidth="1"/>
    <col min="3" max="3" width="7.875" style="65" customWidth="1"/>
    <col min="4" max="4" width="20.50390625" style="65" bestFit="1" customWidth="1"/>
    <col min="5" max="5" width="24.875" style="65" customWidth="1"/>
    <col min="6" max="6" width="13.50390625" style="76" customWidth="1"/>
    <col min="7" max="16384" width="9.00390625" style="66" customWidth="1"/>
  </cols>
  <sheetData>
    <row r="1" ht="13.5">
      <c r="A1" s="64" t="s">
        <v>335</v>
      </c>
    </row>
    <row r="2" spans="1:6" ht="13.5">
      <c r="A2" s="67" t="s">
        <v>0</v>
      </c>
      <c r="B2" s="67"/>
      <c r="C2" s="68"/>
      <c r="D2" s="68"/>
      <c r="E2" s="68"/>
      <c r="F2" s="77"/>
    </row>
    <row r="3" spans="1:6" ht="17.25">
      <c r="A3" s="577" t="s">
        <v>381</v>
      </c>
      <c r="B3" s="577"/>
      <c r="C3" s="577"/>
      <c r="D3" s="577"/>
      <c r="E3" s="577"/>
      <c r="F3" s="577"/>
    </row>
    <row r="4" spans="1:6" ht="14.25">
      <c r="A4" s="578" t="s">
        <v>1</v>
      </c>
      <c r="B4" s="578"/>
      <c r="C4" s="578"/>
      <c r="D4" s="578"/>
      <c r="E4" s="578"/>
      <c r="F4" s="578"/>
    </row>
    <row r="5" spans="1:6" ht="13.5">
      <c r="A5" s="585" t="s">
        <v>30</v>
      </c>
      <c r="B5" s="585"/>
      <c r="C5" s="20"/>
      <c r="D5" s="20"/>
      <c r="E5" s="20"/>
      <c r="F5" s="20"/>
    </row>
    <row r="6" spans="1:6" ht="4.5" customHeight="1" thickBot="1">
      <c r="A6" s="71"/>
      <c r="B6" s="71"/>
      <c r="C6" s="72"/>
      <c r="D6" s="72"/>
      <c r="E6" s="72"/>
      <c r="F6" s="72"/>
    </row>
    <row r="7" spans="1:7" s="9" customFormat="1" ht="19.5" customHeight="1" thickTop="1">
      <c r="A7" s="78" t="s">
        <v>3</v>
      </c>
      <c r="B7" s="79" t="s">
        <v>4</v>
      </c>
      <c r="C7" s="79" t="s">
        <v>5</v>
      </c>
      <c r="D7" s="80" t="s">
        <v>2196</v>
      </c>
      <c r="E7" s="80" t="s">
        <v>2163</v>
      </c>
      <c r="F7" s="79" t="s">
        <v>8</v>
      </c>
      <c r="G7" s="6"/>
    </row>
    <row r="8" spans="1:9" s="9" customFormat="1" ht="19.5" customHeight="1" outlineLevel="2">
      <c r="A8" s="379" t="s">
        <v>1721</v>
      </c>
      <c r="B8" s="151" t="s">
        <v>2197</v>
      </c>
      <c r="C8" s="163" t="s">
        <v>598</v>
      </c>
      <c r="D8" s="380" t="s">
        <v>1722</v>
      </c>
      <c r="E8" s="153" t="s">
        <v>699</v>
      </c>
      <c r="F8" s="164" t="s">
        <v>2198</v>
      </c>
      <c r="G8" s="6"/>
      <c r="H8" s="6"/>
      <c r="I8" s="6"/>
    </row>
    <row r="9" spans="1:9" s="9" customFormat="1" ht="19.5" customHeight="1" outlineLevel="2">
      <c r="A9" s="381"/>
      <c r="B9" s="155" t="s">
        <v>1723</v>
      </c>
      <c r="C9" s="165" t="s">
        <v>519</v>
      </c>
      <c r="D9" s="380" t="s">
        <v>2164</v>
      </c>
      <c r="E9" s="157" t="s">
        <v>1724</v>
      </c>
      <c r="F9" s="382" t="s">
        <v>167</v>
      </c>
      <c r="G9" s="6"/>
      <c r="H9" s="6"/>
      <c r="I9" s="6"/>
    </row>
    <row r="10" spans="1:9" s="15" customFormat="1" ht="19.5" customHeight="1" outlineLevel="2">
      <c r="A10" s="379"/>
      <c r="B10" s="155" t="s">
        <v>2165</v>
      </c>
      <c r="C10" s="165" t="s">
        <v>601</v>
      </c>
      <c r="D10" s="380" t="s">
        <v>1725</v>
      </c>
      <c r="E10" s="157" t="s">
        <v>1726</v>
      </c>
      <c r="F10" s="382" t="s">
        <v>1727</v>
      </c>
      <c r="G10" s="14"/>
      <c r="H10" s="14"/>
      <c r="I10" s="14"/>
    </row>
    <row r="11" spans="1:9" s="15" customFormat="1" ht="19.5" customHeight="1" outlineLevel="2">
      <c r="A11" s="379"/>
      <c r="B11" s="155" t="s">
        <v>2166</v>
      </c>
      <c r="C11" s="165" t="s">
        <v>601</v>
      </c>
      <c r="D11" s="380" t="s">
        <v>1725</v>
      </c>
      <c r="E11" s="157" t="s">
        <v>1726</v>
      </c>
      <c r="F11" s="382" t="s">
        <v>167</v>
      </c>
      <c r="G11" s="14"/>
      <c r="H11" s="14"/>
      <c r="I11" s="14"/>
    </row>
    <row r="12" spans="1:9" s="9" customFormat="1" ht="19.5" customHeight="1" outlineLevel="2">
      <c r="A12" s="379"/>
      <c r="B12" s="155" t="s">
        <v>1728</v>
      </c>
      <c r="C12" s="165" t="s">
        <v>601</v>
      </c>
      <c r="D12" s="380" t="s">
        <v>1729</v>
      </c>
      <c r="E12" s="157" t="s">
        <v>414</v>
      </c>
      <c r="F12" s="382" t="s">
        <v>1730</v>
      </c>
      <c r="G12" s="6"/>
      <c r="H12" s="6"/>
      <c r="I12" s="6"/>
    </row>
    <row r="13" spans="1:9" s="9" customFormat="1" ht="19.5" customHeight="1" outlineLevel="2">
      <c r="A13" s="379"/>
      <c r="B13" s="166" t="s">
        <v>1731</v>
      </c>
      <c r="C13" s="165" t="s">
        <v>601</v>
      </c>
      <c r="D13" s="380" t="s">
        <v>1185</v>
      </c>
      <c r="E13" s="157" t="s">
        <v>865</v>
      </c>
      <c r="F13" s="382" t="s">
        <v>1732</v>
      </c>
      <c r="G13" s="6"/>
      <c r="H13" s="6"/>
      <c r="I13" s="6"/>
    </row>
    <row r="14" spans="1:9" s="9" customFormat="1" ht="19.5" customHeight="1" outlineLevel="2">
      <c r="A14" s="381"/>
      <c r="B14" s="155" t="s">
        <v>1733</v>
      </c>
      <c r="C14" s="165" t="s">
        <v>519</v>
      </c>
      <c r="D14" s="380" t="s">
        <v>1734</v>
      </c>
      <c r="E14" s="157" t="s">
        <v>904</v>
      </c>
      <c r="F14" s="382" t="s">
        <v>1735</v>
      </c>
      <c r="G14" s="6"/>
      <c r="H14" s="6"/>
      <c r="I14" s="6"/>
    </row>
    <row r="15" spans="1:9" s="15" customFormat="1" ht="19.5" customHeight="1" outlineLevel="2">
      <c r="A15" s="379"/>
      <c r="B15" s="155" t="s">
        <v>2167</v>
      </c>
      <c r="C15" s="165" t="s">
        <v>601</v>
      </c>
      <c r="D15" s="380" t="s">
        <v>1738</v>
      </c>
      <c r="E15" s="157" t="s">
        <v>736</v>
      </c>
      <c r="F15" s="382" t="s">
        <v>1737</v>
      </c>
      <c r="G15" s="14"/>
      <c r="H15" s="14"/>
      <c r="I15" s="14"/>
    </row>
    <row r="16" spans="1:9" s="15" customFormat="1" ht="47.25" customHeight="1" outlineLevel="2">
      <c r="A16" s="379"/>
      <c r="B16" s="205" t="s">
        <v>2168</v>
      </c>
      <c r="C16" s="165" t="s">
        <v>502</v>
      </c>
      <c r="D16" s="380" t="s">
        <v>500</v>
      </c>
      <c r="E16" s="157" t="s">
        <v>503</v>
      </c>
      <c r="F16" s="390" t="s">
        <v>501</v>
      </c>
      <c r="G16" s="14"/>
      <c r="H16" s="14"/>
      <c r="I16" s="14"/>
    </row>
    <row r="17" spans="1:9" s="9" customFormat="1" ht="19.5" customHeight="1" outlineLevel="2">
      <c r="A17" s="379"/>
      <c r="B17" s="155" t="s">
        <v>2169</v>
      </c>
      <c r="C17" s="165" t="s">
        <v>601</v>
      </c>
      <c r="D17" s="380" t="s">
        <v>1736</v>
      </c>
      <c r="E17" s="157" t="s">
        <v>822</v>
      </c>
      <c r="F17" s="382" t="s">
        <v>1737</v>
      </c>
      <c r="G17" s="6"/>
      <c r="H17" s="6"/>
      <c r="I17" s="6"/>
    </row>
    <row r="18" spans="1:9" s="9" customFormat="1" ht="19.5" customHeight="1" outlineLevel="2">
      <c r="A18" s="381"/>
      <c r="B18" s="155" t="s">
        <v>1739</v>
      </c>
      <c r="C18" s="165" t="s">
        <v>601</v>
      </c>
      <c r="D18" s="380" t="s">
        <v>1740</v>
      </c>
      <c r="E18" s="157" t="s">
        <v>2199</v>
      </c>
      <c r="F18" s="382" t="s">
        <v>1741</v>
      </c>
      <c r="G18" s="6"/>
      <c r="H18" s="6"/>
      <c r="I18" s="6"/>
    </row>
    <row r="19" spans="1:9" s="15" customFormat="1" ht="19.5" customHeight="1" outlineLevel="2">
      <c r="A19" s="379"/>
      <c r="B19" s="155" t="s">
        <v>1746</v>
      </c>
      <c r="C19" s="165" t="s">
        <v>601</v>
      </c>
      <c r="D19" s="380" t="s">
        <v>1747</v>
      </c>
      <c r="E19" s="157" t="s">
        <v>1748</v>
      </c>
      <c r="F19" s="382" t="s">
        <v>2170</v>
      </c>
      <c r="G19" s="14"/>
      <c r="H19" s="14"/>
      <c r="I19" s="14"/>
    </row>
    <row r="20" spans="1:9" s="15" customFormat="1" ht="19.5" customHeight="1" outlineLevel="2">
      <c r="A20" s="379"/>
      <c r="B20" s="155" t="s">
        <v>1742</v>
      </c>
      <c r="C20" s="165" t="s">
        <v>601</v>
      </c>
      <c r="D20" s="380" t="s">
        <v>1185</v>
      </c>
      <c r="E20" s="157" t="s">
        <v>1743</v>
      </c>
      <c r="F20" s="382" t="s">
        <v>167</v>
      </c>
      <c r="G20" s="14"/>
      <c r="H20" s="14"/>
      <c r="I20" s="14"/>
    </row>
    <row r="21" spans="1:9" s="9" customFormat="1" ht="19.5" customHeight="1" outlineLevel="2">
      <c r="A21" s="379"/>
      <c r="B21" s="155" t="s">
        <v>1744</v>
      </c>
      <c r="C21" s="165" t="s">
        <v>601</v>
      </c>
      <c r="D21" s="380" t="s">
        <v>1745</v>
      </c>
      <c r="E21" s="157" t="s">
        <v>388</v>
      </c>
      <c r="F21" s="382" t="s">
        <v>167</v>
      </c>
      <c r="G21" s="6"/>
      <c r="H21" s="6"/>
      <c r="I21" s="6"/>
    </row>
    <row r="22" spans="1:9" s="9" customFormat="1" ht="19.5" customHeight="1" outlineLevel="2">
      <c r="A22" s="379"/>
      <c r="B22" s="166" t="s">
        <v>1749</v>
      </c>
      <c r="C22" s="165" t="s">
        <v>601</v>
      </c>
      <c r="D22" s="380" t="s">
        <v>1750</v>
      </c>
      <c r="E22" s="157" t="s">
        <v>415</v>
      </c>
      <c r="F22" s="382" t="s">
        <v>167</v>
      </c>
      <c r="G22" s="6"/>
      <c r="H22" s="6"/>
      <c r="I22" s="6"/>
    </row>
    <row r="23" spans="1:9" s="9" customFormat="1" ht="19.5" customHeight="1" outlineLevel="2">
      <c r="A23" s="381"/>
      <c r="B23" s="155" t="s">
        <v>1751</v>
      </c>
      <c r="C23" s="165" t="s">
        <v>601</v>
      </c>
      <c r="D23" s="383" t="s">
        <v>1752</v>
      </c>
      <c r="E23" s="157" t="s">
        <v>554</v>
      </c>
      <c r="F23" s="382" t="s">
        <v>1753</v>
      </c>
      <c r="G23" s="6"/>
      <c r="H23" s="6"/>
      <c r="I23" s="6"/>
    </row>
    <row r="24" spans="1:9" s="15" customFormat="1" ht="19.5" customHeight="1" outlineLevel="2">
      <c r="A24" s="379"/>
      <c r="B24" s="155" t="s">
        <v>1756</v>
      </c>
      <c r="C24" s="165" t="s">
        <v>601</v>
      </c>
      <c r="D24" s="380" t="s">
        <v>1757</v>
      </c>
      <c r="E24" s="157" t="s">
        <v>1009</v>
      </c>
      <c r="F24" s="382" t="s">
        <v>2171</v>
      </c>
      <c r="G24" s="14"/>
      <c r="H24" s="14"/>
      <c r="I24" s="14"/>
    </row>
    <row r="25" spans="1:9" s="15" customFormat="1" ht="19.5" customHeight="1" outlineLevel="2">
      <c r="A25" s="379"/>
      <c r="B25" s="155" t="s">
        <v>1754</v>
      </c>
      <c r="C25" s="165" t="s">
        <v>601</v>
      </c>
      <c r="D25" s="380" t="s">
        <v>1755</v>
      </c>
      <c r="E25" s="157" t="s">
        <v>858</v>
      </c>
      <c r="F25" s="382" t="s">
        <v>2172</v>
      </c>
      <c r="G25" s="14"/>
      <c r="H25" s="14"/>
      <c r="I25" s="14"/>
    </row>
    <row r="26" spans="1:9" s="9" customFormat="1" ht="19.5" customHeight="1" outlineLevel="2">
      <c r="A26" s="379"/>
      <c r="B26" s="155" t="s">
        <v>2200</v>
      </c>
      <c r="C26" s="165" t="s">
        <v>601</v>
      </c>
      <c r="D26" s="380" t="s">
        <v>1758</v>
      </c>
      <c r="E26" s="157" t="s">
        <v>733</v>
      </c>
      <c r="F26" s="382" t="s">
        <v>1759</v>
      </c>
      <c r="G26" s="6"/>
      <c r="H26" s="6"/>
      <c r="I26" s="6"/>
    </row>
    <row r="27" spans="1:9" s="9" customFormat="1" ht="19.5" customHeight="1" outlineLevel="2">
      <c r="A27" s="381"/>
      <c r="B27" s="205" t="s">
        <v>2201</v>
      </c>
      <c r="C27" s="165" t="s">
        <v>601</v>
      </c>
      <c r="D27" s="380" t="s">
        <v>1226</v>
      </c>
      <c r="E27" s="157" t="s">
        <v>1376</v>
      </c>
      <c r="F27" s="382" t="s">
        <v>1760</v>
      </c>
      <c r="G27" s="6"/>
      <c r="H27" s="6"/>
      <c r="I27" s="6"/>
    </row>
    <row r="28" spans="1:9" s="15" customFormat="1" ht="19.5" customHeight="1" outlineLevel="2">
      <c r="A28" s="379"/>
      <c r="B28" s="155" t="s">
        <v>1761</v>
      </c>
      <c r="C28" s="165" t="s">
        <v>519</v>
      </c>
      <c r="D28" s="380" t="s">
        <v>1762</v>
      </c>
      <c r="E28" s="157" t="s">
        <v>416</v>
      </c>
      <c r="F28" s="382" t="s">
        <v>1763</v>
      </c>
      <c r="G28" s="14"/>
      <c r="H28" s="14"/>
      <c r="I28" s="14"/>
    </row>
    <row r="29" spans="1:9" s="15" customFormat="1" ht="19.5" customHeight="1" outlineLevel="2">
      <c r="A29" s="379"/>
      <c r="B29" s="205" t="s">
        <v>2202</v>
      </c>
      <c r="C29" s="165" t="s">
        <v>1764</v>
      </c>
      <c r="D29" s="380" t="s">
        <v>1765</v>
      </c>
      <c r="E29" s="157" t="s">
        <v>661</v>
      </c>
      <c r="F29" s="382" t="s">
        <v>1766</v>
      </c>
      <c r="G29" s="14"/>
      <c r="H29" s="14"/>
      <c r="I29" s="14"/>
    </row>
    <row r="30" spans="1:9" s="15" customFormat="1" ht="19.5" customHeight="1" outlineLevel="2">
      <c r="A30" s="379"/>
      <c r="B30" s="205" t="s">
        <v>2203</v>
      </c>
      <c r="C30" s="165" t="s">
        <v>1767</v>
      </c>
      <c r="D30" s="380" t="s">
        <v>417</v>
      </c>
      <c r="E30" s="157" t="s">
        <v>1768</v>
      </c>
      <c r="F30" s="382" t="s">
        <v>1766</v>
      </c>
      <c r="G30" s="14"/>
      <c r="H30" s="14"/>
      <c r="I30" s="14"/>
    </row>
    <row r="31" spans="1:9" s="15" customFormat="1" ht="19.5" customHeight="1" outlineLevel="2">
      <c r="A31" s="379"/>
      <c r="B31" s="155" t="s">
        <v>2204</v>
      </c>
      <c r="C31" s="165" t="s">
        <v>601</v>
      </c>
      <c r="D31" s="380" t="s">
        <v>1769</v>
      </c>
      <c r="E31" s="157" t="s">
        <v>495</v>
      </c>
      <c r="F31" s="382" t="s">
        <v>1770</v>
      </c>
      <c r="G31" s="14"/>
      <c r="H31" s="14"/>
      <c r="I31" s="14"/>
    </row>
    <row r="32" spans="1:9" s="15" customFormat="1" ht="19.5" customHeight="1" outlineLevel="2">
      <c r="A32" s="379"/>
      <c r="B32" s="205" t="s">
        <v>2205</v>
      </c>
      <c r="C32" s="165" t="s">
        <v>1771</v>
      </c>
      <c r="D32" s="384" t="s">
        <v>1772</v>
      </c>
      <c r="E32" s="157" t="s">
        <v>418</v>
      </c>
      <c r="F32" s="382" t="s">
        <v>1773</v>
      </c>
      <c r="G32" s="14"/>
      <c r="H32" s="14"/>
      <c r="I32" s="14"/>
    </row>
    <row r="33" spans="1:9" s="15" customFormat="1" ht="22.5" customHeight="1" outlineLevel="2">
      <c r="A33" s="379"/>
      <c r="B33" s="205" t="s">
        <v>2206</v>
      </c>
      <c r="C33" s="165" t="s">
        <v>1774</v>
      </c>
      <c r="D33" s="380" t="s">
        <v>1775</v>
      </c>
      <c r="E33" s="178" t="s">
        <v>2173</v>
      </c>
      <c r="F33" s="382" t="s">
        <v>1776</v>
      </c>
      <c r="G33" s="14"/>
      <c r="H33" s="14"/>
      <c r="I33" s="14"/>
    </row>
    <row r="34" spans="1:9" s="15" customFormat="1" ht="22.5" customHeight="1" outlineLevel="2">
      <c r="A34" s="379"/>
      <c r="B34" s="155" t="s">
        <v>468</v>
      </c>
      <c r="C34" s="165" t="s">
        <v>601</v>
      </c>
      <c r="D34" s="166" t="s">
        <v>469</v>
      </c>
      <c r="E34" s="175" t="s">
        <v>470</v>
      </c>
      <c r="F34" s="170" t="s">
        <v>471</v>
      </c>
      <c r="G34" s="14"/>
      <c r="H34" s="14"/>
      <c r="I34" s="14"/>
    </row>
    <row r="35" spans="1:9" s="15" customFormat="1" ht="22.5" customHeight="1" outlineLevel="2">
      <c r="A35" s="379"/>
      <c r="B35" s="155" t="s">
        <v>472</v>
      </c>
      <c r="C35" s="251"/>
      <c r="D35" s="166"/>
      <c r="E35" s="385"/>
      <c r="F35" s="155"/>
      <c r="G35" s="14"/>
      <c r="H35" s="14"/>
      <c r="I35" s="14"/>
    </row>
    <row r="36" spans="1:9" s="15" customFormat="1" ht="22.5" customHeight="1" outlineLevel="2">
      <c r="A36" s="379"/>
      <c r="B36" s="155" t="s">
        <v>473</v>
      </c>
      <c r="C36" s="251"/>
      <c r="D36" s="166"/>
      <c r="E36" s="188"/>
      <c r="F36" s="155"/>
      <c r="G36" s="14"/>
      <c r="H36" s="14"/>
      <c r="I36" s="14"/>
    </row>
    <row r="37" spans="1:9" s="15" customFormat="1" ht="22.5" customHeight="1" outlineLevel="2">
      <c r="A37" s="379"/>
      <c r="B37" s="155" t="s">
        <v>474</v>
      </c>
      <c r="C37" s="251"/>
      <c r="D37" s="166"/>
      <c r="E37" s="188"/>
      <c r="F37" s="155"/>
      <c r="G37" s="14"/>
      <c r="H37" s="14"/>
      <c r="I37" s="14"/>
    </row>
    <row r="38" spans="1:6" s="15" customFormat="1" ht="22.5" customHeight="1" outlineLevel="2">
      <c r="A38" s="379"/>
      <c r="B38" s="155" t="s">
        <v>2156</v>
      </c>
      <c r="C38" s="251" t="s">
        <v>2174</v>
      </c>
      <c r="D38" s="380" t="s">
        <v>2157</v>
      </c>
      <c r="E38" s="157" t="s">
        <v>17</v>
      </c>
      <c r="F38" s="380" t="s">
        <v>2158</v>
      </c>
    </row>
    <row r="39" spans="1:9" s="9" customFormat="1" ht="19.5" customHeight="1" outlineLevel="2">
      <c r="A39" s="379" t="s">
        <v>37</v>
      </c>
      <c r="B39" s="166" t="s">
        <v>41</v>
      </c>
      <c r="C39" s="165" t="s">
        <v>42</v>
      </c>
      <c r="D39" s="380" t="s">
        <v>124</v>
      </c>
      <c r="E39" s="157" t="s">
        <v>43</v>
      </c>
      <c r="F39" s="382" t="s">
        <v>2175</v>
      </c>
      <c r="G39" s="6"/>
      <c r="H39" s="6"/>
      <c r="I39" s="6"/>
    </row>
    <row r="40" spans="1:9" s="9" customFormat="1" ht="19.5" customHeight="1" outlineLevel="2">
      <c r="A40" s="381"/>
      <c r="B40" s="166" t="s">
        <v>49</v>
      </c>
      <c r="C40" s="165" t="s">
        <v>45</v>
      </c>
      <c r="D40" s="380" t="s">
        <v>126</v>
      </c>
      <c r="E40" s="157" t="s">
        <v>48</v>
      </c>
      <c r="F40" s="382" t="s">
        <v>13</v>
      </c>
      <c r="G40" s="6"/>
      <c r="H40" s="6"/>
      <c r="I40" s="6"/>
    </row>
    <row r="41" spans="1:9" s="15" customFormat="1" ht="19.5" customHeight="1" outlineLevel="2">
      <c r="A41" s="379"/>
      <c r="B41" s="166" t="s">
        <v>47</v>
      </c>
      <c r="C41" s="165" t="s">
        <v>45</v>
      </c>
      <c r="D41" s="380" t="s">
        <v>124</v>
      </c>
      <c r="E41" s="157" t="s">
        <v>48</v>
      </c>
      <c r="F41" s="382" t="s">
        <v>13</v>
      </c>
      <c r="G41" s="14"/>
      <c r="H41" s="14"/>
      <c r="I41" s="14"/>
    </row>
    <row r="42" spans="1:9" s="15" customFormat="1" ht="19.5" customHeight="1" outlineLevel="2">
      <c r="A42" s="379"/>
      <c r="B42" s="166" t="s">
        <v>44</v>
      </c>
      <c r="C42" s="165" t="s">
        <v>45</v>
      </c>
      <c r="D42" s="380" t="s">
        <v>124</v>
      </c>
      <c r="E42" s="157" t="s">
        <v>46</v>
      </c>
      <c r="F42" s="382" t="s">
        <v>13</v>
      </c>
      <c r="G42" s="14"/>
      <c r="H42" s="14"/>
      <c r="I42" s="14"/>
    </row>
    <row r="43" spans="1:9" s="9" customFormat="1" ht="19.5" customHeight="1" outlineLevel="2">
      <c r="A43" s="379"/>
      <c r="B43" s="166" t="s">
        <v>44</v>
      </c>
      <c r="C43" s="165" t="s">
        <v>42</v>
      </c>
      <c r="D43" s="380" t="s">
        <v>338</v>
      </c>
      <c r="E43" s="157" t="s">
        <v>402</v>
      </c>
      <c r="F43" s="382" t="s">
        <v>13</v>
      </c>
      <c r="G43" s="6"/>
      <c r="H43" s="6"/>
      <c r="I43" s="6"/>
    </row>
    <row r="44" spans="1:9" s="9" customFormat="1" ht="19.5" customHeight="1" outlineLevel="2">
      <c r="A44" s="379"/>
      <c r="B44" s="166" t="s">
        <v>38</v>
      </c>
      <c r="C44" s="165" t="s">
        <v>39</v>
      </c>
      <c r="D44" s="380" t="s">
        <v>124</v>
      </c>
      <c r="E44" s="157" t="s">
        <v>40</v>
      </c>
      <c r="F44" s="382" t="s">
        <v>2172</v>
      </c>
      <c r="G44" s="6"/>
      <c r="H44" s="6"/>
      <c r="I44" s="6"/>
    </row>
    <row r="45" spans="1:9" s="15" customFormat="1" ht="19.5" customHeight="1" outlineLevel="2">
      <c r="A45" s="379"/>
      <c r="B45" s="166" t="s">
        <v>50</v>
      </c>
      <c r="C45" s="165" t="s">
        <v>45</v>
      </c>
      <c r="D45" s="380" t="s">
        <v>126</v>
      </c>
      <c r="E45" s="157" t="s">
        <v>48</v>
      </c>
      <c r="F45" s="382" t="s">
        <v>51</v>
      </c>
      <c r="G45" s="14"/>
      <c r="H45" s="14"/>
      <c r="I45" s="14"/>
    </row>
    <row r="46" spans="1:9" s="15" customFormat="1" ht="19.5" customHeight="1" outlineLevel="2">
      <c r="A46" s="379"/>
      <c r="B46" s="166" t="s">
        <v>52</v>
      </c>
      <c r="C46" s="165" t="s">
        <v>45</v>
      </c>
      <c r="D46" s="380" t="s">
        <v>128</v>
      </c>
      <c r="E46" s="157" t="s">
        <v>53</v>
      </c>
      <c r="F46" s="382" t="s">
        <v>13</v>
      </c>
      <c r="G46" s="14"/>
      <c r="H46" s="14"/>
      <c r="I46" s="14"/>
    </row>
    <row r="47" spans="1:9" s="9" customFormat="1" ht="19.5" customHeight="1" outlineLevel="2">
      <c r="A47" s="379"/>
      <c r="B47" s="166" t="s">
        <v>52</v>
      </c>
      <c r="C47" s="165" t="s">
        <v>45</v>
      </c>
      <c r="D47" s="380" t="s">
        <v>128</v>
      </c>
      <c r="E47" s="157" t="s">
        <v>54</v>
      </c>
      <c r="F47" s="382" t="s">
        <v>13</v>
      </c>
      <c r="G47" s="6"/>
      <c r="H47" s="6"/>
      <c r="I47" s="6"/>
    </row>
    <row r="48" spans="1:9" s="9" customFormat="1" ht="19.5" customHeight="1" outlineLevel="2">
      <c r="A48" s="379"/>
      <c r="B48" s="166" t="s">
        <v>55</v>
      </c>
      <c r="C48" s="165" t="s">
        <v>45</v>
      </c>
      <c r="D48" s="380" t="s">
        <v>2176</v>
      </c>
      <c r="E48" s="157" t="s">
        <v>28</v>
      </c>
      <c r="F48" s="382" t="s">
        <v>56</v>
      </c>
      <c r="G48" s="6"/>
      <c r="H48" s="6"/>
      <c r="I48" s="6"/>
    </row>
    <row r="49" spans="1:9" s="9" customFormat="1" ht="19.5" customHeight="1" outlineLevel="2">
      <c r="A49" s="381"/>
      <c r="B49" s="166" t="s">
        <v>57</v>
      </c>
      <c r="C49" s="165"/>
      <c r="D49" s="380"/>
      <c r="E49" s="157"/>
      <c r="F49" s="382"/>
      <c r="G49" s="6"/>
      <c r="H49" s="6"/>
      <c r="I49" s="6"/>
    </row>
    <row r="50" spans="1:9" s="15" customFormat="1" ht="19.5" customHeight="1" outlineLevel="2">
      <c r="A50" s="379"/>
      <c r="B50" s="166" t="s">
        <v>58</v>
      </c>
      <c r="C50" s="165" t="s">
        <v>45</v>
      </c>
      <c r="D50" s="380" t="s">
        <v>124</v>
      </c>
      <c r="E50" s="157" t="s">
        <v>59</v>
      </c>
      <c r="F50" s="382" t="s">
        <v>60</v>
      </c>
      <c r="G50" s="14"/>
      <c r="H50" s="14"/>
      <c r="I50" s="14"/>
    </row>
    <row r="51" spans="1:9" s="15" customFormat="1" ht="19.5" customHeight="1" outlineLevel="2">
      <c r="A51" s="379"/>
      <c r="B51" s="166" t="s">
        <v>61</v>
      </c>
      <c r="C51" s="165"/>
      <c r="D51" s="380"/>
      <c r="E51" s="157"/>
      <c r="F51" s="382"/>
      <c r="G51" s="14"/>
      <c r="H51" s="14"/>
      <c r="I51" s="14"/>
    </row>
    <row r="52" spans="1:9" s="9" customFormat="1" ht="19.5" customHeight="1" outlineLevel="2">
      <c r="A52" s="379"/>
      <c r="B52" s="166" t="s">
        <v>1779</v>
      </c>
      <c r="C52" s="165" t="s">
        <v>524</v>
      </c>
      <c r="D52" s="380" t="s">
        <v>663</v>
      </c>
      <c r="E52" s="157" t="s">
        <v>972</v>
      </c>
      <c r="F52" s="382" t="s">
        <v>1780</v>
      </c>
      <c r="G52" s="6"/>
      <c r="H52" s="6"/>
      <c r="I52" s="6"/>
    </row>
    <row r="53" spans="1:9" s="9" customFormat="1" ht="19.5" customHeight="1" outlineLevel="2">
      <c r="A53" s="381"/>
      <c r="B53" s="166" t="s">
        <v>2207</v>
      </c>
      <c r="C53" s="165" t="s">
        <v>524</v>
      </c>
      <c r="D53" s="391" t="s">
        <v>419</v>
      </c>
      <c r="E53" s="157" t="s">
        <v>1781</v>
      </c>
      <c r="F53" s="382" t="s">
        <v>1782</v>
      </c>
      <c r="G53" s="6"/>
      <c r="H53" s="6"/>
      <c r="I53" s="6"/>
    </row>
    <row r="54" spans="1:9" s="15" customFormat="1" ht="19.5" customHeight="1" outlineLevel="2">
      <c r="A54" s="379"/>
      <c r="B54" s="166" t="s">
        <v>1783</v>
      </c>
      <c r="C54" s="165" t="s">
        <v>524</v>
      </c>
      <c r="D54" s="380" t="s">
        <v>421</v>
      </c>
      <c r="E54" s="157" t="s">
        <v>422</v>
      </c>
      <c r="F54" s="382" t="s">
        <v>1784</v>
      </c>
      <c r="G54" s="14"/>
      <c r="H54" s="14"/>
      <c r="I54" s="14"/>
    </row>
    <row r="55" spans="1:9" s="9" customFormat="1" ht="19.5" customHeight="1" outlineLevel="2">
      <c r="A55" s="379" t="s">
        <v>62</v>
      </c>
      <c r="B55" s="166" t="s">
        <v>809</v>
      </c>
      <c r="C55" s="165" t="s">
        <v>389</v>
      </c>
      <c r="D55" s="380" t="s">
        <v>421</v>
      </c>
      <c r="E55" s="157" t="s">
        <v>1785</v>
      </c>
      <c r="F55" s="382" t="s">
        <v>1778</v>
      </c>
      <c r="G55" s="6"/>
      <c r="H55" s="6"/>
      <c r="I55" s="6"/>
    </row>
    <row r="56" spans="1:9" s="9" customFormat="1" ht="19.5" customHeight="1" outlineLevel="2">
      <c r="A56" s="379"/>
      <c r="B56" s="155" t="s">
        <v>815</v>
      </c>
      <c r="C56" s="185" t="s">
        <v>389</v>
      </c>
      <c r="D56" s="155" t="s">
        <v>421</v>
      </c>
      <c r="E56" s="230" t="s">
        <v>1348</v>
      </c>
      <c r="F56" s="170" t="s">
        <v>167</v>
      </c>
      <c r="G56" s="6"/>
      <c r="H56" s="6"/>
      <c r="I56" s="6"/>
    </row>
    <row r="57" spans="1:9" s="15" customFormat="1" ht="19.5" customHeight="1" outlineLevel="2">
      <c r="A57" s="381"/>
      <c r="B57" s="166" t="s">
        <v>1786</v>
      </c>
      <c r="C57" s="165" t="s">
        <v>389</v>
      </c>
      <c r="D57" s="380" t="s">
        <v>421</v>
      </c>
      <c r="E57" s="157" t="s">
        <v>736</v>
      </c>
      <c r="F57" s="382" t="s">
        <v>167</v>
      </c>
      <c r="G57" s="14"/>
      <c r="H57" s="14"/>
      <c r="I57" s="14"/>
    </row>
    <row r="58" spans="1:9" s="15" customFormat="1" ht="19.5" customHeight="1" outlineLevel="2">
      <c r="A58" s="234"/>
      <c r="B58" s="167" t="s">
        <v>811</v>
      </c>
      <c r="C58" s="75" t="s">
        <v>389</v>
      </c>
      <c r="D58" s="167" t="s">
        <v>421</v>
      </c>
      <c r="E58" s="162" t="s">
        <v>422</v>
      </c>
      <c r="F58" s="168" t="s">
        <v>1787</v>
      </c>
      <c r="G58" s="14"/>
      <c r="H58" s="14"/>
      <c r="I58" s="14"/>
    </row>
    <row r="59" spans="1:6" s="19" customFormat="1" ht="19.5" customHeight="1" outlineLevel="1">
      <c r="A59" s="379" t="s">
        <v>62</v>
      </c>
      <c r="B59" s="166" t="s">
        <v>2208</v>
      </c>
      <c r="C59" s="165" t="s">
        <v>389</v>
      </c>
      <c r="D59" s="380" t="s">
        <v>421</v>
      </c>
      <c r="E59" s="157" t="s">
        <v>1788</v>
      </c>
      <c r="F59" s="382" t="s">
        <v>1789</v>
      </c>
    </row>
    <row r="60" spans="1:7" s="9" customFormat="1" ht="19.5" customHeight="1" outlineLevel="1">
      <c r="A60" s="379"/>
      <c r="B60" s="166" t="s">
        <v>1793</v>
      </c>
      <c r="C60" s="165" t="s">
        <v>389</v>
      </c>
      <c r="D60" s="380" t="s">
        <v>421</v>
      </c>
      <c r="E60" s="157" t="s">
        <v>1018</v>
      </c>
      <c r="F60" s="382" t="s">
        <v>2177</v>
      </c>
      <c r="G60" s="6"/>
    </row>
    <row r="61" spans="1:9" s="9" customFormat="1" ht="19.5" customHeight="1" outlineLevel="1">
      <c r="A61" s="379"/>
      <c r="B61" s="166" t="s">
        <v>2178</v>
      </c>
      <c r="C61" s="165" t="s">
        <v>389</v>
      </c>
      <c r="D61" s="380" t="s">
        <v>1792</v>
      </c>
      <c r="E61" s="157" t="s">
        <v>831</v>
      </c>
      <c r="F61" s="382" t="s">
        <v>167</v>
      </c>
      <c r="G61" s="6"/>
      <c r="H61" s="6"/>
      <c r="I61" s="6"/>
    </row>
    <row r="62" spans="1:9" s="9" customFormat="1" ht="19.5" customHeight="1" outlineLevel="1">
      <c r="A62" s="379"/>
      <c r="B62" s="166" t="s">
        <v>65</v>
      </c>
      <c r="C62" s="165" t="s">
        <v>63</v>
      </c>
      <c r="D62" s="380" t="s">
        <v>340</v>
      </c>
      <c r="E62" s="157" t="s">
        <v>66</v>
      </c>
      <c r="F62" s="382" t="s">
        <v>2172</v>
      </c>
      <c r="G62" s="6"/>
      <c r="H62" s="6"/>
      <c r="I62" s="6"/>
    </row>
    <row r="63" spans="1:9" s="15" customFormat="1" ht="19.5" customHeight="1" outlineLevel="1">
      <c r="A63" s="379"/>
      <c r="B63" s="166" t="s">
        <v>67</v>
      </c>
      <c r="C63" s="165"/>
      <c r="D63" s="380"/>
      <c r="E63" s="157"/>
      <c r="F63" s="382"/>
      <c r="G63" s="14"/>
      <c r="H63" s="14"/>
      <c r="I63" s="14"/>
    </row>
    <row r="64" spans="1:9" s="15" customFormat="1" ht="19.5" customHeight="1" outlineLevel="1">
      <c r="A64" s="379"/>
      <c r="B64" s="166" t="s">
        <v>1790</v>
      </c>
      <c r="C64" s="165" t="s">
        <v>389</v>
      </c>
      <c r="D64" s="380" t="s">
        <v>841</v>
      </c>
      <c r="E64" s="157" t="s">
        <v>1791</v>
      </c>
      <c r="F64" s="382" t="s">
        <v>167</v>
      </c>
      <c r="G64" s="14"/>
      <c r="H64" s="14"/>
      <c r="I64" s="14"/>
    </row>
    <row r="65" spans="1:9" s="9" customFormat="1" ht="19.5" customHeight="1" outlineLevel="1">
      <c r="A65" s="379"/>
      <c r="B65" s="166" t="s">
        <v>2179</v>
      </c>
      <c r="C65" s="165" t="s">
        <v>389</v>
      </c>
      <c r="D65" s="380" t="s">
        <v>1795</v>
      </c>
      <c r="E65" s="157" t="s">
        <v>1796</v>
      </c>
      <c r="F65" s="382" t="s">
        <v>2180</v>
      </c>
      <c r="G65" s="6"/>
      <c r="H65" s="6"/>
      <c r="I65" s="6"/>
    </row>
    <row r="66" spans="1:9" s="9" customFormat="1" ht="19.5" customHeight="1" outlineLevel="1">
      <c r="A66" s="379"/>
      <c r="B66" s="166" t="s">
        <v>811</v>
      </c>
      <c r="C66" s="165" t="s">
        <v>389</v>
      </c>
      <c r="D66" s="380" t="s">
        <v>841</v>
      </c>
      <c r="E66" s="157" t="s">
        <v>1794</v>
      </c>
      <c r="F66" s="382" t="s">
        <v>167</v>
      </c>
      <c r="G66" s="6"/>
      <c r="H66" s="6"/>
      <c r="I66" s="6"/>
    </row>
    <row r="67" spans="1:9" s="9" customFormat="1" ht="19.5" customHeight="1" outlineLevel="1">
      <c r="A67" s="381"/>
      <c r="B67" s="166" t="s">
        <v>813</v>
      </c>
      <c r="C67" s="165" t="s">
        <v>389</v>
      </c>
      <c r="D67" s="380" t="s">
        <v>841</v>
      </c>
      <c r="E67" s="157" t="s">
        <v>1794</v>
      </c>
      <c r="F67" s="382" t="s">
        <v>2172</v>
      </c>
      <c r="G67" s="6"/>
      <c r="H67" s="6"/>
      <c r="I67" s="6"/>
    </row>
    <row r="68" spans="1:9" s="15" customFormat="1" ht="19.5" customHeight="1" outlineLevel="1">
      <c r="A68" s="379"/>
      <c r="B68" s="166" t="s">
        <v>1802</v>
      </c>
      <c r="C68" s="165" t="s">
        <v>893</v>
      </c>
      <c r="D68" s="380" t="s">
        <v>421</v>
      </c>
      <c r="E68" s="157" t="s">
        <v>1726</v>
      </c>
      <c r="F68" s="382" t="s">
        <v>2181</v>
      </c>
      <c r="G68" s="14"/>
      <c r="H68" s="14"/>
      <c r="I68" s="14"/>
    </row>
    <row r="69" spans="1:9" s="15" customFormat="1" ht="19.5" customHeight="1" outlineLevel="1">
      <c r="A69" s="379"/>
      <c r="B69" s="166" t="s">
        <v>917</v>
      </c>
      <c r="C69" s="165" t="s">
        <v>389</v>
      </c>
      <c r="D69" s="380" t="s">
        <v>421</v>
      </c>
      <c r="E69" s="157" t="s">
        <v>1348</v>
      </c>
      <c r="F69" s="382" t="s">
        <v>167</v>
      </c>
      <c r="G69" s="14"/>
      <c r="H69" s="14"/>
      <c r="I69" s="14"/>
    </row>
    <row r="70" spans="1:9" s="9" customFormat="1" ht="19.5" customHeight="1" outlineLevel="1">
      <c r="A70" s="379"/>
      <c r="B70" s="166" t="s">
        <v>2182</v>
      </c>
      <c r="C70" s="165" t="s">
        <v>389</v>
      </c>
      <c r="D70" s="380" t="s">
        <v>421</v>
      </c>
      <c r="E70" s="157" t="s">
        <v>730</v>
      </c>
      <c r="F70" s="382" t="s">
        <v>167</v>
      </c>
      <c r="G70" s="6"/>
      <c r="H70" s="6"/>
      <c r="I70" s="6"/>
    </row>
    <row r="71" spans="1:9" s="9" customFormat="1" ht="19.5" customHeight="1" outlineLevel="1">
      <c r="A71" s="379"/>
      <c r="B71" s="166" t="s">
        <v>1800</v>
      </c>
      <c r="C71" s="165" t="s">
        <v>389</v>
      </c>
      <c r="D71" s="380" t="s">
        <v>421</v>
      </c>
      <c r="E71" s="157" t="s">
        <v>730</v>
      </c>
      <c r="F71" s="382" t="s">
        <v>167</v>
      </c>
      <c r="G71" s="6"/>
      <c r="H71" s="6"/>
      <c r="I71" s="6"/>
    </row>
    <row r="72" spans="1:9" s="15" customFormat="1" ht="19.5" customHeight="1" outlineLevel="1">
      <c r="A72" s="379"/>
      <c r="B72" s="166" t="s">
        <v>917</v>
      </c>
      <c r="C72" s="165" t="s">
        <v>389</v>
      </c>
      <c r="D72" s="380" t="s">
        <v>421</v>
      </c>
      <c r="E72" s="157" t="s">
        <v>730</v>
      </c>
      <c r="F72" s="382" t="s">
        <v>167</v>
      </c>
      <c r="G72" s="14"/>
      <c r="H72" s="14"/>
      <c r="I72" s="14"/>
    </row>
    <row r="73" spans="1:9" s="15" customFormat="1" ht="19.5" customHeight="1" outlineLevel="1">
      <c r="A73" s="381"/>
      <c r="B73" s="166" t="s">
        <v>1799</v>
      </c>
      <c r="C73" s="165" t="s">
        <v>389</v>
      </c>
      <c r="D73" s="380" t="s">
        <v>421</v>
      </c>
      <c r="E73" s="157" t="s">
        <v>730</v>
      </c>
      <c r="F73" s="382" t="s">
        <v>167</v>
      </c>
      <c r="G73" s="14"/>
      <c r="H73" s="14"/>
      <c r="I73" s="14"/>
    </row>
    <row r="74" spans="1:9" s="9" customFormat="1" ht="19.5" customHeight="1" outlineLevel="1">
      <c r="A74" s="379"/>
      <c r="B74" s="166" t="s">
        <v>1797</v>
      </c>
      <c r="C74" s="165" t="s">
        <v>900</v>
      </c>
      <c r="D74" s="380" t="s">
        <v>841</v>
      </c>
      <c r="E74" s="157" t="s">
        <v>1798</v>
      </c>
      <c r="F74" s="382" t="s">
        <v>2172</v>
      </c>
      <c r="G74" s="6"/>
      <c r="H74" s="6"/>
      <c r="I74" s="6"/>
    </row>
    <row r="75" spans="1:9" s="9" customFormat="1" ht="19.5" customHeight="1" outlineLevel="1">
      <c r="A75" s="381"/>
      <c r="B75" s="166" t="s">
        <v>1801</v>
      </c>
      <c r="C75" s="165" t="s">
        <v>389</v>
      </c>
      <c r="D75" s="380" t="s">
        <v>421</v>
      </c>
      <c r="E75" s="157" t="s">
        <v>736</v>
      </c>
      <c r="F75" s="382" t="s">
        <v>167</v>
      </c>
      <c r="G75" s="6"/>
      <c r="H75" s="6"/>
      <c r="I75" s="6"/>
    </row>
    <row r="76" spans="1:9" s="9" customFormat="1" ht="19.5" customHeight="1" outlineLevel="1">
      <c r="A76" s="379"/>
      <c r="B76" s="166" t="s">
        <v>921</v>
      </c>
      <c r="C76" s="165" t="s">
        <v>389</v>
      </c>
      <c r="D76" s="380" t="s">
        <v>421</v>
      </c>
      <c r="E76" s="157" t="s">
        <v>736</v>
      </c>
      <c r="F76" s="382" t="s">
        <v>167</v>
      </c>
      <c r="G76" s="6"/>
      <c r="H76" s="6"/>
      <c r="I76" s="6"/>
    </row>
    <row r="77" spans="1:9" s="15" customFormat="1" ht="19.5" customHeight="1" outlineLevel="1">
      <c r="A77" s="379"/>
      <c r="B77" s="166" t="s">
        <v>2209</v>
      </c>
      <c r="C77" s="165" t="s">
        <v>389</v>
      </c>
      <c r="D77" s="380" t="s">
        <v>421</v>
      </c>
      <c r="E77" s="157" t="s">
        <v>699</v>
      </c>
      <c r="F77" s="382" t="s">
        <v>1803</v>
      </c>
      <c r="G77" s="14"/>
      <c r="H77" s="14"/>
      <c r="I77" s="14"/>
    </row>
    <row r="78" spans="1:9" s="15" customFormat="1" ht="19.5" customHeight="1" outlineLevel="1">
      <c r="A78" s="379"/>
      <c r="B78" s="166" t="s">
        <v>2183</v>
      </c>
      <c r="C78" s="165"/>
      <c r="D78" s="380"/>
      <c r="E78" s="157"/>
      <c r="F78" s="382"/>
      <c r="G78" s="14"/>
      <c r="H78" s="14"/>
      <c r="I78" s="14"/>
    </row>
    <row r="79" spans="1:9" s="9" customFormat="1" ht="19.5" customHeight="1" outlineLevel="1">
      <c r="A79" s="379"/>
      <c r="B79" s="166" t="s">
        <v>2184</v>
      </c>
      <c r="C79" s="165" t="s">
        <v>68</v>
      </c>
      <c r="D79" s="380" t="s">
        <v>128</v>
      </c>
      <c r="E79" s="157" t="s">
        <v>71</v>
      </c>
      <c r="F79" s="382" t="s">
        <v>2185</v>
      </c>
      <c r="G79" s="6"/>
      <c r="H79" s="6"/>
      <c r="I79" s="6"/>
    </row>
    <row r="80" spans="1:9" s="15" customFormat="1" ht="19.5" customHeight="1" outlineLevel="1">
      <c r="A80" s="379"/>
      <c r="B80" s="166" t="s">
        <v>2186</v>
      </c>
      <c r="C80" s="165"/>
      <c r="D80" s="380"/>
      <c r="E80" s="157"/>
      <c r="F80" s="382"/>
      <c r="G80" s="14"/>
      <c r="H80" s="14"/>
      <c r="I80" s="14"/>
    </row>
    <row r="81" spans="1:9" s="15" customFormat="1" ht="19.5" customHeight="1" outlineLevel="1">
      <c r="A81" s="381"/>
      <c r="B81" s="166" t="s">
        <v>72</v>
      </c>
      <c r="C81" s="165" t="s">
        <v>63</v>
      </c>
      <c r="D81" s="380" t="s">
        <v>128</v>
      </c>
      <c r="E81" s="157" t="s">
        <v>73</v>
      </c>
      <c r="F81" s="382" t="s">
        <v>13</v>
      </c>
      <c r="G81" s="14"/>
      <c r="H81" s="14"/>
      <c r="I81" s="14"/>
    </row>
    <row r="82" spans="1:9" s="9" customFormat="1" ht="19.5" customHeight="1" outlineLevel="1">
      <c r="A82" s="381"/>
      <c r="B82" s="166" t="s">
        <v>2187</v>
      </c>
      <c r="C82" s="165" t="s">
        <v>389</v>
      </c>
      <c r="D82" s="380" t="s">
        <v>717</v>
      </c>
      <c r="E82" s="157" t="s">
        <v>822</v>
      </c>
      <c r="F82" s="382" t="s">
        <v>2172</v>
      </c>
      <c r="G82" s="6"/>
      <c r="H82" s="6"/>
      <c r="I82" s="6"/>
    </row>
    <row r="83" spans="1:9" s="9" customFormat="1" ht="19.5" customHeight="1" outlineLevel="1">
      <c r="A83" s="379"/>
      <c r="B83" s="166" t="s">
        <v>65</v>
      </c>
      <c r="C83" s="165" t="s">
        <v>63</v>
      </c>
      <c r="D83" s="380" t="s">
        <v>128</v>
      </c>
      <c r="E83" s="157" t="s">
        <v>78</v>
      </c>
      <c r="F83" s="382" t="s">
        <v>2188</v>
      </c>
      <c r="G83" s="6"/>
      <c r="H83" s="6"/>
      <c r="I83" s="6"/>
    </row>
    <row r="84" spans="1:9" s="9" customFormat="1" ht="19.5" customHeight="1" outlineLevel="1">
      <c r="A84" s="379"/>
      <c r="B84" s="166" t="s">
        <v>74</v>
      </c>
      <c r="C84" s="165" t="s">
        <v>75</v>
      </c>
      <c r="D84" s="380" t="s">
        <v>377</v>
      </c>
      <c r="E84" s="157" t="s">
        <v>76</v>
      </c>
      <c r="F84" s="382" t="s">
        <v>2172</v>
      </c>
      <c r="G84" s="6"/>
      <c r="H84" s="6"/>
      <c r="I84" s="6"/>
    </row>
    <row r="85" spans="1:9" s="15" customFormat="1" ht="19.5" customHeight="1" outlineLevel="1">
      <c r="A85" s="379"/>
      <c r="B85" s="166" t="s">
        <v>77</v>
      </c>
      <c r="C85" s="165"/>
      <c r="D85" s="380"/>
      <c r="E85" s="157"/>
      <c r="F85" s="382"/>
      <c r="G85" s="14"/>
      <c r="H85" s="14"/>
      <c r="I85" s="14"/>
    </row>
    <row r="86" spans="1:9" s="15" customFormat="1" ht="19.5" customHeight="1" outlineLevel="1">
      <c r="A86" s="379"/>
      <c r="B86" s="166" t="s">
        <v>64</v>
      </c>
      <c r="C86" s="586" t="s">
        <v>155</v>
      </c>
      <c r="D86" s="380"/>
      <c r="E86" s="581" t="s">
        <v>79</v>
      </c>
      <c r="F86" s="382"/>
      <c r="G86" s="14"/>
      <c r="H86" s="14"/>
      <c r="I86" s="14"/>
    </row>
    <row r="87" spans="1:9" s="9" customFormat="1" ht="19.5" customHeight="1" outlineLevel="1">
      <c r="A87" s="381"/>
      <c r="B87" s="166" t="s">
        <v>64</v>
      </c>
      <c r="C87" s="586"/>
      <c r="D87" s="380"/>
      <c r="E87" s="581"/>
      <c r="F87" s="382"/>
      <c r="G87" s="6"/>
      <c r="H87" s="6"/>
      <c r="I87" s="6"/>
    </row>
    <row r="88" spans="1:9" s="9" customFormat="1" ht="19.5" customHeight="1" outlineLevel="1">
      <c r="A88" s="379"/>
      <c r="B88" s="166" t="s">
        <v>80</v>
      </c>
      <c r="C88" s="586"/>
      <c r="D88" s="380" t="s">
        <v>341</v>
      </c>
      <c r="E88" s="581"/>
      <c r="F88" s="382" t="s">
        <v>81</v>
      </c>
      <c r="G88" s="6"/>
      <c r="H88" s="6"/>
      <c r="I88" s="6"/>
    </row>
    <row r="89" spans="1:9" s="9" customFormat="1" ht="19.5" customHeight="1" outlineLevel="1">
      <c r="A89" s="379"/>
      <c r="B89" s="166" t="s">
        <v>82</v>
      </c>
      <c r="C89" s="586"/>
      <c r="D89" s="380"/>
      <c r="E89" s="581"/>
      <c r="F89" s="382"/>
      <c r="G89" s="6"/>
      <c r="H89" s="6"/>
      <c r="I89" s="6"/>
    </row>
    <row r="90" spans="1:9" s="15" customFormat="1" ht="19.5" customHeight="1" outlineLevel="1">
      <c r="A90" s="379"/>
      <c r="B90" s="166" t="s">
        <v>83</v>
      </c>
      <c r="C90" s="586"/>
      <c r="D90" s="380"/>
      <c r="E90" s="581"/>
      <c r="F90" s="382"/>
      <c r="G90" s="14"/>
      <c r="H90" s="14"/>
      <c r="I90" s="14"/>
    </row>
    <row r="91" spans="1:9" s="15" customFormat="1" ht="19.5" customHeight="1" outlineLevel="1">
      <c r="A91" s="381"/>
      <c r="B91" s="166" t="s">
        <v>70</v>
      </c>
      <c r="C91" s="165" t="s">
        <v>63</v>
      </c>
      <c r="D91" s="380" t="s">
        <v>342</v>
      </c>
      <c r="E91" s="157" t="s">
        <v>84</v>
      </c>
      <c r="F91" s="382" t="s">
        <v>85</v>
      </c>
      <c r="G91" s="14"/>
      <c r="H91" s="14"/>
      <c r="I91" s="14"/>
    </row>
    <row r="92" spans="1:9" s="9" customFormat="1" ht="19.5" customHeight="1" outlineLevel="1">
      <c r="A92" s="379"/>
      <c r="B92" s="166" t="s">
        <v>86</v>
      </c>
      <c r="C92" s="165" t="s">
        <v>69</v>
      </c>
      <c r="D92" s="380" t="s">
        <v>342</v>
      </c>
      <c r="E92" s="157" t="s">
        <v>33</v>
      </c>
      <c r="F92" s="382" t="s">
        <v>13</v>
      </c>
      <c r="G92" s="6"/>
      <c r="H92" s="6"/>
      <c r="I92" s="6"/>
    </row>
    <row r="93" spans="1:9" s="9" customFormat="1" ht="19.5" customHeight="1" outlineLevel="1">
      <c r="A93" s="379"/>
      <c r="B93" s="166" t="s">
        <v>65</v>
      </c>
      <c r="C93" s="165" t="s">
        <v>63</v>
      </c>
      <c r="D93" s="380" t="s">
        <v>128</v>
      </c>
      <c r="E93" s="157" t="s">
        <v>87</v>
      </c>
      <c r="F93" s="382" t="s">
        <v>88</v>
      </c>
      <c r="G93" s="6"/>
      <c r="H93" s="6"/>
      <c r="I93" s="6"/>
    </row>
    <row r="94" spans="1:9" s="15" customFormat="1" ht="19.5" customHeight="1" outlineLevel="1">
      <c r="A94" s="379"/>
      <c r="B94" s="166" t="s">
        <v>89</v>
      </c>
      <c r="C94" s="165"/>
      <c r="D94" s="380"/>
      <c r="E94" s="157"/>
      <c r="F94" s="382"/>
      <c r="G94" s="14"/>
      <c r="H94" s="14"/>
      <c r="I94" s="14"/>
    </row>
    <row r="95" spans="1:9" s="15" customFormat="1" ht="19.5" customHeight="1" outlineLevel="1">
      <c r="A95" s="379"/>
      <c r="B95" s="166" t="s">
        <v>1804</v>
      </c>
      <c r="C95" s="165" t="s">
        <v>389</v>
      </c>
      <c r="D95" s="380" t="s">
        <v>419</v>
      </c>
      <c r="E95" s="157" t="s">
        <v>1805</v>
      </c>
      <c r="F95" s="382" t="s">
        <v>2189</v>
      </c>
      <c r="G95" s="14"/>
      <c r="H95" s="14"/>
      <c r="I95" s="14"/>
    </row>
    <row r="96" spans="1:9" s="9" customFormat="1" ht="19.5" customHeight="1" outlineLevel="1">
      <c r="A96" s="379"/>
      <c r="B96" s="166" t="s">
        <v>90</v>
      </c>
      <c r="C96" s="586" t="s">
        <v>69</v>
      </c>
      <c r="D96" s="580" t="s">
        <v>343</v>
      </c>
      <c r="E96" s="581" t="s">
        <v>91</v>
      </c>
      <c r="F96" s="583" t="s">
        <v>13</v>
      </c>
      <c r="G96" s="6"/>
      <c r="H96" s="6"/>
      <c r="I96" s="6"/>
    </row>
    <row r="97" spans="1:9" s="9" customFormat="1" ht="19.5" customHeight="1" outlineLevel="1">
      <c r="A97" s="381"/>
      <c r="B97" s="166" t="s">
        <v>92</v>
      </c>
      <c r="C97" s="586"/>
      <c r="D97" s="580"/>
      <c r="E97" s="582"/>
      <c r="F97" s="584"/>
      <c r="G97" s="6"/>
      <c r="H97" s="6"/>
      <c r="I97" s="6"/>
    </row>
    <row r="98" spans="1:9" s="15" customFormat="1" ht="19.5" customHeight="1" outlineLevel="1">
      <c r="A98" s="379"/>
      <c r="B98" s="166" t="s">
        <v>1806</v>
      </c>
      <c r="C98" s="165" t="s">
        <v>389</v>
      </c>
      <c r="D98" s="380" t="s">
        <v>276</v>
      </c>
      <c r="E98" s="157" t="s">
        <v>714</v>
      </c>
      <c r="F98" s="170" t="s">
        <v>1807</v>
      </c>
      <c r="G98" s="14"/>
      <c r="H98" s="14"/>
      <c r="I98" s="14"/>
    </row>
    <row r="99" spans="1:9" s="15" customFormat="1" ht="19.5" customHeight="1" outlineLevel="1">
      <c r="A99" s="379"/>
      <c r="B99" s="166" t="s">
        <v>1814</v>
      </c>
      <c r="C99" s="165" t="s">
        <v>1808</v>
      </c>
      <c r="D99" s="380" t="s">
        <v>2190</v>
      </c>
      <c r="E99" s="157" t="s">
        <v>1809</v>
      </c>
      <c r="F99" s="382" t="s">
        <v>1810</v>
      </c>
      <c r="G99" s="14"/>
      <c r="H99" s="14"/>
      <c r="I99" s="14"/>
    </row>
    <row r="100" spans="1:9" s="15" customFormat="1" ht="19.5" customHeight="1" outlineLevel="1">
      <c r="A100" s="379" t="s">
        <v>93</v>
      </c>
      <c r="B100" s="166" t="s">
        <v>1811</v>
      </c>
      <c r="C100" s="165" t="s">
        <v>524</v>
      </c>
      <c r="D100" s="380" t="s">
        <v>525</v>
      </c>
      <c r="E100" s="157" t="s">
        <v>526</v>
      </c>
      <c r="F100" s="382" t="s">
        <v>1777</v>
      </c>
      <c r="G100" s="14"/>
      <c r="H100" s="14"/>
      <c r="I100" s="14"/>
    </row>
    <row r="101" spans="1:9" s="9" customFormat="1" ht="19.5" customHeight="1" outlineLevel="1">
      <c r="A101" s="379"/>
      <c r="B101" s="166" t="s">
        <v>1812</v>
      </c>
      <c r="C101" s="165" t="s">
        <v>524</v>
      </c>
      <c r="D101" s="380" t="s">
        <v>525</v>
      </c>
      <c r="E101" s="157" t="s">
        <v>526</v>
      </c>
      <c r="F101" s="382" t="s">
        <v>167</v>
      </c>
      <c r="G101" s="6"/>
      <c r="H101" s="6"/>
      <c r="I101" s="6"/>
    </row>
    <row r="102" spans="1:9" s="9" customFormat="1" ht="19.5" customHeight="1" outlineLevel="1">
      <c r="A102" s="379"/>
      <c r="B102" s="166" t="s">
        <v>1813</v>
      </c>
      <c r="C102" s="165" t="s">
        <v>954</v>
      </c>
      <c r="D102" s="380" t="s">
        <v>421</v>
      </c>
      <c r="E102" s="157" t="s">
        <v>736</v>
      </c>
      <c r="F102" s="382" t="s">
        <v>1778</v>
      </c>
      <c r="G102" s="6"/>
      <c r="H102" s="6"/>
      <c r="I102" s="6"/>
    </row>
    <row r="103" spans="1:9" s="15" customFormat="1" ht="19.5" customHeight="1" outlineLevel="1">
      <c r="A103" s="379"/>
      <c r="B103" s="166" t="s">
        <v>94</v>
      </c>
      <c r="C103" s="165" t="s">
        <v>45</v>
      </c>
      <c r="D103" s="169" t="s">
        <v>266</v>
      </c>
      <c r="E103" s="157" t="s">
        <v>95</v>
      </c>
      <c r="F103" s="170" t="s">
        <v>56</v>
      </c>
      <c r="G103" s="14"/>
      <c r="H103" s="14"/>
      <c r="I103" s="14"/>
    </row>
    <row r="104" spans="1:9" s="15" customFormat="1" ht="19.5" customHeight="1" outlineLevel="1">
      <c r="A104" s="379"/>
      <c r="B104" s="166" t="s">
        <v>96</v>
      </c>
      <c r="C104" s="251"/>
      <c r="D104" s="166"/>
      <c r="E104" s="253"/>
      <c r="F104" s="155"/>
      <c r="G104" s="14"/>
      <c r="H104" s="14"/>
      <c r="I104" s="14"/>
    </row>
    <row r="105" spans="1:9" s="9" customFormat="1" ht="19.5" customHeight="1" outlineLevel="1">
      <c r="A105" s="379"/>
      <c r="B105" s="166" t="s">
        <v>97</v>
      </c>
      <c r="C105" s="251"/>
      <c r="D105" s="166"/>
      <c r="E105" s="253"/>
      <c r="F105" s="155"/>
      <c r="G105" s="6"/>
      <c r="H105" s="6"/>
      <c r="I105" s="6"/>
    </row>
    <row r="106" spans="1:9" s="9" customFormat="1" ht="19.5" customHeight="1" outlineLevel="1">
      <c r="A106" s="381"/>
      <c r="B106" s="166" t="s">
        <v>98</v>
      </c>
      <c r="C106" s="252"/>
      <c r="D106" s="166"/>
      <c r="E106" s="253"/>
      <c r="F106" s="155"/>
      <c r="G106" s="6"/>
      <c r="H106" s="6"/>
      <c r="I106" s="6"/>
    </row>
    <row r="107" spans="1:9" s="9" customFormat="1" ht="19.5" customHeight="1" outlineLevel="1">
      <c r="A107" s="379"/>
      <c r="B107" s="166" t="s">
        <v>1816</v>
      </c>
      <c r="C107" s="165" t="s">
        <v>1817</v>
      </c>
      <c r="D107" s="380" t="s">
        <v>419</v>
      </c>
      <c r="E107" s="157" t="s">
        <v>1768</v>
      </c>
      <c r="F107" s="382" t="s">
        <v>167</v>
      </c>
      <c r="G107" s="6"/>
      <c r="H107" s="6"/>
      <c r="I107" s="6"/>
    </row>
    <row r="108" spans="1:9" s="15" customFormat="1" ht="19.5" customHeight="1" outlineLevel="1">
      <c r="A108" s="379"/>
      <c r="B108" s="166" t="s">
        <v>1815</v>
      </c>
      <c r="C108" s="165" t="s">
        <v>954</v>
      </c>
      <c r="D108" s="380" t="s">
        <v>419</v>
      </c>
      <c r="E108" s="157" t="s">
        <v>1768</v>
      </c>
      <c r="F108" s="382" t="s">
        <v>167</v>
      </c>
      <c r="G108" s="14"/>
      <c r="H108" s="14"/>
      <c r="I108" s="14"/>
    </row>
    <row r="109" spans="1:9" s="15" customFormat="1" ht="19.5" customHeight="1" outlineLevel="1">
      <c r="A109" s="379"/>
      <c r="B109" s="166" t="s">
        <v>1818</v>
      </c>
      <c r="C109" s="165" t="s">
        <v>1819</v>
      </c>
      <c r="D109" s="380" t="s">
        <v>419</v>
      </c>
      <c r="E109" s="157" t="s">
        <v>1820</v>
      </c>
      <c r="F109" s="382" t="s">
        <v>167</v>
      </c>
      <c r="G109" s="14"/>
      <c r="H109" s="14"/>
      <c r="I109" s="14"/>
    </row>
    <row r="110" spans="1:9" s="9" customFormat="1" ht="19.5" customHeight="1" outlineLevel="1">
      <c r="A110" s="381"/>
      <c r="B110" s="166" t="s">
        <v>1821</v>
      </c>
      <c r="C110" s="165" t="s">
        <v>952</v>
      </c>
      <c r="D110" s="380" t="s">
        <v>1822</v>
      </c>
      <c r="E110" s="157" t="s">
        <v>526</v>
      </c>
      <c r="F110" s="382" t="s">
        <v>1823</v>
      </c>
      <c r="G110" s="6"/>
      <c r="H110" s="6"/>
      <c r="I110" s="6"/>
    </row>
    <row r="111" spans="1:9" s="9" customFormat="1" ht="19.5" customHeight="1" outlineLevel="1">
      <c r="A111" s="379"/>
      <c r="B111" s="166" t="s">
        <v>1824</v>
      </c>
      <c r="C111" s="165" t="s">
        <v>954</v>
      </c>
      <c r="D111" s="380" t="s">
        <v>1822</v>
      </c>
      <c r="E111" s="157" t="s">
        <v>526</v>
      </c>
      <c r="F111" s="382" t="s">
        <v>167</v>
      </c>
      <c r="G111" s="6"/>
      <c r="H111" s="6"/>
      <c r="I111" s="6"/>
    </row>
    <row r="112" spans="1:9" s="15" customFormat="1" ht="19.5" customHeight="1" outlineLevel="1">
      <c r="A112" s="379"/>
      <c r="B112" s="155" t="s">
        <v>1825</v>
      </c>
      <c r="C112" s="185" t="s">
        <v>952</v>
      </c>
      <c r="D112" s="155" t="s">
        <v>507</v>
      </c>
      <c r="E112" s="230" t="s">
        <v>1826</v>
      </c>
      <c r="F112" s="170" t="s">
        <v>1741</v>
      </c>
      <c r="G112" s="14"/>
      <c r="H112" s="14"/>
      <c r="I112" s="14"/>
    </row>
    <row r="113" spans="1:9" s="15" customFormat="1" ht="19.5" customHeight="1" outlineLevel="1">
      <c r="A113" s="379"/>
      <c r="B113" s="166" t="s">
        <v>1827</v>
      </c>
      <c r="C113" s="165" t="s">
        <v>967</v>
      </c>
      <c r="D113" s="380" t="s">
        <v>421</v>
      </c>
      <c r="E113" s="157" t="s">
        <v>2191</v>
      </c>
      <c r="F113" s="382" t="s">
        <v>1828</v>
      </c>
      <c r="G113" s="14"/>
      <c r="H113" s="14"/>
      <c r="I113" s="14"/>
    </row>
    <row r="114" spans="1:9" s="9" customFormat="1" ht="19.5" customHeight="1" outlineLevel="1">
      <c r="A114" s="379"/>
      <c r="B114" s="166" t="s">
        <v>1829</v>
      </c>
      <c r="C114" s="165" t="s">
        <v>952</v>
      </c>
      <c r="D114" s="380" t="s">
        <v>420</v>
      </c>
      <c r="E114" s="157" t="s">
        <v>388</v>
      </c>
      <c r="F114" s="382" t="s">
        <v>1780</v>
      </c>
      <c r="G114" s="6"/>
      <c r="H114" s="6"/>
      <c r="I114" s="6"/>
    </row>
    <row r="115" spans="1:6" s="19" customFormat="1" ht="19.5" customHeight="1" outlineLevel="1">
      <c r="A115" s="379"/>
      <c r="B115" s="166" t="s">
        <v>1830</v>
      </c>
      <c r="C115" s="165" t="s">
        <v>954</v>
      </c>
      <c r="D115" s="380" t="s">
        <v>421</v>
      </c>
      <c r="E115" s="157" t="s">
        <v>613</v>
      </c>
      <c r="F115" s="170" t="s">
        <v>1831</v>
      </c>
    </row>
    <row r="116" spans="1:7" s="9" customFormat="1" ht="19.5" customHeight="1">
      <c r="A116" s="381"/>
      <c r="B116" s="155" t="s">
        <v>2037</v>
      </c>
      <c r="C116" s="177" t="s">
        <v>2038</v>
      </c>
      <c r="D116" s="380" t="s">
        <v>128</v>
      </c>
      <c r="E116" s="157" t="s">
        <v>2039</v>
      </c>
      <c r="F116" s="386" t="s">
        <v>2041</v>
      </c>
      <c r="G116" s="6"/>
    </row>
    <row r="117" spans="1:9" s="9" customFormat="1" ht="19.5" customHeight="1">
      <c r="A117" s="381"/>
      <c r="B117" s="155" t="s">
        <v>2192</v>
      </c>
      <c r="C117" s="392" t="s">
        <v>2193</v>
      </c>
      <c r="D117" s="380" t="s">
        <v>2194</v>
      </c>
      <c r="E117" s="157" t="s">
        <v>405</v>
      </c>
      <c r="F117" s="386" t="s">
        <v>2195</v>
      </c>
      <c r="G117" s="6"/>
      <c r="H117" s="6"/>
      <c r="I117" s="6"/>
    </row>
    <row r="118" spans="1:9" s="9" customFormat="1" ht="19.5" customHeight="1">
      <c r="A118" s="202" t="s">
        <v>99</v>
      </c>
      <c r="B118" s="166" t="s">
        <v>1832</v>
      </c>
      <c r="C118" s="165" t="s">
        <v>542</v>
      </c>
      <c r="D118" s="166" t="s">
        <v>419</v>
      </c>
      <c r="E118" s="157" t="s">
        <v>1833</v>
      </c>
      <c r="F118" s="382" t="s">
        <v>1834</v>
      </c>
      <c r="G118" s="6"/>
      <c r="H118" s="6"/>
      <c r="I118" s="6"/>
    </row>
    <row r="119" spans="1:9" s="9" customFormat="1" ht="19.5" customHeight="1">
      <c r="A119" s="379"/>
      <c r="B119" s="166" t="s">
        <v>1864</v>
      </c>
      <c r="C119" s="165" t="s">
        <v>524</v>
      </c>
      <c r="D119" s="380" t="s">
        <v>663</v>
      </c>
      <c r="E119" s="157" t="s">
        <v>1865</v>
      </c>
      <c r="F119" s="382" t="s">
        <v>1835</v>
      </c>
      <c r="G119" s="6"/>
      <c r="H119" s="6"/>
      <c r="I119" s="6"/>
    </row>
    <row r="120" spans="1:9" s="9" customFormat="1" ht="19.5" customHeight="1">
      <c r="A120" s="379"/>
      <c r="B120" s="166" t="s">
        <v>1836</v>
      </c>
      <c r="C120" s="165" t="s">
        <v>542</v>
      </c>
      <c r="D120" s="380" t="s">
        <v>421</v>
      </c>
      <c r="E120" s="174" t="s">
        <v>573</v>
      </c>
      <c r="F120" s="170" t="s">
        <v>1807</v>
      </c>
      <c r="G120" s="6"/>
      <c r="H120" s="6"/>
      <c r="I120" s="6"/>
    </row>
    <row r="121" spans="1:9" s="9" customFormat="1" ht="19.5" customHeight="1">
      <c r="A121" s="379" t="s">
        <v>100</v>
      </c>
      <c r="B121" s="166" t="s">
        <v>1837</v>
      </c>
      <c r="C121" s="165" t="s">
        <v>1838</v>
      </c>
      <c r="D121" s="380" t="s">
        <v>419</v>
      </c>
      <c r="E121" s="157" t="s">
        <v>388</v>
      </c>
      <c r="F121" s="382" t="s">
        <v>1839</v>
      </c>
      <c r="G121" s="6"/>
      <c r="H121" s="6"/>
      <c r="I121" s="6"/>
    </row>
    <row r="122" spans="1:9" s="15" customFormat="1" ht="19.5" customHeight="1">
      <c r="A122" s="379"/>
      <c r="B122" s="166" t="s">
        <v>1840</v>
      </c>
      <c r="C122" s="165" t="s">
        <v>1841</v>
      </c>
      <c r="D122" s="380" t="s">
        <v>421</v>
      </c>
      <c r="E122" s="174" t="s">
        <v>573</v>
      </c>
      <c r="F122" s="382" t="s">
        <v>1842</v>
      </c>
      <c r="G122" s="14"/>
      <c r="H122" s="14"/>
      <c r="I122" s="14"/>
    </row>
    <row r="123" spans="1:9" s="15" customFormat="1" ht="19.5" customHeight="1">
      <c r="A123" s="379"/>
      <c r="B123" s="166" t="s">
        <v>505</v>
      </c>
      <c r="C123" s="165" t="s">
        <v>506</v>
      </c>
      <c r="D123" s="380" t="s">
        <v>507</v>
      </c>
      <c r="E123" s="250" t="s">
        <v>508</v>
      </c>
      <c r="F123" s="382" t="s">
        <v>509</v>
      </c>
      <c r="G123" s="14"/>
      <c r="H123" s="14"/>
      <c r="I123" s="14"/>
    </row>
    <row r="124" spans="1:9" s="15" customFormat="1" ht="19.5" customHeight="1">
      <c r="A124" s="379"/>
      <c r="B124" s="166" t="s">
        <v>1843</v>
      </c>
      <c r="C124" s="165" t="s">
        <v>1844</v>
      </c>
      <c r="D124" s="380" t="s">
        <v>1612</v>
      </c>
      <c r="E124" s="175" t="s">
        <v>1612</v>
      </c>
      <c r="F124" s="170" t="s">
        <v>1807</v>
      </c>
      <c r="G124" s="14"/>
      <c r="H124" s="14"/>
      <c r="I124" s="14"/>
    </row>
    <row r="125" spans="1:9" s="9" customFormat="1" ht="19.5" customHeight="1">
      <c r="A125" s="379"/>
      <c r="B125" s="166" t="s">
        <v>1845</v>
      </c>
      <c r="C125" s="165" t="s">
        <v>1846</v>
      </c>
      <c r="D125" s="380" t="s">
        <v>931</v>
      </c>
      <c r="E125" s="250" t="s">
        <v>2210</v>
      </c>
      <c r="F125" s="382" t="s">
        <v>1847</v>
      </c>
      <c r="G125" s="6"/>
      <c r="H125" s="6"/>
      <c r="I125" s="6"/>
    </row>
    <row r="126" spans="1:9" s="9" customFormat="1" ht="19.5" customHeight="1">
      <c r="A126" s="379" t="s">
        <v>19</v>
      </c>
      <c r="B126" s="166" t="s">
        <v>1848</v>
      </c>
      <c r="C126" s="165" t="s">
        <v>1849</v>
      </c>
      <c r="D126" s="380" t="s">
        <v>419</v>
      </c>
      <c r="E126" s="157" t="s">
        <v>1820</v>
      </c>
      <c r="F126" s="382" t="s">
        <v>1777</v>
      </c>
      <c r="G126" s="6"/>
      <c r="H126" s="6"/>
      <c r="I126" s="6"/>
    </row>
    <row r="127" spans="1:9" s="15" customFormat="1" ht="19.5" customHeight="1">
      <c r="A127" s="381"/>
      <c r="B127" s="155" t="s">
        <v>1850</v>
      </c>
      <c r="C127" s="165" t="s">
        <v>990</v>
      </c>
      <c r="D127" s="380" t="s">
        <v>419</v>
      </c>
      <c r="E127" s="157" t="s">
        <v>1820</v>
      </c>
      <c r="F127" s="382" t="s">
        <v>1851</v>
      </c>
      <c r="G127" s="14"/>
      <c r="H127" s="14"/>
      <c r="I127" s="14"/>
    </row>
    <row r="128" spans="1:9" s="15" customFormat="1" ht="19.5" customHeight="1">
      <c r="A128" s="379"/>
      <c r="B128" s="155" t="s">
        <v>1852</v>
      </c>
      <c r="C128" s="165" t="s">
        <v>990</v>
      </c>
      <c r="D128" s="380" t="s">
        <v>421</v>
      </c>
      <c r="E128" s="157" t="s">
        <v>613</v>
      </c>
      <c r="F128" s="382" t="s">
        <v>1853</v>
      </c>
      <c r="G128" s="14"/>
      <c r="H128" s="14"/>
      <c r="I128" s="14"/>
    </row>
    <row r="129" spans="1:9" s="15" customFormat="1" ht="19.5" customHeight="1">
      <c r="A129" s="379"/>
      <c r="B129" s="155" t="s">
        <v>1854</v>
      </c>
      <c r="C129" s="165" t="s">
        <v>990</v>
      </c>
      <c r="D129" s="380" t="s">
        <v>1822</v>
      </c>
      <c r="E129" s="157" t="s">
        <v>526</v>
      </c>
      <c r="F129" s="382" t="s">
        <v>1855</v>
      </c>
      <c r="G129" s="14"/>
      <c r="H129" s="14"/>
      <c r="I129" s="14"/>
    </row>
    <row r="130" spans="1:9" s="15" customFormat="1" ht="19.5" customHeight="1">
      <c r="A130" s="379"/>
      <c r="B130" s="155" t="s">
        <v>1856</v>
      </c>
      <c r="C130" s="165" t="s">
        <v>990</v>
      </c>
      <c r="D130" s="380" t="s">
        <v>419</v>
      </c>
      <c r="E130" s="157" t="s">
        <v>1820</v>
      </c>
      <c r="F130" s="382" t="s">
        <v>1857</v>
      </c>
      <c r="G130" s="14"/>
      <c r="H130" s="14"/>
      <c r="I130" s="14"/>
    </row>
    <row r="131" spans="1:9" s="15" customFormat="1" ht="19.5" customHeight="1">
      <c r="A131" s="379"/>
      <c r="B131" s="155" t="s">
        <v>1858</v>
      </c>
      <c r="C131" s="165" t="s">
        <v>482</v>
      </c>
      <c r="D131" s="380" t="s">
        <v>663</v>
      </c>
      <c r="E131" s="157" t="s">
        <v>1859</v>
      </c>
      <c r="F131" s="382" t="s">
        <v>1860</v>
      </c>
      <c r="G131" s="14"/>
      <c r="H131" s="14"/>
      <c r="I131" s="14"/>
    </row>
    <row r="132" spans="1:9" s="15" customFormat="1" ht="24.75" customHeight="1">
      <c r="A132" s="202"/>
      <c r="B132" s="166" t="s">
        <v>1861</v>
      </c>
      <c r="C132" s="165" t="s">
        <v>1862</v>
      </c>
      <c r="D132" s="166" t="s">
        <v>419</v>
      </c>
      <c r="E132" s="157" t="s">
        <v>424</v>
      </c>
      <c r="F132" s="170" t="s">
        <v>1863</v>
      </c>
      <c r="G132" s="14"/>
      <c r="H132" s="14"/>
      <c r="I132" s="14"/>
    </row>
    <row r="133" spans="1:6" s="9" customFormat="1" ht="13.5">
      <c r="A133" s="234"/>
      <c r="B133" s="167" t="s">
        <v>1036</v>
      </c>
      <c r="C133" s="75" t="s">
        <v>1034</v>
      </c>
      <c r="D133" s="387" t="s">
        <v>785</v>
      </c>
      <c r="E133" s="162" t="s">
        <v>1037</v>
      </c>
      <c r="F133" s="388" t="s">
        <v>2040</v>
      </c>
    </row>
    <row r="134" spans="1:6" s="9" customFormat="1" ht="13.5">
      <c r="A134" s="389" t="s">
        <v>382</v>
      </c>
      <c r="B134" s="389"/>
      <c r="C134" s="389"/>
      <c r="D134" s="389"/>
      <c r="E134" s="389"/>
      <c r="F134" s="389"/>
    </row>
    <row r="135" spans="2:6" s="9" customFormat="1" ht="13.5">
      <c r="B135" s="10"/>
      <c r="C135" s="10"/>
      <c r="D135" s="10"/>
      <c r="E135" s="10"/>
      <c r="F135" s="13"/>
    </row>
    <row r="136" spans="2:6" s="9" customFormat="1" ht="13.5">
      <c r="B136" s="10"/>
      <c r="C136" s="10"/>
      <c r="D136" s="10"/>
      <c r="E136" s="10"/>
      <c r="F136" s="13"/>
    </row>
    <row r="137" spans="2:6" s="9" customFormat="1" ht="13.5">
      <c r="B137" s="10"/>
      <c r="C137" s="10"/>
      <c r="D137" s="10"/>
      <c r="E137" s="10"/>
      <c r="F137" s="13"/>
    </row>
    <row r="138" spans="2:6" s="9" customFormat="1" ht="13.5">
      <c r="B138" s="10"/>
      <c r="C138" s="10"/>
      <c r="D138" s="10"/>
      <c r="E138" s="10"/>
      <c r="F138" s="13"/>
    </row>
    <row r="139" spans="2:6" s="9" customFormat="1" ht="13.5">
      <c r="B139" s="10"/>
      <c r="C139" s="10"/>
      <c r="D139" s="10"/>
      <c r="E139" s="10"/>
      <c r="F139" s="13"/>
    </row>
    <row r="140" spans="2:6" s="9" customFormat="1" ht="13.5">
      <c r="B140" s="10"/>
      <c r="C140" s="10"/>
      <c r="D140" s="10"/>
      <c r="E140" s="10"/>
      <c r="F140" s="13"/>
    </row>
    <row r="141" spans="2:6" s="9" customFormat="1" ht="13.5">
      <c r="B141" s="10"/>
      <c r="C141" s="10"/>
      <c r="D141" s="10"/>
      <c r="E141" s="10"/>
      <c r="F141" s="13"/>
    </row>
    <row r="142" spans="2:6" s="9" customFormat="1" ht="13.5">
      <c r="B142" s="10"/>
      <c r="C142" s="10"/>
      <c r="D142" s="10"/>
      <c r="E142" s="10"/>
      <c r="F142" s="13"/>
    </row>
    <row r="143" spans="2:6" s="9" customFormat="1" ht="13.5">
      <c r="B143" s="10"/>
      <c r="C143" s="10"/>
      <c r="D143" s="10"/>
      <c r="E143" s="10"/>
      <c r="F143" s="13"/>
    </row>
    <row r="144" spans="2:6" s="9" customFormat="1" ht="13.5">
      <c r="B144" s="10"/>
      <c r="C144" s="10"/>
      <c r="D144" s="10"/>
      <c r="E144" s="10"/>
      <c r="F144" s="13"/>
    </row>
    <row r="145" spans="2:6" s="9" customFormat="1" ht="13.5">
      <c r="B145" s="10"/>
      <c r="C145" s="10"/>
      <c r="D145" s="10"/>
      <c r="E145" s="10"/>
      <c r="F145" s="13"/>
    </row>
    <row r="146" spans="2:6" s="9" customFormat="1" ht="13.5">
      <c r="B146" s="10"/>
      <c r="C146" s="10"/>
      <c r="D146" s="10"/>
      <c r="E146" s="10"/>
      <c r="F146" s="13"/>
    </row>
    <row r="147" spans="2:6" s="9" customFormat="1" ht="13.5">
      <c r="B147" s="10"/>
      <c r="C147" s="10"/>
      <c r="D147" s="10"/>
      <c r="E147" s="10"/>
      <c r="F147" s="13"/>
    </row>
    <row r="148" spans="2:6" s="9" customFormat="1" ht="13.5">
      <c r="B148" s="10"/>
      <c r="C148" s="10"/>
      <c r="D148" s="10"/>
      <c r="E148" s="10"/>
      <c r="F148" s="13"/>
    </row>
    <row r="149" spans="2:6" s="9" customFormat="1" ht="13.5">
      <c r="B149" s="10"/>
      <c r="C149" s="10"/>
      <c r="D149" s="10"/>
      <c r="E149" s="10"/>
      <c r="F149" s="13"/>
    </row>
    <row r="150" spans="2:6" s="9" customFormat="1" ht="13.5">
      <c r="B150" s="10"/>
      <c r="C150" s="10"/>
      <c r="D150" s="10"/>
      <c r="E150" s="10"/>
      <c r="F150" s="13"/>
    </row>
    <row r="151" spans="2:6" s="9" customFormat="1" ht="13.5">
      <c r="B151" s="10"/>
      <c r="C151" s="10"/>
      <c r="D151" s="10"/>
      <c r="E151" s="10"/>
      <c r="F151" s="13"/>
    </row>
    <row r="152" spans="2:6" s="9" customFormat="1" ht="13.5">
      <c r="B152" s="10"/>
      <c r="C152" s="10"/>
      <c r="D152" s="10"/>
      <c r="E152" s="10"/>
      <c r="F152" s="13"/>
    </row>
    <row r="153" spans="2:6" s="9" customFormat="1" ht="13.5">
      <c r="B153" s="10"/>
      <c r="C153" s="10"/>
      <c r="D153" s="10"/>
      <c r="E153" s="10"/>
      <c r="F153" s="13"/>
    </row>
    <row r="154" spans="2:6" s="9" customFormat="1" ht="13.5">
      <c r="B154" s="10"/>
      <c r="C154" s="10"/>
      <c r="D154" s="10"/>
      <c r="E154" s="10"/>
      <c r="F154" s="13"/>
    </row>
    <row r="155" spans="2:6" s="9" customFormat="1" ht="13.5">
      <c r="B155" s="10"/>
      <c r="C155" s="10"/>
      <c r="D155" s="10"/>
      <c r="E155" s="10"/>
      <c r="F155" s="13"/>
    </row>
    <row r="156" spans="2:6" s="9" customFormat="1" ht="13.5">
      <c r="B156" s="10"/>
      <c r="C156" s="10"/>
      <c r="D156" s="10"/>
      <c r="E156" s="10"/>
      <c r="F156" s="13"/>
    </row>
    <row r="157" spans="2:6" s="9" customFormat="1" ht="13.5">
      <c r="B157" s="10"/>
      <c r="C157" s="10"/>
      <c r="D157" s="10"/>
      <c r="E157" s="10"/>
      <c r="F157" s="13"/>
    </row>
    <row r="158" spans="2:6" s="9" customFormat="1" ht="13.5">
      <c r="B158" s="10"/>
      <c r="C158" s="10"/>
      <c r="D158" s="10"/>
      <c r="E158" s="10"/>
      <c r="F158" s="13"/>
    </row>
    <row r="159" spans="2:6" s="9" customFormat="1" ht="13.5">
      <c r="B159" s="10"/>
      <c r="C159" s="10"/>
      <c r="D159" s="10"/>
      <c r="E159" s="10"/>
      <c r="F159" s="13"/>
    </row>
    <row r="160" spans="2:6" s="9" customFormat="1" ht="13.5">
      <c r="B160" s="10"/>
      <c r="C160" s="10"/>
      <c r="D160" s="10"/>
      <c r="E160" s="10"/>
      <c r="F160" s="13"/>
    </row>
    <row r="161" spans="2:6" s="9" customFormat="1" ht="13.5">
      <c r="B161" s="10"/>
      <c r="C161" s="10"/>
      <c r="D161" s="10"/>
      <c r="E161" s="10"/>
      <c r="F161" s="13"/>
    </row>
    <row r="162" spans="2:6" s="9" customFormat="1" ht="13.5">
      <c r="B162" s="10"/>
      <c r="C162" s="10"/>
      <c r="D162" s="10"/>
      <c r="E162" s="10"/>
      <c r="F162" s="13"/>
    </row>
    <row r="163" spans="2:6" s="9" customFormat="1" ht="13.5">
      <c r="B163" s="10"/>
      <c r="C163" s="10"/>
      <c r="D163" s="10"/>
      <c r="E163" s="10"/>
      <c r="F163" s="13"/>
    </row>
    <row r="164" spans="2:6" s="9" customFormat="1" ht="13.5">
      <c r="B164" s="10"/>
      <c r="C164" s="10"/>
      <c r="D164" s="10"/>
      <c r="E164" s="10"/>
      <c r="F164" s="13"/>
    </row>
    <row r="165" spans="2:6" s="9" customFormat="1" ht="13.5">
      <c r="B165" s="10"/>
      <c r="C165" s="10"/>
      <c r="D165" s="10"/>
      <c r="E165" s="10"/>
      <c r="F165" s="13"/>
    </row>
    <row r="166" spans="2:6" s="9" customFormat="1" ht="13.5">
      <c r="B166" s="10"/>
      <c r="C166" s="10"/>
      <c r="D166" s="10"/>
      <c r="E166" s="10"/>
      <c r="F166" s="13"/>
    </row>
    <row r="167" spans="2:6" s="9" customFormat="1" ht="13.5">
      <c r="B167" s="10"/>
      <c r="C167" s="10"/>
      <c r="D167" s="10"/>
      <c r="E167" s="10"/>
      <c r="F167" s="13"/>
    </row>
    <row r="168" spans="2:6" s="9" customFormat="1" ht="13.5">
      <c r="B168" s="10"/>
      <c r="C168" s="10"/>
      <c r="D168" s="10"/>
      <c r="E168" s="10"/>
      <c r="F168" s="13"/>
    </row>
    <row r="169" spans="2:6" s="9" customFormat="1" ht="13.5">
      <c r="B169" s="10"/>
      <c r="C169" s="10"/>
      <c r="D169" s="10"/>
      <c r="E169" s="10"/>
      <c r="F169" s="13"/>
    </row>
    <row r="170" spans="2:6" s="9" customFormat="1" ht="13.5">
      <c r="B170" s="10"/>
      <c r="C170" s="10"/>
      <c r="D170" s="10"/>
      <c r="E170" s="10"/>
      <c r="F170" s="13"/>
    </row>
    <row r="171" spans="2:6" s="9" customFormat="1" ht="13.5">
      <c r="B171" s="10"/>
      <c r="C171" s="10"/>
      <c r="D171" s="10"/>
      <c r="E171" s="10"/>
      <c r="F171" s="13"/>
    </row>
    <row r="172" spans="2:6" s="9" customFormat="1" ht="13.5">
      <c r="B172" s="10"/>
      <c r="C172" s="10"/>
      <c r="D172" s="10"/>
      <c r="E172" s="10"/>
      <c r="F172" s="13"/>
    </row>
    <row r="173" spans="2:6" s="9" customFormat="1" ht="13.5">
      <c r="B173" s="10"/>
      <c r="C173" s="10"/>
      <c r="D173" s="10"/>
      <c r="E173" s="10"/>
      <c r="F173" s="13"/>
    </row>
    <row r="174" spans="2:6" s="9" customFormat="1" ht="13.5">
      <c r="B174" s="10"/>
      <c r="C174" s="10"/>
      <c r="D174" s="10"/>
      <c r="E174" s="10"/>
      <c r="F174" s="13"/>
    </row>
    <row r="175" spans="2:6" s="9" customFormat="1" ht="13.5">
      <c r="B175" s="10"/>
      <c r="C175" s="10"/>
      <c r="D175" s="10"/>
      <c r="E175" s="10"/>
      <c r="F175" s="13"/>
    </row>
    <row r="176" spans="2:6" s="9" customFormat="1" ht="13.5">
      <c r="B176" s="10"/>
      <c r="C176" s="10"/>
      <c r="D176" s="10"/>
      <c r="E176" s="10"/>
      <c r="F176" s="13"/>
    </row>
    <row r="177" spans="2:6" s="9" customFormat="1" ht="13.5">
      <c r="B177" s="10"/>
      <c r="C177" s="10"/>
      <c r="D177" s="10"/>
      <c r="E177" s="10"/>
      <c r="F177" s="13"/>
    </row>
    <row r="178" spans="2:6" s="9" customFormat="1" ht="13.5">
      <c r="B178" s="10"/>
      <c r="C178" s="10"/>
      <c r="D178" s="10"/>
      <c r="E178" s="10"/>
      <c r="F178" s="13"/>
    </row>
    <row r="179" spans="2:6" s="9" customFormat="1" ht="13.5">
      <c r="B179" s="10"/>
      <c r="C179" s="10"/>
      <c r="D179" s="10"/>
      <c r="E179" s="10"/>
      <c r="F179" s="13"/>
    </row>
    <row r="180" spans="2:6" s="9" customFormat="1" ht="13.5">
      <c r="B180" s="10"/>
      <c r="C180" s="10"/>
      <c r="D180" s="10"/>
      <c r="E180" s="10"/>
      <c r="F180" s="13"/>
    </row>
    <row r="181" spans="2:6" s="9" customFormat="1" ht="13.5">
      <c r="B181" s="10"/>
      <c r="C181" s="10"/>
      <c r="D181" s="10"/>
      <c r="E181" s="10"/>
      <c r="F181" s="13"/>
    </row>
    <row r="182" spans="2:6" s="9" customFormat="1" ht="13.5">
      <c r="B182" s="10"/>
      <c r="C182" s="10"/>
      <c r="D182" s="10"/>
      <c r="E182" s="10"/>
      <c r="F182" s="13"/>
    </row>
    <row r="183" spans="2:6" s="9" customFormat="1" ht="13.5">
      <c r="B183" s="10"/>
      <c r="C183" s="10"/>
      <c r="D183" s="10"/>
      <c r="E183" s="10"/>
      <c r="F183" s="13"/>
    </row>
    <row r="184" spans="2:6" s="9" customFormat="1" ht="13.5">
      <c r="B184" s="10"/>
      <c r="C184" s="10"/>
      <c r="D184" s="10"/>
      <c r="E184" s="10"/>
      <c r="F184" s="13"/>
    </row>
    <row r="185" spans="2:6" s="9" customFormat="1" ht="13.5">
      <c r="B185" s="10"/>
      <c r="C185" s="10"/>
      <c r="D185" s="10"/>
      <c r="E185" s="10"/>
      <c r="F185" s="13"/>
    </row>
    <row r="186" spans="2:6" s="9" customFormat="1" ht="13.5">
      <c r="B186" s="10"/>
      <c r="C186" s="10"/>
      <c r="D186" s="10"/>
      <c r="E186" s="10"/>
      <c r="F186" s="13"/>
    </row>
    <row r="187" spans="1:6" ht="13.5">
      <c r="A187" s="9"/>
      <c r="B187" s="10"/>
      <c r="C187" s="10"/>
      <c r="D187" s="10"/>
      <c r="E187" s="10"/>
      <c r="F187" s="13"/>
    </row>
  </sheetData>
  <sheetProtection/>
  <mergeCells count="9">
    <mergeCell ref="D96:D97"/>
    <mergeCell ref="E96:E97"/>
    <mergeCell ref="F96:F97"/>
    <mergeCell ref="A3:F3"/>
    <mergeCell ref="A4:F4"/>
    <mergeCell ref="A5:B5"/>
    <mergeCell ref="C86:C90"/>
    <mergeCell ref="E86:E90"/>
    <mergeCell ref="C96:C97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8" r:id="rId2"/>
  <rowBreaks count="1" manualBreakCount="1">
    <brk id="5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2022-03-10T23:54:44Z</cp:lastPrinted>
  <dcterms:created xsi:type="dcterms:W3CDTF">2005-09-01T07:08:19Z</dcterms:created>
  <dcterms:modified xsi:type="dcterms:W3CDTF">2022-04-25T08:58:17Z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