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tabRatio="746" activeTab="0"/>
  </bookViews>
  <sheets>
    <sheet name="3人口目次" sheetId="1" r:id="rId1"/>
    <sheet name="3-1" sheetId="2" r:id="rId2"/>
    <sheet name="3-2" sheetId="3" r:id="rId3"/>
    <sheet name="3-3" sheetId="4" r:id="rId4"/>
    <sheet name="3-4" sheetId="5" r:id="rId5"/>
    <sheet name="3-5" sheetId="6" r:id="rId6"/>
    <sheet name="3-6" sheetId="7" r:id="rId7"/>
    <sheet name="3-7" sheetId="8" r:id="rId8"/>
    <sheet name="3-8" sheetId="9" r:id="rId9"/>
    <sheet name="3-9" sheetId="10" r:id="rId10"/>
    <sheet name="3-10" sheetId="11" r:id="rId11"/>
    <sheet name="3-11" sheetId="12" r:id="rId12"/>
    <sheet name="3-12" sheetId="13" r:id="rId13"/>
    <sheet name="3-13" sheetId="14" r:id="rId14"/>
    <sheet name="3-14" sheetId="15" r:id="rId15"/>
    <sheet name="3-15" sheetId="16" r:id="rId16"/>
  </sheets>
  <definedNames>
    <definedName name="_xlfn.IFERROR" hidden="1">#NAME?</definedName>
    <definedName name="_xlnm.Print_Area" localSheetId="1">'3-1'!$A$2:$J$45</definedName>
    <definedName name="_xlnm.Print_Area" localSheetId="10">'3-10'!$A$2:$M$24</definedName>
    <definedName name="_xlnm.Print_Area" localSheetId="11">'3-11'!$A$2:$L$59</definedName>
    <definedName name="_xlnm.Print_Area" localSheetId="12">'3-12'!$A$2:$U$56</definedName>
    <definedName name="_xlnm.Print_Area" localSheetId="13">'3-13'!$A$2:$K$31</definedName>
    <definedName name="_xlnm.Print_Area" localSheetId="14">'3-14'!$A$2:$H$24</definedName>
    <definedName name="_xlnm.Print_Area" localSheetId="15">'3-15'!$A$2:$AB$30</definedName>
    <definedName name="_xlnm.Print_Area" localSheetId="2">'3-2'!$A$2:$J$31</definedName>
    <definedName name="_xlnm.Print_Area" localSheetId="3">'3-3'!$A$2:$AZ$57</definedName>
    <definedName name="_xlnm.Print_Area" localSheetId="4">'3-4'!$A$2:$K$29</definedName>
    <definedName name="_xlnm.Print_Area" localSheetId="5">'3-5'!$A$2:$AP$31</definedName>
    <definedName name="_xlnm.Print_Area" localSheetId="6">'3-6'!$A$2:$O$31</definedName>
    <definedName name="_xlnm.Print_Area" localSheetId="7">'3-7'!$A$2:$S$90</definedName>
    <definedName name="_xlnm.Print_Area" localSheetId="8">'3-8'!$A$2:$K$26</definedName>
    <definedName name="_xlnm.Print_Area" localSheetId="9">'3-9'!$A$2:$G$30</definedName>
  </definedNames>
  <calcPr fullCalcOnLoad="1"/>
</workbook>
</file>

<file path=xl/sharedStrings.xml><?xml version="1.0" encoding="utf-8"?>
<sst xmlns="http://schemas.openxmlformats.org/spreadsheetml/2006/main" count="1930" uniqueCount="569">
  <si>
    <t>１　市町村数、人口および面積</t>
  </si>
  <si>
    <t>調査の年</t>
  </si>
  <si>
    <t>市町村数</t>
  </si>
  <si>
    <t>面積</t>
  </si>
  <si>
    <t>人口密度</t>
  </si>
  <si>
    <t>市</t>
  </si>
  <si>
    <t>町</t>
  </si>
  <si>
    <t>村</t>
  </si>
  <si>
    <t>総数</t>
  </si>
  <si>
    <t>男</t>
  </si>
  <si>
    <t>女</t>
  </si>
  <si>
    <t>人</t>
  </si>
  <si>
    <t>人/k㎡</t>
  </si>
  <si>
    <t>60年10月1日※</t>
  </si>
  <si>
    <t>61年10月1日　</t>
  </si>
  <si>
    <t>62年10月1日　</t>
  </si>
  <si>
    <t>63年10月1日　</t>
  </si>
  <si>
    <t>3　人　口</t>
  </si>
  <si>
    <t>不    詳</t>
  </si>
  <si>
    <t>総    数</t>
  </si>
  <si>
    <t>年齢</t>
  </si>
  <si>
    <t>（単位：人）</t>
  </si>
  <si>
    <t>２　年齢（５歳階級）別人口</t>
  </si>
  <si>
    <t>若狭町</t>
  </si>
  <si>
    <t>高浜町</t>
  </si>
  <si>
    <t>美浜町</t>
  </si>
  <si>
    <t>越前町</t>
  </si>
  <si>
    <t>南越前町</t>
  </si>
  <si>
    <t>池田町</t>
  </si>
  <si>
    <t>永平寺町</t>
  </si>
  <si>
    <t>越前市</t>
  </si>
  <si>
    <t>あわら市</t>
  </si>
  <si>
    <t>勝山市</t>
  </si>
  <si>
    <t>大野市</t>
  </si>
  <si>
    <t>小浜市</t>
  </si>
  <si>
    <t>敦賀市</t>
  </si>
  <si>
    <t>福井市</t>
  </si>
  <si>
    <t>平成17年</t>
  </si>
  <si>
    <t>平成12年</t>
  </si>
  <si>
    <t>平成7年</t>
  </si>
  <si>
    <t>平成2年</t>
  </si>
  <si>
    <t>昭和60年</t>
  </si>
  <si>
    <t>昭和55年</t>
  </si>
  <si>
    <t>昭和50年</t>
  </si>
  <si>
    <t>昭和45年</t>
  </si>
  <si>
    <t>昭和40年</t>
  </si>
  <si>
    <t>昭和35年</t>
  </si>
  <si>
    <t>昭和30年</t>
  </si>
  <si>
    <t>昭和25年</t>
  </si>
  <si>
    <t>昭和22年</t>
  </si>
  <si>
    <t>昭和15年</t>
  </si>
  <si>
    <t>３　組替調整した国勢調査人口</t>
  </si>
  <si>
    <t>３　人　口</t>
  </si>
  <si>
    <t>おおい町</t>
  </si>
  <si>
    <t>坂井市</t>
  </si>
  <si>
    <t>（人/k㎡）</t>
  </si>
  <si>
    <t>計</t>
  </si>
  <si>
    <t>（k㎡）</t>
  </si>
  <si>
    <t>世帯数</t>
  </si>
  <si>
    <t>市町名</t>
  </si>
  <si>
    <t>４　市 町 別 世 帯、 人 口</t>
  </si>
  <si>
    <t>南越前町</t>
  </si>
  <si>
    <t>90歳以上</t>
  </si>
  <si>
    <t>85～89歳</t>
  </si>
  <si>
    <t>80～84歳</t>
  </si>
  <si>
    <t>75～79歳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</si>
  <si>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</si>
  <si>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</si>
  <si>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</si>
  <si>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</si>
  <si>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</si>
  <si>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</si>
  <si>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</si>
  <si>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35～39歳</t>
  </si>
  <si>
    <t>30～34歳</t>
  </si>
  <si>
    <t>25～29歳</t>
  </si>
  <si>
    <t>20～24歳</t>
  </si>
  <si>
    <t>15～19歳</t>
  </si>
  <si>
    <t>10～14歳</t>
  </si>
  <si>
    <t>5～9歳</t>
  </si>
  <si>
    <t>0～4歳</t>
  </si>
  <si>
    <t>総　　数</t>
  </si>
  <si>
    <t>５　市町別、年齢別、男女別人口</t>
  </si>
  <si>
    <t>若狭町</t>
  </si>
  <si>
    <t>おおい町</t>
  </si>
  <si>
    <t>高浜町</t>
  </si>
  <si>
    <t>美浜町</t>
  </si>
  <si>
    <t>越前町</t>
  </si>
  <si>
    <t>南越前町</t>
  </si>
  <si>
    <t>池田町</t>
  </si>
  <si>
    <t>永平寺町</t>
  </si>
  <si>
    <t>坂井市</t>
  </si>
  <si>
    <t>越前市</t>
  </si>
  <si>
    <t>あわら市</t>
  </si>
  <si>
    <t>勝山市</t>
  </si>
  <si>
    <t>大野市</t>
  </si>
  <si>
    <t>小浜市</t>
  </si>
  <si>
    <t>敦賀市</t>
  </si>
  <si>
    <t>福井市</t>
  </si>
  <si>
    <t>転出</t>
  </si>
  <si>
    <t>転入</t>
  </si>
  <si>
    <t>死亡</t>
  </si>
  <si>
    <t>出生</t>
  </si>
  <si>
    <t>社会動態</t>
  </si>
  <si>
    <t>自然動態</t>
  </si>
  <si>
    <t>市町名</t>
  </si>
  <si>
    <t>６　市町別出生、死亡、転入、転出者数</t>
  </si>
  <si>
    <t>ベトナム</t>
  </si>
  <si>
    <t>ウズベキスタン</t>
  </si>
  <si>
    <t>ウクライナ</t>
  </si>
  <si>
    <t>ミャンマー</t>
  </si>
  <si>
    <t>トルコ</t>
  </si>
  <si>
    <t>タイ</t>
  </si>
  <si>
    <t>スリランカ</t>
  </si>
  <si>
    <t>スロバキア</t>
  </si>
  <si>
    <t>シンガポール</t>
  </si>
  <si>
    <t>セネガル</t>
  </si>
  <si>
    <t>ロシア</t>
  </si>
  <si>
    <t>ルーマニア</t>
  </si>
  <si>
    <t>ポルトガル</t>
  </si>
  <si>
    <t>ポーランド</t>
  </si>
  <si>
    <t>フィリピン</t>
  </si>
  <si>
    <t>ペルー</t>
  </si>
  <si>
    <t>パナマ</t>
  </si>
  <si>
    <t>パキスタン</t>
  </si>
  <si>
    <t>ニュージーランド</t>
  </si>
  <si>
    <t>オランダ</t>
  </si>
  <si>
    <t>ネパール</t>
  </si>
  <si>
    <t>モンゴル</t>
  </si>
  <si>
    <t>メキシコ</t>
  </si>
  <si>
    <t>マレーシア</t>
  </si>
  <si>
    <t>カザフスタン</t>
  </si>
  <si>
    <t>ジャマイカ</t>
  </si>
  <si>
    <t>イタリア</t>
  </si>
  <si>
    <t>イスラエル</t>
  </si>
  <si>
    <t>アイルランド</t>
  </si>
  <si>
    <t>イラン</t>
  </si>
  <si>
    <t>インドネシア</t>
  </si>
  <si>
    <t>インド</t>
  </si>
  <si>
    <t>ドイツ</t>
  </si>
  <si>
    <t>フランス</t>
  </si>
  <si>
    <t>フィンランド</t>
  </si>
  <si>
    <t>チェコ</t>
  </si>
  <si>
    <t>カナダ</t>
  </si>
  <si>
    <t>カンボジア</t>
  </si>
  <si>
    <t>ブラジル</t>
  </si>
  <si>
    <t>ベラルーシ</t>
  </si>
  <si>
    <t>バングラデシュ</t>
  </si>
  <si>
    <t>オーストラリア</t>
  </si>
  <si>
    <t>アルジェリア</t>
  </si>
  <si>
    <t>アフガニスタン</t>
  </si>
  <si>
    <t>県計</t>
  </si>
  <si>
    <t>若狭町</t>
  </si>
  <si>
    <t>大野市</t>
  </si>
  <si>
    <t>3　人口</t>
  </si>
  <si>
    <t>おおい町</t>
  </si>
  <si>
    <t>（単位：人）</t>
  </si>
  <si>
    <t>施設等の世帯人員</t>
  </si>
  <si>
    <t>施設等の世帯数</t>
  </si>
  <si>
    <t>一般世帯人員</t>
  </si>
  <si>
    <t>区分</t>
  </si>
  <si>
    <t>資　料：総務省統計局「住民基本台帳人口移動報告年報」</t>
  </si>
  <si>
    <t>12月</t>
  </si>
  <si>
    <t>11月</t>
  </si>
  <si>
    <t>10月</t>
  </si>
  <si>
    <t>9月</t>
  </si>
  <si>
    <t>8月</t>
  </si>
  <si>
    <t>7月</t>
  </si>
  <si>
    <t>6月</t>
  </si>
  <si>
    <t>4月</t>
  </si>
  <si>
    <t>3月</t>
  </si>
  <si>
    <t>2月</t>
  </si>
  <si>
    <t>転入超過数(△は転出超過)</t>
  </si>
  <si>
    <t>県外への転出者数</t>
  </si>
  <si>
    <t>県外からの転入者数</t>
  </si>
  <si>
    <t>県内移動者数</t>
  </si>
  <si>
    <t>10　住民基本台帳人口月別、男女別転出入者数</t>
  </si>
  <si>
    <t>資  料：総務省統計局「住民基本台帳人口移動報告年報」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</si>
  <si>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</si>
  <si>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</si>
  <si>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</si>
  <si>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</si>
  <si>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</si>
  <si>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</si>
  <si>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</si>
  <si>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</si>
  <si>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</si>
  <si>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</si>
  <si>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</si>
  <si>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</si>
  <si>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</si>
  <si>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</si>
  <si>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</si>
  <si>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</si>
  <si>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</si>
  <si>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</si>
  <si>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</si>
  <si>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</si>
  <si>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</si>
  <si>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</si>
  <si>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</si>
  <si>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</si>
  <si>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</si>
  <si>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</si>
  <si>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</si>
  <si>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</si>
  <si>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</si>
  <si>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-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</si>
  <si>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</si>
  <si>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</si>
  <si>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</si>
  <si>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</si>
  <si>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</si>
  <si>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</si>
  <si>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</si>
  <si>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</si>
  <si>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</si>
  <si>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</si>
  <si>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</si>
  <si>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</si>
  <si>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</si>
  <si>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</si>
  <si>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</si>
  <si>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</si>
  <si>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</si>
  <si>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</si>
  <si>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転入超過数（△は転出超過）</t>
  </si>
  <si>
    <t>移動後の住所地別転出者数</t>
  </si>
  <si>
    <t>移動前の住所地別転入者数</t>
  </si>
  <si>
    <t>１１　従前の住所地別転入者数および転出先別転出者数</t>
  </si>
  <si>
    <t>資　料：厚生労働省「人口動態統計」</t>
  </si>
  <si>
    <t>件</t>
  </si>
  <si>
    <t>人</t>
  </si>
  <si>
    <t>実数</t>
  </si>
  <si>
    <t>率
(人口千対)</t>
  </si>
  <si>
    <t>離婚</t>
  </si>
  <si>
    <t>婚姻</t>
  </si>
  <si>
    <t>死産</t>
  </si>
  <si>
    <t>乳児死亡</t>
  </si>
  <si>
    <t>自然増加</t>
  </si>
  <si>
    <t>人口</t>
  </si>
  <si>
    <t>年次別</t>
  </si>
  <si>
    <t>１２　年 次 別 人 口 動 態</t>
  </si>
  <si>
    <t>不詳</t>
  </si>
  <si>
    <t xml:space="preserve">   各年1月1日～12月31日</t>
  </si>
  <si>
    <t>１３　年齢階級別死亡者数</t>
  </si>
  <si>
    <t>若狭町</t>
  </si>
  <si>
    <t>南越前町</t>
  </si>
  <si>
    <t>人工</t>
  </si>
  <si>
    <t>自然</t>
  </si>
  <si>
    <t>早期</t>
  </si>
  <si>
    <t>後期</t>
  </si>
  <si>
    <t>死産胎数</t>
  </si>
  <si>
    <t>周産期死亡数</t>
  </si>
  <si>
    <t>新生児死亡数</t>
  </si>
  <si>
    <t>乳児死亡数</t>
  </si>
  <si>
    <t>自然増加数</t>
  </si>
  <si>
    <t>死亡者数</t>
  </si>
  <si>
    <t>低体重児数</t>
  </si>
  <si>
    <t>出生児数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</si>
  <si>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</si>
  <si>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</si>
  <si>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</si>
  <si>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</si>
  <si>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</si>
  <si>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</si>
  <si>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</si>
  <si>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</si>
  <si>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</si>
  <si>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</si>
  <si>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</si>
  <si>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</si>
  <si>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市町村数、人口および面積</t>
  </si>
  <si>
    <t>年齢（5歳階級）別人口</t>
  </si>
  <si>
    <t>組替調整した国勢調査人口</t>
  </si>
  <si>
    <t>市町別世帯、人口</t>
  </si>
  <si>
    <t>市町別、年齢別、男女別人口</t>
  </si>
  <si>
    <t>市町別出生、死亡、転入、転出者数</t>
  </si>
  <si>
    <t>世帯数の推移</t>
  </si>
  <si>
    <t>住民基本台帳人口月別、男女別転出入者数</t>
  </si>
  <si>
    <t>従前の住宅地別転入者数および転出先別転出者数</t>
  </si>
  <si>
    <t>年次別人口動態</t>
  </si>
  <si>
    <t>年齢階級別死亡者数</t>
  </si>
  <si>
    <t>月別人口動態</t>
  </si>
  <si>
    <t>市町別人口動態</t>
  </si>
  <si>
    <t>3-14</t>
  </si>
  <si>
    <t>3-15</t>
  </si>
  <si>
    <t>3-1</t>
  </si>
  <si>
    <t>３　人口</t>
  </si>
  <si>
    <t>(10月1日現在)</t>
  </si>
  <si>
    <t>率
(出生千対)</t>
  </si>
  <si>
    <t>率
(出産千対)</t>
  </si>
  <si>
    <t>総人口</t>
  </si>
  <si>
    <t>日本人人口</t>
  </si>
  <si>
    <t>全国人口
に対する
割　　合</t>
  </si>
  <si>
    <t>　　　2.人口動態は各年1月から12月までの動態である。</t>
  </si>
  <si>
    <t>　　　4.死産率は死産数を出産数（死産数に出生数を加えたもの）で除したものである。</t>
  </si>
  <si>
    <t>90～94歳</t>
  </si>
  <si>
    <t>95～99歳</t>
  </si>
  <si>
    <t>100歳以上</t>
  </si>
  <si>
    <t>3　人口　目次へ＜＜</t>
  </si>
  <si>
    <t>　　　3.諸率のうち人口千対とあるのは、各年10月1日現在の日本人人口で除したものである。</t>
  </si>
  <si>
    <t>一般世帯数</t>
  </si>
  <si>
    <t>１人世帯</t>
  </si>
  <si>
    <t>２人世帯</t>
  </si>
  <si>
    <t>３人世帯</t>
  </si>
  <si>
    <t>４人世帯</t>
  </si>
  <si>
    <t>５人世帯</t>
  </si>
  <si>
    <t>６人世帯</t>
  </si>
  <si>
    <t>７人世帯</t>
  </si>
  <si>
    <t>８人世帯</t>
  </si>
  <si>
    <t>９人世帯</t>
  </si>
  <si>
    <t>10人以上世帯</t>
  </si>
  <si>
    <t>一般世帯１世帯当たり人員</t>
  </si>
  <si>
    <t>（単位：世帯、人）</t>
  </si>
  <si>
    <t>市部</t>
  </si>
  <si>
    <t>郡部</t>
  </si>
  <si>
    <t>（注）総数には世帯の種類「不詳」を含む。</t>
  </si>
  <si>
    <t>平成22年</t>
  </si>
  <si>
    <t>スペイン</t>
  </si>
  <si>
    <t>エチオピア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</si>
  <si>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</si>
  <si>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</si>
  <si>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</si>
  <si>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</si>
  <si>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</si>
  <si>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</si>
  <si>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</si>
  <si>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</si>
  <si>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</si>
  <si>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</si>
  <si>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</si>
  <si>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</si>
  <si>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</si>
  <si>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</si>
  <si>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核家族世帯</t>
  </si>
  <si>
    <t>夫婦のみの世帯</t>
  </si>
  <si>
    <t>夫婦と子供から成る世帯</t>
  </si>
  <si>
    <t>男親と子供から成る世帯</t>
  </si>
  <si>
    <t>女親と子供から成る世帯</t>
  </si>
  <si>
    <t>夫婦と両親から成る世帯</t>
  </si>
  <si>
    <t>夫婦とひとり親から成る世帯</t>
  </si>
  <si>
    <t>夫婦、子供と両親から成る世帯</t>
  </si>
  <si>
    <t>夫婦、子供とひとり親から成る世帯</t>
  </si>
  <si>
    <t>夫婦と他の親族（親、子供を含まない）から成る世帯</t>
  </si>
  <si>
    <t>夫婦、子供と他の親族（親を含まない）から成る世帯</t>
  </si>
  <si>
    <t>夫婦、親と他の親族（子供を含まない）から成る世帯</t>
  </si>
  <si>
    <t>夫婦、子供、親と他の親族から成る世帯</t>
  </si>
  <si>
    <t>兄弟姉妹のみから成る世帯</t>
  </si>
  <si>
    <t>単独世帯</t>
  </si>
  <si>
    <t>Ａ</t>
  </si>
  <si>
    <t>９　家族類型別一般世帯数</t>
  </si>
  <si>
    <t>人口</t>
  </si>
  <si>
    <t>　　 2月</t>
  </si>
  <si>
    <t>　　 3月</t>
  </si>
  <si>
    <t>　　 4月</t>
  </si>
  <si>
    <t>　　 6月</t>
  </si>
  <si>
    <t>　　 7月</t>
  </si>
  <si>
    <t>　　 8月</t>
  </si>
  <si>
    <t>　　 9月</t>
  </si>
  <si>
    <t>　　10月</t>
  </si>
  <si>
    <t>　　11月</t>
  </si>
  <si>
    <t>　　12月</t>
  </si>
  <si>
    <t>（注）※印は国勢調査人口、それ以外は県推計人口である。</t>
  </si>
  <si>
    <t>旧福井市</t>
  </si>
  <si>
    <t>旧美山町</t>
  </si>
  <si>
    <t>旧越廼村</t>
  </si>
  <si>
    <t>旧清水町</t>
  </si>
  <si>
    <t>旧大野市</t>
  </si>
  <si>
    <t>旧和泉村</t>
  </si>
  <si>
    <t>旧芦原町</t>
  </si>
  <si>
    <t>旧金津町</t>
  </si>
  <si>
    <t>旧武生市</t>
  </si>
  <si>
    <t>旧今立町</t>
  </si>
  <si>
    <t>旧三国町</t>
  </si>
  <si>
    <t>旧丸岡町</t>
  </si>
  <si>
    <t>旧春江町</t>
  </si>
  <si>
    <t>旧坂井町</t>
  </si>
  <si>
    <t>旧松岡町</t>
  </si>
  <si>
    <t>旧永平寺町</t>
  </si>
  <si>
    <t>旧上志比村</t>
  </si>
  <si>
    <t>旧南条町</t>
  </si>
  <si>
    <t>旧今庄町</t>
  </si>
  <si>
    <t>旧河野村</t>
  </si>
  <si>
    <t>旧朝日町</t>
  </si>
  <si>
    <t>旧宮崎村</t>
  </si>
  <si>
    <t>旧越前町</t>
  </si>
  <si>
    <t>旧織田町</t>
  </si>
  <si>
    <t>旧名田庄村</t>
  </si>
  <si>
    <t>旧大飯町</t>
  </si>
  <si>
    <t>旧三方町</t>
  </si>
  <si>
    <t>旧上中町</t>
  </si>
  <si>
    <t>（注）1.総数には年齢不詳を含む。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</si>
  <si>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</si>
  <si>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</si>
  <si>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</si>
  <si>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</si>
  <si>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</si>
  <si>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</si>
  <si>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</si>
  <si>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</si>
  <si>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</si>
  <si>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</si>
  <si>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</si>
  <si>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</si>
  <si>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</si>
  <si>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</si>
  <si>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</si>
  <si>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</si>
  <si>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</si>
  <si>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</si>
  <si>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r>
      <t>90～</t>
    </r>
    <r>
      <rPr>
        <sz val="9"/>
        <color indexed="9"/>
        <rFont val="ＭＳ 明朝"/>
        <family val="1"/>
      </rPr>
      <t xml:space="preserve">__      </t>
    </r>
    <r>
      <rPr>
        <sz val="9"/>
        <rFont val="ＭＳ 明朝"/>
        <family val="1"/>
      </rPr>
      <t xml:space="preserve"> </t>
    </r>
  </si>
  <si>
    <t>大野市</t>
  </si>
  <si>
    <t>他に分類されない世帯</t>
  </si>
  <si>
    <t>（再掲）３世代世帯</t>
  </si>
  <si>
    <r>
      <t>総　数　</t>
    </r>
    <r>
      <rPr>
        <sz val="6"/>
        <rFont val="ＭＳ ゴシック"/>
        <family val="3"/>
      </rPr>
      <t>1)</t>
    </r>
  </si>
  <si>
    <r>
      <t>平 成 17 年</t>
    </r>
    <r>
      <rPr>
        <sz val="7"/>
        <rFont val="ＭＳ 明朝"/>
        <family val="1"/>
      </rPr>
      <t xml:space="preserve">  2)</t>
    </r>
  </si>
  <si>
    <t>（注）1.世帯の家族類型「不詳」を含む。　2.平成22年の家族類型区分に組み替えた遡及集計結果である。</t>
  </si>
  <si>
    <t>昭和</t>
  </si>
  <si>
    <t>年</t>
  </si>
  <si>
    <t>※</t>
  </si>
  <si>
    <t>元</t>
  </si>
  <si>
    <t>平成</t>
  </si>
  <si>
    <t>合計特殊
出生率</t>
  </si>
  <si>
    <t>なお「旧」とあるのは、平成12年10月1日現在の市町村の境域に基づく人口である。</t>
  </si>
  <si>
    <t>家族類型別一般世帯数</t>
  </si>
  <si>
    <t>％</t>
  </si>
  <si>
    <t>k㎡</t>
  </si>
  <si>
    <t>男女比</t>
  </si>
  <si>
    <t>1世帯当たり</t>
  </si>
  <si>
    <t>(女100につき男)</t>
  </si>
  <si>
    <t>人 員(人)</t>
  </si>
  <si>
    <t>８　世帯数の推移</t>
  </si>
  <si>
    <t>親族のみの世帯</t>
  </si>
  <si>
    <t>Ⅰ</t>
  </si>
  <si>
    <t>核家族以外の世帯</t>
  </si>
  <si>
    <t>非親族を含む世帯</t>
  </si>
  <si>
    <t>※</t>
  </si>
  <si>
    <t>モルディブ</t>
  </si>
  <si>
    <t>無国籍</t>
  </si>
  <si>
    <t>鯖江市</t>
  </si>
  <si>
    <t>鯖江市</t>
  </si>
  <si>
    <t>鯖江市</t>
  </si>
  <si>
    <t>７　市町別外国人住民数</t>
  </si>
  <si>
    <t>（注）総数には年齢不詳を含む。</t>
  </si>
  <si>
    <t>平成27年</t>
  </si>
  <si>
    <t>平 成 27 年</t>
  </si>
  <si>
    <t>平 成 27 年</t>
  </si>
  <si>
    <r>
      <t>平 成 22 年</t>
    </r>
    <r>
      <rPr>
        <sz val="7"/>
        <rFont val="ＭＳ 明朝"/>
        <family val="1"/>
      </rPr>
      <t xml:space="preserve">  </t>
    </r>
  </si>
  <si>
    <t>この表は、平成27年10月1日現在の市町の境域に基づいて組み替えた国勢調査人口である。</t>
  </si>
  <si>
    <t>昭和55年10月1日※</t>
  </si>
  <si>
    <t>Ⅱ</t>
  </si>
  <si>
    <t>Ｂ</t>
  </si>
  <si>
    <t>Ｃ</t>
  </si>
  <si>
    <t>資　料：福井県国際経済課「外国人住民数調査表」</t>
  </si>
  <si>
    <t>-</t>
  </si>
  <si>
    <t>資　料：総務省統計局「国勢調査」</t>
  </si>
  <si>
    <t>（単位：人、件）</t>
  </si>
  <si>
    <t>　　　　ただし平成22年、27年においては、総務省統計局「平成22年国勢調査の日本人人口（国籍不詳を按分済み）（795,496人）」</t>
  </si>
  <si>
    <t>　　　　「平成27年国勢調査の日本人人口（国籍不詳を按分済み）（777,192人）」で除したものである。</t>
  </si>
  <si>
    <t>１４　月別人口動態</t>
  </si>
  <si>
    <t>１５　市町別人口動態</t>
  </si>
  <si>
    <t>人　　　　口　（人）</t>
  </si>
  <si>
    <t>（注）1.人口は各年10月1日現在。（※年は国勢調査人口。その他の年の総人口は県推計人口、日本人人口は総務省統計局の各年10月1日人口推計）</t>
  </si>
  <si>
    <t>市町別外国人住民数</t>
  </si>
  <si>
    <t>平成29年</t>
  </si>
  <si>
    <t>各年10月1日現在</t>
  </si>
  <si>
    <t>　　　　　　　　　各年10月1日現在</t>
  </si>
  <si>
    <t>（単位：世帯）</t>
  </si>
  <si>
    <t>資　料：福井県地域福祉課「衛生統計年報人口動態統計」</t>
  </si>
  <si>
    <t>(単位：人）</t>
  </si>
  <si>
    <t>（つづき）</t>
  </si>
  <si>
    <t>(つづき）</t>
  </si>
  <si>
    <t>資　料：総務省統計局「国勢調査」、「人口推計」、国土地理院「全国都道府県市区町村別面積調」、福井県統計情報課「福井県の推計人口」</t>
  </si>
  <si>
    <t>平成30年</t>
  </si>
  <si>
    <t>30</t>
  </si>
  <si>
    <t>資  料：福井県統計情報課「福井県の推計人口」</t>
  </si>
  <si>
    <t>韓国</t>
  </si>
  <si>
    <t>朝鮮</t>
  </si>
  <si>
    <t>中国</t>
  </si>
  <si>
    <t>台湾</t>
  </si>
  <si>
    <t>ブータン</t>
  </si>
  <si>
    <t>ラオス</t>
  </si>
  <si>
    <t>英国</t>
  </si>
  <si>
    <t>エストニア</t>
  </si>
  <si>
    <t>スウェーデン</t>
  </si>
  <si>
    <t>モルドバ</t>
  </si>
  <si>
    <t>リトアニア</t>
  </si>
  <si>
    <t>エジプト</t>
  </si>
  <si>
    <t>コンゴ民主共和国</t>
  </si>
  <si>
    <t>ナイジェリア</t>
  </si>
  <si>
    <t>マリ</t>
  </si>
  <si>
    <t>南アフリカ共和国</t>
  </si>
  <si>
    <t>米国</t>
  </si>
  <si>
    <t>アルゼンチン</t>
  </si>
  <si>
    <t>グアテマラ</t>
  </si>
  <si>
    <t>コロンビア</t>
  </si>
  <si>
    <t>チリ</t>
  </si>
  <si>
    <t>トリニダード・トバコ</t>
  </si>
  <si>
    <t>ニカラグア</t>
  </si>
  <si>
    <t>パラグアイ</t>
  </si>
  <si>
    <t>フィジー</t>
  </si>
  <si>
    <t xml:space="preserve">     30</t>
  </si>
  <si>
    <t xml:space="preserve">  30</t>
  </si>
  <si>
    <t>　30</t>
  </si>
  <si>
    <t>…</t>
  </si>
  <si>
    <t>　　　　福井県統計情報課「福井県の推計人口」</t>
  </si>
  <si>
    <t>資　料：総務省統計局「国勢調査」、総務省統計局「人口推計」、</t>
  </si>
  <si>
    <t>令和元年（平成31年）福井県統計年鑑</t>
  </si>
  <si>
    <t>令和元年</t>
  </si>
  <si>
    <t>令和元年10月1日現在</t>
  </si>
  <si>
    <t>令和元年</t>
  </si>
  <si>
    <t>　　　　</t>
  </si>
  <si>
    <t>資　料：福井県統計情報課「福井県の推計人口」、国土地理院「全国都道府県市区町村別面積調」</t>
  </si>
  <si>
    <t>令和元年</t>
  </si>
  <si>
    <t>　　平成30年10月～令和元年9月</t>
  </si>
  <si>
    <t>平成３１年、令和元年</t>
  </si>
  <si>
    <t>31年 1月</t>
  </si>
  <si>
    <t>元年 5月</t>
  </si>
  <si>
    <t>平成３１年、令和元年</t>
  </si>
  <si>
    <t>令和</t>
  </si>
  <si>
    <t>令和元年12月31日現在</t>
  </si>
  <si>
    <t>令和元年</t>
  </si>
  <si>
    <t>ブルネイ</t>
  </si>
  <si>
    <t>トルクメニスタン</t>
  </si>
  <si>
    <t>ノルウェー</t>
  </si>
  <si>
    <t>ジンバブエ</t>
  </si>
  <si>
    <t>ボリビア</t>
  </si>
  <si>
    <t>セントクリストファー・ネイヴィス</t>
  </si>
  <si>
    <t>令和元年</t>
  </si>
  <si>
    <t>平成29年</t>
  </si>
  <si>
    <t>平成元年10月1日 　</t>
  </si>
  <si>
    <t xml:space="preserve">2年10月1日※ </t>
  </si>
  <si>
    <t>3年10月1日 　</t>
  </si>
  <si>
    <t>4年10月1日 　</t>
  </si>
  <si>
    <t>5年10月1日 　</t>
  </si>
  <si>
    <t>6年10月1日 　</t>
  </si>
  <si>
    <t xml:space="preserve">7年10月1日※ </t>
  </si>
  <si>
    <t>8年10月1日 　</t>
  </si>
  <si>
    <t>9年10月1日 　</t>
  </si>
  <si>
    <t>10年10月1日 　</t>
  </si>
  <si>
    <t>11年10月1日 　</t>
  </si>
  <si>
    <t xml:space="preserve">12年10月1日※ </t>
  </si>
  <si>
    <t>13年10月1日 　</t>
  </si>
  <si>
    <t>14年10月1日 　</t>
  </si>
  <si>
    <t>15年10月1日 　</t>
  </si>
  <si>
    <t>16年10月1日 　</t>
  </si>
  <si>
    <t xml:space="preserve">17年10月1日※ </t>
  </si>
  <si>
    <t>18年10月1日 　</t>
  </si>
  <si>
    <t>19年10月1日 　</t>
  </si>
  <si>
    <t>20年10月1日 　</t>
  </si>
  <si>
    <t>21年10月1日 　</t>
  </si>
  <si>
    <t xml:space="preserve">22年10月1日※ </t>
  </si>
  <si>
    <t>23年10月1日 　</t>
  </si>
  <si>
    <t>24年10月1日 　</t>
  </si>
  <si>
    <t>25年10月1日 　</t>
  </si>
  <si>
    <t>26年10月1日 　</t>
  </si>
  <si>
    <t xml:space="preserve">27年10月1日※ </t>
  </si>
  <si>
    <t>28年10月1日 　</t>
  </si>
  <si>
    <t>29年10月1日 　</t>
  </si>
  <si>
    <t>30年10月1日 　</t>
  </si>
  <si>
    <t>令和元年10月1日 　</t>
  </si>
  <si>
    <t>　　　　　　　　　　　　　　　　　　　　　　　　　　　　　　　　　　　　　（単位：人）</t>
  </si>
  <si>
    <t xml:space="preserve">令和元年10月1日現在  </t>
  </si>
  <si>
    <t>　　各年10月1日現在</t>
  </si>
  <si>
    <t>　　　令和元年</t>
  </si>
  <si>
    <t>　令和元年</t>
  </si>
  <si>
    <t>資　料：総務省統計局「国勢調査」、福井県統計情報課「福井県の推計人口」</t>
  </si>
  <si>
    <t>資  料：総務省統計局「国勢調査」、福井県統計情報課「福井県の推計人口」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</si>
</sst>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  <numFmt numFmtId="179" formatCode="#,##0.0_ "/>
    <numFmt numFmtId="180" formatCode="#,##0;&quot;△ &quot;#,##0"/>
    <numFmt numFmtId="181" formatCode="#,##0_);\(#,##0\)"/>
    <numFmt numFmtId="182" formatCode="###,###,##0;&quot;-&quot;##,###,##0"/>
    <numFmt numFmtId="183" formatCode="0;&quot;△ &quot;0"/>
    <numFmt numFmtId="184" formatCode="0.00_ "/>
    <numFmt numFmtId="185" formatCode="0_);\(0\)"/>
    <numFmt numFmtId="186" formatCode="#,##0_ ;[Red]\-#,##0\ "/>
    <numFmt numFmtId="187" formatCode="#,##0.000_ "/>
    <numFmt numFmtId="188" formatCode="##,###,###,###,##0;&quot;-&quot;#,###,###,###,##0"/>
    <numFmt numFmtId="189" formatCode="#,###,###,##0;&quot; -&quot;###,###,##0"/>
    <numFmt numFmtId="190" formatCode="\ ###,###,##0;&quot;-&quot;###,###,##0"/>
    <numFmt numFmtId="191" formatCode="##,###,##0;&quot;-&quot;#,###,##0"/>
    <numFmt numFmtId="192" formatCode="#,###,##0;&quot; -&quot;###,##0"/>
    <numFmt numFmtId="193" formatCode="##\ ###\ ##0"/>
    <numFmt numFmtId="194" formatCode="#,##0;;\-"/>
    <numFmt numFmtId="195" formatCode="#,##0;[Red]#,##0"/>
    <numFmt numFmtId="196" formatCode="#,##0.0;&quot;△ &quot;#,##0.0"/>
    <numFmt numFmtId="197" formatCode="#,##0;&quot;△ &quot;#,##0;\ \ \ \-"/>
    <numFmt numFmtId="198" formatCode="d\-mmm\-yyyy"/>
    <numFmt numFmtId="199" formatCode="0_);[Red]\(0\)"/>
    <numFmt numFmtId="200" formatCode="#,##0_);[Red]\(#,##0\)"/>
    <numFmt numFmtId="201" formatCode="#,##0.0;[Red]\-#,##0.0"/>
    <numFmt numFmtId="202" formatCode="#,##0.000;[Red]\-#,##0.000"/>
    <numFmt numFmtId="203" formatCode="#,##0\ ;;\-\ "/>
    <numFmt numFmtId="204" formatCode="#,##0.0000;[Red]\-#,##0.0000"/>
    <numFmt numFmtId="205" formatCode="#,##0;&quot;△&quot;#,##0;\ \ \ \-"/>
    <numFmt numFmtId="206" formatCode="#,##0.0"/>
    <numFmt numFmtId="207" formatCode="#,##0;[Red]\-#,##0;\-"/>
    <numFmt numFmtId="208" formatCode="#,##0.0_ ;[Red]\-#,##0.0\ "/>
    <numFmt numFmtId="209" formatCode="0.0%"/>
    <numFmt numFmtId="210" formatCode="#,##0;&quot;△ &quot;#,##0;\-"/>
    <numFmt numFmtId="211" formatCode="#,##0.00;&quot;△ &quot;#,##0.00"/>
    <numFmt numFmtId="212" formatCode="#\ ###\ ##0\ ;@\ "/>
    <numFmt numFmtId="213" formatCode="##\ ##0\ ;\ \ &quot;△ &quot;* #\ ##0\ ;@"/>
    <numFmt numFmtId="214" formatCode="##\ ##0\ ;&quot;△ &quot;#\ ##0\ ;@"/>
    <numFmt numFmtId="215" formatCode="0.0000"/>
    <numFmt numFmtId="216" formatCode="0.000"/>
    <numFmt numFmtId="217" formatCode="0.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00%"/>
    <numFmt numFmtId="223" formatCode="#,##0.000;&quot;△ &quot;#,##0.0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b/>
      <sz val="16"/>
      <name val="ＭＳ Ｐゴシック"/>
      <family val="3"/>
    </font>
    <font>
      <sz val="7"/>
      <name val="ＭＳ ゴシック"/>
      <family val="3"/>
    </font>
    <font>
      <sz val="7"/>
      <name val="ＭＳ 明朝"/>
      <family val="1"/>
    </font>
    <font>
      <u val="single"/>
      <sz val="11"/>
      <name val="ＭＳ Ｐゴシック"/>
      <family val="3"/>
    </font>
    <font>
      <sz val="9"/>
      <color indexed="9"/>
      <name val="ＭＳ 明朝"/>
      <family val="1"/>
    </font>
    <font>
      <sz val="6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2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8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23"/>
      <name val="ＭＳ Ｐゴシック"/>
      <family val="3"/>
    </font>
    <font>
      <b/>
      <sz val="13"/>
      <color indexed="23"/>
      <name val="ＭＳ Ｐゴシック"/>
      <family val="3"/>
    </font>
    <font>
      <b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8"/>
      <color indexed="12"/>
      <name val="ＭＳ ゴシック"/>
      <family val="3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u val="single"/>
      <sz val="11"/>
      <color indexed="30"/>
      <name val="ＭＳ Ｐゴシック"/>
      <family val="3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0000FF"/>
      <name val="ＭＳ ゴシック"/>
      <family val="3"/>
    </font>
    <font>
      <sz val="10"/>
      <color theme="1"/>
      <name val="ＭＳ 明朝"/>
      <family val="1"/>
    </font>
    <font>
      <sz val="6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  <font>
      <u val="single"/>
      <sz val="11"/>
      <color rgb="FF0070C0"/>
      <name val="ＭＳ Ｐゴシック"/>
      <family val="3"/>
    </font>
    <font>
      <sz val="10"/>
      <color rgb="FF000000"/>
      <name val="ＭＳ ゴシック"/>
      <family val="3"/>
    </font>
    <font>
      <sz val="9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701">
    <xf numFmtId="0" fontId="0" fillId="0" borderId="0" xfId="0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49" fontId="9" fillId="0" borderId="10" xfId="0" applyNumberFormat="1" applyFont="1" applyBorder="1" applyAlignment="1">
      <alignment horizontal="left"/>
    </xf>
    <xf numFmtId="0" fontId="4" fillId="0" borderId="0" xfId="64" applyFont="1">
      <alignment vertical="center"/>
      <protection/>
    </xf>
    <xf numFmtId="0" fontId="4" fillId="0" borderId="0" xfId="64" applyFont="1" applyBorder="1">
      <alignment vertical="center"/>
      <protection/>
    </xf>
    <xf numFmtId="0" fontId="2" fillId="0" borderId="0" xfId="64" applyFont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0" xfId="67" applyFont="1" applyFill="1">
      <alignment vertical="center"/>
      <protection/>
    </xf>
    <xf numFmtId="38" fontId="4" fillId="0" borderId="0" xfId="67" applyNumberFormat="1" applyFont="1" applyFill="1">
      <alignment vertical="center"/>
      <protection/>
    </xf>
    <xf numFmtId="0" fontId="2" fillId="0" borderId="0" xfId="67" applyFont="1" applyFill="1">
      <alignment vertical="center"/>
      <protection/>
    </xf>
    <xf numFmtId="197" fontId="4" fillId="0" borderId="0" xfId="68" applyNumberFormat="1" applyFont="1">
      <alignment vertical="center"/>
      <protection/>
    </xf>
    <xf numFmtId="0" fontId="17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/>
    </xf>
    <xf numFmtId="49" fontId="2" fillId="0" borderId="14" xfId="0" applyNumberFormat="1" applyFont="1" applyBorder="1" applyAlignment="1">
      <alignment horizontal="distributed"/>
    </xf>
    <xf numFmtId="0" fontId="11" fillId="0" borderId="15" xfId="67" applyFont="1" applyFill="1" applyBorder="1">
      <alignment vertical="center"/>
      <protection/>
    </xf>
    <xf numFmtId="0" fontId="11" fillId="0" borderId="16" xfId="67" applyFont="1" applyFill="1" applyBorder="1" applyAlignment="1">
      <alignment horizontal="distributed" vertical="center"/>
      <protection/>
    </xf>
    <xf numFmtId="0" fontId="11" fillId="0" borderId="17" xfId="67" applyFont="1" applyFill="1" applyBorder="1" applyAlignment="1">
      <alignment horizontal="distributed" vertical="center"/>
      <protection/>
    </xf>
    <xf numFmtId="0" fontId="11" fillId="0" borderId="0" xfId="67" applyFont="1" applyFill="1">
      <alignment vertical="center"/>
      <protection/>
    </xf>
    <xf numFmtId="0" fontId="11" fillId="0" borderId="18" xfId="67" applyFont="1" applyFill="1" applyBorder="1" applyAlignment="1">
      <alignment vertical="top"/>
      <protection/>
    </xf>
    <xf numFmtId="0" fontId="11" fillId="0" borderId="0" xfId="67" applyFont="1" applyFill="1" applyAlignment="1">
      <alignment horizontal="right" vertical="top"/>
      <protection/>
    </xf>
    <xf numFmtId="0" fontId="11" fillId="0" borderId="19" xfId="67" applyFont="1" applyFill="1" applyBorder="1" applyAlignment="1">
      <alignment horizontal="right" vertical="top"/>
      <protection/>
    </xf>
    <xf numFmtId="0" fontId="11" fillId="0" borderId="0" xfId="67" applyFont="1" applyFill="1" applyAlignment="1">
      <alignment vertical="top"/>
      <protection/>
    </xf>
    <xf numFmtId="0" fontId="11" fillId="0" borderId="14" xfId="67" applyFont="1" applyFill="1" applyBorder="1" applyAlignment="1">
      <alignment horizontal="center" vertical="center"/>
      <protection/>
    </xf>
    <xf numFmtId="38" fontId="11" fillId="0" borderId="0" xfId="49" applyFont="1" applyFill="1" applyBorder="1" applyAlignment="1">
      <alignment vertical="center"/>
    </xf>
    <xf numFmtId="0" fontId="11" fillId="0" borderId="14" xfId="67" applyFont="1" applyFill="1" applyBorder="1" applyAlignment="1" quotePrefix="1">
      <alignment horizontal="center" vertical="center"/>
      <protection/>
    </xf>
    <xf numFmtId="38" fontId="11" fillId="0" borderId="0" xfId="67" applyNumberFormat="1" applyFont="1" applyFill="1" applyBorder="1">
      <alignment vertical="center"/>
      <protection/>
    </xf>
    <xf numFmtId="0" fontId="14" fillId="0" borderId="14" xfId="67" applyFont="1" applyFill="1" applyBorder="1" applyAlignment="1" quotePrefix="1">
      <alignment horizontal="center" vertical="center"/>
      <protection/>
    </xf>
    <xf numFmtId="0" fontId="14" fillId="0" borderId="0" xfId="67" applyFont="1" applyFill="1">
      <alignment vertical="center"/>
      <protection/>
    </xf>
    <xf numFmtId="0" fontId="11" fillId="0" borderId="14" xfId="67" applyFont="1" applyFill="1" applyBorder="1" applyAlignment="1">
      <alignment horizontal="distributed" vertical="center"/>
      <protection/>
    </xf>
    <xf numFmtId="0" fontId="15" fillId="0" borderId="2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 horizontal="distributed" vertical="center"/>
    </xf>
    <xf numFmtId="0" fontId="15" fillId="0" borderId="19" xfId="0" applyFont="1" applyFill="1" applyBorder="1" applyAlignment="1">
      <alignment/>
    </xf>
    <xf numFmtId="49" fontId="15" fillId="0" borderId="14" xfId="0" applyNumberFormat="1" applyFont="1" applyFill="1" applyBorder="1" applyAlignment="1">
      <alignment horizontal="distributed"/>
    </xf>
    <xf numFmtId="0" fontId="15" fillId="0" borderId="21" xfId="0" applyFont="1" applyFill="1" applyBorder="1" applyAlignment="1">
      <alignment/>
    </xf>
    <xf numFmtId="49" fontId="15" fillId="0" borderId="22" xfId="0" applyNumberFormat="1" applyFont="1" applyFill="1" applyBorder="1" applyAlignment="1">
      <alignment horizontal="distributed"/>
    </xf>
    <xf numFmtId="0" fontId="15" fillId="0" borderId="0" xfId="0" applyFont="1" applyFill="1" applyBorder="1" applyAlignment="1">
      <alignment horizontal="left"/>
    </xf>
    <xf numFmtId="177" fontId="18" fillId="0" borderId="0" xfId="0" applyNumberFormat="1" applyFont="1" applyFill="1" applyBorder="1" applyAlignment="1">
      <alignment/>
    </xf>
    <xf numFmtId="177" fontId="1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/>
    </xf>
    <xf numFmtId="180" fontId="18" fillId="0" borderId="0" xfId="0" applyNumberFormat="1" applyFont="1" applyFill="1" applyBorder="1" applyAlignment="1">
      <alignment/>
    </xf>
    <xf numFmtId="196" fontId="18" fillId="0" borderId="0" xfId="0" applyNumberFormat="1" applyFont="1" applyFill="1" applyBorder="1" applyAlignment="1">
      <alignment/>
    </xf>
    <xf numFmtId="178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3" fillId="0" borderId="12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49" fontId="13" fillId="0" borderId="14" xfId="0" applyNumberFormat="1" applyFont="1" applyFill="1" applyBorder="1" applyAlignment="1">
      <alignment horizontal="distributed"/>
    </xf>
    <xf numFmtId="0" fontId="2" fillId="0" borderId="0" xfId="0" applyFont="1" applyFill="1" applyAlignment="1">
      <alignment/>
    </xf>
    <xf numFmtId="0" fontId="19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15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49" fontId="11" fillId="0" borderId="23" xfId="0" applyNumberFormat="1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49" fontId="11" fillId="0" borderId="14" xfId="0" applyNumberFormat="1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/>
    </xf>
    <xf numFmtId="49" fontId="11" fillId="0" borderId="22" xfId="0" applyNumberFormat="1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NumberFormat="1" applyFont="1" applyFill="1" applyBorder="1" applyAlignment="1" quotePrefix="1">
      <alignment horizontal="left"/>
    </xf>
    <xf numFmtId="49" fontId="14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distributed"/>
    </xf>
    <xf numFmtId="0" fontId="11" fillId="0" borderId="0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94" fontId="11" fillId="0" borderId="0" xfId="51" applyNumberFormat="1" applyFont="1" applyFill="1" applyBorder="1" applyAlignment="1">
      <alignment horizontal="right" vertical="center"/>
    </xf>
    <xf numFmtId="194" fontId="15" fillId="0" borderId="0" xfId="0" applyNumberFormat="1" applyFont="1" applyFill="1" applyBorder="1" applyAlignment="1">
      <alignment/>
    </xf>
    <xf numFmtId="194" fontId="15" fillId="0" borderId="0" xfId="0" applyNumberFormat="1" applyFont="1" applyFill="1" applyBorder="1" applyAlignment="1">
      <alignment horizontal="right"/>
    </xf>
    <xf numFmtId="194" fontId="15" fillId="0" borderId="21" xfId="0" applyNumberFormat="1" applyFont="1" applyFill="1" applyBorder="1" applyAlignment="1">
      <alignment horizontal="right"/>
    </xf>
    <xf numFmtId="197" fontId="11" fillId="0" borderId="0" xfId="68" applyNumberFormat="1" applyFont="1" applyFill="1" applyBorder="1">
      <alignment vertical="center"/>
      <protection/>
    </xf>
    <xf numFmtId="197" fontId="11" fillId="0" borderId="0" xfId="68" applyNumberFormat="1" applyFont="1" applyFill="1">
      <alignment vertical="center"/>
      <protection/>
    </xf>
    <xf numFmtId="197" fontId="11" fillId="0" borderId="0" xfId="68" applyNumberFormat="1" applyFont="1" applyBorder="1">
      <alignment vertical="center"/>
      <protection/>
    </xf>
    <xf numFmtId="197" fontId="11" fillId="0" borderId="0" xfId="68" applyNumberFormat="1" applyFont="1">
      <alignment vertical="center"/>
      <protection/>
    </xf>
    <xf numFmtId="197" fontId="14" fillId="0" borderId="0" xfId="68" applyNumberFormat="1" applyFont="1" applyFill="1" applyBorder="1">
      <alignment vertical="center"/>
      <protection/>
    </xf>
    <xf numFmtId="197" fontId="14" fillId="0" borderId="0" xfId="68" applyNumberFormat="1" applyFont="1" applyFill="1">
      <alignment vertical="center"/>
      <protection/>
    </xf>
    <xf numFmtId="197" fontId="11" fillId="0" borderId="14" xfId="68" applyNumberFormat="1" applyFont="1" applyFill="1" applyBorder="1">
      <alignment vertical="center"/>
      <protection/>
    </xf>
    <xf numFmtId="197" fontId="11" fillId="0" borderId="14" xfId="68" applyNumberFormat="1" applyFont="1" applyFill="1" applyBorder="1" applyAlignment="1">
      <alignment horizontal="distributed" vertical="center"/>
      <protection/>
    </xf>
    <xf numFmtId="197" fontId="11" fillId="0" borderId="0" xfId="49" applyNumberFormat="1" applyFont="1" applyFill="1" applyBorder="1" applyAlignment="1">
      <alignment horizontal="right" vertical="center"/>
    </xf>
    <xf numFmtId="0" fontId="5" fillId="0" borderId="0" xfId="64" applyFont="1" applyBorder="1" applyAlignment="1">
      <alignment horizontal="center" vertical="center"/>
      <protection/>
    </xf>
    <xf numFmtId="0" fontId="5" fillId="0" borderId="0" xfId="64" applyFont="1" applyBorder="1" applyAlignment="1">
      <alignment horizontal="right" vertical="center"/>
      <protection/>
    </xf>
    <xf numFmtId="194" fontId="11" fillId="0" borderId="19" xfId="51" applyNumberFormat="1" applyFont="1" applyFill="1" applyBorder="1" applyAlignment="1">
      <alignment horizontal="right" vertical="center"/>
    </xf>
    <xf numFmtId="0" fontId="4" fillId="0" borderId="0" xfId="64" applyFont="1" applyBorder="1" applyAlignment="1">
      <alignment vertical="center"/>
      <protection/>
    </xf>
    <xf numFmtId="0" fontId="4" fillId="0" borderId="0" xfId="64" applyFont="1" applyAlignment="1">
      <alignment horizontal="center" vertical="center"/>
      <protection/>
    </xf>
    <xf numFmtId="0" fontId="4" fillId="0" borderId="0" xfId="64" applyFont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15" fillId="0" borderId="0" xfId="64" applyFont="1">
      <alignment vertical="center"/>
      <protection/>
    </xf>
    <xf numFmtId="38" fontId="13" fillId="0" borderId="19" xfId="51" applyFont="1" applyBorder="1" applyAlignment="1">
      <alignment vertical="center"/>
    </xf>
    <xf numFmtId="38" fontId="13" fillId="0" borderId="0" xfId="64" applyNumberFormat="1" applyFont="1" applyBorder="1">
      <alignment vertical="center"/>
      <protection/>
    </xf>
    <xf numFmtId="0" fontId="15" fillId="0" borderId="0" xfId="64" applyFont="1" applyBorder="1" applyAlignment="1">
      <alignment horizontal="distributed" vertical="center"/>
      <protection/>
    </xf>
    <xf numFmtId="0" fontId="15" fillId="0" borderId="14" xfId="64" applyFont="1" applyBorder="1" applyAlignment="1">
      <alignment horizontal="distributed" vertical="center"/>
      <protection/>
    </xf>
    <xf numFmtId="38" fontId="15" fillId="0" borderId="0" xfId="51" applyFont="1" applyBorder="1" applyAlignment="1">
      <alignment vertical="center"/>
    </xf>
    <xf numFmtId="38" fontId="15" fillId="0" borderId="0" xfId="64" applyNumberFormat="1" applyFont="1" applyBorder="1">
      <alignment vertical="center"/>
      <protection/>
    </xf>
    <xf numFmtId="0" fontId="15" fillId="0" borderId="0" xfId="64" applyFont="1" applyBorder="1" applyAlignment="1">
      <alignment horizontal="center" vertical="center" shrinkToFit="1"/>
      <protection/>
    </xf>
    <xf numFmtId="40" fontId="15" fillId="0" borderId="0" xfId="51" applyNumberFormat="1" applyFont="1" applyBorder="1" applyAlignment="1">
      <alignment vertical="center"/>
    </xf>
    <xf numFmtId="0" fontId="15" fillId="0" borderId="21" xfId="64" applyFont="1" applyBorder="1" applyAlignment="1">
      <alignment horizontal="distributed" vertical="center"/>
      <protection/>
    </xf>
    <xf numFmtId="0" fontId="15" fillId="0" borderId="21" xfId="64" applyFont="1" applyBorder="1">
      <alignment vertical="center"/>
      <protection/>
    </xf>
    <xf numFmtId="38" fontId="15" fillId="0" borderId="21" xfId="51" applyFont="1" applyBorder="1" applyAlignment="1">
      <alignment vertical="center"/>
    </xf>
    <xf numFmtId="0" fontId="15" fillId="0" borderId="0" xfId="64" applyFont="1" applyBorder="1" applyAlignment="1">
      <alignment vertical="center"/>
      <protection/>
    </xf>
    <xf numFmtId="0" fontId="15" fillId="0" borderId="0" xfId="64" applyFont="1" applyBorder="1">
      <alignment vertical="center"/>
      <protection/>
    </xf>
    <xf numFmtId="0" fontId="15" fillId="0" borderId="20" xfId="64" applyFont="1" applyBorder="1" applyAlignment="1">
      <alignment vertical="center"/>
      <protection/>
    </xf>
    <xf numFmtId="0" fontId="15" fillId="0" borderId="0" xfId="64" applyFont="1" applyAlignment="1">
      <alignment vertical="center"/>
      <protection/>
    </xf>
    <xf numFmtId="38" fontId="15" fillId="0" borderId="0" xfId="49" applyFont="1" applyFill="1" applyBorder="1" applyAlignment="1">
      <alignment horizontal="right" vertical="center"/>
    </xf>
    <xf numFmtId="0" fontId="15" fillId="0" borderId="14" xfId="64" applyFont="1" applyBorder="1" applyAlignment="1">
      <alignment vertical="center" shrinkToFit="1"/>
      <protection/>
    </xf>
    <xf numFmtId="0" fontId="15" fillId="0" borderId="21" xfId="64" applyFont="1" applyBorder="1" applyAlignment="1">
      <alignment vertical="center"/>
      <protection/>
    </xf>
    <xf numFmtId="0" fontId="15" fillId="0" borderId="0" xfId="64" applyFont="1" applyAlignment="1">
      <alignment horizontal="center" vertical="center"/>
      <protection/>
    </xf>
    <xf numFmtId="49" fontId="15" fillId="0" borderId="14" xfId="66" applyNumberFormat="1" applyFont="1" applyFill="1" applyBorder="1" applyAlignment="1" quotePrefix="1">
      <alignment horizontal="center" vertical="center"/>
      <protection/>
    </xf>
    <xf numFmtId="191" fontId="15" fillId="0" borderId="0" xfId="64" applyNumberFormat="1" applyFont="1" applyFill="1" applyAlignment="1">
      <alignment horizontal="right"/>
      <protection/>
    </xf>
    <xf numFmtId="192" fontId="15" fillId="0" borderId="0" xfId="64" applyNumberFormat="1" applyFont="1" applyFill="1" applyAlignment="1">
      <alignment horizontal="right"/>
      <protection/>
    </xf>
    <xf numFmtId="49" fontId="13" fillId="0" borderId="14" xfId="66" applyNumberFormat="1" applyFont="1" applyFill="1" applyBorder="1" applyAlignment="1" quotePrefix="1">
      <alignment horizontal="center" vertical="center"/>
      <protection/>
    </xf>
    <xf numFmtId="0" fontId="5" fillId="0" borderId="0" xfId="64" applyFont="1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38" fontId="11" fillId="0" borderId="24" xfId="49" applyFont="1" applyFill="1" applyBorder="1" applyAlignment="1">
      <alignment/>
    </xf>
    <xf numFmtId="38" fontId="11" fillId="0" borderId="0" xfId="49" applyFont="1" applyFill="1" applyBorder="1" applyAlignment="1">
      <alignment/>
    </xf>
    <xf numFmtId="49" fontId="1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8" fontId="10" fillId="0" borderId="0" xfId="49" applyFont="1" applyFill="1" applyAlignment="1">
      <alignment/>
    </xf>
    <xf numFmtId="38" fontId="10" fillId="0" borderId="10" xfId="49" applyFont="1" applyFill="1" applyBorder="1" applyAlignment="1">
      <alignment/>
    </xf>
    <xf numFmtId="38" fontId="11" fillId="0" borderId="10" xfId="49" applyFont="1" applyFill="1" applyBorder="1" applyAlignment="1">
      <alignment/>
    </xf>
    <xf numFmtId="38" fontId="11" fillId="0" borderId="12" xfId="49" applyFont="1" applyFill="1" applyBorder="1" applyAlignment="1">
      <alignment horizontal="distributed" vertical="center"/>
    </xf>
    <xf numFmtId="38" fontId="5" fillId="0" borderId="0" xfId="49" applyFont="1" applyFill="1" applyBorder="1" applyAlignment="1">
      <alignment/>
    </xf>
    <xf numFmtId="38" fontId="11" fillId="0" borderId="0" xfId="49" applyFont="1" applyFill="1" applyAlignment="1">
      <alignment/>
    </xf>
    <xf numFmtId="177" fontId="11" fillId="0" borderId="0" xfId="0" applyNumberFormat="1" applyFont="1" applyFill="1" applyBorder="1" applyAlignment="1">
      <alignment/>
    </xf>
    <xf numFmtId="177" fontId="1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49" fontId="9" fillId="0" borderId="10" xfId="0" applyNumberFormat="1" applyFont="1" applyBorder="1" applyAlignment="1">
      <alignment horizontal="distributed"/>
    </xf>
    <xf numFmtId="49" fontId="4" fillId="0" borderId="0" xfId="0" applyNumberFormat="1" applyFont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38" fontId="4" fillId="0" borderId="0" xfId="49" applyFont="1" applyBorder="1" applyAlignment="1">
      <alignment horizontal="distributed"/>
    </xf>
    <xf numFmtId="38" fontId="4" fillId="0" borderId="14" xfId="49" applyFont="1" applyBorder="1" applyAlignment="1">
      <alignment horizontal="distributed"/>
    </xf>
    <xf numFmtId="38" fontId="2" fillId="0" borderId="0" xfId="49" applyFont="1" applyBorder="1" applyAlignment="1">
      <alignment horizontal="right"/>
    </xf>
    <xf numFmtId="38" fontId="2" fillId="0" borderId="0" xfId="49" applyFont="1" applyBorder="1" applyAlignment="1">
      <alignment/>
    </xf>
    <xf numFmtId="0" fontId="0" fillId="0" borderId="0" xfId="0" applyFont="1" applyFill="1" applyAlignment="1">
      <alignment/>
    </xf>
    <xf numFmtId="38" fontId="4" fillId="0" borderId="0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0" xfId="49" applyFont="1" applyFill="1" applyBorder="1" applyAlignment="1">
      <alignment horizontal="right"/>
    </xf>
    <xf numFmtId="38" fontId="4" fillId="0" borderId="0" xfId="49" applyFont="1" applyFill="1" applyBorder="1" applyAlignment="1">
      <alignment/>
    </xf>
    <xf numFmtId="0" fontId="4" fillId="0" borderId="0" xfId="0" applyFont="1" applyAlignment="1">
      <alignment horizontal="right"/>
    </xf>
    <xf numFmtId="0" fontId="15" fillId="0" borderId="0" xfId="64" applyFont="1" applyFill="1" applyAlignment="1">
      <alignment vertical="center"/>
      <protection/>
    </xf>
    <xf numFmtId="0" fontId="15" fillId="0" borderId="0" xfId="64" applyFont="1" applyFill="1" applyBorder="1" applyAlignment="1">
      <alignment vertical="center"/>
      <protection/>
    </xf>
    <xf numFmtId="0" fontId="15" fillId="0" borderId="22" xfId="64" applyFont="1" applyBorder="1" applyAlignment="1">
      <alignment vertical="center"/>
      <protection/>
    </xf>
    <xf numFmtId="0" fontId="15" fillId="0" borderId="14" xfId="64" applyFont="1" applyBorder="1" applyAlignment="1">
      <alignment vertical="center"/>
      <protection/>
    </xf>
    <xf numFmtId="0" fontId="15" fillId="0" borderId="23" xfId="64" applyFont="1" applyBorder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13" fillId="0" borderId="14" xfId="64" applyFont="1" applyFill="1" applyBorder="1" applyAlignment="1">
      <alignment vertical="center"/>
      <protection/>
    </xf>
    <xf numFmtId="186" fontId="13" fillId="0" borderId="0" xfId="49" applyNumberFormat="1" applyFont="1" applyFill="1" applyBorder="1" applyAlignment="1">
      <alignment horizontal="right" vertical="center"/>
    </xf>
    <xf numFmtId="0" fontId="15" fillId="0" borderId="17" xfId="64" applyFont="1" applyBorder="1" applyAlignment="1">
      <alignment horizontal="center" vertical="center"/>
      <protection/>
    </xf>
    <xf numFmtId="0" fontId="15" fillId="0" borderId="25" xfId="64" applyFont="1" applyBorder="1" applyAlignment="1">
      <alignment horizontal="center" vertical="center"/>
      <protection/>
    </xf>
    <xf numFmtId="0" fontId="13" fillId="0" borderId="25" xfId="64" applyFont="1" applyBorder="1" applyAlignment="1">
      <alignment horizontal="center" vertical="center"/>
      <protection/>
    </xf>
    <xf numFmtId="0" fontId="19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7" fillId="0" borderId="0" xfId="43" applyFill="1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97" fontId="11" fillId="0" borderId="12" xfId="68" applyNumberFormat="1" applyFont="1" applyFill="1" applyBorder="1" applyAlignment="1">
      <alignment horizontal="distributed" vertical="center"/>
      <protection/>
    </xf>
    <xf numFmtId="0" fontId="20" fillId="0" borderId="0" xfId="43" applyFont="1" applyAlignment="1" applyProtection="1">
      <alignment vertical="center"/>
      <protection/>
    </xf>
    <xf numFmtId="197" fontId="4" fillId="0" borderId="0" xfId="68" applyNumberFormat="1" applyFont="1" applyFill="1">
      <alignment vertical="center"/>
      <protection/>
    </xf>
    <xf numFmtId="197" fontId="4" fillId="0" borderId="0" xfId="68" applyNumberFormat="1" applyFont="1" applyFill="1" applyBorder="1">
      <alignment vertical="center"/>
      <protection/>
    </xf>
    <xf numFmtId="197" fontId="11" fillId="0" borderId="26" xfId="68" applyNumberFormat="1" applyFont="1" applyFill="1" applyBorder="1" applyAlignment="1">
      <alignment horizontal="distributed" vertical="center" wrapText="1"/>
      <protection/>
    </xf>
    <xf numFmtId="197" fontId="11" fillId="0" borderId="27" xfId="68" applyNumberFormat="1" applyFont="1" applyFill="1" applyBorder="1" applyAlignment="1">
      <alignment horizontal="center" vertical="center" shrinkToFit="1"/>
      <protection/>
    </xf>
    <xf numFmtId="197" fontId="11" fillId="0" borderId="28" xfId="49" applyNumberFormat="1" applyFont="1" applyFill="1" applyBorder="1" applyAlignment="1">
      <alignment vertical="center"/>
    </xf>
    <xf numFmtId="197" fontId="11" fillId="0" borderId="24" xfId="49" applyNumberFormat="1" applyFont="1" applyFill="1" applyBorder="1" applyAlignment="1">
      <alignment vertical="center"/>
    </xf>
    <xf numFmtId="197" fontId="11" fillId="0" borderId="0" xfId="49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distributed" vertical="top"/>
    </xf>
    <xf numFmtId="0" fontId="11" fillId="0" borderId="28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49" fontId="15" fillId="0" borderId="0" xfId="0" applyNumberFormat="1" applyFont="1" applyFill="1" applyAlignment="1">
      <alignment horizontal="right" vertical="top"/>
    </xf>
    <xf numFmtId="0" fontId="11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right"/>
    </xf>
    <xf numFmtId="203" fontId="11" fillId="0" borderId="24" xfId="0" applyNumberFormat="1" applyFont="1" applyFill="1" applyBorder="1" applyAlignment="1">
      <alignment/>
    </xf>
    <xf numFmtId="203" fontId="11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49" fontId="11" fillId="0" borderId="0" xfId="0" applyNumberFormat="1" applyFont="1" applyFill="1" applyBorder="1" applyAlignment="1">
      <alignment horizontal="right"/>
    </xf>
    <xf numFmtId="203" fontId="11" fillId="0" borderId="0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/>
    </xf>
    <xf numFmtId="179" fontId="11" fillId="0" borderId="0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 horizontal="right"/>
    </xf>
    <xf numFmtId="203" fontId="11" fillId="0" borderId="0" xfId="0" applyNumberFormat="1" applyFont="1" applyFill="1" applyAlignment="1">
      <alignment horizontal="right"/>
    </xf>
    <xf numFmtId="186" fontId="11" fillId="0" borderId="0" xfId="49" applyNumberFormat="1" applyFont="1" applyFill="1" applyAlignment="1">
      <alignment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distributed"/>
    </xf>
    <xf numFmtId="49" fontId="11" fillId="0" borderId="22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/>
    </xf>
    <xf numFmtId="49" fontId="15" fillId="0" borderId="0" xfId="0" applyNumberFormat="1" applyFont="1" applyFill="1" applyAlignment="1">
      <alignment/>
    </xf>
    <xf numFmtId="0" fontId="5" fillId="0" borderId="26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38" fontId="14" fillId="0" borderId="0" xfId="49" applyFont="1" applyFill="1" applyAlignment="1">
      <alignment/>
    </xf>
    <xf numFmtId="38" fontId="11" fillId="0" borderId="0" xfId="49" applyFont="1" applyFill="1" applyBorder="1" applyAlignment="1">
      <alignment horizontal="center"/>
    </xf>
    <xf numFmtId="38" fontId="5" fillId="0" borderId="0" xfId="49" applyFont="1" applyFill="1" applyBorder="1" applyAlignment="1">
      <alignment horizontal="center"/>
    </xf>
    <xf numFmtId="38" fontId="6" fillId="0" borderId="0" xfId="49" applyFont="1" applyFill="1" applyAlignment="1">
      <alignment/>
    </xf>
    <xf numFmtId="38" fontId="9" fillId="0" borderId="10" xfId="49" applyFont="1" applyFill="1" applyBorder="1" applyAlignment="1">
      <alignment horizontal="left"/>
    </xf>
    <xf numFmtId="38" fontId="11" fillId="0" borderId="10" xfId="49" applyFont="1" applyFill="1" applyBorder="1" applyAlignment="1">
      <alignment horizontal="center"/>
    </xf>
    <xf numFmtId="38" fontId="11" fillId="0" borderId="11" xfId="49" applyFont="1" applyFill="1" applyBorder="1" applyAlignment="1">
      <alignment horizontal="distributed" vertical="center"/>
    </xf>
    <xf numFmtId="38" fontId="11" fillId="0" borderId="13" xfId="49" applyFont="1" applyFill="1" applyBorder="1" applyAlignment="1">
      <alignment horizontal="distributed" vertical="center"/>
    </xf>
    <xf numFmtId="38" fontId="11" fillId="0" borderId="28" xfId="49" applyFont="1" applyFill="1" applyBorder="1" applyAlignment="1">
      <alignment horizontal="distributed" vertical="center"/>
    </xf>
    <xf numFmtId="38" fontId="11" fillId="0" borderId="18" xfId="49" applyFont="1" applyFill="1" applyBorder="1" applyAlignment="1">
      <alignment horizontal="distributed" vertical="center"/>
    </xf>
    <xf numFmtId="38" fontId="11" fillId="0" borderId="14" xfId="49" applyFont="1" applyFill="1" applyBorder="1" applyAlignment="1">
      <alignment horizontal="center"/>
    </xf>
    <xf numFmtId="38" fontId="5" fillId="0" borderId="0" xfId="49" applyFont="1" applyFill="1" applyAlignment="1">
      <alignment/>
    </xf>
    <xf numFmtId="38" fontId="11" fillId="0" borderId="14" xfId="49" applyFont="1" applyFill="1" applyBorder="1" applyAlignment="1" quotePrefix="1">
      <alignment horizontal="center"/>
    </xf>
    <xf numFmtId="38" fontId="14" fillId="0" borderId="14" xfId="49" applyFont="1" applyFill="1" applyBorder="1" applyAlignment="1" quotePrefix="1">
      <alignment horizontal="center"/>
    </xf>
    <xf numFmtId="38" fontId="7" fillId="0" borderId="0" xfId="49" applyFont="1" applyFill="1" applyAlignment="1">
      <alignment/>
    </xf>
    <xf numFmtId="38" fontId="14" fillId="0" borderId="14" xfId="49" applyFont="1" applyFill="1" applyBorder="1" applyAlignment="1">
      <alignment horizontal="center"/>
    </xf>
    <xf numFmtId="38" fontId="6" fillId="0" borderId="0" xfId="49" applyFont="1" applyFill="1" applyAlignment="1" quotePrefix="1">
      <alignment/>
    </xf>
    <xf numFmtId="38" fontId="11" fillId="0" borderId="14" xfId="49" applyFont="1" applyFill="1" applyBorder="1" applyAlignment="1">
      <alignment horizontal="distributed"/>
    </xf>
    <xf numFmtId="38" fontId="11" fillId="0" borderId="19" xfId="49" applyFont="1" applyFill="1" applyBorder="1" applyAlignment="1">
      <alignment/>
    </xf>
    <xf numFmtId="38" fontId="5" fillId="0" borderId="0" xfId="49" applyFont="1" applyFill="1" applyBorder="1" applyAlignment="1">
      <alignment horizontal="left"/>
    </xf>
    <xf numFmtId="38" fontId="11" fillId="0" borderId="0" xfId="49" applyFont="1" applyFill="1" applyBorder="1" applyAlignment="1">
      <alignment/>
    </xf>
    <xf numFmtId="38" fontId="9" fillId="0" borderId="0" xfId="49" applyFont="1" applyFill="1" applyAlignment="1">
      <alignment horizontal="right"/>
    </xf>
    <xf numFmtId="38" fontId="12" fillId="0" borderId="0" xfId="49" applyFont="1" applyFill="1" applyBorder="1" applyAlignment="1">
      <alignment vertical="center"/>
    </xf>
    <xf numFmtId="38" fontId="9" fillId="0" borderId="0" xfId="49" applyFont="1" applyFill="1" applyAlignment="1">
      <alignment/>
    </xf>
    <xf numFmtId="38" fontId="8" fillId="0" borderId="0" xfId="49" applyFont="1" applyFill="1" applyAlignment="1">
      <alignment/>
    </xf>
    <xf numFmtId="38" fontId="2" fillId="0" borderId="0" xfId="51" applyFont="1" applyFill="1" applyBorder="1" applyAlignment="1">
      <alignment vertical="center"/>
    </xf>
    <xf numFmtId="38" fontId="4" fillId="0" borderId="0" xfId="51" applyFont="1" applyFill="1" applyBorder="1" applyAlignment="1">
      <alignment vertical="center"/>
    </xf>
    <xf numFmtId="0" fontId="4" fillId="0" borderId="0" xfId="64" applyFont="1" applyFill="1">
      <alignment vertical="center"/>
      <protection/>
    </xf>
    <xf numFmtId="0" fontId="2" fillId="0" borderId="0" xfId="64" applyFont="1" applyFill="1">
      <alignment vertical="center"/>
      <protection/>
    </xf>
    <xf numFmtId="0" fontId="3" fillId="0" borderId="0" xfId="64" applyFont="1" applyFill="1" applyAlignment="1">
      <alignment horizontal="center" vertical="center"/>
      <protection/>
    </xf>
    <xf numFmtId="0" fontId="4" fillId="0" borderId="0" xfId="64" applyFont="1" applyFill="1" applyBorder="1" applyAlignment="1">
      <alignment vertical="center"/>
      <protection/>
    </xf>
    <xf numFmtId="0" fontId="4" fillId="0" borderId="15" xfId="64" applyFont="1" applyFill="1" applyBorder="1">
      <alignment vertical="center"/>
      <protection/>
    </xf>
    <xf numFmtId="38" fontId="7" fillId="0" borderId="16" xfId="51" applyFont="1" applyFill="1" applyBorder="1" applyAlignment="1">
      <alignment vertical="distributed" textRotation="255"/>
    </xf>
    <xf numFmtId="38" fontId="5" fillId="0" borderId="17" xfId="51" applyFont="1" applyFill="1" applyBorder="1" applyAlignment="1">
      <alignment vertical="distributed" textRotation="255"/>
    </xf>
    <xf numFmtId="194" fontId="11" fillId="0" borderId="18" xfId="64" applyNumberFormat="1" applyFont="1" applyFill="1" applyBorder="1" applyAlignment="1">
      <alignment horizontal="distributed" vertical="center" indent="1"/>
      <protection/>
    </xf>
    <xf numFmtId="194" fontId="4" fillId="0" borderId="0" xfId="64" applyNumberFormat="1" applyFont="1" applyFill="1">
      <alignment vertical="center"/>
      <protection/>
    </xf>
    <xf numFmtId="194" fontId="11" fillId="0" borderId="14" xfId="64" applyNumberFormat="1" applyFont="1" applyFill="1" applyBorder="1" applyAlignment="1" quotePrefix="1">
      <alignment horizontal="center" vertical="center"/>
      <protection/>
    </xf>
    <xf numFmtId="194" fontId="14" fillId="0" borderId="14" xfId="64" applyNumberFormat="1" applyFont="1" applyFill="1" applyBorder="1" applyAlignment="1">
      <alignment horizontal="distributed" vertical="center"/>
      <protection/>
    </xf>
    <xf numFmtId="194" fontId="4" fillId="0" borderId="0" xfId="64" applyNumberFormat="1" applyFont="1" applyFill="1" applyAlignment="1">
      <alignment horizontal="right" vertical="center"/>
      <protection/>
    </xf>
    <xf numFmtId="0" fontId="4" fillId="0" borderId="0" xfId="66" applyFont="1" applyFill="1">
      <alignment vertical="center"/>
      <protection/>
    </xf>
    <xf numFmtId="0" fontId="2" fillId="0" borderId="0" xfId="66" applyFont="1" applyFill="1">
      <alignment vertical="center"/>
      <protection/>
    </xf>
    <xf numFmtId="0" fontId="3" fillId="0" borderId="0" xfId="66" applyFont="1" applyFill="1" applyAlignment="1">
      <alignment horizontal="center" vertical="center"/>
      <protection/>
    </xf>
    <xf numFmtId="0" fontId="5" fillId="0" borderId="0" xfId="66" applyFont="1" applyFill="1" applyBorder="1" applyAlignment="1">
      <alignment horizontal="right" vertical="center"/>
      <protection/>
    </xf>
    <xf numFmtId="0" fontId="3" fillId="0" borderId="10" xfId="66" applyFont="1" applyFill="1" applyBorder="1">
      <alignment vertical="center"/>
      <protection/>
    </xf>
    <xf numFmtId="0" fontId="4" fillId="0" borderId="10" xfId="66" applyFont="1" applyFill="1" applyBorder="1">
      <alignment vertical="center"/>
      <protection/>
    </xf>
    <xf numFmtId="0" fontId="4" fillId="0" borderId="0" xfId="66" applyFont="1" applyFill="1" applyBorder="1">
      <alignment vertical="center"/>
      <protection/>
    </xf>
    <xf numFmtId="0" fontId="15" fillId="0" borderId="0" xfId="66" applyFont="1" applyFill="1">
      <alignment vertical="center"/>
      <protection/>
    </xf>
    <xf numFmtId="0" fontId="15" fillId="0" borderId="0" xfId="66" applyFont="1" applyFill="1" applyBorder="1">
      <alignment vertical="center"/>
      <protection/>
    </xf>
    <xf numFmtId="0" fontId="15" fillId="0" borderId="22" xfId="66" applyFont="1" applyFill="1" applyBorder="1">
      <alignment vertical="center"/>
      <protection/>
    </xf>
    <xf numFmtId="0" fontId="15" fillId="0" borderId="12" xfId="66" applyFont="1" applyFill="1" applyBorder="1" applyAlignment="1">
      <alignment horizontal="distributed" vertical="center"/>
      <protection/>
    </xf>
    <xf numFmtId="0" fontId="15" fillId="0" borderId="12" xfId="66" applyFont="1" applyFill="1" applyBorder="1" applyAlignment="1">
      <alignment horizontal="center" vertical="center"/>
      <protection/>
    </xf>
    <xf numFmtId="0" fontId="15" fillId="0" borderId="13" xfId="66" applyFont="1" applyFill="1" applyBorder="1" applyAlignment="1">
      <alignment horizontal="center" vertical="center"/>
      <protection/>
    </xf>
    <xf numFmtId="49" fontId="15" fillId="0" borderId="14" xfId="66" applyNumberFormat="1" applyFont="1" applyFill="1" applyBorder="1" applyAlignment="1">
      <alignment horizontal="center" vertical="center"/>
      <protection/>
    </xf>
    <xf numFmtId="38" fontId="15" fillId="0" borderId="24" xfId="51" applyFont="1" applyFill="1" applyBorder="1" applyAlignment="1">
      <alignment vertical="center"/>
    </xf>
    <xf numFmtId="38" fontId="15" fillId="0" borderId="0" xfId="51" applyFont="1" applyFill="1" applyAlignment="1">
      <alignment vertical="center"/>
    </xf>
    <xf numFmtId="38" fontId="15" fillId="0" borderId="0" xfId="51" applyFont="1" applyFill="1" applyBorder="1" applyAlignment="1">
      <alignment vertical="center"/>
    </xf>
    <xf numFmtId="180" fontId="15" fillId="0" borderId="0" xfId="51" applyNumberFormat="1" applyFont="1" applyFill="1" applyBorder="1" applyAlignment="1">
      <alignment vertical="center"/>
    </xf>
    <xf numFmtId="180" fontId="15" fillId="0" borderId="0" xfId="51" applyNumberFormat="1" applyFont="1" applyFill="1" applyAlignment="1">
      <alignment vertical="center"/>
    </xf>
    <xf numFmtId="180" fontId="15" fillId="0" borderId="0" xfId="51" applyNumberFormat="1" applyFont="1" applyFill="1" applyAlignment="1">
      <alignment vertical="center" shrinkToFit="1"/>
    </xf>
    <xf numFmtId="0" fontId="13" fillId="0" borderId="0" xfId="66" applyFont="1" applyFill="1">
      <alignment vertical="center"/>
      <protection/>
    </xf>
    <xf numFmtId="0" fontId="71" fillId="0" borderId="0" xfId="66" applyFont="1" applyFill="1">
      <alignment vertical="center"/>
      <protection/>
    </xf>
    <xf numFmtId="0" fontId="15" fillId="0" borderId="14" xfId="66" applyFont="1" applyFill="1" applyBorder="1">
      <alignment vertical="center"/>
      <protection/>
    </xf>
    <xf numFmtId="0" fontId="15" fillId="0" borderId="14" xfId="66" applyFont="1" applyFill="1" applyBorder="1" applyAlignment="1">
      <alignment horizontal="right" vertical="center"/>
      <protection/>
    </xf>
    <xf numFmtId="0" fontId="15" fillId="0" borderId="22" xfId="66" applyFont="1" applyFill="1" applyBorder="1" applyAlignment="1">
      <alignment horizontal="right" vertical="center"/>
      <protection/>
    </xf>
    <xf numFmtId="0" fontId="57" fillId="0" borderId="0" xfId="43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distributed" vertical="top"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vertical="top"/>
    </xf>
    <xf numFmtId="0" fontId="15" fillId="0" borderId="24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/>
    </xf>
    <xf numFmtId="177" fontId="15" fillId="0" borderId="24" xfId="0" applyNumberFormat="1" applyFont="1" applyFill="1" applyBorder="1" applyAlignment="1">
      <alignment/>
    </xf>
    <xf numFmtId="177" fontId="15" fillId="0" borderId="0" xfId="0" applyNumberFormat="1" applyFont="1" applyFill="1" applyBorder="1" applyAlignment="1">
      <alignment/>
    </xf>
    <xf numFmtId="177" fontId="15" fillId="0" borderId="0" xfId="0" applyNumberFormat="1" applyFont="1" applyFill="1" applyBorder="1" applyAlignment="1">
      <alignment/>
    </xf>
    <xf numFmtId="179" fontId="15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178" fontId="15" fillId="0" borderId="0" xfId="0" applyNumberFormat="1" applyFont="1" applyFill="1" applyBorder="1" applyAlignment="1">
      <alignment/>
    </xf>
    <xf numFmtId="178" fontId="15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Alignment="1">
      <alignment horizontal="right" indent="2"/>
    </xf>
    <xf numFmtId="49" fontId="15" fillId="0" borderId="0" xfId="0" applyNumberFormat="1" applyFont="1" applyFill="1" applyAlignment="1">
      <alignment horizontal="right" indent="2"/>
    </xf>
    <xf numFmtId="49" fontId="15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 horizontal="right" indent="2"/>
    </xf>
    <xf numFmtId="0" fontId="15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1" fillId="0" borderId="14" xfId="66" applyFont="1" applyFill="1" applyBorder="1" applyAlignment="1">
      <alignment horizontal="left" vertical="center" indent="1"/>
      <protection/>
    </xf>
    <xf numFmtId="0" fontId="11" fillId="0" borderId="22" xfId="66" applyFont="1" applyFill="1" applyBorder="1" applyAlignment="1">
      <alignment horizontal="left" vertical="center" indent="1"/>
      <protection/>
    </xf>
    <xf numFmtId="197" fontId="4" fillId="0" borderId="0" xfId="68" applyNumberFormat="1" applyFont="1" applyFill="1" applyBorder="1" applyAlignment="1">
      <alignment horizontal="center" vertical="center"/>
      <protection/>
    </xf>
    <xf numFmtId="197" fontId="11" fillId="0" borderId="11" xfId="68" applyNumberFormat="1" applyFont="1" applyFill="1" applyBorder="1" applyAlignment="1">
      <alignment horizontal="center" vertical="center"/>
      <protection/>
    </xf>
    <xf numFmtId="197" fontId="11" fillId="0" borderId="12" xfId="68" applyNumberFormat="1" applyFont="1" applyFill="1" applyBorder="1" applyAlignment="1">
      <alignment horizontal="center" vertical="center"/>
      <protection/>
    </xf>
    <xf numFmtId="197" fontId="11" fillId="0" borderId="13" xfId="68" applyNumberFormat="1" applyFont="1" applyFill="1" applyBorder="1" applyAlignment="1">
      <alignment horizontal="center" vertical="center"/>
      <protection/>
    </xf>
    <xf numFmtId="197" fontId="11" fillId="0" borderId="14" xfId="68" applyNumberFormat="1" applyFont="1" applyFill="1" applyBorder="1" applyAlignment="1">
      <alignment horizontal="distributed" vertical="center"/>
      <protection/>
    </xf>
    <xf numFmtId="197" fontId="11" fillId="0" borderId="19" xfId="49" applyNumberFormat="1" applyFont="1" applyFill="1" applyBorder="1" applyAlignment="1">
      <alignment vertical="center"/>
    </xf>
    <xf numFmtId="197" fontId="11" fillId="0" borderId="14" xfId="68" applyNumberFormat="1" applyFont="1" applyFill="1" applyBorder="1" applyAlignment="1" quotePrefix="1">
      <alignment horizontal="center" vertical="center"/>
      <protection/>
    </xf>
    <xf numFmtId="197" fontId="4" fillId="0" borderId="0" xfId="68" applyNumberFormat="1" applyFont="1" applyFill="1" applyBorder="1" applyAlignment="1">
      <alignment horizontal="right" vertical="center"/>
      <protection/>
    </xf>
    <xf numFmtId="203" fontId="11" fillId="0" borderId="0" xfId="0" applyNumberFormat="1" applyFont="1" applyFill="1" applyBorder="1" applyAlignment="1">
      <alignment horizontal="right"/>
    </xf>
    <xf numFmtId="186" fontId="11" fillId="0" borderId="0" xfId="49" applyNumberFormat="1" applyFont="1" applyFill="1" applyBorder="1" applyAlignment="1">
      <alignment/>
    </xf>
    <xf numFmtId="194" fontId="14" fillId="0" borderId="31" xfId="51" applyNumberFormat="1" applyFont="1" applyFill="1" applyBorder="1" applyAlignment="1">
      <alignment horizontal="right" vertical="center"/>
    </xf>
    <xf numFmtId="0" fontId="72" fillId="0" borderId="0" xfId="69" applyFont="1" applyFill="1">
      <alignment/>
      <protection/>
    </xf>
    <xf numFmtId="0" fontId="73" fillId="0" borderId="0" xfId="69" applyFont="1" applyFill="1">
      <alignment/>
      <protection/>
    </xf>
    <xf numFmtId="0" fontId="73" fillId="0" borderId="0" xfId="69" applyFont="1" applyFill="1" applyAlignment="1">
      <alignment/>
      <protection/>
    </xf>
    <xf numFmtId="0" fontId="0" fillId="0" borderId="0" xfId="0" applyAlignment="1">
      <alignment vertical="center"/>
    </xf>
    <xf numFmtId="197" fontId="2" fillId="0" borderId="0" xfId="68" applyNumberFormat="1" applyFont="1" applyFill="1">
      <alignment vertical="center"/>
      <protection/>
    </xf>
    <xf numFmtId="197" fontId="3" fillId="0" borderId="0" xfId="68" applyNumberFormat="1" applyFont="1" applyFill="1" applyAlignment="1">
      <alignment horizontal="center" vertical="center"/>
      <protection/>
    </xf>
    <xf numFmtId="0" fontId="15" fillId="0" borderId="11" xfId="0" applyFont="1" applyFill="1" applyBorder="1" applyAlignment="1">
      <alignment horizontal="distributed" vertical="center"/>
    </xf>
    <xf numFmtId="49" fontId="9" fillId="0" borderId="0" xfId="0" applyNumberFormat="1" applyFont="1" applyBorder="1" applyAlignment="1">
      <alignment horizontal="distributed"/>
    </xf>
    <xf numFmtId="49" fontId="9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11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/>
    </xf>
    <xf numFmtId="49" fontId="15" fillId="0" borderId="14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74" fillId="0" borderId="0" xfId="0" applyNumberFormat="1" applyFont="1" applyFill="1" applyBorder="1" applyAlignment="1">
      <alignment horizontal="left"/>
    </xf>
    <xf numFmtId="49" fontId="74" fillId="0" borderId="10" xfId="0" applyNumberFormat="1" applyFont="1" applyFill="1" applyBorder="1" applyAlignment="1">
      <alignment horizontal="left"/>
    </xf>
    <xf numFmtId="49" fontId="74" fillId="0" borderId="0" xfId="0" applyNumberFormat="1" applyFont="1" applyFill="1" applyBorder="1" applyAlignment="1">
      <alignment horizontal="right"/>
    </xf>
    <xf numFmtId="0" fontId="75" fillId="0" borderId="0" xfId="0" applyFont="1" applyFill="1" applyAlignment="1">
      <alignment/>
    </xf>
    <xf numFmtId="49" fontId="72" fillId="0" borderId="14" xfId="0" applyNumberFormat="1" applyFont="1" applyFill="1" applyBorder="1" applyAlignment="1">
      <alignment horizontal="distributed" vertical="center"/>
    </xf>
    <xf numFmtId="0" fontId="75" fillId="0" borderId="21" xfId="0" applyFont="1" applyFill="1" applyBorder="1" applyAlignment="1">
      <alignment/>
    </xf>
    <xf numFmtId="49" fontId="72" fillId="0" borderId="22" xfId="0" applyNumberFormat="1" applyFont="1" applyFill="1" applyBorder="1" applyAlignment="1">
      <alignment horizontal="distributed" vertical="center"/>
    </xf>
    <xf numFmtId="0" fontId="72" fillId="0" borderId="12" xfId="0" applyFont="1" applyFill="1" applyBorder="1" applyAlignment="1">
      <alignment horizontal="distributed" vertical="center"/>
    </xf>
    <xf numFmtId="0" fontId="72" fillId="0" borderId="13" xfId="0" applyFont="1" applyFill="1" applyBorder="1" applyAlignment="1">
      <alignment horizontal="distributed" vertical="center"/>
    </xf>
    <xf numFmtId="0" fontId="72" fillId="0" borderId="0" xfId="0" applyFont="1" applyFill="1" applyAlignment="1">
      <alignment/>
    </xf>
    <xf numFmtId="49" fontId="72" fillId="0" borderId="0" xfId="0" applyNumberFormat="1" applyFont="1" applyFill="1" applyBorder="1" applyAlignment="1">
      <alignment horizontal="distributed"/>
    </xf>
    <xf numFmtId="49" fontId="72" fillId="0" borderId="0" xfId="0" applyNumberFormat="1" applyFont="1" applyFill="1" applyBorder="1" applyAlignment="1">
      <alignment horizontal="left"/>
    </xf>
    <xf numFmtId="210" fontId="72" fillId="0" borderId="24" xfId="0" applyNumberFormat="1" applyFont="1" applyFill="1" applyBorder="1" applyAlignment="1">
      <alignment/>
    </xf>
    <xf numFmtId="210" fontId="72" fillId="0" borderId="0" xfId="0" applyNumberFormat="1" applyFont="1" applyFill="1" applyBorder="1" applyAlignment="1">
      <alignment/>
    </xf>
    <xf numFmtId="210" fontId="72" fillId="0" borderId="0" xfId="0" applyNumberFormat="1" applyFont="1" applyFill="1" applyBorder="1" applyAlignment="1">
      <alignment/>
    </xf>
    <xf numFmtId="0" fontId="76" fillId="0" borderId="0" xfId="0" applyFont="1" applyFill="1" applyAlignment="1">
      <alignment/>
    </xf>
    <xf numFmtId="0" fontId="72" fillId="0" borderId="0" xfId="0" applyNumberFormat="1" applyFont="1" applyFill="1" applyBorder="1" applyAlignment="1" quotePrefix="1">
      <alignment horizontal="center"/>
    </xf>
    <xf numFmtId="210" fontId="72" fillId="0" borderId="24" xfId="69" applyNumberFormat="1" applyFont="1" applyFill="1" applyBorder="1" applyAlignment="1">
      <alignment horizontal="right"/>
      <protection/>
    </xf>
    <xf numFmtId="210" fontId="72" fillId="0" borderId="0" xfId="69" applyNumberFormat="1" applyFont="1" applyFill="1" applyAlignment="1">
      <alignment horizontal="right"/>
      <protection/>
    </xf>
    <xf numFmtId="0" fontId="76" fillId="0" borderId="0" xfId="0" applyNumberFormat="1" applyFont="1" applyFill="1" applyBorder="1" applyAlignment="1" quotePrefix="1">
      <alignment horizontal="center"/>
    </xf>
    <xf numFmtId="49" fontId="76" fillId="0" borderId="0" xfId="0" applyNumberFormat="1" applyFont="1" applyFill="1" applyBorder="1" applyAlignment="1">
      <alignment horizontal="left"/>
    </xf>
    <xf numFmtId="49" fontId="72" fillId="0" borderId="14" xfId="0" applyNumberFormat="1" applyFont="1" applyFill="1" applyBorder="1" applyAlignment="1">
      <alignment horizontal="distributed"/>
    </xf>
    <xf numFmtId="49" fontId="72" fillId="0" borderId="21" xfId="0" applyNumberFormat="1" applyFont="1" applyFill="1" applyBorder="1" applyAlignment="1">
      <alignment horizontal="distributed"/>
    </xf>
    <xf numFmtId="49" fontId="72" fillId="0" borderId="22" xfId="0" applyNumberFormat="1" applyFont="1" applyFill="1" applyBorder="1" applyAlignment="1">
      <alignment horizontal="distributed"/>
    </xf>
    <xf numFmtId="0" fontId="75" fillId="0" borderId="19" xfId="0" applyFont="1" applyFill="1" applyBorder="1" applyAlignment="1">
      <alignment/>
    </xf>
    <xf numFmtId="180" fontId="72" fillId="0" borderId="0" xfId="0" applyNumberFormat="1" applyFont="1" applyFill="1" applyBorder="1" applyAlignment="1">
      <alignment/>
    </xf>
    <xf numFmtId="180" fontId="72" fillId="0" borderId="0" xfId="0" applyNumberFormat="1" applyFont="1" applyFill="1" applyBorder="1" applyAlignment="1">
      <alignment/>
    </xf>
    <xf numFmtId="186" fontId="15" fillId="0" borderId="0" xfId="49" applyNumberFormat="1" applyFont="1" applyFill="1" applyBorder="1" applyAlignment="1">
      <alignment horizontal="right" vertical="center"/>
    </xf>
    <xf numFmtId="186" fontId="15" fillId="0" borderId="21" xfId="49" applyNumberFormat="1" applyFont="1" applyFill="1" applyBorder="1" applyAlignment="1">
      <alignment horizontal="right" vertical="center"/>
    </xf>
    <xf numFmtId="38" fontId="14" fillId="0" borderId="24" xfId="49" applyFont="1" applyFill="1" applyBorder="1" applyAlignment="1">
      <alignment/>
    </xf>
    <xf numFmtId="38" fontId="14" fillId="0" borderId="0" xfId="49" applyFont="1" applyFill="1" applyBorder="1" applyAlignment="1">
      <alignment/>
    </xf>
    <xf numFmtId="210" fontId="76" fillId="0" borderId="0" xfId="0" applyNumberFormat="1" applyFont="1" applyFill="1" applyBorder="1" applyAlignment="1">
      <alignment/>
    </xf>
    <xf numFmtId="210" fontId="76" fillId="0" borderId="0" xfId="0" applyNumberFormat="1" applyFont="1" applyFill="1" applyBorder="1" applyAlignment="1">
      <alignment/>
    </xf>
    <xf numFmtId="194" fontId="11" fillId="0" borderId="14" xfId="64" applyNumberFormat="1" applyFont="1" applyFill="1" applyBorder="1" applyAlignment="1">
      <alignment horizontal="distributed" vertical="center"/>
      <protection/>
    </xf>
    <xf numFmtId="194" fontId="11" fillId="0" borderId="22" xfId="64" applyNumberFormat="1" applyFont="1" applyFill="1" applyBorder="1" applyAlignment="1">
      <alignment horizontal="distributed" vertical="center"/>
      <protection/>
    </xf>
    <xf numFmtId="194" fontId="11" fillId="0" borderId="21" xfId="51" applyNumberFormat="1" applyFont="1" applyFill="1" applyBorder="1" applyAlignment="1">
      <alignment horizontal="right" vertical="center"/>
    </xf>
    <xf numFmtId="197" fontId="14" fillId="0" borderId="0" xfId="49" applyNumberFormat="1" applyFont="1" applyFill="1" applyBorder="1" applyAlignment="1">
      <alignment vertical="center"/>
    </xf>
    <xf numFmtId="197" fontId="11" fillId="0" borderId="0" xfId="0" applyNumberFormat="1" applyFont="1" applyFill="1" applyBorder="1" applyAlignment="1">
      <alignment horizontal="right" vertical="center"/>
    </xf>
    <xf numFmtId="197" fontId="11" fillId="0" borderId="0" xfId="49" applyNumberFormat="1" applyFont="1" applyFill="1" applyBorder="1" applyAlignment="1" quotePrefix="1">
      <alignment horizontal="right" vertical="center"/>
    </xf>
    <xf numFmtId="197" fontId="11" fillId="0" borderId="24" xfId="49" applyNumberFormat="1" applyFont="1" applyFill="1" applyBorder="1" applyAlignment="1">
      <alignment horizontal="right" vertical="center"/>
    </xf>
    <xf numFmtId="177" fontId="11" fillId="0" borderId="21" xfId="0" applyNumberFormat="1" applyFont="1" applyFill="1" applyBorder="1" applyAlignment="1">
      <alignment/>
    </xf>
    <xf numFmtId="38" fontId="15" fillId="0" borderId="28" xfId="49" applyFont="1" applyFill="1" applyBorder="1" applyAlignment="1">
      <alignment/>
    </xf>
    <xf numFmtId="38" fontId="15" fillId="0" borderId="19" xfId="49" applyFont="1" applyFill="1" applyBorder="1" applyAlignment="1">
      <alignment/>
    </xf>
    <xf numFmtId="38" fontId="15" fillId="0" borderId="24" xfId="49" applyFont="1" applyFill="1" applyBorder="1" applyAlignment="1">
      <alignment/>
    </xf>
    <xf numFmtId="38" fontId="15" fillId="0" borderId="0" xfId="49" applyFont="1" applyFill="1" applyBorder="1" applyAlignment="1">
      <alignment/>
    </xf>
    <xf numFmtId="178" fontId="5" fillId="0" borderId="24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38" fontId="13" fillId="0" borderId="24" xfId="49" applyFont="1" applyFill="1" applyBorder="1" applyAlignment="1">
      <alignment/>
    </xf>
    <xf numFmtId="38" fontId="13" fillId="0" borderId="0" xfId="49" applyFont="1" applyFill="1" applyBorder="1" applyAlignment="1">
      <alignment/>
    </xf>
    <xf numFmtId="178" fontId="7" fillId="0" borderId="24" xfId="0" applyNumberFormat="1" applyFont="1" applyFill="1" applyBorder="1" applyAlignment="1">
      <alignment/>
    </xf>
    <xf numFmtId="38" fontId="2" fillId="0" borderId="0" xfId="49" applyFont="1" applyFill="1" applyBorder="1" applyAlignment="1">
      <alignment horizontal="right"/>
    </xf>
    <xf numFmtId="38" fontId="2" fillId="0" borderId="0" xfId="49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77" fontId="5" fillId="0" borderId="0" xfId="49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38" fontId="13" fillId="0" borderId="0" xfId="64" applyNumberFormat="1" applyFont="1" applyFill="1" applyBorder="1">
      <alignment vertical="center"/>
      <protection/>
    </xf>
    <xf numFmtId="186" fontId="13" fillId="0" borderId="21" xfId="49" applyNumberFormat="1" applyFont="1" applyFill="1" applyBorder="1" applyAlignment="1">
      <alignment horizontal="right" vertical="center"/>
    </xf>
    <xf numFmtId="0" fontId="13" fillId="0" borderId="21" xfId="0" applyNumberFormat="1" applyFont="1" applyFill="1" applyBorder="1" applyAlignment="1">
      <alignment horizontal="right"/>
    </xf>
    <xf numFmtId="0" fontId="13" fillId="0" borderId="21" xfId="0" applyNumberFormat="1" applyFont="1" applyFill="1" applyBorder="1" applyAlignment="1">
      <alignment/>
    </xf>
    <xf numFmtId="0" fontId="13" fillId="0" borderId="22" xfId="0" applyNumberFormat="1" applyFont="1" applyFill="1" applyBorder="1" applyAlignment="1">
      <alignment/>
    </xf>
    <xf numFmtId="0" fontId="15" fillId="0" borderId="14" xfId="0" applyNumberFormat="1" applyFont="1" applyFill="1" applyBorder="1" applyAlignment="1">
      <alignment/>
    </xf>
    <xf numFmtId="179" fontId="13" fillId="0" borderId="21" xfId="0" applyNumberFormat="1" applyFont="1" applyFill="1" applyBorder="1" applyAlignment="1">
      <alignment/>
    </xf>
    <xf numFmtId="178" fontId="13" fillId="0" borderId="21" xfId="0" applyNumberFormat="1" applyFont="1" applyFill="1" applyBorder="1" applyAlignment="1">
      <alignment/>
    </xf>
    <xf numFmtId="38" fontId="11" fillId="0" borderId="21" xfId="49" applyFont="1" applyFill="1" applyBorder="1" applyAlignment="1">
      <alignment vertical="center"/>
    </xf>
    <xf numFmtId="38" fontId="11" fillId="0" borderId="0" xfId="49" applyFont="1" applyFill="1" applyBorder="1" applyAlignment="1">
      <alignment horizontal="right" vertical="center"/>
    </xf>
    <xf numFmtId="38" fontId="11" fillId="0" borderId="21" xfId="49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77" fillId="0" borderId="0" xfId="43" applyFont="1" applyAlignment="1" applyProtection="1" quotePrefix="1">
      <alignment/>
      <protection/>
    </xf>
    <xf numFmtId="0" fontId="0" fillId="0" borderId="0" xfId="64" applyFont="1" applyFill="1" applyAlignment="1">
      <alignment vertical="center"/>
      <protection/>
    </xf>
    <xf numFmtId="194" fontId="14" fillId="0" borderId="0" xfId="51" applyNumberFormat="1" applyFont="1" applyFill="1" applyBorder="1" applyAlignment="1">
      <alignment horizontal="right" vertical="center"/>
    </xf>
    <xf numFmtId="194" fontId="14" fillId="0" borderId="27" xfId="51" applyNumberFormat="1" applyFont="1" applyFill="1" applyBorder="1" applyAlignment="1">
      <alignment horizontal="right" vertical="center"/>
    </xf>
    <xf numFmtId="191" fontId="13" fillId="0" borderId="0" xfId="64" applyNumberFormat="1" applyFont="1" applyFill="1" applyAlignment="1">
      <alignment horizontal="right"/>
      <protection/>
    </xf>
    <xf numFmtId="180" fontId="15" fillId="0" borderId="0" xfId="64" applyNumberFormat="1" applyFont="1" applyFill="1" applyBorder="1" applyAlignment="1">
      <alignment horizontal="right"/>
      <protection/>
    </xf>
    <xf numFmtId="180" fontId="15" fillId="0" borderId="21" xfId="64" applyNumberFormat="1" applyFont="1" applyFill="1" applyBorder="1" applyAlignment="1">
      <alignment horizontal="right"/>
      <protection/>
    </xf>
    <xf numFmtId="179" fontId="15" fillId="0" borderId="0" xfId="0" applyNumberFormat="1" applyFont="1" applyFill="1" applyBorder="1" applyAlignment="1">
      <alignment/>
    </xf>
    <xf numFmtId="177" fontId="13" fillId="0" borderId="21" xfId="0" applyNumberFormat="1" applyFont="1" applyFill="1" applyBorder="1" applyAlignment="1">
      <alignment/>
    </xf>
    <xf numFmtId="38" fontId="14" fillId="0" borderId="0" xfId="67" applyNumberFormat="1" applyFont="1" applyFill="1">
      <alignment vertical="center"/>
      <protection/>
    </xf>
    <xf numFmtId="197" fontId="14" fillId="0" borderId="24" xfId="68" applyNumberFormat="1" applyFont="1" applyFill="1" applyBorder="1">
      <alignment vertical="center"/>
      <protection/>
    </xf>
    <xf numFmtId="0" fontId="13" fillId="0" borderId="30" xfId="64" applyFont="1" applyBorder="1" applyAlignment="1">
      <alignment horizontal="distributed" vertical="center"/>
      <protection/>
    </xf>
    <xf numFmtId="0" fontId="13" fillId="0" borderId="13" xfId="64" applyFont="1" applyBorder="1" applyAlignment="1">
      <alignment horizontal="distributed" vertical="center"/>
      <protection/>
    </xf>
    <xf numFmtId="40" fontId="13" fillId="0" borderId="0" xfId="51" applyNumberFormat="1" applyFont="1" applyFill="1" applyBorder="1" applyAlignment="1">
      <alignment vertical="center"/>
    </xf>
    <xf numFmtId="38" fontId="13" fillId="0" borderId="21" xfId="51" applyFont="1" applyFill="1" applyBorder="1" applyAlignment="1">
      <alignment vertical="center"/>
    </xf>
    <xf numFmtId="0" fontId="77" fillId="0" borderId="0" xfId="43" applyFont="1" applyFill="1" applyAlignment="1" applyProtection="1">
      <alignment/>
      <protection/>
    </xf>
    <xf numFmtId="0" fontId="77" fillId="0" borderId="0" xfId="43" applyFont="1" applyAlignment="1" applyProtection="1">
      <alignment vertical="center"/>
      <protection/>
    </xf>
    <xf numFmtId="0" fontId="77" fillId="0" borderId="0" xfId="43" applyFont="1" applyAlignment="1" applyProtection="1">
      <alignment/>
      <protection/>
    </xf>
    <xf numFmtId="186" fontId="11" fillId="0" borderId="0" xfId="49" applyNumberFormat="1" applyFont="1" applyFill="1" applyBorder="1" applyAlignment="1">
      <alignment vertical="center"/>
    </xf>
    <xf numFmtId="180" fontId="13" fillId="0" borderId="0" xfId="64" applyNumberFormat="1" applyFont="1" applyFill="1" applyAlignment="1">
      <alignment horizontal="right"/>
      <protection/>
    </xf>
    <xf numFmtId="194" fontId="11" fillId="0" borderId="0" xfId="64" applyNumberFormat="1" applyFont="1" applyFill="1" applyBorder="1" applyAlignment="1">
      <alignment horizontal="distributed" vertical="center"/>
      <protection/>
    </xf>
    <xf numFmtId="197" fontId="11" fillId="0" borderId="0" xfId="68" applyNumberFormat="1" applyFont="1" applyFill="1" applyAlignment="1">
      <alignment horizontal="right" vertical="center"/>
      <protection/>
    </xf>
    <xf numFmtId="180" fontId="11" fillId="0" borderId="0" xfId="67" applyNumberFormat="1" applyFont="1" applyFill="1">
      <alignment vertical="center"/>
      <protection/>
    </xf>
    <xf numFmtId="180" fontId="11" fillId="0" borderId="21" xfId="67" applyNumberFormat="1" applyFont="1" applyFill="1" applyBorder="1">
      <alignment vertical="center"/>
      <protection/>
    </xf>
    <xf numFmtId="0" fontId="15" fillId="0" borderId="19" xfId="0" applyFont="1" applyFill="1" applyBorder="1" applyAlignment="1">
      <alignment vertical="center"/>
    </xf>
    <xf numFmtId="38" fontId="5" fillId="0" borderId="0" xfId="49" applyFont="1" applyFill="1" applyBorder="1" applyAlignment="1">
      <alignment horizontal="right"/>
    </xf>
    <xf numFmtId="178" fontId="14" fillId="0" borderId="0" xfId="0" applyNumberFormat="1" applyFont="1" applyFill="1" applyBorder="1" applyAlignment="1">
      <alignment/>
    </xf>
    <xf numFmtId="217" fontId="5" fillId="0" borderId="0" xfId="0" applyNumberFormat="1" applyFont="1" applyFill="1" applyAlignment="1">
      <alignment/>
    </xf>
    <xf numFmtId="186" fontId="14" fillId="0" borderId="0" xfId="49" applyNumberFormat="1" applyFont="1" applyFill="1" applyBorder="1" applyAlignment="1">
      <alignment/>
    </xf>
    <xf numFmtId="179" fontId="14" fillId="0" borderId="0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194" fontId="11" fillId="0" borderId="30" xfId="51" applyNumberFormat="1" applyFont="1" applyFill="1" applyBorder="1" applyAlignment="1">
      <alignment horizontal="right" vertical="center"/>
    </xf>
    <xf numFmtId="3" fontId="78" fillId="0" borderId="0" xfId="0" applyNumberFormat="1" applyFont="1" applyAlignment="1">
      <alignment horizontal="right" vertical="center" wrapText="1"/>
    </xf>
    <xf numFmtId="180" fontId="13" fillId="0" borderId="0" xfId="0" applyNumberFormat="1" applyFont="1" applyFill="1" applyAlignment="1">
      <alignment/>
    </xf>
    <xf numFmtId="194" fontId="13" fillId="0" borderId="21" xfId="0" applyNumberFormat="1" applyFont="1" applyFill="1" applyBorder="1" applyAlignment="1">
      <alignment horizontal="right"/>
    </xf>
    <xf numFmtId="194" fontId="15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80" fontId="14" fillId="0" borderId="0" xfId="67" applyNumberFormat="1" applyFont="1" applyFill="1">
      <alignment vertical="center"/>
      <protection/>
    </xf>
    <xf numFmtId="0" fontId="14" fillId="0" borderId="13" xfId="0" applyFont="1" applyFill="1" applyBorder="1" applyAlignment="1">
      <alignment horizontal="center" vertical="center"/>
    </xf>
    <xf numFmtId="3" fontId="78" fillId="0" borderId="24" xfId="0" applyNumberFormat="1" applyFont="1" applyBorder="1" applyAlignment="1">
      <alignment horizontal="right" vertical="center" wrapText="1"/>
    </xf>
    <xf numFmtId="49" fontId="76" fillId="0" borderId="14" xfId="0" applyNumberFormat="1" applyFont="1" applyFill="1" applyBorder="1" applyAlignment="1">
      <alignment horizontal="left"/>
    </xf>
    <xf numFmtId="217" fontId="6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38" fontId="3" fillId="0" borderId="0" xfId="49" applyFont="1" applyFill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4" fillId="0" borderId="32" xfId="0" applyFont="1" applyBorder="1" applyAlignment="1">
      <alignment horizontal="distributed" vertical="center"/>
    </xf>
    <xf numFmtId="0" fontId="9" fillId="0" borderId="10" xfId="0" applyFont="1" applyBorder="1" applyAlignment="1">
      <alignment/>
    </xf>
    <xf numFmtId="0" fontId="0" fillId="0" borderId="0" xfId="0" applyFont="1" applyBorder="1" applyAlignment="1">
      <alignment/>
    </xf>
    <xf numFmtId="38" fontId="10" fillId="0" borderId="0" xfId="49" applyFont="1" applyFill="1" applyBorder="1" applyAlignment="1">
      <alignment/>
    </xf>
    <xf numFmtId="38" fontId="6" fillId="0" borderId="0" xfId="49" applyFont="1" applyFill="1" applyBorder="1" applyAlignment="1">
      <alignment/>
    </xf>
    <xf numFmtId="38" fontId="5" fillId="0" borderId="0" xfId="49" applyFont="1" applyFill="1" applyBorder="1" applyAlignment="1">
      <alignment/>
    </xf>
    <xf numFmtId="38" fontId="7" fillId="0" borderId="0" xfId="49" applyFont="1" applyFill="1" applyBorder="1" applyAlignment="1">
      <alignment/>
    </xf>
    <xf numFmtId="49" fontId="79" fillId="0" borderId="0" xfId="0" applyNumberFormat="1" applyFont="1" applyFill="1" applyBorder="1" applyAlignment="1">
      <alignment horizontal="left"/>
    </xf>
    <xf numFmtId="0" fontId="15" fillId="0" borderId="0" xfId="66" applyFont="1" applyFill="1" applyAlignment="1">
      <alignment horizontal="center" vertical="center"/>
      <protection/>
    </xf>
    <xf numFmtId="10" fontId="7" fillId="0" borderId="0" xfId="42" applyNumberFormat="1" applyFont="1" applyFill="1" applyAlignment="1">
      <alignment/>
    </xf>
    <xf numFmtId="204" fontId="5" fillId="0" borderId="0" xfId="49" applyNumberFormat="1" applyFont="1" applyFill="1" applyAlignment="1">
      <alignment/>
    </xf>
    <xf numFmtId="0" fontId="15" fillId="0" borderId="0" xfId="64" applyNumberFormat="1" applyFont="1" applyFill="1" applyAlignment="1">
      <alignment horizontal="right"/>
      <protection/>
    </xf>
    <xf numFmtId="0" fontId="15" fillId="0" borderId="0" xfId="64" applyNumberFormat="1" applyFont="1" applyFill="1" applyBorder="1" applyAlignment="1">
      <alignment horizontal="right"/>
      <protection/>
    </xf>
    <xf numFmtId="3" fontId="15" fillId="0" borderId="0" xfId="64" applyNumberFormat="1" applyFont="1" applyFill="1" applyAlignment="1">
      <alignment horizontal="right"/>
      <protection/>
    </xf>
    <xf numFmtId="3" fontId="15" fillId="0" borderId="0" xfId="64" applyNumberFormat="1" applyFont="1" applyFill="1" applyBorder="1" applyAlignment="1">
      <alignment horizontal="right"/>
      <protection/>
    </xf>
    <xf numFmtId="0" fontId="15" fillId="0" borderId="30" xfId="64" applyNumberFormat="1" applyFont="1" applyFill="1" applyBorder="1" applyAlignment="1">
      <alignment horizontal="right"/>
      <protection/>
    </xf>
    <xf numFmtId="0" fontId="15" fillId="0" borderId="21" xfId="64" applyNumberFormat="1" applyFont="1" applyFill="1" applyBorder="1" applyAlignment="1">
      <alignment horizontal="right"/>
      <protection/>
    </xf>
    <xf numFmtId="38" fontId="10" fillId="0" borderId="0" xfId="49" applyFont="1" applyFill="1" applyAlignment="1">
      <alignment horizontal="center" vertical="center"/>
    </xf>
    <xf numFmtId="38" fontId="13" fillId="0" borderId="0" xfId="49" applyFont="1" applyFill="1" applyAlignment="1">
      <alignment/>
    </xf>
    <xf numFmtId="38" fontId="16" fillId="0" borderId="0" xfId="49" applyFont="1" applyFill="1" applyAlignment="1" quotePrefix="1">
      <alignment/>
    </xf>
    <xf numFmtId="197" fontId="14" fillId="0" borderId="0" xfId="49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/>
    </xf>
    <xf numFmtId="38" fontId="11" fillId="0" borderId="0" xfId="67" applyNumberFormat="1" applyFont="1" applyFill="1">
      <alignment vertical="center"/>
      <protection/>
    </xf>
    <xf numFmtId="194" fontId="15" fillId="0" borderId="19" xfId="0" applyNumberFormat="1" applyFont="1" applyFill="1" applyBorder="1" applyAlignment="1">
      <alignment/>
    </xf>
    <xf numFmtId="180" fontId="15" fillId="0" borderId="0" xfId="0" applyNumberFormat="1" applyFont="1" applyFill="1" applyAlignment="1">
      <alignment/>
    </xf>
    <xf numFmtId="180" fontId="13" fillId="0" borderId="21" xfId="0" applyNumberFormat="1" applyFont="1" applyFill="1" applyBorder="1" applyAlignment="1">
      <alignment/>
    </xf>
    <xf numFmtId="196" fontId="13" fillId="0" borderId="21" xfId="0" applyNumberFormat="1" applyFont="1" applyFill="1" applyBorder="1" applyAlignment="1">
      <alignment/>
    </xf>
    <xf numFmtId="0" fontId="15" fillId="0" borderId="13" xfId="0" applyFont="1" applyFill="1" applyBorder="1" applyAlignment="1">
      <alignment horizontal="distributed" vertical="center"/>
    </xf>
    <xf numFmtId="10" fontId="5" fillId="0" borderId="0" xfId="42" applyNumberFormat="1" applyFont="1" applyFill="1" applyAlignment="1">
      <alignment/>
    </xf>
    <xf numFmtId="203" fontId="14" fillId="0" borderId="0" xfId="0" applyNumberFormat="1" applyFont="1" applyFill="1" applyBorder="1" applyAlignment="1">
      <alignment/>
    </xf>
    <xf numFmtId="203" fontId="14" fillId="0" borderId="0" xfId="0" applyNumberFormat="1" applyFont="1" applyFill="1" applyBorder="1" applyAlignment="1">
      <alignment horizontal="right"/>
    </xf>
    <xf numFmtId="204" fontId="7" fillId="0" borderId="0" xfId="49" applyNumberFormat="1" applyFont="1" applyFill="1" applyAlignment="1">
      <alignment/>
    </xf>
    <xf numFmtId="0" fontId="11" fillId="0" borderId="13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distributed"/>
    </xf>
    <xf numFmtId="0" fontId="11" fillId="0" borderId="0" xfId="0" applyNumberFormat="1" applyFont="1" applyFill="1" applyBorder="1" applyAlignment="1" quotePrefix="1">
      <alignment horizontal="center"/>
    </xf>
    <xf numFmtId="180" fontId="72" fillId="0" borderId="0" xfId="49" applyNumberFormat="1" applyFont="1" applyFill="1" applyAlignment="1">
      <alignment horizontal="right"/>
    </xf>
    <xf numFmtId="180" fontId="72" fillId="0" borderId="0" xfId="49" applyNumberFormat="1" applyFont="1" applyFill="1" applyBorder="1" applyAlignment="1">
      <alignment horizontal="right"/>
    </xf>
    <xf numFmtId="180" fontId="72" fillId="0" borderId="0" xfId="69" applyNumberFormat="1" applyFont="1" applyFill="1" applyAlignment="1">
      <alignment horizontal="right"/>
      <protection/>
    </xf>
    <xf numFmtId="180" fontId="72" fillId="0" borderId="0" xfId="69" applyNumberFormat="1" applyFont="1" applyFill="1" applyBorder="1" applyAlignment="1">
      <alignment horizontal="right"/>
      <protection/>
    </xf>
    <xf numFmtId="180" fontId="72" fillId="0" borderId="30" xfId="49" applyNumberFormat="1" applyFont="1" applyFill="1" applyBorder="1" applyAlignment="1">
      <alignment horizontal="right"/>
    </xf>
    <xf numFmtId="180" fontId="72" fillId="0" borderId="21" xfId="49" applyNumberFormat="1" applyFont="1" applyFill="1" applyBorder="1" applyAlignment="1">
      <alignment horizontal="right"/>
    </xf>
    <xf numFmtId="180" fontId="72" fillId="0" borderId="21" xfId="69" applyNumberFormat="1" applyFont="1" applyFill="1" applyBorder="1" applyAlignment="1">
      <alignment horizontal="right"/>
      <protection/>
    </xf>
    <xf numFmtId="0" fontId="13" fillId="0" borderId="21" xfId="0" applyNumberFormat="1" applyFont="1" applyFill="1" applyBorder="1" applyAlignment="1">
      <alignment horizontal="right" vertical="center"/>
    </xf>
    <xf numFmtId="194" fontId="14" fillId="0" borderId="14" xfId="64" applyNumberFormat="1" applyFont="1" applyFill="1" applyBorder="1" applyAlignment="1" quotePrefix="1">
      <alignment horizontal="distributed" vertical="center"/>
      <protection/>
    </xf>
    <xf numFmtId="177" fontId="13" fillId="0" borderId="21" xfId="0" applyNumberFormat="1" applyFont="1" applyFill="1" applyBorder="1" applyAlignment="1">
      <alignment/>
    </xf>
    <xf numFmtId="197" fontId="14" fillId="0" borderId="14" xfId="68" applyNumberFormat="1" applyFont="1" applyFill="1" applyBorder="1" applyAlignment="1" quotePrefix="1">
      <alignment horizontal="distributed" vertical="center"/>
      <protection/>
    </xf>
    <xf numFmtId="0" fontId="11" fillId="0" borderId="13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/>
    </xf>
    <xf numFmtId="38" fontId="11" fillId="0" borderId="22" xfId="49" applyFont="1" applyFill="1" applyBorder="1" applyAlignment="1">
      <alignment horizontal="distributed"/>
    </xf>
    <xf numFmtId="38" fontId="15" fillId="0" borderId="30" xfId="49" applyFont="1" applyFill="1" applyBorder="1" applyAlignment="1">
      <alignment/>
    </xf>
    <xf numFmtId="38" fontId="15" fillId="0" borderId="21" xfId="49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11" fillId="0" borderId="21" xfId="0" applyNumberFormat="1" applyFont="1" applyFill="1" applyBorder="1" applyAlignment="1">
      <alignment horizontal="distributed"/>
    </xf>
    <xf numFmtId="38" fontId="11" fillId="0" borderId="30" xfId="49" applyFont="1" applyFill="1" applyBorder="1" applyAlignment="1">
      <alignment/>
    </xf>
    <xf numFmtId="38" fontId="11" fillId="0" borderId="21" xfId="49" applyFont="1" applyFill="1" applyBorder="1" applyAlignment="1">
      <alignment/>
    </xf>
    <xf numFmtId="0" fontId="20" fillId="0" borderId="0" xfId="43" applyFont="1" applyFill="1" applyAlignment="1" applyProtection="1">
      <alignment/>
      <protection/>
    </xf>
    <xf numFmtId="197" fontId="11" fillId="0" borderId="22" xfId="68" applyNumberFormat="1" applyFont="1" applyFill="1" applyBorder="1" applyAlignment="1">
      <alignment horizontal="distributed" vertical="center"/>
      <protection/>
    </xf>
    <xf numFmtId="197" fontId="11" fillId="0" borderId="30" xfId="49" applyNumberFormat="1" applyFont="1" applyFill="1" applyBorder="1" applyAlignment="1">
      <alignment vertical="center"/>
    </xf>
    <xf numFmtId="197" fontId="11" fillId="0" borderId="21" xfId="49" applyNumberFormat="1" applyFont="1" applyFill="1" applyBorder="1" applyAlignment="1">
      <alignment vertical="center"/>
    </xf>
    <xf numFmtId="197" fontId="11" fillId="0" borderId="21" xfId="49" applyNumberFormat="1" applyFont="1" applyFill="1" applyBorder="1" applyAlignment="1">
      <alignment horizontal="right" vertical="center"/>
    </xf>
    <xf numFmtId="197" fontId="11" fillId="0" borderId="21" xfId="0" applyNumberFormat="1" applyFont="1" applyFill="1" applyBorder="1" applyAlignment="1">
      <alignment horizontal="right" vertical="center"/>
    </xf>
    <xf numFmtId="49" fontId="14" fillId="0" borderId="22" xfId="0" applyNumberFormat="1" applyFont="1" applyFill="1" applyBorder="1" applyAlignment="1">
      <alignment horizontal="right"/>
    </xf>
    <xf numFmtId="49" fontId="11" fillId="0" borderId="0" xfId="0" applyNumberFormat="1" applyFont="1" applyFill="1" applyAlignment="1">
      <alignment horizontal="center" shrinkToFit="1"/>
    </xf>
    <xf numFmtId="0" fontId="3" fillId="0" borderId="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25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0" fontId="14" fillId="0" borderId="25" xfId="0" applyFont="1" applyFill="1" applyBorder="1" applyAlignment="1">
      <alignment horizontal="distributed" vertical="center"/>
    </xf>
    <xf numFmtId="0" fontId="2" fillId="0" borderId="17" xfId="0" applyFont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distributed" vertical="center"/>
    </xf>
    <xf numFmtId="49" fontId="11" fillId="0" borderId="15" xfId="0" applyNumberFormat="1" applyFont="1" applyFill="1" applyBorder="1" applyAlignment="1">
      <alignment horizontal="distributed" vertical="center"/>
    </xf>
    <xf numFmtId="49" fontId="11" fillId="0" borderId="11" xfId="0" applyNumberFormat="1" applyFont="1" applyFill="1" applyBorder="1" applyAlignment="1">
      <alignment horizontal="distributed" vertical="center"/>
    </xf>
    <xf numFmtId="0" fontId="4" fillId="0" borderId="17" xfId="0" applyFont="1" applyBorder="1" applyAlignment="1">
      <alignment/>
    </xf>
    <xf numFmtId="38" fontId="4" fillId="0" borderId="0" xfId="49" applyFont="1" applyBorder="1" applyAlignment="1">
      <alignment horizontal="distributed"/>
    </xf>
    <xf numFmtId="38" fontId="4" fillId="0" borderId="14" xfId="49" applyFont="1" applyBorder="1" applyAlignment="1">
      <alignment horizontal="distributed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/>
    </xf>
    <xf numFmtId="0" fontId="4" fillId="0" borderId="25" xfId="0" applyFont="1" applyBorder="1" applyAlignment="1">
      <alignment horizontal="distributed" vertical="center"/>
    </xf>
    <xf numFmtId="38" fontId="2" fillId="0" borderId="0" xfId="49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0" fontId="4" fillId="0" borderId="15" xfId="0" applyFont="1" applyBorder="1" applyAlignment="1">
      <alignment horizontal="distributed" vertical="center"/>
    </xf>
    <xf numFmtId="49" fontId="4" fillId="0" borderId="20" xfId="0" applyNumberFormat="1" applyFont="1" applyBorder="1" applyAlignment="1">
      <alignment horizontal="distributed" vertical="center"/>
    </xf>
    <xf numFmtId="49" fontId="4" fillId="0" borderId="23" xfId="0" applyNumberFormat="1" applyFont="1" applyBorder="1" applyAlignment="1">
      <alignment horizontal="distributed" vertical="center"/>
    </xf>
    <xf numFmtId="49" fontId="4" fillId="0" borderId="21" xfId="0" applyNumberFormat="1" applyFont="1" applyBorder="1" applyAlignment="1">
      <alignment horizontal="distributed" vertical="center"/>
    </xf>
    <xf numFmtId="49" fontId="4" fillId="0" borderId="22" xfId="0" applyNumberFormat="1" applyFont="1" applyBorder="1" applyAlignment="1">
      <alignment horizontal="distributed" vertical="center"/>
    </xf>
    <xf numFmtId="0" fontId="77" fillId="0" borderId="0" xfId="43" applyFont="1" applyAlignment="1" applyProtection="1">
      <alignment/>
      <protection/>
    </xf>
    <xf numFmtId="0" fontId="2" fillId="0" borderId="0" xfId="0" applyFont="1" applyAlignment="1">
      <alignment/>
    </xf>
    <xf numFmtId="0" fontId="5" fillId="0" borderId="19" xfId="0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7" fillId="0" borderId="0" xfId="43" applyFont="1" applyFill="1" applyAlignment="1" applyProtection="1">
      <alignment/>
      <protection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/>
    </xf>
    <xf numFmtId="38" fontId="10" fillId="0" borderId="0" xfId="49" applyFont="1" applyFill="1" applyAlignment="1">
      <alignment horizontal="center" vertical="top"/>
    </xf>
    <xf numFmtId="38" fontId="3" fillId="0" borderId="0" xfId="49" applyFont="1" applyFill="1" applyBorder="1" applyAlignment="1">
      <alignment horizontal="center"/>
    </xf>
    <xf numFmtId="38" fontId="11" fillId="0" borderId="10" xfId="49" applyFont="1" applyFill="1" applyBorder="1" applyAlignment="1">
      <alignment horizontal="right"/>
    </xf>
    <xf numFmtId="38" fontId="11" fillId="0" borderId="23" xfId="49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/>
    </xf>
    <xf numFmtId="38" fontId="11" fillId="0" borderId="25" xfId="49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horizontal="center" vertical="center"/>
    </xf>
    <xf numFmtId="38" fontId="11" fillId="0" borderId="21" xfId="49" applyFont="1" applyFill="1" applyBorder="1" applyAlignment="1">
      <alignment horizontal="center" vertical="center"/>
    </xf>
    <xf numFmtId="38" fontId="11" fillId="0" borderId="17" xfId="49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horizontal="center"/>
    </xf>
    <xf numFmtId="0" fontId="11" fillId="0" borderId="30" xfId="0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distributed" vertical="center"/>
    </xf>
    <xf numFmtId="49" fontId="11" fillId="0" borderId="20" xfId="0" applyNumberFormat="1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distributed" vertical="center"/>
    </xf>
    <xf numFmtId="49" fontId="11" fillId="0" borderId="21" xfId="0" applyNumberFormat="1" applyFont="1" applyFill="1" applyBorder="1" applyAlignment="1">
      <alignment horizontal="distributed" vertical="center"/>
    </xf>
    <xf numFmtId="0" fontId="3" fillId="0" borderId="0" xfId="64" applyFont="1" applyFill="1" applyAlignment="1">
      <alignment horizontal="center" vertical="center"/>
      <protection/>
    </xf>
    <xf numFmtId="0" fontId="15" fillId="0" borderId="26" xfId="64" applyFont="1" applyBorder="1" applyAlignment="1">
      <alignment horizontal="center" vertical="center"/>
      <protection/>
    </xf>
    <xf numFmtId="0" fontId="15" fillId="0" borderId="27" xfId="64" applyFont="1" applyBorder="1" applyAlignment="1">
      <alignment horizontal="center" vertical="center"/>
      <protection/>
    </xf>
    <xf numFmtId="0" fontId="15" fillId="0" borderId="26" xfId="64" applyFont="1" applyBorder="1" applyAlignment="1">
      <alignment horizontal="center" vertical="center"/>
      <protection/>
    </xf>
    <xf numFmtId="0" fontId="15" fillId="0" borderId="27" xfId="64" applyFont="1" applyBorder="1" applyAlignment="1">
      <alignment horizontal="center" vertical="center"/>
      <protection/>
    </xf>
    <xf numFmtId="0" fontId="13" fillId="0" borderId="25" xfId="64" applyFont="1" applyBorder="1" applyAlignment="1">
      <alignment horizontal="center" vertical="center"/>
      <protection/>
    </xf>
    <xf numFmtId="0" fontId="13" fillId="0" borderId="17" xfId="64" applyFont="1" applyBorder="1" applyAlignment="1">
      <alignment horizontal="center" vertical="center"/>
      <protection/>
    </xf>
    <xf numFmtId="0" fontId="15" fillId="0" borderId="20" xfId="64" applyFont="1" applyBorder="1" applyAlignment="1">
      <alignment horizontal="distributed" vertical="center"/>
      <protection/>
    </xf>
    <xf numFmtId="0" fontId="15" fillId="0" borderId="23" xfId="64" applyFont="1" applyBorder="1" applyAlignment="1">
      <alignment horizontal="distributed" vertical="center"/>
      <protection/>
    </xf>
    <xf numFmtId="0" fontId="15" fillId="0" borderId="21" xfId="64" applyFont="1" applyBorder="1" applyAlignment="1">
      <alignment horizontal="distributed" vertical="center"/>
      <protection/>
    </xf>
    <xf numFmtId="0" fontId="15" fillId="0" borderId="22" xfId="64" applyFont="1" applyBorder="1" applyAlignment="1">
      <alignment horizontal="distributed" vertical="center"/>
      <protection/>
    </xf>
    <xf numFmtId="0" fontId="3" fillId="0" borderId="0" xfId="64" applyFont="1" applyAlignment="1">
      <alignment horizontal="center" vertical="center"/>
      <protection/>
    </xf>
    <xf numFmtId="0" fontId="5" fillId="0" borderId="0" xfId="64" applyFont="1" applyBorder="1" applyAlignment="1">
      <alignment horizontal="center" vertical="center"/>
      <protection/>
    </xf>
    <xf numFmtId="0" fontId="15" fillId="0" borderId="0" xfId="64" applyFont="1" applyBorder="1" applyAlignment="1">
      <alignment horizontal="distributed" vertical="center"/>
      <protection/>
    </xf>
    <xf numFmtId="0" fontId="15" fillId="0" borderId="14" xfId="64" applyFont="1" applyBorder="1" applyAlignment="1">
      <alignment horizontal="distributed" vertical="center"/>
      <protection/>
    </xf>
    <xf numFmtId="0" fontId="15" fillId="0" borderId="21" xfId="64" applyFont="1" applyBorder="1" applyAlignment="1">
      <alignment horizontal="distributed" vertical="center"/>
      <protection/>
    </xf>
    <xf numFmtId="0" fontId="15" fillId="0" borderId="22" xfId="64" applyFont="1" applyBorder="1" applyAlignment="1">
      <alignment horizontal="distributed" vertical="center"/>
      <protection/>
    </xf>
    <xf numFmtId="0" fontId="13" fillId="0" borderId="19" xfId="64" applyFont="1" applyBorder="1" applyAlignment="1">
      <alignment horizontal="distributed" vertical="center"/>
      <protection/>
    </xf>
    <xf numFmtId="0" fontId="13" fillId="0" borderId="18" xfId="64" applyFont="1" applyBorder="1" applyAlignment="1">
      <alignment horizontal="distributed" vertical="center"/>
      <protection/>
    </xf>
    <xf numFmtId="0" fontId="15" fillId="0" borderId="0" xfId="64" applyFont="1" applyBorder="1" applyAlignment="1">
      <alignment vertical="center"/>
      <protection/>
    </xf>
    <xf numFmtId="0" fontId="15" fillId="0" borderId="14" xfId="64" applyFont="1" applyBorder="1" applyAlignment="1">
      <alignment vertical="center"/>
      <protection/>
    </xf>
    <xf numFmtId="0" fontId="13" fillId="0" borderId="19" xfId="64" applyFont="1" applyBorder="1" applyAlignment="1">
      <alignment vertical="center"/>
      <protection/>
    </xf>
    <xf numFmtId="0" fontId="13" fillId="0" borderId="18" xfId="64" applyFont="1" applyBorder="1" applyAlignment="1">
      <alignment vertical="center"/>
      <protection/>
    </xf>
    <xf numFmtId="0" fontId="3" fillId="0" borderId="0" xfId="66" applyFont="1" applyFill="1" applyAlignment="1">
      <alignment horizontal="center" vertical="center"/>
      <protection/>
    </xf>
    <xf numFmtId="0" fontId="15" fillId="0" borderId="27" xfId="66" applyFont="1" applyFill="1" applyBorder="1" applyAlignment="1">
      <alignment horizontal="distributed" vertical="center"/>
      <protection/>
    </xf>
    <xf numFmtId="0" fontId="16" fillId="0" borderId="27" xfId="66" applyFont="1" applyFill="1" applyBorder="1" applyAlignment="1">
      <alignment horizontal="distributed" vertical="center"/>
      <protection/>
    </xf>
    <xf numFmtId="0" fontId="15" fillId="0" borderId="25" xfId="66" applyFont="1" applyFill="1" applyBorder="1" applyAlignment="1">
      <alignment horizontal="distributed" vertical="center"/>
      <protection/>
    </xf>
    <xf numFmtId="0" fontId="16" fillId="0" borderId="17" xfId="64" applyFont="1" applyFill="1" applyBorder="1" applyAlignment="1">
      <alignment horizontal="distributed" vertical="center"/>
      <protection/>
    </xf>
    <xf numFmtId="0" fontId="16" fillId="0" borderId="15" xfId="64" applyFont="1" applyFill="1" applyBorder="1" applyAlignment="1">
      <alignment horizontal="distributed" vertical="center"/>
      <protection/>
    </xf>
    <xf numFmtId="0" fontId="15" fillId="0" borderId="17" xfId="66" applyFont="1" applyFill="1" applyBorder="1" applyAlignment="1">
      <alignment horizontal="distributed" vertical="center"/>
      <protection/>
    </xf>
    <xf numFmtId="0" fontId="15" fillId="0" borderId="15" xfId="66" applyFont="1" applyFill="1" applyBorder="1" applyAlignment="1">
      <alignment horizontal="distributed" vertical="center"/>
      <protection/>
    </xf>
    <xf numFmtId="0" fontId="15" fillId="0" borderId="16" xfId="66" applyFont="1" applyFill="1" applyBorder="1" applyAlignment="1">
      <alignment horizontal="distributed" vertical="center"/>
      <protection/>
    </xf>
    <xf numFmtId="0" fontId="72" fillId="0" borderId="0" xfId="0" applyFont="1" applyFill="1" applyBorder="1" applyAlignment="1">
      <alignment horizontal="left"/>
    </xf>
    <xf numFmtId="49" fontId="74" fillId="0" borderId="0" xfId="0" applyNumberFormat="1" applyFont="1" applyFill="1" applyBorder="1" applyAlignment="1">
      <alignment horizontal="right"/>
    </xf>
    <xf numFmtId="0" fontId="80" fillId="0" borderId="0" xfId="0" applyFont="1" applyFill="1" applyBorder="1" applyAlignment="1">
      <alignment horizontal="center"/>
    </xf>
    <xf numFmtId="0" fontId="72" fillId="0" borderId="25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49" fontId="72" fillId="0" borderId="0" xfId="0" applyNumberFormat="1" applyFont="1" applyFill="1" applyBorder="1" applyAlignment="1">
      <alignment horizontal="distributed" vertical="center"/>
    </xf>
    <xf numFmtId="49" fontId="72" fillId="0" borderId="21" xfId="0" applyNumberFormat="1" applyFont="1" applyFill="1" applyBorder="1" applyAlignment="1">
      <alignment horizontal="distributed" vertical="center"/>
    </xf>
    <xf numFmtId="0" fontId="72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distributed" vertical="center"/>
    </xf>
    <xf numFmtId="0" fontId="15" fillId="0" borderId="23" xfId="0" applyFont="1" applyFill="1" applyBorder="1" applyAlignment="1">
      <alignment horizontal="distributed" vertical="center"/>
    </xf>
    <xf numFmtId="0" fontId="15" fillId="0" borderId="21" xfId="0" applyFont="1" applyFill="1" applyBorder="1" applyAlignment="1">
      <alignment horizontal="distributed" vertical="center"/>
    </xf>
    <xf numFmtId="0" fontId="15" fillId="0" borderId="22" xfId="0" applyFont="1" applyFill="1" applyBorder="1" applyAlignment="1">
      <alignment horizontal="distributed" vertical="center"/>
    </xf>
    <xf numFmtId="0" fontId="15" fillId="0" borderId="16" xfId="0" applyFont="1" applyFill="1" applyBorder="1" applyAlignment="1">
      <alignment horizontal="distributed"/>
    </xf>
    <xf numFmtId="0" fontId="15" fillId="0" borderId="15" xfId="0" applyFont="1" applyFill="1" applyBorder="1" applyAlignment="1">
      <alignment horizontal="distributed"/>
    </xf>
    <xf numFmtId="0" fontId="15" fillId="0" borderId="29" xfId="0" applyFont="1" applyFill="1" applyBorder="1" applyAlignment="1">
      <alignment horizontal="distributed" vertical="center" wrapText="1" indent="1"/>
    </xf>
    <xf numFmtId="0" fontId="15" fillId="0" borderId="30" xfId="0" applyFont="1" applyFill="1" applyBorder="1" applyAlignment="1">
      <alignment horizontal="distributed" vertical="center" indent="1"/>
    </xf>
    <xf numFmtId="0" fontId="15" fillId="0" borderId="25" xfId="0" applyFont="1" applyFill="1" applyBorder="1" applyAlignment="1">
      <alignment horizontal="distributed"/>
    </xf>
    <xf numFmtId="0" fontId="15" fillId="0" borderId="26" xfId="0" applyFont="1" applyFill="1" applyBorder="1" applyAlignment="1">
      <alignment horizontal="distributed" vertical="center"/>
    </xf>
    <xf numFmtId="0" fontId="15" fillId="0" borderId="27" xfId="0" applyFont="1" applyFill="1" applyBorder="1" applyAlignment="1">
      <alignment horizontal="distributed" vertical="center"/>
    </xf>
    <xf numFmtId="0" fontId="15" fillId="0" borderId="25" xfId="0" applyFont="1" applyFill="1" applyBorder="1" applyAlignment="1">
      <alignment horizontal="distributed" vertical="center"/>
    </xf>
    <xf numFmtId="0" fontId="15" fillId="0" borderId="17" xfId="0" applyFont="1" applyFill="1" applyBorder="1" applyAlignment="1">
      <alignment horizontal="distributed" vertical="center"/>
    </xf>
    <xf numFmtId="49" fontId="15" fillId="0" borderId="23" xfId="0" applyNumberFormat="1" applyFont="1" applyFill="1" applyBorder="1" applyAlignment="1">
      <alignment horizontal="distributed" vertical="center"/>
    </xf>
    <xf numFmtId="49" fontId="15" fillId="0" borderId="22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right"/>
    </xf>
    <xf numFmtId="0" fontId="3" fillId="0" borderId="0" xfId="67" applyFont="1" applyFill="1" applyAlignment="1">
      <alignment horizontal="center" vertical="center"/>
      <protection/>
    </xf>
    <xf numFmtId="0" fontId="5" fillId="0" borderId="0" xfId="67" applyFont="1" applyFill="1" applyBorder="1" applyAlignment="1">
      <alignment horizontal="center" vertical="center"/>
      <protection/>
    </xf>
    <xf numFmtId="197" fontId="11" fillId="0" borderId="16" xfId="68" applyNumberFormat="1" applyFont="1" applyFill="1" applyBorder="1" applyAlignment="1">
      <alignment horizontal="distributed" vertical="center"/>
      <protection/>
    </xf>
    <xf numFmtId="197" fontId="11" fillId="0" borderId="12" xfId="68" applyNumberFormat="1" applyFont="1" applyFill="1" applyBorder="1" applyAlignment="1">
      <alignment horizontal="distributed" vertical="center"/>
      <protection/>
    </xf>
    <xf numFmtId="197" fontId="11" fillId="0" borderId="25" xfId="68" applyNumberFormat="1" applyFont="1" applyFill="1" applyBorder="1" applyAlignment="1">
      <alignment horizontal="distributed" vertical="center"/>
      <protection/>
    </xf>
    <xf numFmtId="197" fontId="11" fillId="0" borderId="13" xfId="68" applyNumberFormat="1" applyFont="1" applyFill="1" applyBorder="1" applyAlignment="1">
      <alignment horizontal="distributed" vertical="center"/>
      <protection/>
    </xf>
    <xf numFmtId="197" fontId="11" fillId="0" borderId="15" xfId="68" applyNumberFormat="1" applyFont="1" applyFill="1" applyBorder="1" applyAlignment="1">
      <alignment horizontal="distributed" vertical="center"/>
      <protection/>
    </xf>
    <xf numFmtId="197" fontId="3" fillId="0" borderId="0" xfId="68" applyNumberFormat="1" applyFont="1" applyFill="1" applyAlignment="1">
      <alignment horizontal="center" vertical="center"/>
      <protection/>
    </xf>
    <xf numFmtId="197" fontId="5" fillId="0" borderId="0" xfId="68" applyNumberFormat="1" applyFont="1" applyFill="1" applyBorder="1" applyAlignment="1">
      <alignment horizontal="center" vertical="center"/>
      <protection/>
    </xf>
    <xf numFmtId="197" fontId="6" fillId="0" borderId="0" xfId="0" applyNumberFormat="1" applyFont="1" applyFill="1" applyAlignment="1">
      <alignment vertical="center"/>
    </xf>
    <xf numFmtId="197" fontId="11" fillId="0" borderId="23" xfId="68" applyNumberFormat="1" applyFont="1" applyFill="1" applyBorder="1" applyAlignment="1">
      <alignment horizontal="distributed" vertical="center"/>
      <protection/>
    </xf>
    <xf numFmtId="197" fontId="11" fillId="0" borderId="22" xfId="68" applyNumberFormat="1" applyFont="1" applyFill="1" applyBorder="1" applyAlignment="1">
      <alignment horizontal="distributed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_10　住民基本台帳人口月別、男女別転出入者数" xfId="66"/>
    <cellStyle name="標準_14　月別人口動態" xfId="67"/>
    <cellStyle name="標準_15　市町村別人口動態" xfId="68"/>
    <cellStyle name="標準_平成17年住民基本台帳人口移動報告年報掲載分A00701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ひらめき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195" customWidth="1"/>
    <col min="2" max="16384" width="9.00390625" style="195" customWidth="1"/>
  </cols>
  <sheetData>
    <row r="1" ht="18.75">
      <c r="A1" s="22" t="s">
        <v>508</v>
      </c>
    </row>
    <row r="2" ht="18.75">
      <c r="B2" s="22" t="s">
        <v>288</v>
      </c>
    </row>
    <row r="4" spans="2:3" ht="13.5">
      <c r="B4" s="460" t="s">
        <v>287</v>
      </c>
      <c r="C4" s="195" t="s">
        <v>272</v>
      </c>
    </row>
    <row r="5" spans="2:3" ht="13.5">
      <c r="B5" s="460" t="s">
        <v>260</v>
      </c>
      <c r="C5" s="195" t="s">
        <v>273</v>
      </c>
    </row>
    <row r="6" spans="2:3" ht="13.5">
      <c r="B6" s="460" t="s">
        <v>261</v>
      </c>
      <c r="C6" s="195" t="s">
        <v>274</v>
      </c>
    </row>
    <row r="7" spans="2:3" ht="13.5">
      <c r="B7" s="460" t="s">
        <v>262</v>
      </c>
      <c r="C7" s="195" t="s">
        <v>275</v>
      </c>
    </row>
    <row r="8" spans="2:3" ht="13.5">
      <c r="B8" s="460" t="s">
        <v>263</v>
      </c>
      <c r="C8" s="195" t="s">
        <v>276</v>
      </c>
    </row>
    <row r="9" spans="2:3" ht="13.5">
      <c r="B9" s="460" t="s">
        <v>264</v>
      </c>
      <c r="C9" s="195" t="s">
        <v>277</v>
      </c>
    </row>
    <row r="10" spans="2:3" ht="13.5">
      <c r="B10" s="460" t="s">
        <v>265</v>
      </c>
      <c r="C10" s="195" t="s">
        <v>464</v>
      </c>
    </row>
    <row r="11" spans="2:3" ht="13.5">
      <c r="B11" s="460" t="s">
        <v>266</v>
      </c>
      <c r="C11" s="195" t="s">
        <v>278</v>
      </c>
    </row>
    <row r="12" spans="2:3" ht="13.5">
      <c r="B12" s="460" t="s">
        <v>267</v>
      </c>
      <c r="C12" s="195" t="s">
        <v>425</v>
      </c>
    </row>
    <row r="13" spans="2:3" ht="13.5">
      <c r="B13" s="460" t="s">
        <v>268</v>
      </c>
      <c r="C13" s="195" t="s">
        <v>279</v>
      </c>
    </row>
    <row r="14" spans="2:3" ht="13.5">
      <c r="B14" s="460" t="s">
        <v>269</v>
      </c>
      <c r="C14" s="195" t="s">
        <v>280</v>
      </c>
    </row>
    <row r="15" spans="2:3" ht="13.5">
      <c r="B15" s="460" t="s">
        <v>270</v>
      </c>
      <c r="C15" s="195" t="s">
        <v>281</v>
      </c>
    </row>
    <row r="16" spans="2:3" ht="13.5">
      <c r="B16" s="460" t="s">
        <v>271</v>
      </c>
      <c r="C16" s="195" t="s">
        <v>282</v>
      </c>
    </row>
    <row r="17" spans="2:3" ht="13.5">
      <c r="B17" s="460" t="s">
        <v>285</v>
      </c>
      <c r="C17" s="195" t="s">
        <v>283</v>
      </c>
    </row>
    <row r="18" spans="2:3" ht="13.5">
      <c r="B18" s="460" t="s">
        <v>286</v>
      </c>
      <c r="C18" s="195" t="s">
        <v>284</v>
      </c>
    </row>
  </sheetData>
  <sheetProtection/>
  <hyperlinks>
    <hyperlink ref="B4" location="'3-1'!A1" display="3-1"/>
    <hyperlink ref="B5" location="'3-2'!A1" display="3-2"/>
    <hyperlink ref="B6" location="'3-3'!A1" display="3-3"/>
    <hyperlink ref="B7" location="'3-4'!A1" display="3-4"/>
    <hyperlink ref="B8" location="'3-5'!A1" display="3-5"/>
    <hyperlink ref="B9" location="'3-6'!A1" display="3-6"/>
    <hyperlink ref="B10" location="'3-7'!A1" display="3-7"/>
    <hyperlink ref="B11" location="'3-8'!A1" display="3-8"/>
    <hyperlink ref="B12" location="'3-9'!A1" display="3-9"/>
    <hyperlink ref="B13" location="'3-10'!A1" display="3-10"/>
    <hyperlink ref="B14" location="'3-11'!A1" display="3-11"/>
    <hyperlink ref="B15" location="'3-12'!A1" display="3-12"/>
    <hyperlink ref="B16" location="'3-13'!A1" display="3-13"/>
    <hyperlink ref="B17" location="'3-14'!A1" display="3-14"/>
    <hyperlink ref="B18" location="'3-15'!A1" display="3-15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showGridLines="0" view="pageBreakPreview" zoomScale="130" zoomScaleSheetLayoutView="130" zoomScalePageLayoutView="0" workbookViewId="0" topLeftCell="A1">
      <selection activeCell="J27" sqref="J27"/>
    </sheetView>
  </sheetViews>
  <sheetFormatPr defaultColWidth="9.00390625" defaultRowHeight="13.5"/>
  <cols>
    <col min="1" max="2" width="2.50390625" style="124" customWidth="1"/>
    <col min="3" max="3" width="4.00390625" style="124" customWidth="1"/>
    <col min="4" max="4" width="39.75390625" style="124" bestFit="1" customWidth="1"/>
    <col min="5" max="7" width="14.625" style="123" customWidth="1"/>
    <col min="8" max="16384" width="9.00390625" style="124" customWidth="1"/>
  </cols>
  <sheetData>
    <row r="1" spans="1:4" ht="13.5">
      <c r="A1" s="476" t="s">
        <v>300</v>
      </c>
      <c r="B1" s="202"/>
      <c r="C1" s="202"/>
      <c r="D1" s="202"/>
    </row>
    <row r="2" spans="1:4" ht="13.5">
      <c r="A2" s="125" t="s">
        <v>154</v>
      </c>
      <c r="B2" s="125"/>
      <c r="C2" s="125"/>
      <c r="D2" s="125"/>
    </row>
    <row r="3" spans="1:7" ht="17.25">
      <c r="A3" s="644" t="s">
        <v>351</v>
      </c>
      <c r="B3" s="644"/>
      <c r="C3" s="644"/>
      <c r="D3" s="644"/>
      <c r="E3" s="644"/>
      <c r="F3" s="644"/>
      <c r="G3" s="644"/>
    </row>
    <row r="4" spans="1:8" s="151" customFormat="1" ht="12">
      <c r="A4" s="645" t="s">
        <v>467</v>
      </c>
      <c r="B4" s="645"/>
      <c r="C4" s="645"/>
      <c r="D4" s="645"/>
      <c r="E4" s="645"/>
      <c r="F4" s="645"/>
      <c r="G4" s="297" t="s">
        <v>468</v>
      </c>
      <c r="H4" s="150"/>
    </row>
    <row r="5" ht="6" customHeight="1" thickBot="1">
      <c r="H5" s="122"/>
    </row>
    <row r="6" spans="1:8" s="141" customFormat="1" ht="14.25" customHeight="1" thickTop="1">
      <c r="A6" s="140"/>
      <c r="B6" s="140"/>
      <c r="C6" s="140"/>
      <c r="D6" s="187"/>
      <c r="E6" s="191" t="s">
        <v>416</v>
      </c>
      <c r="F6" s="192" t="s">
        <v>448</v>
      </c>
      <c r="G6" s="193" t="s">
        <v>447</v>
      </c>
      <c r="H6" s="138"/>
    </row>
    <row r="7" spans="1:8" s="141" customFormat="1" ht="10.5">
      <c r="A7" s="654" t="s">
        <v>415</v>
      </c>
      <c r="B7" s="654"/>
      <c r="C7" s="654"/>
      <c r="D7" s="655"/>
      <c r="E7" s="190">
        <v>267385</v>
      </c>
      <c r="F7" s="190">
        <v>274818</v>
      </c>
      <c r="G7" s="190">
        <v>278990</v>
      </c>
      <c r="H7" s="138"/>
    </row>
    <row r="8" spans="1:8" s="183" customFormat="1" ht="7.5" customHeight="1">
      <c r="A8" s="188"/>
      <c r="B8" s="188"/>
      <c r="C8" s="188"/>
      <c r="D8" s="189"/>
      <c r="E8" s="190"/>
      <c r="F8" s="190"/>
      <c r="G8" s="190"/>
      <c r="H8" s="184"/>
    </row>
    <row r="9" spans="1:7" s="141" customFormat="1" ht="10.5">
      <c r="A9" s="138" t="s">
        <v>350</v>
      </c>
      <c r="B9" s="652" t="s">
        <v>433</v>
      </c>
      <c r="C9" s="652"/>
      <c r="D9" s="653"/>
      <c r="E9" s="415">
        <v>206549</v>
      </c>
      <c r="F9" s="415">
        <v>205689</v>
      </c>
      <c r="G9" s="190">
        <v>202053</v>
      </c>
    </row>
    <row r="10" spans="2:7" s="141" customFormat="1" ht="10.5">
      <c r="B10" s="138" t="s">
        <v>434</v>
      </c>
      <c r="C10" s="138" t="s">
        <v>335</v>
      </c>
      <c r="D10" s="186"/>
      <c r="E10" s="415">
        <v>138712</v>
      </c>
      <c r="F10" s="415">
        <v>143134</v>
      </c>
      <c r="G10" s="190">
        <v>147033</v>
      </c>
    </row>
    <row r="11" spans="1:7" s="141" customFormat="1" ht="10.5">
      <c r="A11" s="138"/>
      <c r="C11" s="138" t="s">
        <v>321</v>
      </c>
      <c r="D11" s="186" t="s">
        <v>336</v>
      </c>
      <c r="E11" s="415">
        <v>47356</v>
      </c>
      <c r="F11" s="415">
        <v>49761</v>
      </c>
      <c r="G11" s="190">
        <v>51826</v>
      </c>
    </row>
    <row r="12" spans="1:7" s="141" customFormat="1" ht="10.5">
      <c r="A12" s="138"/>
      <c r="C12" s="138" t="s">
        <v>322</v>
      </c>
      <c r="D12" s="186" t="s">
        <v>337</v>
      </c>
      <c r="E12" s="415">
        <v>71393</v>
      </c>
      <c r="F12" s="415">
        <v>71364</v>
      </c>
      <c r="G12" s="190">
        <v>71636</v>
      </c>
    </row>
    <row r="13" spans="1:7" s="141" customFormat="1" ht="10.5">
      <c r="A13" s="138"/>
      <c r="C13" s="138" t="s">
        <v>323</v>
      </c>
      <c r="D13" s="186" t="s">
        <v>338</v>
      </c>
      <c r="E13" s="415">
        <v>2993</v>
      </c>
      <c r="F13" s="415">
        <v>3178</v>
      </c>
      <c r="G13" s="190">
        <v>3550</v>
      </c>
    </row>
    <row r="14" spans="1:7" s="141" customFormat="1" ht="10.5">
      <c r="A14" s="138"/>
      <c r="C14" s="138" t="s">
        <v>324</v>
      </c>
      <c r="D14" s="186" t="s">
        <v>339</v>
      </c>
      <c r="E14" s="415">
        <v>16970</v>
      </c>
      <c r="F14" s="415">
        <v>18831</v>
      </c>
      <c r="G14" s="190">
        <v>20021</v>
      </c>
    </row>
    <row r="15" spans="2:7" s="141" customFormat="1" ht="10.5">
      <c r="B15" s="138" t="s">
        <v>451</v>
      </c>
      <c r="C15" s="138" t="s">
        <v>435</v>
      </c>
      <c r="D15" s="186"/>
      <c r="E15" s="415">
        <v>67837</v>
      </c>
      <c r="F15" s="415">
        <v>62555</v>
      </c>
      <c r="G15" s="190">
        <v>55020</v>
      </c>
    </row>
    <row r="16" spans="1:7" s="141" customFormat="1" ht="10.5">
      <c r="A16" s="138"/>
      <c r="C16" s="138" t="s">
        <v>325</v>
      </c>
      <c r="D16" s="186" t="s">
        <v>340</v>
      </c>
      <c r="E16" s="415">
        <v>3443</v>
      </c>
      <c r="F16" s="415">
        <v>3361</v>
      </c>
      <c r="G16" s="190">
        <v>2876</v>
      </c>
    </row>
    <row r="17" spans="1:7" s="141" customFormat="1" ht="10.5">
      <c r="A17" s="138"/>
      <c r="C17" s="138" t="s">
        <v>326</v>
      </c>
      <c r="D17" s="186" t="s">
        <v>341</v>
      </c>
      <c r="E17" s="415">
        <v>7355</v>
      </c>
      <c r="F17" s="415">
        <v>7669</v>
      </c>
      <c r="G17" s="190">
        <v>7378</v>
      </c>
    </row>
    <row r="18" spans="1:7" s="141" customFormat="1" ht="10.5">
      <c r="A18" s="138"/>
      <c r="C18" s="138" t="s">
        <v>327</v>
      </c>
      <c r="D18" s="186" t="s">
        <v>342</v>
      </c>
      <c r="E18" s="415">
        <v>19612</v>
      </c>
      <c r="F18" s="415">
        <v>16645</v>
      </c>
      <c r="G18" s="190">
        <v>13722</v>
      </c>
    </row>
    <row r="19" spans="1:7" s="141" customFormat="1" ht="10.5">
      <c r="A19" s="138"/>
      <c r="C19" s="138" t="s">
        <v>328</v>
      </c>
      <c r="D19" s="186" t="s">
        <v>343</v>
      </c>
      <c r="E19" s="415">
        <v>20799</v>
      </c>
      <c r="F19" s="415">
        <v>18194</v>
      </c>
      <c r="G19" s="190">
        <v>15518</v>
      </c>
    </row>
    <row r="20" spans="1:7" s="141" customFormat="1" ht="10.5">
      <c r="A20" s="138"/>
      <c r="C20" s="138" t="s">
        <v>329</v>
      </c>
      <c r="D20" s="143" t="s">
        <v>344</v>
      </c>
      <c r="E20" s="415">
        <v>716</v>
      </c>
      <c r="F20" s="415">
        <v>751</v>
      </c>
      <c r="G20" s="190">
        <v>697</v>
      </c>
    </row>
    <row r="21" spans="1:7" s="141" customFormat="1" ht="10.5">
      <c r="A21" s="138"/>
      <c r="C21" s="138" t="s">
        <v>330</v>
      </c>
      <c r="D21" s="143" t="s">
        <v>345</v>
      </c>
      <c r="E21" s="415">
        <v>3332</v>
      </c>
      <c r="F21" s="415">
        <v>3525</v>
      </c>
      <c r="G21" s="190">
        <v>3655</v>
      </c>
    </row>
    <row r="22" spans="1:7" s="141" customFormat="1" ht="10.5">
      <c r="A22" s="138"/>
      <c r="C22" s="138" t="s">
        <v>331</v>
      </c>
      <c r="D22" s="143" t="s">
        <v>346</v>
      </c>
      <c r="E22" s="415">
        <v>1670</v>
      </c>
      <c r="F22" s="415">
        <v>1771</v>
      </c>
      <c r="G22" s="190">
        <v>1480</v>
      </c>
    </row>
    <row r="23" spans="1:7" s="141" customFormat="1" ht="10.5">
      <c r="A23" s="138"/>
      <c r="C23" s="138" t="s">
        <v>332</v>
      </c>
      <c r="D23" s="186" t="s">
        <v>347</v>
      </c>
      <c r="E23" s="415">
        <v>5958</v>
      </c>
      <c r="F23" s="415">
        <v>5299</v>
      </c>
      <c r="G23" s="190">
        <v>4543</v>
      </c>
    </row>
    <row r="24" spans="1:7" s="141" customFormat="1" ht="10.5">
      <c r="A24" s="138"/>
      <c r="C24" s="138" t="s">
        <v>333</v>
      </c>
      <c r="D24" s="186" t="s">
        <v>348</v>
      </c>
      <c r="E24" s="415">
        <v>838</v>
      </c>
      <c r="F24" s="415">
        <v>1061</v>
      </c>
      <c r="G24" s="190">
        <v>990</v>
      </c>
    </row>
    <row r="25" spans="1:7" s="141" customFormat="1" ht="10.5">
      <c r="A25" s="138"/>
      <c r="C25" s="138" t="s">
        <v>334</v>
      </c>
      <c r="D25" s="186" t="s">
        <v>413</v>
      </c>
      <c r="E25" s="415">
        <v>4114</v>
      </c>
      <c r="F25" s="415">
        <v>4279</v>
      </c>
      <c r="G25" s="190">
        <v>4161</v>
      </c>
    </row>
    <row r="26" spans="1:7" s="141" customFormat="1" ht="10.5">
      <c r="A26" s="138" t="s">
        <v>452</v>
      </c>
      <c r="B26" s="652" t="s">
        <v>436</v>
      </c>
      <c r="C26" s="652"/>
      <c r="D26" s="653"/>
      <c r="E26" s="415">
        <v>1218</v>
      </c>
      <c r="F26" s="415">
        <v>1409</v>
      </c>
      <c r="G26" s="190">
        <v>1578</v>
      </c>
    </row>
    <row r="27" spans="1:7" s="141" customFormat="1" ht="10.5">
      <c r="A27" s="138" t="s">
        <v>453</v>
      </c>
      <c r="B27" s="652" t="s">
        <v>349</v>
      </c>
      <c r="C27" s="652"/>
      <c r="D27" s="653"/>
      <c r="E27" s="415">
        <v>59618</v>
      </c>
      <c r="F27" s="415">
        <v>67329</v>
      </c>
      <c r="G27" s="190">
        <v>73617</v>
      </c>
    </row>
    <row r="28" spans="1:7" s="141" customFormat="1" ht="10.5">
      <c r="A28" s="144" t="s">
        <v>414</v>
      </c>
      <c r="B28" s="144"/>
      <c r="C28" s="144"/>
      <c r="D28" s="185"/>
      <c r="E28" s="416">
        <v>53982</v>
      </c>
      <c r="F28" s="416">
        <v>48215</v>
      </c>
      <c r="G28" s="449">
        <v>41671</v>
      </c>
    </row>
    <row r="29" spans="1:7" s="141" customFormat="1" ht="10.5">
      <c r="A29" s="138" t="s">
        <v>417</v>
      </c>
      <c r="B29" s="129"/>
      <c r="C29" s="129"/>
      <c r="D29" s="129"/>
      <c r="E29" s="142"/>
      <c r="F29" s="142"/>
      <c r="G29" s="142"/>
    </row>
    <row r="30" spans="1:7" s="141" customFormat="1" ht="10.5">
      <c r="A30" s="141" t="s">
        <v>456</v>
      </c>
      <c r="E30" s="145"/>
      <c r="F30" s="145"/>
      <c r="G30" s="145"/>
    </row>
    <row r="31" ht="5.25" customHeight="1"/>
  </sheetData>
  <sheetProtection/>
  <mergeCells count="6">
    <mergeCell ref="B9:D9"/>
    <mergeCell ref="B26:D26"/>
    <mergeCell ref="B27:D27"/>
    <mergeCell ref="A7:D7"/>
    <mergeCell ref="A3:G3"/>
    <mergeCell ref="A4:F4"/>
  </mergeCells>
  <hyperlinks>
    <hyperlink ref="A1" location="'3人口目次'!A1" display="3　人口　目次へ＜＜"/>
  </hyperlinks>
  <printOptions/>
  <pageMargins left="0.5905511811023623" right="0.5118110236220472" top="0.3937007874015748" bottom="0.984251968503937" header="0.5118110236220472" footer="0.5118110236220472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4"/>
  <sheetViews>
    <sheetView showGridLines="0" view="pageBreakPreview" zoomScale="120" zoomScaleSheetLayoutView="120" zoomScalePageLayoutView="0" workbookViewId="0" topLeftCell="A1">
      <selection activeCell="J27" sqref="J27"/>
    </sheetView>
  </sheetViews>
  <sheetFormatPr defaultColWidth="9.00390625" defaultRowHeight="13.5"/>
  <cols>
    <col min="1" max="1" width="7.875" style="294" customWidth="1"/>
    <col min="2" max="10" width="6.75390625" style="294" customWidth="1"/>
    <col min="11" max="13" width="7.75390625" style="294" customWidth="1"/>
    <col min="14" max="14" width="1.875" style="294" customWidth="1"/>
    <col min="15" max="16384" width="9.00390625" style="294" customWidth="1"/>
  </cols>
  <sheetData>
    <row r="1" ht="13.5">
      <c r="A1" s="475" t="s">
        <v>300</v>
      </c>
    </row>
    <row r="2" ht="13.5">
      <c r="A2" s="295" t="s">
        <v>154</v>
      </c>
    </row>
    <row r="3" spans="1:13" ht="17.25">
      <c r="A3" s="656" t="s">
        <v>176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</row>
    <row r="4" spans="1:13" ht="17.25">
      <c r="A4" s="296"/>
      <c r="B4" s="296"/>
      <c r="C4" s="296"/>
      <c r="D4" s="296"/>
      <c r="E4" s="296"/>
      <c r="F4" s="296"/>
      <c r="G4" s="514" t="s">
        <v>516</v>
      </c>
      <c r="H4" s="296"/>
      <c r="I4" s="296"/>
      <c r="J4" s="296"/>
      <c r="K4" s="296"/>
      <c r="L4" s="296"/>
      <c r="M4" s="297" t="s">
        <v>156</v>
      </c>
    </row>
    <row r="5" spans="1:13" ht="6" customHeight="1" thickBot="1">
      <c r="A5" s="298"/>
      <c r="B5" s="299"/>
      <c r="C5" s="299"/>
      <c r="D5" s="299"/>
      <c r="E5" s="299"/>
      <c r="F5" s="299"/>
      <c r="G5" s="299"/>
      <c r="H5" s="299"/>
      <c r="I5" s="299"/>
      <c r="J5" s="299"/>
      <c r="K5" s="300"/>
      <c r="L5" s="300"/>
      <c r="M5" s="300"/>
    </row>
    <row r="6" spans="2:14" s="301" customFormat="1" ht="11.25" customHeight="1" thickTop="1">
      <c r="B6" s="657" t="s">
        <v>175</v>
      </c>
      <c r="C6" s="657"/>
      <c r="D6" s="658"/>
      <c r="E6" s="659" t="s">
        <v>174</v>
      </c>
      <c r="F6" s="660"/>
      <c r="G6" s="661"/>
      <c r="H6" s="659" t="s">
        <v>173</v>
      </c>
      <c r="I6" s="662"/>
      <c r="J6" s="663"/>
      <c r="K6" s="664" t="s">
        <v>172</v>
      </c>
      <c r="L6" s="664"/>
      <c r="M6" s="659"/>
      <c r="N6" s="302"/>
    </row>
    <row r="7" spans="1:14" s="301" customFormat="1" ht="11.25" customHeight="1">
      <c r="A7" s="303"/>
      <c r="B7" s="304" t="s">
        <v>8</v>
      </c>
      <c r="C7" s="305" t="s">
        <v>9</v>
      </c>
      <c r="D7" s="305" t="s">
        <v>10</v>
      </c>
      <c r="E7" s="304" t="s">
        <v>8</v>
      </c>
      <c r="F7" s="305" t="s">
        <v>9</v>
      </c>
      <c r="G7" s="305" t="s">
        <v>10</v>
      </c>
      <c r="H7" s="304" t="s">
        <v>8</v>
      </c>
      <c r="I7" s="305" t="s">
        <v>9</v>
      </c>
      <c r="J7" s="305" t="s">
        <v>10</v>
      </c>
      <c r="K7" s="304" t="s">
        <v>8</v>
      </c>
      <c r="L7" s="305" t="s">
        <v>9</v>
      </c>
      <c r="M7" s="306" t="s">
        <v>10</v>
      </c>
      <c r="N7" s="302"/>
    </row>
    <row r="8" spans="1:13" s="301" customFormat="1" ht="11.25" customHeight="1">
      <c r="A8" s="307" t="s">
        <v>465</v>
      </c>
      <c r="B8" s="308">
        <v>8249</v>
      </c>
      <c r="C8" s="309">
        <v>4160</v>
      </c>
      <c r="D8" s="309">
        <v>4089</v>
      </c>
      <c r="E8" s="309">
        <v>8754</v>
      </c>
      <c r="F8" s="309">
        <v>5187</v>
      </c>
      <c r="G8" s="309">
        <v>3567</v>
      </c>
      <c r="H8" s="310">
        <v>10273</v>
      </c>
      <c r="I8" s="309">
        <v>5735</v>
      </c>
      <c r="J8" s="309">
        <v>4538</v>
      </c>
      <c r="K8" s="311">
        <v>-1519</v>
      </c>
      <c r="L8" s="312">
        <v>-548</v>
      </c>
      <c r="M8" s="313">
        <v>-971</v>
      </c>
    </row>
    <row r="9" spans="1:13" s="314" customFormat="1" ht="11.25" customHeight="1">
      <c r="A9" s="146" t="s">
        <v>503</v>
      </c>
      <c r="B9" s="147">
        <v>8381</v>
      </c>
      <c r="C9" s="147">
        <v>4245</v>
      </c>
      <c r="D9" s="147">
        <v>4136</v>
      </c>
      <c r="E9" s="148">
        <v>8608</v>
      </c>
      <c r="F9" s="148">
        <v>5141</v>
      </c>
      <c r="G9" s="148">
        <v>3467</v>
      </c>
      <c r="H9" s="148">
        <v>10767</v>
      </c>
      <c r="I9" s="148">
        <v>6023</v>
      </c>
      <c r="J9" s="148">
        <v>4744</v>
      </c>
      <c r="K9" s="311">
        <v>-2159</v>
      </c>
      <c r="L9" s="311">
        <v>-882</v>
      </c>
      <c r="M9" s="311">
        <v>-1277</v>
      </c>
    </row>
    <row r="10" spans="1:14" s="314" customFormat="1" ht="11.25" customHeight="1">
      <c r="A10" s="149" t="s">
        <v>514</v>
      </c>
      <c r="B10" s="464">
        <v>8415</v>
      </c>
      <c r="C10" s="464">
        <v>4257</v>
      </c>
      <c r="D10" s="464">
        <v>4158</v>
      </c>
      <c r="E10" s="464">
        <v>8384</v>
      </c>
      <c r="F10" s="464">
        <v>5081</v>
      </c>
      <c r="G10" s="464">
        <v>3303</v>
      </c>
      <c r="H10" s="464">
        <v>11216</v>
      </c>
      <c r="I10" s="464">
        <v>6299</v>
      </c>
      <c r="J10" s="464">
        <v>4917</v>
      </c>
      <c r="K10" s="479">
        <v>-2832</v>
      </c>
      <c r="L10" s="479">
        <v>-1218</v>
      </c>
      <c r="M10" s="479">
        <v>-1614</v>
      </c>
      <c r="N10" s="315"/>
    </row>
    <row r="11" spans="1:13" s="301" customFormat="1" ht="11.25" customHeight="1">
      <c r="A11" s="316"/>
      <c r="B11" s="308"/>
      <c r="C11" s="309"/>
      <c r="D11" s="309"/>
      <c r="E11" s="309"/>
      <c r="F11" s="309"/>
      <c r="G11" s="309"/>
      <c r="H11" s="310"/>
      <c r="I11" s="309"/>
      <c r="J11" s="309"/>
      <c r="K11" s="310"/>
      <c r="L11" s="309"/>
      <c r="M11" s="309"/>
    </row>
    <row r="12" spans="1:13" s="301" customFormat="1" ht="11.25" customHeight="1">
      <c r="A12" s="317" t="s">
        <v>517</v>
      </c>
      <c r="B12" s="517">
        <v>515</v>
      </c>
      <c r="C12" s="518">
        <v>254</v>
      </c>
      <c r="D12" s="518">
        <v>261</v>
      </c>
      <c r="E12" s="517">
        <v>465</v>
      </c>
      <c r="F12" s="518">
        <v>282</v>
      </c>
      <c r="G12" s="518">
        <v>183</v>
      </c>
      <c r="H12" s="517">
        <v>603</v>
      </c>
      <c r="I12" s="518">
        <v>327</v>
      </c>
      <c r="J12" s="518">
        <v>276</v>
      </c>
      <c r="K12" s="465">
        <v>-138</v>
      </c>
      <c r="L12" s="465">
        <v>-45</v>
      </c>
      <c r="M12" s="465">
        <v>-93</v>
      </c>
    </row>
    <row r="13" spans="1:13" s="301" customFormat="1" ht="11.25" customHeight="1">
      <c r="A13" s="317" t="s">
        <v>171</v>
      </c>
      <c r="B13" s="517">
        <v>573</v>
      </c>
      <c r="C13" s="518">
        <v>280</v>
      </c>
      <c r="D13" s="518">
        <v>293</v>
      </c>
      <c r="E13" s="517">
        <v>478</v>
      </c>
      <c r="F13" s="518">
        <v>287</v>
      </c>
      <c r="G13" s="518">
        <v>191</v>
      </c>
      <c r="H13" s="517">
        <v>609</v>
      </c>
      <c r="I13" s="518">
        <v>344</v>
      </c>
      <c r="J13" s="518">
        <v>265</v>
      </c>
      <c r="K13" s="465">
        <v>-131</v>
      </c>
      <c r="L13" s="465">
        <v>-57</v>
      </c>
      <c r="M13" s="465">
        <v>-74</v>
      </c>
    </row>
    <row r="14" spans="1:13" s="301" customFormat="1" ht="11.25" customHeight="1">
      <c r="A14" s="317" t="s">
        <v>170</v>
      </c>
      <c r="B14" s="519">
        <v>1646</v>
      </c>
      <c r="C14" s="518">
        <v>944</v>
      </c>
      <c r="D14" s="518">
        <v>702</v>
      </c>
      <c r="E14" s="519">
        <v>1510</v>
      </c>
      <c r="F14" s="518">
        <v>896</v>
      </c>
      <c r="G14" s="518">
        <v>614</v>
      </c>
      <c r="H14" s="519">
        <v>2574</v>
      </c>
      <c r="I14" s="520">
        <v>1378</v>
      </c>
      <c r="J14" s="520">
        <v>1196</v>
      </c>
      <c r="K14" s="465">
        <v>-1064</v>
      </c>
      <c r="L14" s="465">
        <v>-482</v>
      </c>
      <c r="M14" s="465">
        <v>-582</v>
      </c>
    </row>
    <row r="15" spans="1:13" s="301" customFormat="1" ht="11.25" customHeight="1">
      <c r="A15" s="317" t="s">
        <v>169</v>
      </c>
      <c r="B15" s="519">
        <v>918</v>
      </c>
      <c r="C15" s="518">
        <v>436</v>
      </c>
      <c r="D15" s="518">
        <v>482</v>
      </c>
      <c r="E15" s="519">
        <v>1520</v>
      </c>
      <c r="F15" s="518">
        <v>930</v>
      </c>
      <c r="G15" s="518">
        <v>590</v>
      </c>
      <c r="H15" s="519">
        <v>2136</v>
      </c>
      <c r="I15" s="520">
        <v>1276</v>
      </c>
      <c r="J15" s="518">
        <v>860</v>
      </c>
      <c r="K15" s="465">
        <v>-616</v>
      </c>
      <c r="L15" s="465">
        <v>-346</v>
      </c>
      <c r="M15" s="465">
        <v>-270</v>
      </c>
    </row>
    <row r="16" spans="1:13" s="301" customFormat="1" ht="11.25" customHeight="1">
      <c r="A16" s="317" t="s">
        <v>518</v>
      </c>
      <c r="B16" s="517">
        <v>675</v>
      </c>
      <c r="C16" s="518">
        <v>306</v>
      </c>
      <c r="D16" s="518">
        <v>369</v>
      </c>
      <c r="E16" s="517">
        <v>629</v>
      </c>
      <c r="F16" s="518">
        <v>372</v>
      </c>
      <c r="G16" s="518">
        <v>257</v>
      </c>
      <c r="H16" s="517">
        <v>756</v>
      </c>
      <c r="I16" s="518">
        <v>430</v>
      </c>
      <c r="J16" s="518">
        <v>326</v>
      </c>
      <c r="K16" s="465">
        <v>-127</v>
      </c>
      <c r="L16" s="465">
        <v>-58</v>
      </c>
      <c r="M16" s="465">
        <v>-69</v>
      </c>
    </row>
    <row r="17" spans="1:13" s="301" customFormat="1" ht="11.25" customHeight="1">
      <c r="A17" s="317" t="s">
        <v>168</v>
      </c>
      <c r="B17" s="517">
        <v>521</v>
      </c>
      <c r="C17" s="518">
        <v>286</v>
      </c>
      <c r="D17" s="518">
        <v>235</v>
      </c>
      <c r="E17" s="517">
        <v>522</v>
      </c>
      <c r="F17" s="518">
        <v>328</v>
      </c>
      <c r="G17" s="518">
        <v>194</v>
      </c>
      <c r="H17" s="517">
        <v>628</v>
      </c>
      <c r="I17" s="518">
        <v>356</v>
      </c>
      <c r="J17" s="518">
        <v>272</v>
      </c>
      <c r="K17" s="465">
        <v>-106</v>
      </c>
      <c r="L17" s="465">
        <v>-28</v>
      </c>
      <c r="M17" s="465">
        <v>-78</v>
      </c>
    </row>
    <row r="18" spans="1:13" s="301" customFormat="1" ht="11.25" customHeight="1">
      <c r="A18" s="317" t="s">
        <v>167</v>
      </c>
      <c r="B18" s="517">
        <v>580</v>
      </c>
      <c r="C18" s="518">
        <v>269</v>
      </c>
      <c r="D18" s="518">
        <v>311</v>
      </c>
      <c r="E18" s="517">
        <v>698</v>
      </c>
      <c r="F18" s="518">
        <v>420</v>
      </c>
      <c r="G18" s="518">
        <v>278</v>
      </c>
      <c r="H18" s="517">
        <v>738</v>
      </c>
      <c r="I18" s="518">
        <v>440</v>
      </c>
      <c r="J18" s="518">
        <v>298</v>
      </c>
      <c r="K18" s="465">
        <v>-40</v>
      </c>
      <c r="L18" s="465">
        <v>-20</v>
      </c>
      <c r="M18" s="465">
        <v>-20</v>
      </c>
    </row>
    <row r="19" spans="1:13" s="301" customFormat="1" ht="11.25" customHeight="1">
      <c r="A19" s="317" t="s">
        <v>166</v>
      </c>
      <c r="B19" s="517">
        <v>612</v>
      </c>
      <c r="C19" s="518">
        <v>318</v>
      </c>
      <c r="D19" s="518">
        <v>294</v>
      </c>
      <c r="E19" s="517">
        <v>536</v>
      </c>
      <c r="F19" s="518">
        <v>337</v>
      </c>
      <c r="G19" s="518">
        <v>199</v>
      </c>
      <c r="H19" s="517">
        <v>689</v>
      </c>
      <c r="I19" s="518">
        <v>409</v>
      </c>
      <c r="J19" s="518">
        <v>280</v>
      </c>
      <c r="K19" s="465">
        <v>-153</v>
      </c>
      <c r="L19" s="465">
        <v>-72</v>
      </c>
      <c r="M19" s="465">
        <v>-81</v>
      </c>
    </row>
    <row r="20" spans="1:13" s="301" customFormat="1" ht="11.25" customHeight="1">
      <c r="A20" s="317" t="s">
        <v>165</v>
      </c>
      <c r="B20" s="517">
        <v>625</v>
      </c>
      <c r="C20" s="518">
        <v>310</v>
      </c>
      <c r="D20" s="518">
        <v>315</v>
      </c>
      <c r="E20" s="517">
        <v>584</v>
      </c>
      <c r="F20" s="518">
        <v>350</v>
      </c>
      <c r="G20" s="518">
        <v>234</v>
      </c>
      <c r="H20" s="517">
        <v>693</v>
      </c>
      <c r="I20" s="518">
        <v>374</v>
      </c>
      <c r="J20" s="518">
        <v>319</v>
      </c>
      <c r="K20" s="465">
        <v>-109</v>
      </c>
      <c r="L20" s="465">
        <v>-24</v>
      </c>
      <c r="M20" s="465">
        <v>-85</v>
      </c>
    </row>
    <row r="21" spans="1:13" s="301" customFormat="1" ht="11.25" customHeight="1">
      <c r="A21" s="317" t="s">
        <v>164</v>
      </c>
      <c r="B21" s="517">
        <v>598</v>
      </c>
      <c r="C21" s="518">
        <v>299</v>
      </c>
      <c r="D21" s="518">
        <v>299</v>
      </c>
      <c r="E21" s="517">
        <v>562</v>
      </c>
      <c r="F21" s="518">
        <v>336</v>
      </c>
      <c r="G21" s="518">
        <v>226</v>
      </c>
      <c r="H21" s="517">
        <v>712</v>
      </c>
      <c r="I21" s="518">
        <v>377</v>
      </c>
      <c r="J21" s="518">
        <v>335</v>
      </c>
      <c r="K21" s="465">
        <v>-150</v>
      </c>
      <c r="L21" s="465">
        <v>-41</v>
      </c>
      <c r="M21" s="465">
        <v>-109</v>
      </c>
    </row>
    <row r="22" spans="1:13" s="301" customFormat="1" ht="11.25" customHeight="1">
      <c r="A22" s="317" t="s">
        <v>163</v>
      </c>
      <c r="B22" s="517">
        <v>624</v>
      </c>
      <c r="C22" s="518">
        <v>300</v>
      </c>
      <c r="D22" s="518">
        <v>324</v>
      </c>
      <c r="E22" s="517">
        <v>421</v>
      </c>
      <c r="F22" s="518">
        <v>271</v>
      </c>
      <c r="G22" s="518">
        <v>150</v>
      </c>
      <c r="H22" s="517">
        <v>557</v>
      </c>
      <c r="I22" s="518">
        <v>294</v>
      </c>
      <c r="J22" s="518">
        <v>263</v>
      </c>
      <c r="K22" s="465">
        <v>-136</v>
      </c>
      <c r="L22" s="465">
        <v>-23</v>
      </c>
      <c r="M22" s="465">
        <v>-113</v>
      </c>
    </row>
    <row r="23" spans="1:14" s="301" customFormat="1" ht="11.25" customHeight="1">
      <c r="A23" s="318" t="s">
        <v>162</v>
      </c>
      <c r="B23" s="521">
        <v>528</v>
      </c>
      <c r="C23" s="522">
        <v>255</v>
      </c>
      <c r="D23" s="522">
        <v>273</v>
      </c>
      <c r="E23" s="522">
        <v>459</v>
      </c>
      <c r="F23" s="522">
        <v>272</v>
      </c>
      <c r="G23" s="522">
        <v>187</v>
      </c>
      <c r="H23" s="522">
        <v>521</v>
      </c>
      <c r="I23" s="522">
        <v>294</v>
      </c>
      <c r="J23" s="522">
        <v>227</v>
      </c>
      <c r="K23" s="466">
        <v>-62</v>
      </c>
      <c r="L23" s="466">
        <v>-22</v>
      </c>
      <c r="M23" s="466">
        <v>-40</v>
      </c>
      <c r="N23" s="302"/>
    </row>
    <row r="24" s="301" customFormat="1" ht="11.25" customHeight="1">
      <c r="A24" s="301" t="s">
        <v>161</v>
      </c>
    </row>
    <row r="25" ht="8.25" customHeight="1"/>
  </sheetData>
  <sheetProtection/>
  <mergeCells count="5">
    <mergeCell ref="A3:M3"/>
    <mergeCell ref="B6:D6"/>
    <mergeCell ref="E6:G6"/>
    <mergeCell ref="H6:J6"/>
    <mergeCell ref="K6:M6"/>
  </mergeCells>
  <hyperlinks>
    <hyperlink ref="A1" location="'3人口目次'!A1" display="3　人口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95"/>
  <sheetViews>
    <sheetView showGridLines="0" view="pageBreakPreview" zoomScaleSheetLayoutView="100" zoomScalePageLayoutView="0" workbookViewId="0" topLeftCell="A1">
      <pane xSplit="3" ySplit="7" topLeftCell="D32" activePane="bottomRight" state="frozen"/>
      <selection pane="topLeft" activeCell="J27" sqref="J27"/>
      <selection pane="topRight" activeCell="J27" sqref="J27"/>
      <selection pane="bottomLeft" activeCell="J27" sqref="J27"/>
      <selection pane="bottomRight" activeCell="J27" sqref="J27"/>
    </sheetView>
  </sheetViews>
  <sheetFormatPr defaultColWidth="9.00390625" defaultRowHeight="13.5"/>
  <cols>
    <col min="1" max="1" width="1.25" style="90" customWidth="1"/>
    <col min="2" max="2" width="8.50390625" style="90" bestFit="1" customWidth="1"/>
    <col min="3" max="3" width="2.125" style="90" customWidth="1"/>
    <col min="4" max="12" width="8.875" style="90" customWidth="1"/>
    <col min="13" max="13" width="1.875" style="90" customWidth="1"/>
    <col min="14" max="16384" width="9.00390625" style="90" customWidth="1"/>
  </cols>
  <sheetData>
    <row r="1" spans="1:4" ht="13.5">
      <c r="A1" s="606" t="s">
        <v>300</v>
      </c>
      <c r="B1" s="606"/>
      <c r="C1" s="606"/>
      <c r="D1" s="606"/>
    </row>
    <row r="2" spans="1:3" ht="13.5">
      <c r="A2" s="608" t="s">
        <v>17</v>
      </c>
      <c r="B2" s="608"/>
      <c r="C2" s="65"/>
    </row>
    <row r="3" spans="1:12" ht="17.25">
      <c r="A3" s="667" t="s">
        <v>229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</row>
    <row r="4" spans="1:12" ht="13.5">
      <c r="A4" s="388"/>
      <c r="B4" s="388"/>
      <c r="C4" s="388"/>
      <c r="D4" s="388"/>
      <c r="E4" s="388"/>
      <c r="F4" s="388"/>
      <c r="G4" s="513" t="s">
        <v>519</v>
      </c>
      <c r="H4" s="388"/>
      <c r="I4" s="388"/>
      <c r="J4" s="388"/>
      <c r="K4" s="666" t="s">
        <v>21</v>
      </c>
      <c r="L4" s="666"/>
    </row>
    <row r="5" spans="1:12" ht="6" customHeight="1" thickBot="1">
      <c r="A5" s="389"/>
      <c r="B5" s="389"/>
      <c r="C5" s="389"/>
      <c r="D5" s="388"/>
      <c r="E5" s="388"/>
      <c r="F5" s="388"/>
      <c r="G5" s="388"/>
      <c r="H5" s="388"/>
      <c r="I5" s="388"/>
      <c r="J5" s="388"/>
      <c r="K5" s="390"/>
      <c r="L5" s="390"/>
    </row>
    <row r="6" spans="1:13" s="91" customFormat="1" ht="17.25" customHeight="1" thickTop="1">
      <c r="A6" s="391"/>
      <c r="B6" s="670"/>
      <c r="C6" s="392"/>
      <c r="D6" s="668" t="s">
        <v>228</v>
      </c>
      <c r="E6" s="669"/>
      <c r="F6" s="672"/>
      <c r="G6" s="668" t="s">
        <v>227</v>
      </c>
      <c r="H6" s="669"/>
      <c r="I6" s="672"/>
      <c r="J6" s="668" t="s">
        <v>226</v>
      </c>
      <c r="K6" s="669"/>
      <c r="L6" s="669"/>
      <c r="M6" s="92"/>
    </row>
    <row r="7" spans="1:13" s="91" customFormat="1" ht="17.25" customHeight="1">
      <c r="A7" s="393"/>
      <c r="B7" s="671"/>
      <c r="C7" s="394"/>
      <c r="D7" s="395" t="s">
        <v>8</v>
      </c>
      <c r="E7" s="395" t="s">
        <v>9</v>
      </c>
      <c r="F7" s="395" t="s">
        <v>10</v>
      </c>
      <c r="G7" s="395" t="s">
        <v>8</v>
      </c>
      <c r="H7" s="395" t="s">
        <v>9</v>
      </c>
      <c r="I7" s="395" t="s">
        <v>10</v>
      </c>
      <c r="J7" s="395" t="s">
        <v>8</v>
      </c>
      <c r="K7" s="395" t="s">
        <v>9</v>
      </c>
      <c r="L7" s="396" t="s">
        <v>10</v>
      </c>
      <c r="M7" s="92"/>
    </row>
    <row r="8" spans="1:12" s="94" customFormat="1" ht="12">
      <c r="A8" s="397"/>
      <c r="B8" s="398" t="s">
        <v>465</v>
      </c>
      <c r="C8" s="399"/>
      <c r="D8" s="400">
        <v>8557</v>
      </c>
      <c r="E8" s="401">
        <v>4946</v>
      </c>
      <c r="F8" s="401">
        <v>3611</v>
      </c>
      <c r="G8" s="401">
        <v>10377</v>
      </c>
      <c r="H8" s="401">
        <v>5810</v>
      </c>
      <c r="I8" s="401">
        <v>4567</v>
      </c>
      <c r="J8" s="401">
        <v>-1820</v>
      </c>
      <c r="K8" s="402">
        <v>-864</v>
      </c>
      <c r="L8" s="402">
        <v>-956</v>
      </c>
    </row>
    <row r="9" spans="1:12" s="97" customFormat="1" ht="12">
      <c r="A9" s="403"/>
      <c r="B9" s="404" t="s">
        <v>504</v>
      </c>
      <c r="C9" s="399"/>
      <c r="D9" s="405">
        <v>8608</v>
      </c>
      <c r="E9" s="406">
        <v>5141</v>
      </c>
      <c r="F9" s="406">
        <v>3467</v>
      </c>
      <c r="G9" s="406">
        <v>10767</v>
      </c>
      <c r="H9" s="406">
        <v>6023</v>
      </c>
      <c r="I9" s="406">
        <v>4744</v>
      </c>
      <c r="J9" s="401">
        <v>-2159</v>
      </c>
      <c r="K9" s="402">
        <v>-882</v>
      </c>
      <c r="L9" s="402">
        <v>-1277</v>
      </c>
    </row>
    <row r="10" spans="1:12" s="97" customFormat="1" ht="12">
      <c r="A10" s="403"/>
      <c r="B10" s="407" t="s">
        <v>514</v>
      </c>
      <c r="C10" s="501"/>
      <c r="D10" s="500">
        <v>8384</v>
      </c>
      <c r="E10" s="493">
        <v>5081</v>
      </c>
      <c r="F10" s="493">
        <v>3303</v>
      </c>
      <c r="G10" s="493">
        <v>11216</v>
      </c>
      <c r="H10" s="493">
        <v>6299</v>
      </c>
      <c r="I10" s="493">
        <v>4917</v>
      </c>
      <c r="J10" s="419">
        <v>-2832</v>
      </c>
      <c r="K10" s="420">
        <v>-1218</v>
      </c>
      <c r="L10" s="420">
        <v>-1614</v>
      </c>
    </row>
    <row r="11" spans="1:12" s="97" customFormat="1" ht="12">
      <c r="A11" s="403"/>
      <c r="B11" s="408"/>
      <c r="C11" s="408"/>
      <c r="D11" s="400"/>
      <c r="E11" s="419"/>
      <c r="F11" s="419"/>
      <c r="G11" s="401"/>
      <c r="H11" s="419"/>
      <c r="I11" s="419"/>
      <c r="J11" s="401"/>
      <c r="K11" s="420"/>
      <c r="L11" s="420"/>
    </row>
    <row r="12" spans="1:15" s="91" customFormat="1" ht="12">
      <c r="A12" s="391"/>
      <c r="B12" s="398" t="s">
        <v>225</v>
      </c>
      <c r="C12" s="409"/>
      <c r="D12" s="541">
        <v>179</v>
      </c>
      <c r="E12" s="541">
        <v>114</v>
      </c>
      <c r="F12" s="541">
        <v>65</v>
      </c>
      <c r="G12" s="542">
        <v>178</v>
      </c>
      <c r="H12" s="541">
        <v>108</v>
      </c>
      <c r="I12" s="541">
        <v>70</v>
      </c>
      <c r="J12" s="542">
        <v>1</v>
      </c>
      <c r="K12" s="543">
        <v>6</v>
      </c>
      <c r="L12" s="543">
        <v>-5</v>
      </c>
      <c r="O12" s="370"/>
    </row>
    <row r="13" spans="1:15" s="91" customFormat="1" ht="12">
      <c r="A13" s="391"/>
      <c r="B13" s="398" t="s">
        <v>224</v>
      </c>
      <c r="C13" s="409"/>
      <c r="D13" s="541">
        <v>34</v>
      </c>
      <c r="E13" s="541">
        <v>29</v>
      </c>
      <c r="F13" s="541">
        <v>5</v>
      </c>
      <c r="G13" s="542">
        <v>40</v>
      </c>
      <c r="H13" s="541">
        <v>27</v>
      </c>
      <c r="I13" s="541">
        <v>13</v>
      </c>
      <c r="J13" s="542">
        <v>-6</v>
      </c>
      <c r="K13" s="543">
        <v>2</v>
      </c>
      <c r="L13" s="543">
        <v>-8</v>
      </c>
      <c r="O13" s="370"/>
    </row>
    <row r="14" spans="1:15" s="91" customFormat="1" ht="12" customHeight="1">
      <c r="A14" s="391"/>
      <c r="B14" s="398" t="s">
        <v>223</v>
      </c>
      <c r="C14" s="409"/>
      <c r="D14" s="541">
        <v>23</v>
      </c>
      <c r="E14" s="541">
        <v>18</v>
      </c>
      <c r="F14" s="541">
        <v>5</v>
      </c>
      <c r="G14" s="542">
        <v>22</v>
      </c>
      <c r="H14" s="541">
        <v>14</v>
      </c>
      <c r="I14" s="541">
        <v>8</v>
      </c>
      <c r="J14" s="542">
        <v>1</v>
      </c>
      <c r="K14" s="543">
        <v>4</v>
      </c>
      <c r="L14" s="543">
        <v>-3</v>
      </c>
      <c r="O14" s="370"/>
    </row>
    <row r="15" spans="1:15" s="91" customFormat="1" ht="12" customHeight="1">
      <c r="A15" s="391"/>
      <c r="B15" s="398" t="s">
        <v>222</v>
      </c>
      <c r="C15" s="409"/>
      <c r="D15" s="541">
        <v>72</v>
      </c>
      <c r="E15" s="541">
        <v>48</v>
      </c>
      <c r="F15" s="541">
        <v>24</v>
      </c>
      <c r="G15" s="542">
        <v>54</v>
      </c>
      <c r="H15" s="541">
        <v>34</v>
      </c>
      <c r="I15" s="541">
        <v>20</v>
      </c>
      <c r="J15" s="542">
        <v>18</v>
      </c>
      <c r="K15" s="543">
        <v>14</v>
      </c>
      <c r="L15" s="543">
        <v>4</v>
      </c>
      <c r="O15" s="370"/>
    </row>
    <row r="16" spans="1:15" s="91" customFormat="1" ht="12" customHeight="1">
      <c r="A16" s="391"/>
      <c r="B16" s="398" t="s">
        <v>221</v>
      </c>
      <c r="C16" s="409"/>
      <c r="D16" s="541">
        <v>22</v>
      </c>
      <c r="E16" s="541">
        <v>14</v>
      </c>
      <c r="F16" s="541">
        <v>8</v>
      </c>
      <c r="G16" s="542">
        <v>20</v>
      </c>
      <c r="H16" s="541">
        <v>13</v>
      </c>
      <c r="I16" s="541">
        <v>7</v>
      </c>
      <c r="J16" s="542">
        <v>2</v>
      </c>
      <c r="K16" s="543">
        <v>1</v>
      </c>
      <c r="L16" s="543">
        <v>1</v>
      </c>
      <c r="O16" s="370"/>
    </row>
    <row r="17" spans="1:15" s="91" customFormat="1" ht="24" customHeight="1">
      <c r="A17" s="391"/>
      <c r="B17" s="398" t="s">
        <v>220</v>
      </c>
      <c r="C17" s="409"/>
      <c r="D17" s="541">
        <v>22</v>
      </c>
      <c r="E17" s="541">
        <v>14</v>
      </c>
      <c r="F17" s="541">
        <v>8</v>
      </c>
      <c r="G17" s="542">
        <v>24</v>
      </c>
      <c r="H17" s="541">
        <v>14</v>
      </c>
      <c r="I17" s="541">
        <v>10</v>
      </c>
      <c r="J17" s="542">
        <v>-2</v>
      </c>
      <c r="K17" s="543">
        <v>0</v>
      </c>
      <c r="L17" s="543">
        <v>-2</v>
      </c>
      <c r="O17" s="370"/>
    </row>
    <row r="18" spans="1:15" s="91" customFormat="1" ht="12" customHeight="1">
      <c r="A18" s="391"/>
      <c r="B18" s="398" t="s">
        <v>219</v>
      </c>
      <c r="C18" s="409"/>
      <c r="D18" s="541">
        <v>72</v>
      </c>
      <c r="E18" s="541">
        <v>48</v>
      </c>
      <c r="F18" s="541">
        <v>24</v>
      </c>
      <c r="G18" s="542">
        <v>43</v>
      </c>
      <c r="H18" s="541">
        <v>36</v>
      </c>
      <c r="I18" s="541">
        <v>7</v>
      </c>
      <c r="J18" s="542">
        <v>29</v>
      </c>
      <c r="K18" s="543">
        <v>12</v>
      </c>
      <c r="L18" s="543">
        <v>17</v>
      </c>
      <c r="O18" s="370"/>
    </row>
    <row r="19" spans="1:15" s="91" customFormat="1" ht="12" customHeight="1">
      <c r="A19" s="391"/>
      <c r="B19" s="398" t="s">
        <v>218</v>
      </c>
      <c r="C19" s="409"/>
      <c r="D19" s="541">
        <v>101</v>
      </c>
      <c r="E19" s="541">
        <v>62</v>
      </c>
      <c r="F19" s="541">
        <v>39</v>
      </c>
      <c r="G19" s="542">
        <v>153</v>
      </c>
      <c r="H19" s="541">
        <v>100</v>
      </c>
      <c r="I19" s="541">
        <v>53</v>
      </c>
      <c r="J19" s="542">
        <v>-52</v>
      </c>
      <c r="K19" s="543">
        <v>-38</v>
      </c>
      <c r="L19" s="543">
        <v>-14</v>
      </c>
      <c r="O19" s="370"/>
    </row>
    <row r="20" spans="1:15" s="91" customFormat="1" ht="12" customHeight="1">
      <c r="A20" s="391"/>
      <c r="B20" s="398" t="s">
        <v>217</v>
      </c>
      <c r="C20" s="409"/>
      <c r="D20" s="541">
        <v>42</v>
      </c>
      <c r="E20" s="541">
        <v>25</v>
      </c>
      <c r="F20" s="541">
        <v>17</v>
      </c>
      <c r="G20" s="542">
        <v>67</v>
      </c>
      <c r="H20" s="541">
        <v>44</v>
      </c>
      <c r="I20" s="541">
        <v>23</v>
      </c>
      <c r="J20" s="542">
        <v>-25</v>
      </c>
      <c r="K20" s="543">
        <v>-19</v>
      </c>
      <c r="L20" s="543">
        <v>-6</v>
      </c>
      <c r="O20" s="370"/>
    </row>
    <row r="21" spans="1:15" s="91" customFormat="1" ht="12" customHeight="1">
      <c r="A21" s="391"/>
      <c r="B21" s="398" t="s">
        <v>216</v>
      </c>
      <c r="C21" s="409"/>
      <c r="D21" s="541">
        <v>47</v>
      </c>
      <c r="E21" s="541">
        <v>29</v>
      </c>
      <c r="F21" s="541">
        <v>18</v>
      </c>
      <c r="G21" s="542">
        <v>68</v>
      </c>
      <c r="H21" s="541">
        <v>46</v>
      </c>
      <c r="I21" s="541">
        <v>22</v>
      </c>
      <c r="J21" s="542">
        <v>-21</v>
      </c>
      <c r="K21" s="543">
        <v>-17</v>
      </c>
      <c r="L21" s="543">
        <v>-4</v>
      </c>
      <c r="O21" s="370"/>
    </row>
    <row r="22" spans="1:15" s="91" customFormat="1" ht="24" customHeight="1">
      <c r="A22" s="391"/>
      <c r="B22" s="398" t="s">
        <v>215</v>
      </c>
      <c r="C22" s="409"/>
      <c r="D22" s="541">
        <v>210</v>
      </c>
      <c r="E22" s="541">
        <v>140</v>
      </c>
      <c r="F22" s="541">
        <v>70</v>
      </c>
      <c r="G22" s="542">
        <v>323</v>
      </c>
      <c r="H22" s="541">
        <v>190</v>
      </c>
      <c r="I22" s="541">
        <v>133</v>
      </c>
      <c r="J22" s="542">
        <v>-113</v>
      </c>
      <c r="K22" s="543">
        <v>-50</v>
      </c>
      <c r="L22" s="543">
        <v>-63</v>
      </c>
      <c r="O22" s="371"/>
    </row>
    <row r="23" spans="1:15" s="91" customFormat="1" ht="12">
      <c r="A23" s="391"/>
      <c r="B23" s="398" t="s">
        <v>214</v>
      </c>
      <c r="C23" s="409"/>
      <c r="D23" s="541">
        <v>211</v>
      </c>
      <c r="E23" s="541">
        <v>133</v>
      </c>
      <c r="F23" s="541">
        <v>78</v>
      </c>
      <c r="G23" s="542">
        <v>280</v>
      </c>
      <c r="H23" s="541">
        <v>167</v>
      </c>
      <c r="I23" s="541">
        <v>113</v>
      </c>
      <c r="J23" s="542">
        <v>-69</v>
      </c>
      <c r="K23" s="543">
        <v>-34</v>
      </c>
      <c r="L23" s="543">
        <v>-35</v>
      </c>
      <c r="O23" s="370"/>
    </row>
    <row r="24" spans="1:15" s="91" customFormat="1" ht="12" customHeight="1">
      <c r="A24" s="391"/>
      <c r="B24" s="398" t="s">
        <v>213</v>
      </c>
      <c r="C24" s="409"/>
      <c r="D24" s="541">
        <v>749</v>
      </c>
      <c r="E24" s="541">
        <v>459</v>
      </c>
      <c r="F24" s="541">
        <v>290</v>
      </c>
      <c r="G24" s="542">
        <v>1443</v>
      </c>
      <c r="H24" s="541">
        <v>769</v>
      </c>
      <c r="I24" s="541">
        <v>674</v>
      </c>
      <c r="J24" s="542">
        <v>-694</v>
      </c>
      <c r="K24" s="543">
        <v>-310</v>
      </c>
      <c r="L24" s="543">
        <v>-384</v>
      </c>
      <c r="O24" s="370"/>
    </row>
    <row r="25" spans="1:15" s="91" customFormat="1" ht="12" customHeight="1">
      <c r="A25" s="391"/>
      <c r="B25" s="398" t="s">
        <v>212</v>
      </c>
      <c r="C25" s="409"/>
      <c r="D25" s="541">
        <v>338</v>
      </c>
      <c r="E25" s="541">
        <v>188</v>
      </c>
      <c r="F25" s="541">
        <v>150</v>
      </c>
      <c r="G25" s="542">
        <v>547</v>
      </c>
      <c r="H25" s="541">
        <v>317</v>
      </c>
      <c r="I25" s="541">
        <v>230</v>
      </c>
      <c r="J25" s="542">
        <v>-209</v>
      </c>
      <c r="K25" s="543">
        <v>-129</v>
      </c>
      <c r="L25" s="543">
        <v>-80</v>
      </c>
      <c r="O25" s="370"/>
    </row>
    <row r="26" spans="1:15" s="91" customFormat="1" ht="12" customHeight="1">
      <c r="A26" s="391"/>
      <c r="B26" s="398" t="s">
        <v>211</v>
      </c>
      <c r="C26" s="409"/>
      <c r="D26" s="541">
        <v>161</v>
      </c>
      <c r="E26" s="541">
        <v>105</v>
      </c>
      <c r="F26" s="541">
        <v>56</v>
      </c>
      <c r="G26" s="542">
        <v>167</v>
      </c>
      <c r="H26" s="541">
        <v>105</v>
      </c>
      <c r="I26" s="541">
        <v>62</v>
      </c>
      <c r="J26" s="542">
        <v>-6</v>
      </c>
      <c r="K26" s="543">
        <v>0</v>
      </c>
      <c r="L26" s="543">
        <v>-6</v>
      </c>
      <c r="O26" s="370"/>
    </row>
    <row r="27" spans="1:15" s="91" customFormat="1" ht="24" customHeight="1">
      <c r="A27" s="391"/>
      <c r="B27" s="398" t="s">
        <v>210</v>
      </c>
      <c r="C27" s="409"/>
      <c r="D27" s="541">
        <v>415</v>
      </c>
      <c r="E27" s="541">
        <v>258</v>
      </c>
      <c r="F27" s="541">
        <v>157</v>
      </c>
      <c r="G27" s="542">
        <v>453</v>
      </c>
      <c r="H27" s="541">
        <v>280</v>
      </c>
      <c r="I27" s="541">
        <v>173</v>
      </c>
      <c r="J27" s="542">
        <v>-38</v>
      </c>
      <c r="K27" s="543">
        <v>-22</v>
      </c>
      <c r="L27" s="543">
        <v>-16</v>
      </c>
      <c r="O27" s="370"/>
    </row>
    <row r="28" spans="1:15" s="91" customFormat="1" ht="12" customHeight="1">
      <c r="A28" s="391"/>
      <c r="B28" s="398" t="s">
        <v>209</v>
      </c>
      <c r="C28" s="409"/>
      <c r="D28" s="541">
        <v>1001</v>
      </c>
      <c r="E28" s="541">
        <v>589</v>
      </c>
      <c r="F28" s="541">
        <v>412</v>
      </c>
      <c r="G28" s="542">
        <v>1175</v>
      </c>
      <c r="H28" s="541">
        <v>670</v>
      </c>
      <c r="I28" s="541">
        <v>505</v>
      </c>
      <c r="J28" s="542">
        <v>-174</v>
      </c>
      <c r="K28" s="543">
        <v>-81</v>
      </c>
      <c r="L28" s="543">
        <v>-93</v>
      </c>
      <c r="O28" s="370"/>
    </row>
    <row r="29" spans="1:15" s="91" customFormat="1" ht="12" customHeight="1">
      <c r="A29" s="391"/>
      <c r="B29" s="398" t="s">
        <v>208</v>
      </c>
      <c r="C29" s="409"/>
      <c r="D29" s="541" t="s">
        <v>207</v>
      </c>
      <c r="E29" s="541" t="s">
        <v>207</v>
      </c>
      <c r="F29" s="541" t="s">
        <v>207</v>
      </c>
      <c r="G29" s="542" t="s">
        <v>207</v>
      </c>
      <c r="H29" s="541" t="s">
        <v>207</v>
      </c>
      <c r="I29" s="541" t="s">
        <v>207</v>
      </c>
      <c r="J29" s="542" t="s">
        <v>207</v>
      </c>
      <c r="K29" s="543" t="s">
        <v>207</v>
      </c>
      <c r="L29" s="543" t="s">
        <v>207</v>
      </c>
      <c r="O29" s="370"/>
    </row>
    <row r="30" spans="1:15" s="91" customFormat="1" ht="12" customHeight="1">
      <c r="A30" s="391"/>
      <c r="B30" s="398" t="s">
        <v>206</v>
      </c>
      <c r="C30" s="409"/>
      <c r="D30" s="541">
        <v>22</v>
      </c>
      <c r="E30" s="541">
        <v>11</v>
      </c>
      <c r="F30" s="541">
        <v>11</v>
      </c>
      <c r="G30" s="542">
        <v>39</v>
      </c>
      <c r="H30" s="541">
        <v>20</v>
      </c>
      <c r="I30" s="541">
        <v>19</v>
      </c>
      <c r="J30" s="542">
        <v>-17</v>
      </c>
      <c r="K30" s="544">
        <v>-9</v>
      </c>
      <c r="L30" s="544">
        <v>-8</v>
      </c>
      <c r="O30" s="370"/>
    </row>
    <row r="31" spans="1:15" s="91" customFormat="1" ht="12" customHeight="1">
      <c r="A31" s="391"/>
      <c r="B31" s="398" t="s">
        <v>205</v>
      </c>
      <c r="C31" s="409"/>
      <c r="D31" s="541">
        <v>92</v>
      </c>
      <c r="E31" s="541">
        <v>53</v>
      </c>
      <c r="F31" s="541">
        <v>39</v>
      </c>
      <c r="G31" s="542">
        <v>128</v>
      </c>
      <c r="H31" s="541">
        <v>73</v>
      </c>
      <c r="I31" s="541">
        <v>55</v>
      </c>
      <c r="J31" s="542">
        <v>-36</v>
      </c>
      <c r="K31" s="544">
        <v>-20</v>
      </c>
      <c r="L31" s="544">
        <v>-16</v>
      </c>
      <c r="O31" s="370"/>
    </row>
    <row r="32" spans="1:15" s="91" customFormat="1" ht="24" customHeight="1">
      <c r="A32" s="391"/>
      <c r="B32" s="398" t="s">
        <v>204</v>
      </c>
      <c r="C32" s="409"/>
      <c r="D32" s="541">
        <v>239</v>
      </c>
      <c r="E32" s="541">
        <v>130</v>
      </c>
      <c r="F32" s="541">
        <v>109</v>
      </c>
      <c r="G32" s="542">
        <v>255</v>
      </c>
      <c r="H32" s="541">
        <v>141</v>
      </c>
      <c r="I32" s="541">
        <v>114</v>
      </c>
      <c r="J32" s="542">
        <v>-16</v>
      </c>
      <c r="K32" s="544">
        <v>-11</v>
      </c>
      <c r="L32" s="544">
        <v>-5</v>
      </c>
      <c r="O32" s="370"/>
    </row>
    <row r="33" spans="1:15" s="91" customFormat="1" ht="12" customHeight="1">
      <c r="A33" s="391"/>
      <c r="B33" s="398" t="s">
        <v>203</v>
      </c>
      <c r="C33" s="409"/>
      <c r="D33" s="541">
        <v>186</v>
      </c>
      <c r="E33" s="541">
        <v>129</v>
      </c>
      <c r="F33" s="541">
        <v>57</v>
      </c>
      <c r="G33" s="542">
        <v>202</v>
      </c>
      <c r="H33" s="541">
        <v>114</v>
      </c>
      <c r="I33" s="541">
        <v>88</v>
      </c>
      <c r="J33" s="542">
        <v>-16</v>
      </c>
      <c r="K33" s="544">
        <v>15</v>
      </c>
      <c r="L33" s="544">
        <v>-31</v>
      </c>
      <c r="O33" s="370"/>
    </row>
    <row r="34" spans="1:15" s="91" customFormat="1" ht="12" customHeight="1">
      <c r="A34" s="391"/>
      <c r="B34" s="398" t="s">
        <v>202</v>
      </c>
      <c r="C34" s="409"/>
      <c r="D34" s="541">
        <v>694</v>
      </c>
      <c r="E34" s="541">
        <v>457</v>
      </c>
      <c r="F34" s="541">
        <v>237</v>
      </c>
      <c r="G34" s="542">
        <v>1142</v>
      </c>
      <c r="H34" s="541">
        <v>663</v>
      </c>
      <c r="I34" s="541">
        <v>479</v>
      </c>
      <c r="J34" s="542">
        <v>-448</v>
      </c>
      <c r="K34" s="544">
        <v>-206</v>
      </c>
      <c r="L34" s="544">
        <v>-242</v>
      </c>
      <c r="O34" s="370"/>
    </row>
    <row r="35" spans="1:15" s="91" customFormat="1" ht="12" customHeight="1">
      <c r="A35" s="391"/>
      <c r="B35" s="398" t="s">
        <v>201</v>
      </c>
      <c r="C35" s="409"/>
      <c r="D35" s="541">
        <v>152</v>
      </c>
      <c r="E35" s="541">
        <v>100</v>
      </c>
      <c r="F35" s="541">
        <v>52</v>
      </c>
      <c r="G35" s="542">
        <v>144</v>
      </c>
      <c r="H35" s="541">
        <v>95</v>
      </c>
      <c r="I35" s="541">
        <v>49</v>
      </c>
      <c r="J35" s="542">
        <v>8</v>
      </c>
      <c r="K35" s="544">
        <v>5</v>
      </c>
      <c r="L35" s="544">
        <v>3</v>
      </c>
      <c r="O35" s="370"/>
    </row>
    <row r="36" spans="1:15" s="91" customFormat="1" ht="12" customHeight="1">
      <c r="A36" s="391"/>
      <c r="B36" s="398" t="s">
        <v>200</v>
      </c>
      <c r="C36" s="409"/>
      <c r="D36" s="541">
        <v>348</v>
      </c>
      <c r="E36" s="541">
        <v>211</v>
      </c>
      <c r="F36" s="541">
        <v>137</v>
      </c>
      <c r="G36" s="542">
        <v>478</v>
      </c>
      <c r="H36" s="541">
        <v>284</v>
      </c>
      <c r="I36" s="541">
        <v>194</v>
      </c>
      <c r="J36" s="542">
        <v>-130</v>
      </c>
      <c r="K36" s="544">
        <v>-73</v>
      </c>
      <c r="L36" s="544">
        <v>-57</v>
      </c>
      <c r="O36" s="370"/>
    </row>
    <row r="37" spans="1:15" s="91" customFormat="1" ht="24" customHeight="1">
      <c r="A37" s="391"/>
      <c r="B37" s="398" t="s">
        <v>199</v>
      </c>
      <c r="C37" s="409"/>
      <c r="D37" s="541">
        <v>643</v>
      </c>
      <c r="E37" s="541">
        <v>358</v>
      </c>
      <c r="F37" s="541">
        <v>285</v>
      </c>
      <c r="G37" s="542">
        <v>828</v>
      </c>
      <c r="H37" s="541">
        <v>422</v>
      </c>
      <c r="I37" s="541">
        <v>406</v>
      </c>
      <c r="J37" s="542">
        <v>-185</v>
      </c>
      <c r="K37" s="544">
        <v>-64</v>
      </c>
      <c r="L37" s="544">
        <v>-121</v>
      </c>
      <c r="O37" s="370"/>
    </row>
    <row r="38" spans="1:15" s="91" customFormat="1" ht="12" customHeight="1">
      <c r="A38" s="391"/>
      <c r="B38" s="398" t="s">
        <v>198</v>
      </c>
      <c r="C38" s="409"/>
      <c r="D38" s="541">
        <v>906</v>
      </c>
      <c r="E38" s="541">
        <v>490</v>
      </c>
      <c r="F38" s="541">
        <v>416</v>
      </c>
      <c r="G38" s="542">
        <v>1393</v>
      </c>
      <c r="H38" s="541">
        <v>675</v>
      </c>
      <c r="I38" s="541">
        <v>718</v>
      </c>
      <c r="J38" s="542">
        <v>-487</v>
      </c>
      <c r="K38" s="544">
        <v>-185</v>
      </c>
      <c r="L38" s="544">
        <v>-302</v>
      </c>
      <c r="O38" s="370"/>
    </row>
    <row r="39" spans="1:15" s="91" customFormat="1" ht="12" customHeight="1">
      <c r="A39" s="391"/>
      <c r="B39" s="398" t="s">
        <v>197</v>
      </c>
      <c r="C39" s="409"/>
      <c r="D39" s="541">
        <v>495</v>
      </c>
      <c r="E39" s="541">
        <v>295</v>
      </c>
      <c r="F39" s="541">
        <v>200</v>
      </c>
      <c r="G39" s="542">
        <v>561</v>
      </c>
      <c r="H39" s="541">
        <v>316</v>
      </c>
      <c r="I39" s="541">
        <v>245</v>
      </c>
      <c r="J39" s="542">
        <v>-66</v>
      </c>
      <c r="K39" s="544">
        <v>-21</v>
      </c>
      <c r="L39" s="544">
        <v>-45</v>
      </c>
      <c r="O39" s="370"/>
    </row>
    <row r="40" spans="1:15" s="91" customFormat="1" ht="12" customHeight="1">
      <c r="A40" s="391"/>
      <c r="B40" s="398" t="s">
        <v>196</v>
      </c>
      <c r="C40" s="409"/>
      <c r="D40" s="541">
        <v>96</v>
      </c>
      <c r="E40" s="541">
        <v>54</v>
      </c>
      <c r="F40" s="541">
        <v>42</v>
      </c>
      <c r="G40" s="542">
        <v>119</v>
      </c>
      <c r="H40" s="541">
        <v>64</v>
      </c>
      <c r="I40" s="541">
        <v>55</v>
      </c>
      <c r="J40" s="542">
        <v>-23</v>
      </c>
      <c r="K40" s="544">
        <v>-10</v>
      </c>
      <c r="L40" s="544">
        <v>-13</v>
      </c>
      <c r="O40" s="370"/>
    </row>
    <row r="41" spans="1:15" s="91" customFormat="1" ht="12" customHeight="1">
      <c r="A41" s="391"/>
      <c r="B41" s="398" t="s">
        <v>195</v>
      </c>
      <c r="C41" s="409"/>
      <c r="D41" s="541">
        <v>46</v>
      </c>
      <c r="E41" s="541">
        <v>32</v>
      </c>
      <c r="F41" s="541">
        <v>14</v>
      </c>
      <c r="G41" s="542">
        <v>63</v>
      </c>
      <c r="H41" s="541">
        <v>34</v>
      </c>
      <c r="I41" s="541">
        <v>29</v>
      </c>
      <c r="J41" s="542">
        <v>-17</v>
      </c>
      <c r="K41" s="544">
        <v>-2</v>
      </c>
      <c r="L41" s="544">
        <v>-15</v>
      </c>
      <c r="O41" s="370"/>
    </row>
    <row r="42" spans="1:15" s="91" customFormat="1" ht="24" customHeight="1">
      <c r="A42" s="391"/>
      <c r="B42" s="398" t="s">
        <v>194</v>
      </c>
      <c r="C42" s="409"/>
      <c r="D42" s="541">
        <v>40</v>
      </c>
      <c r="E42" s="541">
        <v>22</v>
      </c>
      <c r="F42" s="541">
        <v>18</v>
      </c>
      <c r="G42" s="542">
        <v>21</v>
      </c>
      <c r="H42" s="541">
        <v>12</v>
      </c>
      <c r="I42" s="541">
        <v>9</v>
      </c>
      <c r="J42" s="542">
        <v>19</v>
      </c>
      <c r="K42" s="544">
        <v>10</v>
      </c>
      <c r="L42" s="544">
        <v>9</v>
      </c>
      <c r="O42" s="370"/>
    </row>
    <row r="43" spans="1:15" s="91" customFormat="1" ht="12" customHeight="1">
      <c r="A43" s="391"/>
      <c r="B43" s="398" t="s">
        <v>193</v>
      </c>
      <c r="C43" s="409"/>
      <c r="D43" s="541">
        <v>63</v>
      </c>
      <c r="E43" s="541">
        <v>38</v>
      </c>
      <c r="F43" s="541">
        <v>25</v>
      </c>
      <c r="G43" s="542">
        <v>55</v>
      </c>
      <c r="H43" s="541">
        <v>31</v>
      </c>
      <c r="I43" s="541">
        <v>24</v>
      </c>
      <c r="J43" s="542">
        <v>8</v>
      </c>
      <c r="K43" s="544">
        <v>7</v>
      </c>
      <c r="L43" s="544">
        <v>1</v>
      </c>
      <c r="O43" s="370"/>
    </row>
    <row r="44" spans="1:15" s="91" customFormat="1" ht="12" customHeight="1">
      <c r="A44" s="391"/>
      <c r="B44" s="398" t="s">
        <v>192</v>
      </c>
      <c r="C44" s="409"/>
      <c r="D44" s="541">
        <v>74</v>
      </c>
      <c r="E44" s="541">
        <v>51</v>
      </c>
      <c r="F44" s="541">
        <v>23</v>
      </c>
      <c r="G44" s="542">
        <v>89</v>
      </c>
      <c r="H44" s="541">
        <v>51</v>
      </c>
      <c r="I44" s="541">
        <v>38</v>
      </c>
      <c r="J44" s="542">
        <v>-15</v>
      </c>
      <c r="K44" s="544">
        <v>0</v>
      </c>
      <c r="L44" s="544">
        <v>-15</v>
      </c>
      <c r="O44" s="370"/>
    </row>
    <row r="45" spans="1:15" s="91" customFormat="1" ht="12" customHeight="1">
      <c r="A45" s="391"/>
      <c r="B45" s="398" t="s">
        <v>191</v>
      </c>
      <c r="C45" s="409"/>
      <c r="D45" s="541">
        <v>111</v>
      </c>
      <c r="E45" s="541">
        <v>68</v>
      </c>
      <c r="F45" s="541">
        <v>43</v>
      </c>
      <c r="G45" s="542">
        <v>112</v>
      </c>
      <c r="H45" s="541">
        <v>64</v>
      </c>
      <c r="I45" s="541">
        <v>48</v>
      </c>
      <c r="J45" s="542">
        <v>-1</v>
      </c>
      <c r="K45" s="544">
        <v>4</v>
      </c>
      <c r="L45" s="544">
        <v>-5</v>
      </c>
      <c r="O45" s="370"/>
    </row>
    <row r="46" spans="1:15" s="91" customFormat="1" ht="12" customHeight="1">
      <c r="A46" s="391"/>
      <c r="B46" s="398" t="s">
        <v>190</v>
      </c>
      <c r="C46" s="409"/>
      <c r="D46" s="541">
        <v>33</v>
      </c>
      <c r="E46" s="541">
        <v>24</v>
      </c>
      <c r="F46" s="541">
        <v>9</v>
      </c>
      <c r="G46" s="542">
        <v>53</v>
      </c>
      <c r="H46" s="541">
        <v>29</v>
      </c>
      <c r="I46" s="541">
        <v>24</v>
      </c>
      <c r="J46" s="542">
        <v>-20</v>
      </c>
      <c r="K46" s="544">
        <v>-5</v>
      </c>
      <c r="L46" s="544">
        <v>-15</v>
      </c>
      <c r="O46" s="370"/>
    </row>
    <row r="47" spans="1:15" s="91" customFormat="1" ht="24" customHeight="1">
      <c r="A47" s="391"/>
      <c r="B47" s="398" t="s">
        <v>189</v>
      </c>
      <c r="C47" s="409"/>
      <c r="D47" s="541">
        <v>18</v>
      </c>
      <c r="E47" s="541">
        <v>13</v>
      </c>
      <c r="F47" s="541">
        <v>5</v>
      </c>
      <c r="G47" s="542">
        <v>20</v>
      </c>
      <c r="H47" s="541">
        <v>13</v>
      </c>
      <c r="I47" s="541">
        <v>7</v>
      </c>
      <c r="J47" s="542">
        <v>-2</v>
      </c>
      <c r="K47" s="544">
        <v>0</v>
      </c>
      <c r="L47" s="544">
        <v>-2</v>
      </c>
      <c r="O47" s="370"/>
    </row>
    <row r="48" spans="1:15" s="91" customFormat="1" ht="12" customHeight="1">
      <c r="A48" s="391"/>
      <c r="B48" s="398" t="s">
        <v>188</v>
      </c>
      <c r="C48" s="409"/>
      <c r="D48" s="541">
        <v>26</v>
      </c>
      <c r="E48" s="541">
        <v>19</v>
      </c>
      <c r="F48" s="541">
        <v>7</v>
      </c>
      <c r="G48" s="542">
        <v>39</v>
      </c>
      <c r="H48" s="541">
        <v>25</v>
      </c>
      <c r="I48" s="541">
        <v>14</v>
      </c>
      <c r="J48" s="542">
        <v>-13</v>
      </c>
      <c r="K48" s="544">
        <v>-6</v>
      </c>
      <c r="L48" s="544">
        <v>-7</v>
      </c>
      <c r="O48" s="370"/>
    </row>
    <row r="49" spans="1:15" s="91" customFormat="1" ht="12" customHeight="1">
      <c r="A49" s="391"/>
      <c r="B49" s="398" t="s">
        <v>187</v>
      </c>
      <c r="C49" s="409"/>
      <c r="D49" s="541">
        <v>43</v>
      </c>
      <c r="E49" s="541">
        <v>27</v>
      </c>
      <c r="F49" s="541">
        <v>16</v>
      </c>
      <c r="G49" s="542">
        <v>35</v>
      </c>
      <c r="H49" s="541">
        <v>21</v>
      </c>
      <c r="I49" s="541">
        <v>14</v>
      </c>
      <c r="J49" s="542">
        <v>8</v>
      </c>
      <c r="K49" s="544">
        <v>6</v>
      </c>
      <c r="L49" s="544">
        <v>2</v>
      </c>
      <c r="O49" s="370"/>
    </row>
    <row r="50" spans="1:15" s="91" customFormat="1" ht="12" customHeight="1">
      <c r="A50" s="391"/>
      <c r="B50" s="398" t="s">
        <v>186</v>
      </c>
      <c r="C50" s="409"/>
      <c r="D50" s="541">
        <v>22</v>
      </c>
      <c r="E50" s="541">
        <v>15</v>
      </c>
      <c r="F50" s="541">
        <v>7</v>
      </c>
      <c r="G50" s="542">
        <v>21</v>
      </c>
      <c r="H50" s="541">
        <v>11</v>
      </c>
      <c r="I50" s="541">
        <v>10</v>
      </c>
      <c r="J50" s="542">
        <v>1</v>
      </c>
      <c r="K50" s="544">
        <v>4</v>
      </c>
      <c r="L50" s="544">
        <v>-3</v>
      </c>
      <c r="O50" s="370"/>
    </row>
    <row r="51" spans="1:15" s="91" customFormat="1" ht="12" customHeight="1">
      <c r="A51" s="391"/>
      <c r="B51" s="398" t="s">
        <v>185</v>
      </c>
      <c r="C51" s="409"/>
      <c r="D51" s="541">
        <v>90</v>
      </c>
      <c r="E51" s="541">
        <v>59</v>
      </c>
      <c r="F51" s="541">
        <v>31</v>
      </c>
      <c r="G51" s="542">
        <v>136</v>
      </c>
      <c r="H51" s="541">
        <v>76</v>
      </c>
      <c r="I51" s="541">
        <v>60</v>
      </c>
      <c r="J51" s="542">
        <v>-46</v>
      </c>
      <c r="K51" s="544">
        <v>-17</v>
      </c>
      <c r="L51" s="544">
        <v>-29</v>
      </c>
      <c r="O51" s="370"/>
    </row>
    <row r="52" spans="1:15" s="91" customFormat="1" ht="24" customHeight="1">
      <c r="A52" s="391"/>
      <c r="B52" s="398" t="s">
        <v>184</v>
      </c>
      <c r="C52" s="409"/>
      <c r="D52" s="541">
        <v>21</v>
      </c>
      <c r="E52" s="541">
        <v>9</v>
      </c>
      <c r="F52" s="541">
        <v>12</v>
      </c>
      <c r="G52" s="542">
        <v>19</v>
      </c>
      <c r="H52" s="541">
        <v>8</v>
      </c>
      <c r="I52" s="541">
        <v>11</v>
      </c>
      <c r="J52" s="542">
        <v>2</v>
      </c>
      <c r="K52" s="544">
        <v>1</v>
      </c>
      <c r="L52" s="544">
        <v>1</v>
      </c>
      <c r="O52" s="370"/>
    </row>
    <row r="53" spans="1:15" s="91" customFormat="1" ht="12" customHeight="1">
      <c r="A53" s="391"/>
      <c r="B53" s="398" t="s">
        <v>183</v>
      </c>
      <c r="C53" s="409"/>
      <c r="D53" s="541">
        <v>47</v>
      </c>
      <c r="E53" s="541">
        <v>25</v>
      </c>
      <c r="F53" s="541">
        <v>22</v>
      </c>
      <c r="G53" s="542">
        <v>34</v>
      </c>
      <c r="H53" s="541">
        <v>20</v>
      </c>
      <c r="I53" s="541">
        <v>14</v>
      </c>
      <c r="J53" s="542">
        <v>13</v>
      </c>
      <c r="K53" s="544">
        <v>5</v>
      </c>
      <c r="L53" s="544">
        <v>8</v>
      </c>
      <c r="O53" s="370"/>
    </row>
    <row r="54" spans="1:15" s="91" customFormat="1" ht="12" customHeight="1">
      <c r="A54" s="391"/>
      <c r="B54" s="398" t="s">
        <v>182</v>
      </c>
      <c r="C54" s="409"/>
      <c r="D54" s="541">
        <v>36</v>
      </c>
      <c r="E54" s="541">
        <v>30</v>
      </c>
      <c r="F54" s="541">
        <v>6</v>
      </c>
      <c r="G54" s="542">
        <v>41</v>
      </c>
      <c r="H54" s="541">
        <v>25</v>
      </c>
      <c r="I54" s="541">
        <v>16</v>
      </c>
      <c r="J54" s="542">
        <v>-5</v>
      </c>
      <c r="K54" s="544">
        <v>5</v>
      </c>
      <c r="L54" s="544">
        <v>-10</v>
      </c>
      <c r="O54" s="370"/>
    </row>
    <row r="55" spans="1:15" s="91" customFormat="1" ht="12" customHeight="1">
      <c r="A55" s="391"/>
      <c r="B55" s="398" t="s">
        <v>181</v>
      </c>
      <c r="C55" s="409"/>
      <c r="D55" s="541">
        <v>23</v>
      </c>
      <c r="E55" s="541">
        <v>15</v>
      </c>
      <c r="F55" s="541">
        <v>8</v>
      </c>
      <c r="G55" s="542">
        <v>17</v>
      </c>
      <c r="H55" s="541">
        <v>12</v>
      </c>
      <c r="I55" s="541">
        <v>5</v>
      </c>
      <c r="J55" s="542">
        <v>6</v>
      </c>
      <c r="K55" s="544">
        <v>3</v>
      </c>
      <c r="L55" s="544">
        <v>3</v>
      </c>
      <c r="O55" s="370"/>
    </row>
    <row r="56" spans="1:15" s="91" customFormat="1" ht="12" customHeight="1">
      <c r="A56" s="391"/>
      <c r="B56" s="398" t="s">
        <v>180</v>
      </c>
      <c r="C56" s="409"/>
      <c r="D56" s="541">
        <v>28</v>
      </c>
      <c r="E56" s="541">
        <v>18</v>
      </c>
      <c r="F56" s="541">
        <v>10</v>
      </c>
      <c r="G56" s="542">
        <v>26</v>
      </c>
      <c r="H56" s="541">
        <v>17</v>
      </c>
      <c r="I56" s="541">
        <v>9</v>
      </c>
      <c r="J56" s="542">
        <v>2</v>
      </c>
      <c r="K56" s="544">
        <v>1</v>
      </c>
      <c r="L56" s="544">
        <v>1</v>
      </c>
      <c r="O56" s="370"/>
    </row>
    <row r="57" spans="1:15" s="91" customFormat="1" ht="24" customHeight="1">
      <c r="A57" s="391"/>
      <c r="B57" s="398" t="s">
        <v>179</v>
      </c>
      <c r="C57" s="409"/>
      <c r="D57" s="541">
        <v>40</v>
      </c>
      <c r="E57" s="541">
        <v>25</v>
      </c>
      <c r="F57" s="541">
        <v>15</v>
      </c>
      <c r="G57" s="542">
        <v>34</v>
      </c>
      <c r="H57" s="541">
        <v>19</v>
      </c>
      <c r="I57" s="541">
        <v>15</v>
      </c>
      <c r="J57" s="542">
        <v>6</v>
      </c>
      <c r="K57" s="544">
        <v>6</v>
      </c>
      <c r="L57" s="544">
        <v>0</v>
      </c>
      <c r="O57" s="370"/>
    </row>
    <row r="58" spans="1:15" s="91" customFormat="1" ht="12" customHeight="1">
      <c r="A58" s="391"/>
      <c r="B58" s="410" t="s">
        <v>178</v>
      </c>
      <c r="C58" s="411"/>
      <c r="D58" s="545">
        <v>51</v>
      </c>
      <c r="E58" s="546">
        <v>30</v>
      </c>
      <c r="F58" s="546">
        <v>21</v>
      </c>
      <c r="G58" s="546">
        <v>55</v>
      </c>
      <c r="H58" s="546">
        <v>30</v>
      </c>
      <c r="I58" s="546">
        <v>25</v>
      </c>
      <c r="J58" s="546">
        <v>-4</v>
      </c>
      <c r="K58" s="547">
        <v>0</v>
      </c>
      <c r="L58" s="547">
        <v>-4</v>
      </c>
      <c r="O58" s="370"/>
    </row>
    <row r="59" spans="1:15" s="91" customFormat="1" ht="14.25" customHeight="1">
      <c r="A59" s="412"/>
      <c r="B59" s="665" t="s">
        <v>177</v>
      </c>
      <c r="C59" s="665"/>
      <c r="D59" s="665"/>
      <c r="E59" s="665"/>
      <c r="F59" s="665"/>
      <c r="G59" s="665"/>
      <c r="H59" s="665"/>
      <c r="I59" s="413"/>
      <c r="J59" s="413"/>
      <c r="K59" s="414"/>
      <c r="L59" s="414"/>
      <c r="O59" s="370"/>
    </row>
    <row r="60" spans="3:15" ht="6.75" customHeight="1">
      <c r="C60" s="99"/>
      <c r="D60" s="100"/>
      <c r="E60" s="100"/>
      <c r="F60" s="100"/>
      <c r="G60" s="100"/>
      <c r="H60" s="100"/>
      <c r="I60" s="100"/>
      <c r="J60" s="100"/>
      <c r="K60" s="101"/>
      <c r="L60" s="101"/>
      <c r="O60" s="370"/>
    </row>
    <row r="61" spans="3:15" ht="13.5" customHeight="1">
      <c r="C61" s="99"/>
      <c r="D61" s="100"/>
      <c r="E61" s="100"/>
      <c r="F61" s="100"/>
      <c r="G61" s="100"/>
      <c r="H61" s="100"/>
      <c r="I61" s="100"/>
      <c r="J61" s="100"/>
      <c r="K61" s="101"/>
      <c r="L61" s="101"/>
      <c r="O61" s="370"/>
    </row>
    <row r="62" spans="3:15" ht="13.5" customHeight="1">
      <c r="C62" s="99"/>
      <c r="D62" s="100"/>
      <c r="E62" s="100"/>
      <c r="F62" s="100"/>
      <c r="G62" s="100"/>
      <c r="H62" s="100"/>
      <c r="I62" s="100"/>
      <c r="J62" s="100"/>
      <c r="K62" s="101"/>
      <c r="L62" s="101"/>
      <c r="O62" s="370"/>
    </row>
    <row r="63" spans="3:15" ht="13.5" customHeight="1">
      <c r="C63" s="99"/>
      <c r="D63" s="100"/>
      <c r="E63" s="100"/>
      <c r="F63" s="100"/>
      <c r="G63" s="100"/>
      <c r="H63" s="100"/>
      <c r="I63" s="100"/>
      <c r="J63" s="100"/>
      <c r="K63" s="101"/>
      <c r="L63" s="102"/>
      <c r="O63" s="370"/>
    </row>
    <row r="64" spans="2:15" ht="13.5" customHeight="1">
      <c r="B64" s="99"/>
      <c r="C64" s="99"/>
      <c r="D64" s="100"/>
      <c r="E64" s="100"/>
      <c r="F64" s="100"/>
      <c r="G64" s="100"/>
      <c r="H64" s="100"/>
      <c r="I64" s="100"/>
      <c r="J64" s="100"/>
      <c r="K64" s="101"/>
      <c r="L64" s="101"/>
      <c r="O64" s="370"/>
    </row>
    <row r="65" spans="3:15" ht="13.5" customHeight="1">
      <c r="C65" s="99"/>
      <c r="D65" s="100"/>
      <c r="E65" s="100"/>
      <c r="F65" s="100"/>
      <c r="G65" s="100"/>
      <c r="H65" s="100"/>
      <c r="I65" s="100"/>
      <c r="J65" s="100"/>
      <c r="K65" s="101"/>
      <c r="L65" s="101"/>
      <c r="O65" s="370"/>
    </row>
    <row r="66" spans="1:15" ht="13.5" customHeight="1">
      <c r="A66" s="103"/>
      <c r="B66" s="103"/>
      <c r="C66" s="99"/>
      <c r="D66" s="100"/>
      <c r="E66" s="100"/>
      <c r="F66" s="100"/>
      <c r="G66" s="100"/>
      <c r="H66" s="100"/>
      <c r="I66" s="100"/>
      <c r="J66" s="100"/>
      <c r="K66" s="101"/>
      <c r="L66" s="101"/>
      <c r="O66" s="370"/>
    </row>
    <row r="67" spans="1:15" s="89" customFormat="1" ht="13.5" customHeight="1">
      <c r="A67" s="104"/>
      <c r="I67" s="105"/>
      <c r="J67" s="105"/>
      <c r="K67" s="105"/>
      <c r="L67" s="105"/>
      <c r="O67" s="370"/>
    </row>
    <row r="68" spans="2:15" ht="13.5" customHeight="1">
      <c r="B68" s="88"/>
      <c r="C68" s="88"/>
      <c r="D68" s="89"/>
      <c r="E68" s="89"/>
      <c r="F68" s="89"/>
      <c r="G68" s="89"/>
      <c r="H68" s="89"/>
      <c r="I68" s="89"/>
      <c r="J68" s="89"/>
      <c r="K68" s="89"/>
      <c r="L68" s="89"/>
      <c r="O68" s="370"/>
    </row>
    <row r="69" spans="2:15" ht="13.5" customHeight="1">
      <c r="B69" s="88"/>
      <c r="C69" s="88"/>
      <c r="D69" s="89"/>
      <c r="E69" s="89"/>
      <c r="F69" s="89"/>
      <c r="G69" s="89"/>
      <c r="H69" s="89"/>
      <c r="I69" s="89"/>
      <c r="J69" s="89"/>
      <c r="K69" s="89"/>
      <c r="L69" s="89"/>
      <c r="O69" s="370"/>
    </row>
    <row r="70" spans="2:15" ht="13.5" customHeight="1">
      <c r="B70" s="88"/>
      <c r="C70" s="88"/>
      <c r="D70" s="89"/>
      <c r="E70" s="89"/>
      <c r="F70" s="89"/>
      <c r="G70" s="89"/>
      <c r="H70" s="89"/>
      <c r="I70" s="89"/>
      <c r="J70" s="89"/>
      <c r="K70" s="89"/>
      <c r="L70" s="89"/>
      <c r="O70" s="370"/>
    </row>
    <row r="71" spans="2:15" ht="13.5">
      <c r="B71" s="88"/>
      <c r="C71" s="88"/>
      <c r="D71" s="89"/>
      <c r="E71" s="89"/>
      <c r="F71" s="89"/>
      <c r="G71" s="89"/>
      <c r="H71" s="89"/>
      <c r="I71" s="89"/>
      <c r="J71" s="89"/>
      <c r="K71" s="89"/>
      <c r="L71" s="89"/>
      <c r="O71" s="370"/>
    </row>
    <row r="72" spans="2:15" ht="13.5" customHeight="1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O72" s="370"/>
    </row>
    <row r="73" spans="2:15" ht="13.5" customHeight="1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O73" s="370"/>
    </row>
    <row r="74" spans="2:15" ht="13.5" customHeight="1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O74" s="370"/>
    </row>
    <row r="75" ht="13.5" customHeight="1">
      <c r="O75" s="370"/>
    </row>
    <row r="76" ht="13.5" customHeight="1">
      <c r="O76" s="370"/>
    </row>
    <row r="77" ht="13.5" customHeight="1">
      <c r="O77" s="370"/>
    </row>
    <row r="78" ht="13.5" customHeight="1">
      <c r="O78" s="370"/>
    </row>
    <row r="79" ht="13.5" customHeight="1">
      <c r="O79" s="370"/>
    </row>
    <row r="80" ht="13.5" customHeight="1">
      <c r="O80" s="370"/>
    </row>
    <row r="81" ht="13.5" customHeight="1">
      <c r="O81" s="370"/>
    </row>
    <row r="82" ht="13.5" customHeight="1">
      <c r="O82" s="370"/>
    </row>
    <row r="83" ht="13.5" customHeight="1">
      <c r="O83" s="370"/>
    </row>
    <row r="84" ht="13.5" customHeight="1">
      <c r="O84" s="370"/>
    </row>
    <row r="85" ht="13.5" customHeight="1">
      <c r="O85" s="370"/>
    </row>
    <row r="86" ht="13.5">
      <c r="O86" s="370"/>
    </row>
    <row r="87" ht="13.5" customHeight="1">
      <c r="O87" s="370"/>
    </row>
    <row r="88" ht="13.5" customHeight="1">
      <c r="O88" s="370"/>
    </row>
    <row r="89" ht="13.5" customHeight="1">
      <c r="O89" s="370"/>
    </row>
    <row r="90" ht="13.5" customHeight="1">
      <c r="O90" s="370"/>
    </row>
    <row r="91" ht="13.5" customHeight="1">
      <c r="O91" s="370"/>
    </row>
    <row r="92" ht="13.5" customHeight="1">
      <c r="O92" s="370"/>
    </row>
    <row r="93" ht="13.5">
      <c r="O93" s="371"/>
    </row>
    <row r="94" ht="13.5">
      <c r="O94" s="371"/>
    </row>
    <row r="95" ht="13.5">
      <c r="O95" s="372"/>
    </row>
  </sheetData>
  <sheetProtection/>
  <mergeCells count="9">
    <mergeCell ref="A1:D1"/>
    <mergeCell ref="B59:H59"/>
    <mergeCell ref="K4:L4"/>
    <mergeCell ref="A2:B2"/>
    <mergeCell ref="A3:L3"/>
    <mergeCell ref="J6:L6"/>
    <mergeCell ref="B6:B7"/>
    <mergeCell ref="D6:F6"/>
    <mergeCell ref="G6:I6"/>
  </mergeCells>
  <hyperlinks>
    <hyperlink ref="A1" location="'3人口目次'!A1" display="3　人口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Y57"/>
  <sheetViews>
    <sheetView showGridLines="0" view="pageBreakPreview" zoomScale="115" zoomScaleNormal="115" zoomScaleSheetLayoutView="115" zoomScalePageLayoutView="0" workbookViewId="0" topLeftCell="A1">
      <pane xSplit="4" ySplit="7" topLeftCell="E8" activePane="bottomRight" state="frozen"/>
      <selection pane="topLeft" activeCell="J27" sqref="J27"/>
      <selection pane="topRight" activeCell="J27" sqref="J27"/>
      <selection pane="bottomLeft" activeCell="J27" sqref="J27"/>
      <selection pane="bottomRight" activeCell="J27" sqref="J27"/>
    </sheetView>
  </sheetViews>
  <sheetFormatPr defaultColWidth="9.00390625" defaultRowHeight="13.5"/>
  <cols>
    <col min="1" max="1" width="4.00390625" style="90" customWidth="1"/>
    <col min="2" max="2" width="2.50390625" style="196" customWidth="1"/>
    <col min="3" max="4" width="2.00390625" style="197" customWidth="1"/>
    <col min="5" max="6" width="10.375" style="90" customWidth="1"/>
    <col min="7" max="20" width="10.125" style="90" customWidth="1"/>
    <col min="21" max="21" width="11.00390625" style="13" customWidth="1"/>
    <col min="22" max="16384" width="9.00390625" style="90" customWidth="1"/>
  </cols>
  <sheetData>
    <row r="1" spans="1:4" ht="13.5">
      <c r="A1" s="475" t="s">
        <v>300</v>
      </c>
      <c r="B1" s="319"/>
      <c r="C1" s="198"/>
      <c r="D1" s="198"/>
    </row>
    <row r="2" spans="1:20" ht="13.5">
      <c r="A2" s="65" t="s">
        <v>17</v>
      </c>
      <c r="B2" s="320"/>
      <c r="C2" s="63"/>
      <c r="D2" s="63"/>
      <c r="E2" s="65"/>
      <c r="F2" s="65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1" s="13" customFormat="1" ht="17.25">
      <c r="A3" s="569" t="s">
        <v>242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321"/>
      <c r="N3" s="321"/>
      <c r="O3" s="321"/>
      <c r="P3" s="321"/>
      <c r="Q3" s="321"/>
      <c r="R3" s="321"/>
      <c r="S3" s="321"/>
      <c r="T3" s="321"/>
      <c r="U3" s="321"/>
    </row>
    <row r="4" spans="1:21" s="13" customFormat="1" ht="17.25">
      <c r="A4" s="199"/>
      <c r="B4" s="199"/>
      <c r="C4" s="322"/>
      <c r="D4" s="322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</row>
    <row r="5" spans="1:21" s="13" customFormat="1" ht="6" customHeight="1" thickBot="1">
      <c r="A5" s="323"/>
      <c r="B5" s="324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</row>
    <row r="6" spans="1:21" s="45" customFormat="1" ht="12" customHeight="1" thickTop="1">
      <c r="A6" s="673" t="s">
        <v>241</v>
      </c>
      <c r="B6" s="673"/>
      <c r="C6" s="673"/>
      <c r="D6" s="674"/>
      <c r="E6" s="682" t="s">
        <v>292</v>
      </c>
      <c r="F6" s="682" t="s">
        <v>293</v>
      </c>
      <c r="G6" s="678" t="s">
        <v>102</v>
      </c>
      <c r="H6" s="677"/>
      <c r="I6" s="677" t="s">
        <v>101</v>
      </c>
      <c r="J6" s="681"/>
      <c r="K6" s="677" t="s">
        <v>239</v>
      </c>
      <c r="L6" s="681"/>
      <c r="M6" s="678" t="s">
        <v>238</v>
      </c>
      <c r="N6" s="677"/>
      <c r="O6" s="677" t="s">
        <v>237</v>
      </c>
      <c r="P6" s="677"/>
      <c r="Q6" s="678" t="s">
        <v>236</v>
      </c>
      <c r="R6" s="677"/>
      <c r="S6" s="677" t="s">
        <v>235</v>
      </c>
      <c r="T6" s="677"/>
      <c r="U6" s="679" t="s">
        <v>423</v>
      </c>
    </row>
    <row r="7" spans="1:21" s="45" customFormat="1" ht="21">
      <c r="A7" s="675"/>
      <c r="B7" s="675"/>
      <c r="C7" s="675"/>
      <c r="D7" s="676"/>
      <c r="E7" s="683"/>
      <c r="F7" s="683"/>
      <c r="G7" s="47" t="s">
        <v>233</v>
      </c>
      <c r="H7" s="325" t="s">
        <v>234</v>
      </c>
      <c r="I7" s="47" t="s">
        <v>233</v>
      </c>
      <c r="J7" s="325" t="s">
        <v>234</v>
      </c>
      <c r="K7" s="47" t="s">
        <v>233</v>
      </c>
      <c r="L7" s="325" t="s">
        <v>234</v>
      </c>
      <c r="M7" s="376" t="s">
        <v>233</v>
      </c>
      <c r="N7" s="326" t="s">
        <v>290</v>
      </c>
      <c r="O7" s="47" t="s">
        <v>233</v>
      </c>
      <c r="P7" s="326" t="s">
        <v>291</v>
      </c>
      <c r="Q7" s="47" t="s">
        <v>233</v>
      </c>
      <c r="R7" s="325" t="s">
        <v>234</v>
      </c>
      <c r="S7" s="47" t="s">
        <v>233</v>
      </c>
      <c r="T7" s="326" t="s">
        <v>234</v>
      </c>
      <c r="U7" s="680"/>
    </row>
    <row r="8" spans="1:21" s="333" customFormat="1" ht="10.5">
      <c r="A8" s="327"/>
      <c r="B8" s="328"/>
      <c r="C8" s="329"/>
      <c r="D8" s="329"/>
      <c r="E8" s="330" t="s">
        <v>232</v>
      </c>
      <c r="F8" s="331" t="s">
        <v>232</v>
      </c>
      <c r="G8" s="331" t="s">
        <v>232</v>
      </c>
      <c r="H8" s="332"/>
      <c r="I8" s="331" t="s">
        <v>232</v>
      </c>
      <c r="J8" s="332"/>
      <c r="K8" s="331" t="s">
        <v>232</v>
      </c>
      <c r="L8" s="332"/>
      <c r="M8" s="331" t="s">
        <v>232</v>
      </c>
      <c r="N8" s="332"/>
      <c r="O8" s="331" t="s">
        <v>232</v>
      </c>
      <c r="P8" s="332"/>
      <c r="Q8" s="331" t="s">
        <v>231</v>
      </c>
      <c r="R8" s="332"/>
      <c r="S8" s="331" t="s">
        <v>231</v>
      </c>
      <c r="T8" s="332"/>
      <c r="U8" s="332"/>
    </row>
    <row r="9" spans="1:21" s="45" customFormat="1" ht="10.5">
      <c r="A9" s="334" t="s">
        <v>418</v>
      </c>
      <c r="B9" s="334">
        <v>55</v>
      </c>
      <c r="C9" s="335" t="s">
        <v>419</v>
      </c>
      <c r="D9" s="335" t="s">
        <v>420</v>
      </c>
      <c r="E9" s="336">
        <v>794354</v>
      </c>
      <c r="F9" s="337">
        <v>789574</v>
      </c>
      <c r="G9" s="338">
        <v>10727</v>
      </c>
      <c r="H9" s="339">
        <v>13.6</v>
      </c>
      <c r="I9" s="338">
        <v>5892</v>
      </c>
      <c r="J9" s="339">
        <v>7.5</v>
      </c>
      <c r="K9" s="340">
        <v>4835</v>
      </c>
      <c r="L9" s="341">
        <v>6.1</v>
      </c>
      <c r="M9" s="338">
        <v>57</v>
      </c>
      <c r="N9" s="339">
        <v>5.3</v>
      </c>
      <c r="O9" s="338">
        <v>432</v>
      </c>
      <c r="P9" s="339">
        <v>38.7</v>
      </c>
      <c r="Q9" s="338">
        <v>4660</v>
      </c>
      <c r="R9" s="339">
        <v>5.9</v>
      </c>
      <c r="S9" s="338">
        <v>779</v>
      </c>
      <c r="T9" s="342">
        <v>0.99</v>
      </c>
      <c r="U9" s="343">
        <v>1.93</v>
      </c>
    </row>
    <row r="10" spans="1:21" s="45" customFormat="1" ht="10.5">
      <c r="A10" s="344"/>
      <c r="B10" s="334">
        <v>56</v>
      </c>
      <c r="C10" s="335"/>
      <c r="D10" s="335"/>
      <c r="E10" s="336">
        <v>797231</v>
      </c>
      <c r="F10" s="337">
        <v>793317</v>
      </c>
      <c r="G10" s="338">
        <v>10006</v>
      </c>
      <c r="H10" s="339">
        <v>12.6</v>
      </c>
      <c r="I10" s="338">
        <v>5740</v>
      </c>
      <c r="J10" s="339">
        <v>7.2</v>
      </c>
      <c r="K10" s="340">
        <v>4266</v>
      </c>
      <c r="L10" s="341">
        <v>5.4</v>
      </c>
      <c r="M10" s="338">
        <v>58</v>
      </c>
      <c r="N10" s="339">
        <v>5.8</v>
      </c>
      <c r="O10" s="338">
        <v>434</v>
      </c>
      <c r="P10" s="339">
        <v>41.6</v>
      </c>
      <c r="Q10" s="338">
        <v>4807</v>
      </c>
      <c r="R10" s="339">
        <v>6.1</v>
      </c>
      <c r="S10" s="338">
        <v>828</v>
      </c>
      <c r="T10" s="342">
        <v>1.05</v>
      </c>
      <c r="U10" s="343">
        <v>1.84</v>
      </c>
    </row>
    <row r="11" spans="1:21" s="45" customFormat="1" ht="10.5">
      <c r="A11" s="344"/>
      <c r="B11" s="334">
        <v>57</v>
      </c>
      <c r="C11" s="335"/>
      <c r="D11" s="335"/>
      <c r="E11" s="336">
        <v>800911</v>
      </c>
      <c r="F11" s="337">
        <v>798198</v>
      </c>
      <c r="G11" s="338">
        <v>10199</v>
      </c>
      <c r="H11" s="339">
        <v>12.8</v>
      </c>
      <c r="I11" s="338">
        <v>5682</v>
      </c>
      <c r="J11" s="339">
        <v>7.1</v>
      </c>
      <c r="K11" s="340">
        <v>4517</v>
      </c>
      <c r="L11" s="341">
        <v>5.7</v>
      </c>
      <c r="M11" s="338">
        <v>68</v>
      </c>
      <c r="N11" s="339">
        <v>6.7</v>
      </c>
      <c r="O11" s="338">
        <v>469</v>
      </c>
      <c r="P11" s="339">
        <v>44</v>
      </c>
      <c r="Q11" s="338">
        <v>5042</v>
      </c>
      <c r="R11" s="339">
        <v>6.3</v>
      </c>
      <c r="S11" s="338">
        <v>854</v>
      </c>
      <c r="T11" s="342">
        <v>1.07</v>
      </c>
      <c r="U11" s="343">
        <v>1.94</v>
      </c>
    </row>
    <row r="12" spans="1:21" s="45" customFormat="1" ht="10.5">
      <c r="A12" s="344"/>
      <c r="B12" s="334">
        <v>58</v>
      </c>
      <c r="C12" s="335"/>
      <c r="D12" s="335"/>
      <c r="E12" s="336">
        <v>805277</v>
      </c>
      <c r="F12" s="337">
        <v>803761</v>
      </c>
      <c r="G12" s="338">
        <v>10200</v>
      </c>
      <c r="H12" s="339">
        <v>12.8</v>
      </c>
      <c r="I12" s="338">
        <v>5730</v>
      </c>
      <c r="J12" s="339">
        <v>7.2</v>
      </c>
      <c r="K12" s="340">
        <v>4470</v>
      </c>
      <c r="L12" s="341">
        <v>5.6</v>
      </c>
      <c r="M12" s="338">
        <v>60</v>
      </c>
      <c r="N12" s="339">
        <v>5.9</v>
      </c>
      <c r="O12" s="338">
        <v>410</v>
      </c>
      <c r="P12" s="339">
        <v>38.6</v>
      </c>
      <c r="Q12" s="338">
        <v>5051</v>
      </c>
      <c r="R12" s="339">
        <v>6.3</v>
      </c>
      <c r="S12" s="338">
        <v>835</v>
      </c>
      <c r="T12" s="342">
        <v>1.17</v>
      </c>
      <c r="U12" s="343">
        <v>2</v>
      </c>
    </row>
    <row r="13" spans="1:21" s="45" customFormat="1" ht="10.5">
      <c r="A13" s="344"/>
      <c r="B13" s="334">
        <v>59</v>
      </c>
      <c r="C13" s="335"/>
      <c r="D13" s="335"/>
      <c r="E13" s="336">
        <v>808774</v>
      </c>
      <c r="F13" s="337">
        <v>808203</v>
      </c>
      <c r="G13" s="338">
        <v>10417</v>
      </c>
      <c r="H13" s="339">
        <v>13</v>
      </c>
      <c r="I13" s="338">
        <v>5753</v>
      </c>
      <c r="J13" s="339">
        <v>7.2</v>
      </c>
      <c r="K13" s="340">
        <v>4664</v>
      </c>
      <c r="L13" s="341">
        <v>5.8</v>
      </c>
      <c r="M13" s="338">
        <v>66</v>
      </c>
      <c r="N13" s="339">
        <v>6.3</v>
      </c>
      <c r="O13" s="338">
        <v>411</v>
      </c>
      <c r="P13" s="339">
        <v>38</v>
      </c>
      <c r="Q13" s="338">
        <v>4779</v>
      </c>
      <c r="R13" s="339">
        <v>5.9</v>
      </c>
      <c r="S13" s="338">
        <v>904</v>
      </c>
      <c r="T13" s="342">
        <v>1.13</v>
      </c>
      <c r="U13" s="343">
        <v>2.04</v>
      </c>
    </row>
    <row r="14" spans="1:21" s="45" customFormat="1" ht="10.5">
      <c r="A14" s="344"/>
      <c r="B14" s="334">
        <v>60</v>
      </c>
      <c r="C14" s="335"/>
      <c r="D14" s="335" t="s">
        <v>420</v>
      </c>
      <c r="E14" s="336">
        <v>817633</v>
      </c>
      <c r="F14" s="337">
        <v>812685</v>
      </c>
      <c r="G14" s="338">
        <v>10044</v>
      </c>
      <c r="H14" s="339">
        <v>12.4</v>
      </c>
      <c r="I14" s="338">
        <v>6003</v>
      </c>
      <c r="J14" s="339">
        <v>7.4</v>
      </c>
      <c r="K14" s="340">
        <v>4041</v>
      </c>
      <c r="L14" s="341">
        <v>5</v>
      </c>
      <c r="M14" s="338">
        <v>73</v>
      </c>
      <c r="N14" s="339">
        <v>7.3</v>
      </c>
      <c r="O14" s="338">
        <v>428</v>
      </c>
      <c r="P14" s="339">
        <v>40.9</v>
      </c>
      <c r="Q14" s="338">
        <v>4728</v>
      </c>
      <c r="R14" s="339">
        <v>5.8</v>
      </c>
      <c r="S14" s="338">
        <v>896</v>
      </c>
      <c r="T14" s="342">
        <v>1.1</v>
      </c>
      <c r="U14" s="343">
        <v>1.93</v>
      </c>
    </row>
    <row r="15" spans="1:21" s="45" customFormat="1" ht="10.5">
      <c r="A15" s="344"/>
      <c r="B15" s="334">
        <v>61</v>
      </c>
      <c r="C15" s="335"/>
      <c r="D15" s="335"/>
      <c r="E15" s="336">
        <v>819281</v>
      </c>
      <c r="F15" s="337">
        <v>814515</v>
      </c>
      <c r="G15" s="338">
        <v>9635</v>
      </c>
      <c r="H15" s="339">
        <v>11.8</v>
      </c>
      <c r="I15" s="338">
        <v>5714</v>
      </c>
      <c r="J15" s="339">
        <v>7</v>
      </c>
      <c r="K15" s="340">
        <v>3921</v>
      </c>
      <c r="L15" s="341">
        <v>4.8</v>
      </c>
      <c r="M15" s="338">
        <v>48</v>
      </c>
      <c r="N15" s="339">
        <v>5</v>
      </c>
      <c r="O15" s="338">
        <v>443</v>
      </c>
      <c r="P15" s="339">
        <v>44</v>
      </c>
      <c r="Q15" s="338">
        <v>4587</v>
      </c>
      <c r="R15" s="339">
        <v>5.6</v>
      </c>
      <c r="S15" s="338">
        <v>867</v>
      </c>
      <c r="T15" s="342">
        <v>1.07</v>
      </c>
      <c r="U15" s="343">
        <v>1.9</v>
      </c>
    </row>
    <row r="16" spans="1:21" s="45" customFormat="1" ht="10.5">
      <c r="A16" s="344"/>
      <c r="B16" s="334">
        <v>62</v>
      </c>
      <c r="C16" s="335"/>
      <c r="D16" s="335"/>
      <c r="E16" s="336">
        <v>821521</v>
      </c>
      <c r="F16" s="337">
        <v>816582</v>
      </c>
      <c r="G16" s="338">
        <v>9634</v>
      </c>
      <c r="H16" s="339">
        <v>11.8</v>
      </c>
      <c r="I16" s="338">
        <v>5747</v>
      </c>
      <c r="J16" s="339">
        <v>7</v>
      </c>
      <c r="K16" s="340">
        <v>3887</v>
      </c>
      <c r="L16" s="341">
        <v>4.8</v>
      </c>
      <c r="M16" s="338">
        <v>46</v>
      </c>
      <c r="N16" s="339">
        <v>4.8</v>
      </c>
      <c r="O16" s="338">
        <v>461</v>
      </c>
      <c r="P16" s="339">
        <v>45.7</v>
      </c>
      <c r="Q16" s="338">
        <v>4394</v>
      </c>
      <c r="R16" s="339">
        <v>5.4</v>
      </c>
      <c r="S16" s="338">
        <v>831</v>
      </c>
      <c r="T16" s="342">
        <v>1.02</v>
      </c>
      <c r="U16" s="343">
        <v>1.92</v>
      </c>
    </row>
    <row r="17" spans="1:21" s="45" customFormat="1" ht="10.5">
      <c r="A17" s="344"/>
      <c r="B17" s="334">
        <v>63</v>
      </c>
      <c r="C17" s="335"/>
      <c r="D17" s="335"/>
      <c r="E17" s="336">
        <v>822856</v>
      </c>
      <c r="F17" s="337">
        <v>817139</v>
      </c>
      <c r="G17" s="338">
        <v>9208</v>
      </c>
      <c r="H17" s="339">
        <v>11.3</v>
      </c>
      <c r="I17" s="338">
        <v>6094</v>
      </c>
      <c r="J17" s="339">
        <v>7.4</v>
      </c>
      <c r="K17" s="340">
        <v>3114</v>
      </c>
      <c r="L17" s="341">
        <v>3.8</v>
      </c>
      <c r="M17" s="338">
        <v>38</v>
      </c>
      <c r="N17" s="339">
        <v>4.1</v>
      </c>
      <c r="O17" s="338">
        <v>396</v>
      </c>
      <c r="P17" s="339">
        <v>41.2</v>
      </c>
      <c r="Q17" s="338">
        <v>4450</v>
      </c>
      <c r="R17" s="339">
        <v>5.4</v>
      </c>
      <c r="S17" s="338">
        <v>769</v>
      </c>
      <c r="T17" s="342">
        <v>0.94</v>
      </c>
      <c r="U17" s="343">
        <v>1.83</v>
      </c>
    </row>
    <row r="18" spans="1:21" s="45" customFormat="1" ht="10.5">
      <c r="A18" s="334" t="s">
        <v>422</v>
      </c>
      <c r="B18" s="334" t="s">
        <v>421</v>
      </c>
      <c r="C18" s="335" t="s">
        <v>419</v>
      </c>
      <c r="D18" s="335"/>
      <c r="E18" s="336">
        <v>823943</v>
      </c>
      <c r="F18" s="337">
        <v>817818</v>
      </c>
      <c r="G18" s="338">
        <v>9015</v>
      </c>
      <c r="H18" s="339">
        <v>11</v>
      </c>
      <c r="I18" s="338">
        <v>6168</v>
      </c>
      <c r="J18" s="339">
        <v>7.5</v>
      </c>
      <c r="K18" s="340">
        <v>2847</v>
      </c>
      <c r="L18" s="341">
        <v>3.5</v>
      </c>
      <c r="M18" s="338">
        <v>40</v>
      </c>
      <c r="N18" s="339">
        <v>4.4</v>
      </c>
      <c r="O18" s="338">
        <v>357</v>
      </c>
      <c r="P18" s="339">
        <v>38.1</v>
      </c>
      <c r="Q18" s="338">
        <v>4350</v>
      </c>
      <c r="R18" s="339">
        <v>5.3</v>
      </c>
      <c r="S18" s="338">
        <v>826</v>
      </c>
      <c r="T18" s="342">
        <v>1.01</v>
      </c>
      <c r="U18" s="343">
        <v>1.83</v>
      </c>
    </row>
    <row r="19" spans="1:21" s="45" customFormat="1" ht="10.5">
      <c r="A19" s="345"/>
      <c r="B19" s="334">
        <v>2</v>
      </c>
      <c r="C19" s="346"/>
      <c r="D19" s="335" t="s">
        <v>420</v>
      </c>
      <c r="E19" s="336">
        <v>823585</v>
      </c>
      <c r="F19" s="337">
        <v>818325</v>
      </c>
      <c r="G19" s="338">
        <v>8668</v>
      </c>
      <c r="H19" s="339">
        <v>10.6</v>
      </c>
      <c r="I19" s="338">
        <v>6220</v>
      </c>
      <c r="J19" s="339">
        <v>7.6</v>
      </c>
      <c r="K19" s="340">
        <v>2448</v>
      </c>
      <c r="L19" s="341">
        <v>3</v>
      </c>
      <c r="M19" s="338">
        <v>42</v>
      </c>
      <c r="N19" s="339">
        <v>4.8</v>
      </c>
      <c r="O19" s="338">
        <v>313</v>
      </c>
      <c r="P19" s="339">
        <v>34.9</v>
      </c>
      <c r="Q19" s="338">
        <v>4303</v>
      </c>
      <c r="R19" s="339">
        <v>5.3</v>
      </c>
      <c r="S19" s="338">
        <v>780</v>
      </c>
      <c r="T19" s="342">
        <v>0.95</v>
      </c>
      <c r="U19" s="343">
        <v>1.75</v>
      </c>
    </row>
    <row r="20" spans="1:21" s="45" customFormat="1" ht="10.5">
      <c r="A20" s="345"/>
      <c r="B20" s="334">
        <v>3</v>
      </c>
      <c r="C20" s="346"/>
      <c r="D20" s="346"/>
      <c r="E20" s="336">
        <v>824581</v>
      </c>
      <c r="F20" s="337">
        <v>817447</v>
      </c>
      <c r="G20" s="338">
        <v>8518</v>
      </c>
      <c r="H20" s="339">
        <v>10.4</v>
      </c>
      <c r="I20" s="338">
        <v>6281</v>
      </c>
      <c r="J20" s="339">
        <v>7.7</v>
      </c>
      <c r="K20" s="340">
        <v>2237</v>
      </c>
      <c r="L20" s="341">
        <v>2.7</v>
      </c>
      <c r="M20" s="338">
        <v>29</v>
      </c>
      <c r="N20" s="339">
        <v>3.4</v>
      </c>
      <c r="O20" s="338">
        <v>325</v>
      </c>
      <c r="P20" s="339">
        <v>36.8</v>
      </c>
      <c r="Q20" s="338">
        <v>4270</v>
      </c>
      <c r="R20" s="339">
        <v>5.2</v>
      </c>
      <c r="S20" s="338">
        <v>832</v>
      </c>
      <c r="T20" s="342">
        <v>1.02</v>
      </c>
      <c r="U20" s="343">
        <v>1.73</v>
      </c>
    </row>
    <row r="21" spans="1:21" s="45" customFormat="1" ht="10.5">
      <c r="A21" s="345"/>
      <c r="B21" s="334">
        <v>4</v>
      </c>
      <c r="C21" s="346"/>
      <c r="D21" s="346"/>
      <c r="E21" s="336">
        <v>825515</v>
      </c>
      <c r="F21" s="337">
        <v>817047</v>
      </c>
      <c r="G21" s="338">
        <v>8288</v>
      </c>
      <c r="H21" s="339">
        <v>10.1</v>
      </c>
      <c r="I21" s="338">
        <v>6343</v>
      </c>
      <c r="J21" s="339">
        <v>7.8</v>
      </c>
      <c r="K21" s="340">
        <v>1945</v>
      </c>
      <c r="L21" s="341">
        <v>2.4</v>
      </c>
      <c r="M21" s="338">
        <v>48</v>
      </c>
      <c r="N21" s="339">
        <v>5.8</v>
      </c>
      <c r="O21" s="338">
        <v>327</v>
      </c>
      <c r="P21" s="339">
        <v>38</v>
      </c>
      <c r="Q21" s="338">
        <v>4452</v>
      </c>
      <c r="R21" s="339">
        <v>5.4</v>
      </c>
      <c r="S21" s="338">
        <v>822</v>
      </c>
      <c r="T21" s="342">
        <v>1</v>
      </c>
      <c r="U21" s="343">
        <v>1.69</v>
      </c>
    </row>
    <row r="22" spans="1:21" s="45" customFormat="1" ht="10.5">
      <c r="A22" s="345"/>
      <c r="B22" s="334">
        <v>5</v>
      </c>
      <c r="C22" s="346"/>
      <c r="D22" s="346"/>
      <c r="E22" s="336">
        <v>827560</v>
      </c>
      <c r="F22" s="337">
        <v>817217</v>
      </c>
      <c r="G22" s="338">
        <v>8279</v>
      </c>
      <c r="H22" s="339">
        <v>10.1</v>
      </c>
      <c r="I22" s="338">
        <v>6589</v>
      </c>
      <c r="J22" s="339">
        <v>8</v>
      </c>
      <c r="K22" s="340">
        <v>1690</v>
      </c>
      <c r="L22" s="341">
        <v>2.1</v>
      </c>
      <c r="M22" s="338">
        <v>36</v>
      </c>
      <c r="N22" s="339">
        <v>4.3</v>
      </c>
      <c r="O22" s="338">
        <v>278</v>
      </c>
      <c r="P22" s="339">
        <v>32.5</v>
      </c>
      <c r="Q22" s="338">
        <v>4614</v>
      </c>
      <c r="R22" s="339">
        <v>5.6</v>
      </c>
      <c r="S22" s="338">
        <v>873</v>
      </c>
      <c r="T22" s="342">
        <v>1.07</v>
      </c>
      <c r="U22" s="343">
        <v>1.68</v>
      </c>
    </row>
    <row r="23" spans="1:21" s="45" customFormat="1" ht="10.5">
      <c r="A23" s="345"/>
      <c r="B23" s="334">
        <v>6</v>
      </c>
      <c r="C23" s="346"/>
      <c r="D23" s="346"/>
      <c r="E23" s="336">
        <v>830317</v>
      </c>
      <c r="F23" s="337">
        <v>818328</v>
      </c>
      <c r="G23" s="338">
        <v>8679</v>
      </c>
      <c r="H23" s="339">
        <v>10.6</v>
      </c>
      <c r="I23" s="338">
        <v>6521</v>
      </c>
      <c r="J23" s="339">
        <v>7.9</v>
      </c>
      <c r="K23" s="340">
        <v>2158</v>
      </c>
      <c r="L23" s="341">
        <v>2.6</v>
      </c>
      <c r="M23" s="338">
        <v>38</v>
      </c>
      <c r="N23" s="339">
        <v>4.4</v>
      </c>
      <c r="O23" s="338">
        <v>262</v>
      </c>
      <c r="P23" s="339">
        <v>29.3</v>
      </c>
      <c r="Q23" s="338">
        <v>4592</v>
      </c>
      <c r="R23" s="339">
        <v>5.6</v>
      </c>
      <c r="S23" s="338">
        <v>942</v>
      </c>
      <c r="T23" s="342">
        <v>1.15</v>
      </c>
      <c r="U23" s="343">
        <v>1.75</v>
      </c>
    </row>
    <row r="24" spans="1:21" s="45" customFormat="1" ht="10.5">
      <c r="A24" s="345"/>
      <c r="B24" s="334">
        <v>7</v>
      </c>
      <c r="C24" s="346"/>
      <c r="D24" s="335" t="s">
        <v>420</v>
      </c>
      <c r="E24" s="336">
        <v>826996</v>
      </c>
      <c r="F24" s="337">
        <v>819402</v>
      </c>
      <c r="G24" s="338">
        <v>8244</v>
      </c>
      <c r="H24" s="339">
        <v>10.1</v>
      </c>
      <c r="I24" s="338">
        <v>6782</v>
      </c>
      <c r="J24" s="339">
        <v>8.3</v>
      </c>
      <c r="K24" s="340">
        <v>1462</v>
      </c>
      <c r="L24" s="341">
        <v>1.8</v>
      </c>
      <c r="M24" s="338">
        <v>44</v>
      </c>
      <c r="N24" s="339">
        <v>5.3</v>
      </c>
      <c r="O24" s="338">
        <v>249</v>
      </c>
      <c r="P24" s="339">
        <v>30.2</v>
      </c>
      <c r="Q24" s="338">
        <v>4607</v>
      </c>
      <c r="R24" s="339">
        <v>5.6</v>
      </c>
      <c r="S24" s="338">
        <v>889</v>
      </c>
      <c r="T24" s="342">
        <v>1.1</v>
      </c>
      <c r="U24" s="343">
        <v>1.67</v>
      </c>
    </row>
    <row r="25" spans="1:21" s="45" customFormat="1" ht="10.5">
      <c r="A25" s="345"/>
      <c r="B25" s="334">
        <v>8</v>
      </c>
      <c r="C25" s="346"/>
      <c r="D25" s="346"/>
      <c r="E25" s="336">
        <v>828249</v>
      </c>
      <c r="F25" s="337">
        <v>819634</v>
      </c>
      <c r="G25" s="338">
        <v>8330</v>
      </c>
      <c r="H25" s="339">
        <v>10.2</v>
      </c>
      <c r="I25" s="338">
        <v>6617</v>
      </c>
      <c r="J25" s="339">
        <v>8.1</v>
      </c>
      <c r="K25" s="340">
        <v>1713</v>
      </c>
      <c r="L25" s="341">
        <v>2.1</v>
      </c>
      <c r="M25" s="338">
        <v>41</v>
      </c>
      <c r="N25" s="339">
        <v>4.9</v>
      </c>
      <c r="O25" s="338">
        <v>221</v>
      </c>
      <c r="P25" s="339">
        <v>25.8</v>
      </c>
      <c r="Q25" s="338">
        <v>4707</v>
      </c>
      <c r="R25" s="339">
        <v>5.7</v>
      </c>
      <c r="S25" s="338">
        <v>996</v>
      </c>
      <c r="T25" s="342">
        <v>1.21</v>
      </c>
      <c r="U25" s="343">
        <v>1.65</v>
      </c>
    </row>
    <row r="26" spans="1:21" s="45" customFormat="1" ht="10.5">
      <c r="A26" s="345"/>
      <c r="B26" s="334">
        <v>9</v>
      </c>
      <c r="C26" s="346"/>
      <c r="D26" s="346"/>
      <c r="E26" s="336">
        <v>829344</v>
      </c>
      <c r="F26" s="337">
        <v>819448</v>
      </c>
      <c r="G26" s="338">
        <v>8132</v>
      </c>
      <c r="H26" s="339">
        <v>9.9</v>
      </c>
      <c r="I26" s="338">
        <v>6949</v>
      </c>
      <c r="J26" s="339">
        <v>8.5</v>
      </c>
      <c r="K26" s="340">
        <v>1183</v>
      </c>
      <c r="L26" s="341">
        <v>1.4</v>
      </c>
      <c r="M26" s="338">
        <v>50</v>
      </c>
      <c r="N26" s="339">
        <v>6.1</v>
      </c>
      <c r="O26" s="338">
        <v>240</v>
      </c>
      <c r="P26" s="339">
        <v>28.7</v>
      </c>
      <c r="Q26" s="338">
        <v>4402</v>
      </c>
      <c r="R26" s="339">
        <v>5.4</v>
      </c>
      <c r="S26" s="338">
        <v>947</v>
      </c>
      <c r="T26" s="342">
        <v>1.15</v>
      </c>
      <c r="U26" s="343">
        <v>1.59</v>
      </c>
    </row>
    <row r="27" spans="1:21" s="45" customFormat="1" ht="10.5">
      <c r="A27" s="344"/>
      <c r="B27" s="334">
        <v>10</v>
      </c>
      <c r="C27" s="335"/>
      <c r="D27" s="335"/>
      <c r="E27" s="336">
        <v>830429</v>
      </c>
      <c r="F27" s="337">
        <v>819613</v>
      </c>
      <c r="G27" s="338">
        <v>8269</v>
      </c>
      <c r="H27" s="339">
        <v>10.1</v>
      </c>
      <c r="I27" s="338">
        <v>6750</v>
      </c>
      <c r="J27" s="339">
        <v>8.2</v>
      </c>
      <c r="K27" s="340">
        <v>1519</v>
      </c>
      <c r="L27" s="341">
        <v>1.9</v>
      </c>
      <c r="M27" s="338">
        <v>24</v>
      </c>
      <c r="N27" s="339">
        <v>2.9</v>
      </c>
      <c r="O27" s="338">
        <v>236</v>
      </c>
      <c r="P27" s="339">
        <v>27.7</v>
      </c>
      <c r="Q27" s="338">
        <v>4707</v>
      </c>
      <c r="R27" s="339">
        <v>5.7</v>
      </c>
      <c r="S27" s="338">
        <v>1189</v>
      </c>
      <c r="T27" s="342">
        <v>1.45</v>
      </c>
      <c r="U27" s="343">
        <v>1.6</v>
      </c>
    </row>
    <row r="28" spans="1:21" s="45" customFormat="1" ht="10.5">
      <c r="A28" s="344"/>
      <c r="B28" s="334">
        <v>11</v>
      </c>
      <c r="C28" s="335"/>
      <c r="D28" s="335"/>
      <c r="E28" s="336">
        <v>831222</v>
      </c>
      <c r="F28" s="337">
        <v>819310</v>
      </c>
      <c r="G28" s="338">
        <v>8053</v>
      </c>
      <c r="H28" s="339">
        <v>9.8</v>
      </c>
      <c r="I28" s="338">
        <v>7014</v>
      </c>
      <c r="J28" s="339">
        <v>8.5</v>
      </c>
      <c r="K28" s="340">
        <v>1039</v>
      </c>
      <c r="L28" s="341">
        <v>1.3</v>
      </c>
      <c r="M28" s="338">
        <v>27</v>
      </c>
      <c r="N28" s="339">
        <v>3.4</v>
      </c>
      <c r="O28" s="338">
        <v>266</v>
      </c>
      <c r="P28" s="339">
        <v>32</v>
      </c>
      <c r="Q28" s="338">
        <v>4555</v>
      </c>
      <c r="R28" s="339">
        <v>5.5</v>
      </c>
      <c r="S28" s="338">
        <v>1174</v>
      </c>
      <c r="T28" s="342">
        <v>1.43</v>
      </c>
      <c r="U28" s="343">
        <v>1.57</v>
      </c>
    </row>
    <row r="29" spans="1:21" s="45" customFormat="1" ht="10.5">
      <c r="A29" s="344"/>
      <c r="B29" s="334">
        <v>12</v>
      </c>
      <c r="C29" s="346"/>
      <c r="D29" s="335" t="s">
        <v>420</v>
      </c>
      <c r="E29" s="336">
        <v>828944</v>
      </c>
      <c r="F29" s="337">
        <v>819080</v>
      </c>
      <c r="G29" s="338">
        <v>8036</v>
      </c>
      <c r="H29" s="339">
        <v>9.8</v>
      </c>
      <c r="I29" s="338">
        <v>6931</v>
      </c>
      <c r="J29" s="339">
        <v>8.5</v>
      </c>
      <c r="K29" s="340">
        <v>1105</v>
      </c>
      <c r="L29" s="341">
        <v>1.3</v>
      </c>
      <c r="M29" s="338">
        <v>30</v>
      </c>
      <c r="N29" s="339">
        <v>3.7</v>
      </c>
      <c r="O29" s="338">
        <v>226</v>
      </c>
      <c r="P29" s="339">
        <v>27.4</v>
      </c>
      <c r="Q29" s="338">
        <v>4582</v>
      </c>
      <c r="R29" s="339">
        <v>5.6</v>
      </c>
      <c r="S29" s="338">
        <v>1327</v>
      </c>
      <c r="T29" s="342">
        <v>1.62</v>
      </c>
      <c r="U29" s="343">
        <v>1.6</v>
      </c>
    </row>
    <row r="30" spans="1:21" s="45" customFormat="1" ht="10.5">
      <c r="A30" s="344"/>
      <c r="B30" s="334">
        <v>13</v>
      </c>
      <c r="C30" s="335"/>
      <c r="D30" s="335"/>
      <c r="E30" s="336">
        <v>828502</v>
      </c>
      <c r="F30" s="337">
        <v>818985</v>
      </c>
      <c r="G30" s="338">
        <v>7958</v>
      </c>
      <c r="H30" s="339">
        <v>9.7</v>
      </c>
      <c r="I30" s="338">
        <v>6850</v>
      </c>
      <c r="J30" s="339">
        <v>8.4</v>
      </c>
      <c r="K30" s="340">
        <v>1108</v>
      </c>
      <c r="L30" s="341">
        <v>1.4</v>
      </c>
      <c r="M30" s="338">
        <v>37</v>
      </c>
      <c r="N30" s="339">
        <v>4.6</v>
      </c>
      <c r="O30" s="338">
        <v>209</v>
      </c>
      <c r="P30" s="339">
        <v>25.6</v>
      </c>
      <c r="Q30" s="338">
        <v>4721</v>
      </c>
      <c r="R30" s="339">
        <v>5.8</v>
      </c>
      <c r="S30" s="338">
        <v>1437</v>
      </c>
      <c r="T30" s="342">
        <v>1.75</v>
      </c>
      <c r="U30" s="343">
        <v>1.52</v>
      </c>
    </row>
    <row r="31" spans="1:21" s="45" customFormat="1" ht="10.5">
      <c r="A31" s="344"/>
      <c r="B31" s="334">
        <v>14</v>
      </c>
      <c r="C31" s="335"/>
      <c r="D31" s="335"/>
      <c r="E31" s="336">
        <v>828285</v>
      </c>
      <c r="F31" s="337">
        <v>817569</v>
      </c>
      <c r="G31" s="338">
        <v>7758</v>
      </c>
      <c r="H31" s="339">
        <v>9.5</v>
      </c>
      <c r="I31" s="338">
        <v>6977</v>
      </c>
      <c r="J31" s="339">
        <v>8.5</v>
      </c>
      <c r="K31" s="340">
        <v>781</v>
      </c>
      <c r="L31" s="341">
        <v>1</v>
      </c>
      <c r="M31" s="338">
        <v>30</v>
      </c>
      <c r="N31" s="339">
        <v>3.9</v>
      </c>
      <c r="O31" s="338">
        <v>224</v>
      </c>
      <c r="P31" s="339">
        <v>28.1</v>
      </c>
      <c r="Q31" s="338">
        <v>4402</v>
      </c>
      <c r="R31" s="339">
        <v>5.4</v>
      </c>
      <c r="S31" s="338">
        <v>1466</v>
      </c>
      <c r="T31" s="342">
        <v>1.79</v>
      </c>
      <c r="U31" s="343">
        <v>1.51</v>
      </c>
    </row>
    <row r="32" spans="1:21" s="45" customFormat="1" ht="10.5">
      <c r="A32" s="344"/>
      <c r="B32" s="334">
        <v>15</v>
      </c>
      <c r="C32" s="335"/>
      <c r="D32" s="335"/>
      <c r="E32" s="336">
        <v>827110</v>
      </c>
      <c r="F32" s="337">
        <v>816135</v>
      </c>
      <c r="G32" s="338">
        <v>7446</v>
      </c>
      <c r="H32" s="339">
        <v>9.1</v>
      </c>
      <c r="I32" s="338">
        <v>7243</v>
      </c>
      <c r="J32" s="339">
        <v>8.9</v>
      </c>
      <c r="K32" s="340">
        <v>203</v>
      </c>
      <c r="L32" s="341">
        <v>0.2</v>
      </c>
      <c r="M32" s="338">
        <v>25</v>
      </c>
      <c r="N32" s="339">
        <v>3.4</v>
      </c>
      <c r="O32" s="338">
        <v>189</v>
      </c>
      <c r="P32" s="339">
        <v>24.8</v>
      </c>
      <c r="Q32" s="338">
        <v>4385</v>
      </c>
      <c r="R32" s="339">
        <v>5.4</v>
      </c>
      <c r="S32" s="338">
        <v>1470</v>
      </c>
      <c r="T32" s="342">
        <v>1.8</v>
      </c>
      <c r="U32" s="343">
        <v>1.47</v>
      </c>
    </row>
    <row r="33" spans="1:103" s="45" customFormat="1" ht="10.5">
      <c r="A33" s="344"/>
      <c r="B33" s="334">
        <v>16</v>
      </c>
      <c r="C33" s="335"/>
      <c r="D33" s="335"/>
      <c r="E33" s="336">
        <v>825880</v>
      </c>
      <c r="F33" s="337">
        <v>813677</v>
      </c>
      <c r="G33" s="338">
        <v>7283</v>
      </c>
      <c r="H33" s="339">
        <v>8.9</v>
      </c>
      <c r="I33" s="338">
        <v>7449</v>
      </c>
      <c r="J33" s="339">
        <v>9.2</v>
      </c>
      <c r="K33" s="340">
        <v>-166</v>
      </c>
      <c r="L33" s="341">
        <v>-0.2</v>
      </c>
      <c r="M33" s="338">
        <v>24</v>
      </c>
      <c r="N33" s="339">
        <v>3.3</v>
      </c>
      <c r="O33" s="338">
        <v>204</v>
      </c>
      <c r="P33" s="339">
        <v>27.2</v>
      </c>
      <c r="Q33" s="338">
        <v>4128</v>
      </c>
      <c r="R33" s="339">
        <v>5.1</v>
      </c>
      <c r="S33" s="338">
        <v>1421</v>
      </c>
      <c r="T33" s="342">
        <v>1.75</v>
      </c>
      <c r="U33" s="343">
        <v>1.45</v>
      </c>
      <c r="CY33" s="46"/>
    </row>
    <row r="34" spans="1:102" s="45" customFormat="1" ht="10.5">
      <c r="A34" s="347"/>
      <c r="B34" s="334">
        <v>17</v>
      </c>
      <c r="C34" s="346"/>
      <c r="D34" s="335" t="s">
        <v>420</v>
      </c>
      <c r="E34" s="336">
        <v>821592</v>
      </c>
      <c r="F34" s="337">
        <v>810772</v>
      </c>
      <c r="G34" s="338">
        <v>7148</v>
      </c>
      <c r="H34" s="339">
        <v>8.8</v>
      </c>
      <c r="I34" s="338">
        <v>7772</v>
      </c>
      <c r="J34" s="339">
        <v>9.6</v>
      </c>
      <c r="K34" s="340">
        <v>-624</v>
      </c>
      <c r="L34" s="341">
        <v>-0.8</v>
      </c>
      <c r="M34" s="338">
        <v>20</v>
      </c>
      <c r="N34" s="339">
        <v>2.8</v>
      </c>
      <c r="O34" s="338">
        <v>191</v>
      </c>
      <c r="P34" s="339">
        <v>26</v>
      </c>
      <c r="Q34" s="338">
        <v>4365</v>
      </c>
      <c r="R34" s="339">
        <v>5.4</v>
      </c>
      <c r="S34" s="338">
        <v>1395</v>
      </c>
      <c r="T34" s="342">
        <v>1.72</v>
      </c>
      <c r="U34" s="343">
        <v>1.5</v>
      </c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</row>
    <row r="35" spans="1:102" s="45" customFormat="1" ht="10.5">
      <c r="A35" s="347"/>
      <c r="B35" s="334">
        <v>18</v>
      </c>
      <c r="C35" s="348"/>
      <c r="D35" s="348"/>
      <c r="E35" s="336">
        <v>818975</v>
      </c>
      <c r="F35" s="337">
        <v>807618</v>
      </c>
      <c r="G35" s="338">
        <v>7324</v>
      </c>
      <c r="H35" s="339">
        <v>9.1</v>
      </c>
      <c r="I35" s="338">
        <v>7725</v>
      </c>
      <c r="J35" s="339">
        <v>9.6</v>
      </c>
      <c r="K35" s="340">
        <v>-401</v>
      </c>
      <c r="L35" s="341">
        <v>-0.5</v>
      </c>
      <c r="M35" s="338">
        <v>17</v>
      </c>
      <c r="N35" s="339">
        <v>2.3</v>
      </c>
      <c r="O35" s="338">
        <v>181</v>
      </c>
      <c r="P35" s="339">
        <v>24.1</v>
      </c>
      <c r="Q35" s="338">
        <v>4224</v>
      </c>
      <c r="R35" s="339">
        <v>5.2</v>
      </c>
      <c r="S35" s="338">
        <v>1342</v>
      </c>
      <c r="T35" s="342">
        <v>1.66</v>
      </c>
      <c r="U35" s="343">
        <v>1.5</v>
      </c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</row>
    <row r="36" spans="1:102" s="45" customFormat="1" ht="10.5">
      <c r="A36" s="347"/>
      <c r="B36" s="334">
        <v>19</v>
      </c>
      <c r="C36" s="348"/>
      <c r="D36" s="348"/>
      <c r="E36" s="336">
        <v>816198</v>
      </c>
      <c r="F36" s="337">
        <v>804283</v>
      </c>
      <c r="G36" s="338">
        <v>7191</v>
      </c>
      <c r="H36" s="339">
        <v>8.9</v>
      </c>
      <c r="I36" s="338">
        <v>7886</v>
      </c>
      <c r="J36" s="339">
        <v>9.8</v>
      </c>
      <c r="K36" s="340">
        <v>-695</v>
      </c>
      <c r="L36" s="341">
        <v>-0.9</v>
      </c>
      <c r="M36" s="338">
        <v>22</v>
      </c>
      <c r="N36" s="339">
        <v>3.1</v>
      </c>
      <c r="O36" s="338">
        <v>178</v>
      </c>
      <c r="P36" s="339">
        <v>24.2</v>
      </c>
      <c r="Q36" s="338">
        <v>4124</v>
      </c>
      <c r="R36" s="339">
        <v>5.1</v>
      </c>
      <c r="S36" s="338">
        <v>1334</v>
      </c>
      <c r="T36" s="342">
        <v>1.66</v>
      </c>
      <c r="U36" s="343">
        <v>1.52</v>
      </c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</row>
    <row r="37" spans="1:102" s="45" customFormat="1" ht="10.5">
      <c r="A37" s="347"/>
      <c r="B37" s="334">
        <v>20</v>
      </c>
      <c r="C37" s="348"/>
      <c r="D37" s="348"/>
      <c r="E37" s="336">
        <v>812479</v>
      </c>
      <c r="F37" s="337">
        <v>800774</v>
      </c>
      <c r="G37" s="338">
        <v>7139</v>
      </c>
      <c r="H37" s="339">
        <v>8.9</v>
      </c>
      <c r="I37" s="338">
        <v>8088</v>
      </c>
      <c r="J37" s="339">
        <v>10.1</v>
      </c>
      <c r="K37" s="340">
        <v>-949</v>
      </c>
      <c r="L37" s="341">
        <v>-1.2</v>
      </c>
      <c r="M37" s="338">
        <v>18</v>
      </c>
      <c r="N37" s="339">
        <v>2.5</v>
      </c>
      <c r="O37" s="338">
        <v>180</v>
      </c>
      <c r="P37" s="339">
        <v>24.6</v>
      </c>
      <c r="Q37" s="338">
        <v>4124</v>
      </c>
      <c r="R37" s="339">
        <v>5.1</v>
      </c>
      <c r="S37" s="338">
        <v>1298</v>
      </c>
      <c r="T37" s="342">
        <v>1.62</v>
      </c>
      <c r="U37" s="343">
        <v>1.54</v>
      </c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</row>
    <row r="38" spans="1:102" s="45" customFormat="1" ht="10.5">
      <c r="A38" s="347"/>
      <c r="B38" s="334">
        <v>21</v>
      </c>
      <c r="C38" s="348"/>
      <c r="D38" s="348"/>
      <c r="E38" s="336">
        <v>808589</v>
      </c>
      <c r="F38" s="337">
        <v>797648</v>
      </c>
      <c r="G38" s="338">
        <v>7042</v>
      </c>
      <c r="H38" s="339">
        <v>8.8</v>
      </c>
      <c r="I38" s="338">
        <v>8187</v>
      </c>
      <c r="J38" s="339">
        <v>10.3</v>
      </c>
      <c r="K38" s="340">
        <v>-1145</v>
      </c>
      <c r="L38" s="341">
        <v>-1.4</v>
      </c>
      <c r="M38" s="338">
        <v>15</v>
      </c>
      <c r="N38" s="339">
        <v>2.1</v>
      </c>
      <c r="O38" s="338">
        <v>165</v>
      </c>
      <c r="P38" s="339">
        <v>22.9</v>
      </c>
      <c r="Q38" s="338">
        <v>4017</v>
      </c>
      <c r="R38" s="339">
        <v>5</v>
      </c>
      <c r="S38" s="338">
        <v>1327</v>
      </c>
      <c r="T38" s="342">
        <v>1.66</v>
      </c>
      <c r="U38" s="343">
        <v>1.55</v>
      </c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</row>
    <row r="39" spans="1:102" s="45" customFormat="1" ht="10.5">
      <c r="A39" s="347"/>
      <c r="B39" s="334">
        <v>22</v>
      </c>
      <c r="C39" s="348"/>
      <c r="D39" s="348" t="s">
        <v>437</v>
      </c>
      <c r="E39" s="336">
        <v>806314</v>
      </c>
      <c r="F39" s="337">
        <v>791396</v>
      </c>
      <c r="G39" s="338">
        <v>6874</v>
      </c>
      <c r="H39" s="339">
        <v>8.6</v>
      </c>
      <c r="I39" s="338">
        <v>8417</v>
      </c>
      <c r="J39" s="339">
        <v>10.6</v>
      </c>
      <c r="K39" s="340">
        <v>-1543</v>
      </c>
      <c r="L39" s="341">
        <v>-1.9</v>
      </c>
      <c r="M39" s="338">
        <v>15</v>
      </c>
      <c r="N39" s="339">
        <v>2.2</v>
      </c>
      <c r="O39" s="338">
        <v>159</v>
      </c>
      <c r="P39" s="339">
        <v>22.6</v>
      </c>
      <c r="Q39" s="338">
        <v>3705</v>
      </c>
      <c r="R39" s="339">
        <v>4.7</v>
      </c>
      <c r="S39" s="338">
        <v>1233</v>
      </c>
      <c r="T39" s="342">
        <v>1.55</v>
      </c>
      <c r="U39" s="343">
        <v>1.61</v>
      </c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</row>
    <row r="40" spans="1:102" s="45" customFormat="1" ht="10.5">
      <c r="A40" s="347"/>
      <c r="B40" s="334">
        <v>23</v>
      </c>
      <c r="C40" s="348"/>
      <c r="D40" s="348"/>
      <c r="E40" s="336">
        <v>803216</v>
      </c>
      <c r="F40" s="337">
        <v>792667</v>
      </c>
      <c r="G40" s="338">
        <v>6728</v>
      </c>
      <c r="H40" s="339">
        <v>8.487801308746295</v>
      </c>
      <c r="I40" s="338">
        <v>8757</v>
      </c>
      <c r="J40" s="339">
        <v>11.04751427774841</v>
      </c>
      <c r="K40" s="340">
        <v>-1885</v>
      </c>
      <c r="L40" s="341">
        <v>-2.5597129690021156</v>
      </c>
      <c r="M40" s="338">
        <v>12</v>
      </c>
      <c r="N40" s="339">
        <v>1.7835909631391202</v>
      </c>
      <c r="O40" s="338">
        <v>177</v>
      </c>
      <c r="P40" s="339">
        <v>25.63359884141926</v>
      </c>
      <c r="Q40" s="338">
        <v>3727</v>
      </c>
      <c r="R40" s="339">
        <v>4.701848317136956</v>
      </c>
      <c r="S40" s="338">
        <v>1171</v>
      </c>
      <c r="T40" s="342">
        <v>1.477291220651295</v>
      </c>
      <c r="U40" s="343">
        <v>1.56</v>
      </c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</row>
    <row r="41" spans="1:21" s="45" customFormat="1" ht="10.5">
      <c r="A41" s="347"/>
      <c r="B41" s="384">
        <v>24</v>
      </c>
      <c r="C41" s="385"/>
      <c r="D41" s="386"/>
      <c r="E41" s="336">
        <v>799127</v>
      </c>
      <c r="F41" s="337">
        <v>789198</v>
      </c>
      <c r="G41" s="338">
        <v>6712</v>
      </c>
      <c r="H41" s="339">
        <v>8.551375138074388</v>
      </c>
      <c r="I41" s="338">
        <v>8795</v>
      </c>
      <c r="J41" s="339">
        <v>11.205206248415408</v>
      </c>
      <c r="K41" s="340">
        <v>-2083</v>
      </c>
      <c r="L41" s="341">
        <v>-2.653831110341023</v>
      </c>
      <c r="M41" s="338">
        <v>14</v>
      </c>
      <c r="N41" s="467">
        <v>2.0858164481525625</v>
      </c>
      <c r="O41" s="338">
        <v>169</v>
      </c>
      <c r="P41" s="339">
        <v>24.560383665164945</v>
      </c>
      <c r="Q41" s="338">
        <v>3634</v>
      </c>
      <c r="R41" s="339">
        <v>4.629871461823945</v>
      </c>
      <c r="S41" s="338">
        <v>1240</v>
      </c>
      <c r="T41" s="342">
        <v>1.579813046962491</v>
      </c>
      <c r="U41" s="342">
        <v>1.6</v>
      </c>
    </row>
    <row r="42" spans="1:102" s="45" customFormat="1" ht="10.5">
      <c r="A42" s="347"/>
      <c r="B42" s="384">
        <v>25</v>
      </c>
      <c r="C42" s="348"/>
      <c r="D42" s="348"/>
      <c r="E42" s="336">
        <v>794492</v>
      </c>
      <c r="F42" s="337">
        <v>784903</v>
      </c>
      <c r="G42" s="338">
        <v>6461</v>
      </c>
      <c r="H42" s="339">
        <v>8.231590400342462</v>
      </c>
      <c r="I42" s="338">
        <v>8764</v>
      </c>
      <c r="J42" s="339">
        <v>11.165710922241347</v>
      </c>
      <c r="K42" s="340">
        <v>-2303</v>
      </c>
      <c r="L42" s="341">
        <v>-2.9341205218988846</v>
      </c>
      <c r="M42" s="338">
        <v>12</v>
      </c>
      <c r="N42" s="467">
        <v>1.8572976319455192</v>
      </c>
      <c r="O42" s="338">
        <v>149</v>
      </c>
      <c r="P42" s="339">
        <v>22.54160363086233</v>
      </c>
      <c r="Q42" s="338">
        <v>3744</v>
      </c>
      <c r="R42" s="339">
        <v>4.770016167602876</v>
      </c>
      <c r="S42" s="338">
        <v>1181</v>
      </c>
      <c r="T42" s="342">
        <v>1.5046445229537917</v>
      </c>
      <c r="U42" s="342">
        <v>1.6</v>
      </c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</row>
    <row r="43" spans="1:102" s="45" customFormat="1" ht="10.5">
      <c r="A43" s="347"/>
      <c r="B43" s="384">
        <v>26</v>
      </c>
      <c r="C43" s="348"/>
      <c r="D43" s="453"/>
      <c r="E43" s="337">
        <v>789633</v>
      </c>
      <c r="F43" s="337">
        <v>780166</v>
      </c>
      <c r="G43" s="338">
        <v>6166</v>
      </c>
      <c r="H43" s="339">
        <v>7.9</v>
      </c>
      <c r="I43" s="338">
        <v>8817</v>
      </c>
      <c r="J43" s="339">
        <v>11.3</v>
      </c>
      <c r="K43" s="340">
        <v>-2651</v>
      </c>
      <c r="L43" s="341">
        <v>-3.4</v>
      </c>
      <c r="M43" s="338">
        <v>12</v>
      </c>
      <c r="N43" s="467">
        <v>1.9</v>
      </c>
      <c r="O43" s="338">
        <v>161</v>
      </c>
      <c r="P43" s="339">
        <v>25.4</v>
      </c>
      <c r="Q43" s="338">
        <v>3706</v>
      </c>
      <c r="R43" s="339">
        <v>4.8</v>
      </c>
      <c r="S43" s="338">
        <v>1135</v>
      </c>
      <c r="T43" s="342">
        <v>1.46</v>
      </c>
      <c r="U43" s="342">
        <v>1.55</v>
      </c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</row>
    <row r="44" spans="1:102" s="45" customFormat="1" ht="10.5">
      <c r="A44" s="347"/>
      <c r="B44" s="384">
        <v>27</v>
      </c>
      <c r="C44" s="348"/>
      <c r="D44" s="453" t="s">
        <v>437</v>
      </c>
      <c r="E44" s="337">
        <v>786740</v>
      </c>
      <c r="F44" s="337">
        <v>774337</v>
      </c>
      <c r="G44" s="338">
        <v>6230</v>
      </c>
      <c r="H44" s="339">
        <v>8</v>
      </c>
      <c r="I44" s="338">
        <v>8971</v>
      </c>
      <c r="J44" s="339">
        <v>11.5</v>
      </c>
      <c r="K44" s="340">
        <v>-2741</v>
      </c>
      <c r="L44" s="341">
        <v>-3.5</v>
      </c>
      <c r="M44" s="338">
        <v>11</v>
      </c>
      <c r="N44" s="467">
        <v>1.8</v>
      </c>
      <c r="O44" s="338">
        <v>147</v>
      </c>
      <c r="P44" s="339">
        <v>23.1</v>
      </c>
      <c r="Q44" s="338">
        <v>3481</v>
      </c>
      <c r="R44" s="339">
        <v>4.5</v>
      </c>
      <c r="S44" s="338">
        <v>1194</v>
      </c>
      <c r="T44" s="342">
        <v>1.54</v>
      </c>
      <c r="U44" s="342">
        <v>1.63</v>
      </c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</row>
    <row r="45" spans="1:102" s="45" customFormat="1" ht="10.5">
      <c r="A45" s="347"/>
      <c r="B45" s="384">
        <v>28</v>
      </c>
      <c r="C45" s="348"/>
      <c r="D45" s="453"/>
      <c r="E45" s="337">
        <v>782232</v>
      </c>
      <c r="F45" s="337">
        <v>772443</v>
      </c>
      <c r="G45" s="338">
        <v>6114</v>
      </c>
      <c r="H45" s="339">
        <v>7.9</v>
      </c>
      <c r="I45" s="338">
        <v>9228</v>
      </c>
      <c r="J45" s="339">
        <v>12</v>
      </c>
      <c r="K45" s="340">
        <f>G45-I45</f>
        <v>-3114</v>
      </c>
      <c r="L45" s="341">
        <v>-4.1</v>
      </c>
      <c r="M45" s="338">
        <v>16</v>
      </c>
      <c r="N45" s="467">
        <v>2.6</v>
      </c>
      <c r="O45" s="338">
        <v>146</v>
      </c>
      <c r="P45" s="339">
        <v>23.3</v>
      </c>
      <c r="Q45" s="338">
        <v>3453</v>
      </c>
      <c r="R45" s="339">
        <v>4.5</v>
      </c>
      <c r="S45" s="338">
        <v>1119</v>
      </c>
      <c r="T45" s="342">
        <v>1.45</v>
      </c>
      <c r="U45" s="342">
        <v>1.65</v>
      </c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</row>
    <row r="46" spans="1:102" s="45" customFormat="1" ht="10.5">
      <c r="A46" s="347"/>
      <c r="B46" s="384">
        <v>29</v>
      </c>
      <c r="C46" s="348"/>
      <c r="D46" s="453"/>
      <c r="E46" s="337">
        <v>778329</v>
      </c>
      <c r="F46" s="337">
        <v>767498</v>
      </c>
      <c r="G46" s="338">
        <v>5856</v>
      </c>
      <c r="H46" s="339">
        <v>7.6</v>
      </c>
      <c r="I46" s="338">
        <v>9347</v>
      </c>
      <c r="J46" s="339">
        <v>12.2</v>
      </c>
      <c r="K46" s="340">
        <f>G46-I46</f>
        <v>-3491</v>
      </c>
      <c r="L46" s="341">
        <f>K46/F46*1000</f>
        <v>-4.548546054843139</v>
      </c>
      <c r="M46" s="338">
        <v>11</v>
      </c>
      <c r="N46" s="467">
        <v>1.9</v>
      </c>
      <c r="O46" s="338">
        <v>107</v>
      </c>
      <c r="P46" s="339">
        <v>17.9</v>
      </c>
      <c r="Q46" s="338">
        <v>3381</v>
      </c>
      <c r="R46" s="339">
        <v>4.4</v>
      </c>
      <c r="S46" s="338">
        <v>1084</v>
      </c>
      <c r="T46" s="342">
        <v>1.41</v>
      </c>
      <c r="U46" s="342">
        <v>1.62</v>
      </c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</row>
    <row r="47" spans="1:102" s="45" customFormat="1" ht="10.5">
      <c r="A47" s="347"/>
      <c r="B47" s="384">
        <v>30</v>
      </c>
      <c r="C47" s="348"/>
      <c r="D47" s="453"/>
      <c r="E47" s="337">
        <v>773731</v>
      </c>
      <c r="F47" s="337">
        <v>761915</v>
      </c>
      <c r="G47" s="338">
        <v>5826</v>
      </c>
      <c r="H47" s="339">
        <v>7.6</v>
      </c>
      <c r="I47" s="338">
        <v>9221</v>
      </c>
      <c r="J47" s="339">
        <v>12.1</v>
      </c>
      <c r="K47" s="340">
        <f>G47-I47</f>
        <v>-3395</v>
      </c>
      <c r="L47" s="341">
        <f>K47/F47*1000</f>
        <v>-4.455877624144426</v>
      </c>
      <c r="M47" s="338">
        <v>8</v>
      </c>
      <c r="N47" s="339">
        <v>1.4</v>
      </c>
      <c r="O47" s="338">
        <v>128</v>
      </c>
      <c r="P47" s="339">
        <v>21.5</v>
      </c>
      <c r="Q47" s="338">
        <v>3274</v>
      </c>
      <c r="R47" s="339">
        <v>4.3</v>
      </c>
      <c r="S47" s="338">
        <v>1081</v>
      </c>
      <c r="T47" s="342">
        <v>1.42</v>
      </c>
      <c r="U47" s="342">
        <v>1.67</v>
      </c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</row>
    <row r="48" spans="1:102" s="349" customFormat="1" ht="10.5">
      <c r="A48" s="548" t="s">
        <v>520</v>
      </c>
      <c r="B48" s="450" t="s">
        <v>421</v>
      </c>
      <c r="C48" s="451" t="s">
        <v>419</v>
      </c>
      <c r="D48" s="452"/>
      <c r="E48" s="550">
        <v>767742</v>
      </c>
      <c r="F48" s="550">
        <v>755532</v>
      </c>
      <c r="G48" s="468">
        <v>5306</v>
      </c>
      <c r="H48" s="454">
        <v>7</v>
      </c>
      <c r="I48" s="468">
        <v>9593</v>
      </c>
      <c r="J48" s="454">
        <v>12.7</v>
      </c>
      <c r="K48" s="531">
        <f>G48-I48</f>
        <v>-4287</v>
      </c>
      <c r="L48" s="532">
        <f>K48/F48*1000</f>
        <v>-5.674147488127572</v>
      </c>
      <c r="M48" s="468">
        <v>12</v>
      </c>
      <c r="N48" s="454">
        <v>2.3</v>
      </c>
      <c r="O48" s="468">
        <v>120</v>
      </c>
      <c r="P48" s="454">
        <v>22.1</v>
      </c>
      <c r="Q48" s="468">
        <v>3320</v>
      </c>
      <c r="R48" s="454">
        <v>4.4</v>
      </c>
      <c r="S48" s="468">
        <v>1093</v>
      </c>
      <c r="T48" s="455">
        <v>1.45</v>
      </c>
      <c r="U48" s="455">
        <v>1.56</v>
      </c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7"/>
      <c r="AI48" s="387"/>
      <c r="AJ48" s="387"/>
      <c r="AK48" s="387"/>
      <c r="AL48" s="387"/>
      <c r="AM48" s="387"/>
      <c r="AN48" s="387"/>
      <c r="AO48" s="387"/>
      <c r="AP48" s="387"/>
      <c r="AQ48" s="387"/>
      <c r="AR48" s="387"/>
      <c r="AS48" s="387"/>
      <c r="AT48" s="387"/>
      <c r="AU48" s="387"/>
      <c r="AV48" s="387"/>
      <c r="AW48" s="387"/>
      <c r="AX48" s="387"/>
      <c r="AY48" s="387"/>
      <c r="AZ48" s="387"/>
      <c r="BA48" s="387"/>
      <c r="BB48" s="387"/>
      <c r="BC48" s="387"/>
      <c r="BD48" s="387"/>
      <c r="BE48" s="387"/>
      <c r="BF48" s="387"/>
      <c r="BG48" s="387"/>
      <c r="BH48" s="387"/>
      <c r="BI48" s="387"/>
      <c r="BJ48" s="387"/>
      <c r="BK48" s="387"/>
      <c r="BL48" s="387"/>
      <c r="BM48" s="387"/>
      <c r="BN48" s="387"/>
      <c r="BO48" s="387"/>
      <c r="BP48" s="387"/>
      <c r="BQ48" s="387"/>
      <c r="BR48" s="387"/>
      <c r="BS48" s="387"/>
      <c r="BT48" s="387"/>
      <c r="BU48" s="387"/>
      <c r="BV48" s="387"/>
      <c r="BW48" s="387"/>
      <c r="BX48" s="387"/>
      <c r="BY48" s="387"/>
      <c r="BZ48" s="387"/>
      <c r="CA48" s="387"/>
      <c r="CB48" s="387"/>
      <c r="CC48" s="387"/>
      <c r="CD48" s="387"/>
      <c r="CE48" s="387"/>
      <c r="CF48" s="387"/>
      <c r="CG48" s="387"/>
      <c r="CH48" s="387"/>
      <c r="CI48" s="387"/>
      <c r="CJ48" s="387"/>
      <c r="CK48" s="387"/>
      <c r="CL48" s="387"/>
      <c r="CM48" s="387"/>
      <c r="CN48" s="387"/>
      <c r="CO48" s="387"/>
      <c r="CP48" s="387"/>
      <c r="CQ48" s="387"/>
      <c r="CR48" s="387"/>
      <c r="CS48" s="387"/>
      <c r="CT48" s="387"/>
      <c r="CU48" s="387"/>
      <c r="CV48" s="387"/>
      <c r="CW48" s="387"/>
      <c r="CX48" s="387"/>
    </row>
    <row r="49" spans="1:21" s="59" customFormat="1" ht="9.75">
      <c r="A49" s="64" t="s">
        <v>463</v>
      </c>
      <c r="B49" s="194"/>
      <c r="C49" s="64"/>
      <c r="D49" s="64"/>
      <c r="E49" s="53"/>
      <c r="F49" s="53"/>
      <c r="G49" s="54"/>
      <c r="H49" s="55"/>
      <c r="I49" s="54"/>
      <c r="J49" s="55"/>
      <c r="K49" s="56"/>
      <c r="L49" s="57"/>
      <c r="M49" s="64"/>
      <c r="N49" s="55"/>
      <c r="O49" s="54"/>
      <c r="P49" s="55"/>
      <c r="Q49" s="54"/>
      <c r="R49" s="55"/>
      <c r="S49" s="54"/>
      <c r="T49" s="58"/>
      <c r="U49" s="58"/>
    </row>
    <row r="50" spans="1:21" s="59" customFormat="1" ht="9.75">
      <c r="A50" s="64" t="s">
        <v>295</v>
      </c>
      <c r="B50" s="194"/>
      <c r="C50" s="64"/>
      <c r="D50" s="64"/>
      <c r="E50" s="53"/>
      <c r="F50" s="53"/>
      <c r="G50" s="54"/>
      <c r="H50" s="55"/>
      <c r="I50" s="54"/>
      <c r="J50" s="55"/>
      <c r="K50" s="56"/>
      <c r="L50" s="57"/>
      <c r="M50" s="64"/>
      <c r="N50" s="55"/>
      <c r="O50" s="54"/>
      <c r="P50" s="55"/>
      <c r="Q50" s="54"/>
      <c r="R50" s="55"/>
      <c r="S50" s="54"/>
      <c r="T50" s="58"/>
      <c r="U50" s="58"/>
    </row>
    <row r="51" spans="1:21" s="59" customFormat="1" ht="9.75">
      <c r="A51" s="64" t="s">
        <v>301</v>
      </c>
      <c r="B51" s="194"/>
      <c r="C51" s="64"/>
      <c r="D51" s="64"/>
      <c r="E51" s="53"/>
      <c r="F51" s="53"/>
      <c r="G51" s="54"/>
      <c r="H51" s="55"/>
      <c r="I51" s="54"/>
      <c r="J51" s="55"/>
      <c r="K51" s="56"/>
      <c r="L51" s="57"/>
      <c r="M51" s="54"/>
      <c r="N51" s="55"/>
      <c r="O51" s="54"/>
      <c r="P51" s="55"/>
      <c r="Q51" s="54"/>
      <c r="R51" s="55"/>
      <c r="S51" s="54"/>
      <c r="T51" s="58"/>
      <c r="U51" s="58"/>
    </row>
    <row r="52" spans="1:21" s="59" customFormat="1" ht="9.75">
      <c r="A52" s="64" t="s">
        <v>458</v>
      </c>
      <c r="B52" s="194"/>
      <c r="C52" s="64"/>
      <c r="D52" s="64"/>
      <c r="E52" s="53"/>
      <c r="F52" s="53"/>
      <c r="G52" s="54"/>
      <c r="H52" s="55"/>
      <c r="I52" s="54"/>
      <c r="J52" s="55"/>
      <c r="K52" s="56"/>
      <c r="L52" s="57"/>
      <c r="M52" s="54"/>
      <c r="N52" s="55"/>
      <c r="O52" s="54"/>
      <c r="P52" s="55"/>
      <c r="Q52" s="54"/>
      <c r="R52" s="55"/>
      <c r="S52" s="54"/>
      <c r="T52" s="58"/>
      <c r="U52" s="58"/>
    </row>
    <row r="53" spans="1:21" s="59" customFormat="1" ht="9.75">
      <c r="A53" s="64" t="s">
        <v>459</v>
      </c>
      <c r="B53" s="194"/>
      <c r="C53" s="64"/>
      <c r="D53" s="64"/>
      <c r="E53" s="53"/>
      <c r="F53" s="53"/>
      <c r="G53" s="54"/>
      <c r="H53" s="55"/>
      <c r="I53" s="54"/>
      <c r="J53" s="55"/>
      <c r="K53" s="56"/>
      <c r="L53" s="57"/>
      <c r="M53" s="54"/>
      <c r="N53" s="55"/>
      <c r="O53" s="54"/>
      <c r="P53" s="55"/>
      <c r="Q53" s="54"/>
      <c r="R53" s="55"/>
      <c r="S53" s="54"/>
      <c r="T53" s="58"/>
      <c r="U53" s="58"/>
    </row>
    <row r="54" spans="1:21" s="59" customFormat="1" ht="9.75">
      <c r="A54" s="64" t="s">
        <v>296</v>
      </c>
      <c r="B54" s="194"/>
      <c r="C54" s="64"/>
      <c r="D54" s="64"/>
      <c r="E54" s="53"/>
      <c r="F54" s="53"/>
      <c r="G54" s="54"/>
      <c r="H54" s="55"/>
      <c r="I54" s="54"/>
      <c r="J54" s="55"/>
      <c r="K54" s="56"/>
      <c r="L54" s="57"/>
      <c r="M54" s="54"/>
      <c r="N54" s="55"/>
      <c r="O54" s="54"/>
      <c r="P54" s="55"/>
      <c r="Q54" s="54"/>
      <c r="R54" s="55"/>
      <c r="S54" s="54"/>
      <c r="T54" s="58"/>
      <c r="U54" s="58"/>
    </row>
    <row r="55" spans="1:21" s="70" customFormat="1" ht="10.5">
      <c r="A55" s="243" t="s">
        <v>507</v>
      </c>
      <c r="B55" s="350"/>
      <c r="C55" s="243"/>
      <c r="D55" s="243"/>
      <c r="E55" s="351"/>
      <c r="F55" s="351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1:21" s="70" customFormat="1" ht="10.5">
      <c r="A56" s="243" t="s">
        <v>506</v>
      </c>
      <c r="B56" s="350"/>
      <c r="C56" s="243"/>
      <c r="D56" s="243"/>
      <c r="E56" s="351"/>
      <c r="F56" s="351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1:21" s="356" customFormat="1" ht="9.75">
      <c r="A57" s="352"/>
      <c r="B57" s="353"/>
      <c r="C57" s="352"/>
      <c r="D57" s="352"/>
      <c r="E57" s="354"/>
      <c r="F57" s="354"/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</row>
  </sheetData>
  <sheetProtection/>
  <mergeCells count="12">
    <mergeCell ref="M6:N6"/>
    <mergeCell ref="F6:F7"/>
    <mergeCell ref="A6:D7"/>
    <mergeCell ref="O6:P6"/>
    <mergeCell ref="Q6:R6"/>
    <mergeCell ref="S6:T6"/>
    <mergeCell ref="U6:U7"/>
    <mergeCell ref="A3:L3"/>
    <mergeCell ref="K6:L6"/>
    <mergeCell ref="G6:H6"/>
    <mergeCell ref="E6:E7"/>
    <mergeCell ref="I6:J6"/>
  </mergeCells>
  <hyperlinks>
    <hyperlink ref="A1" location="'3人口目次'!A1" display="3　人口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1"/>
  <sheetViews>
    <sheetView showGridLines="0" view="pageBreakPreview" zoomScale="115" zoomScaleSheetLayoutView="115" zoomScalePageLayoutView="0" workbookViewId="0" topLeftCell="A1">
      <selection activeCell="J27" sqref="J27"/>
    </sheetView>
  </sheetViews>
  <sheetFormatPr defaultColWidth="9.00390625" defaultRowHeight="13.5"/>
  <cols>
    <col min="1" max="1" width="0.875" style="13" customWidth="1"/>
    <col min="2" max="2" width="11.125" style="13" customWidth="1"/>
    <col min="3" max="8" width="8.875" style="13" customWidth="1"/>
    <col min="9" max="16384" width="9.00390625" style="13" customWidth="1"/>
  </cols>
  <sheetData>
    <row r="1" spans="1:2" ht="13.5">
      <c r="A1" s="599" t="s">
        <v>300</v>
      </c>
      <c r="B1" s="599"/>
    </row>
    <row r="2" ht="13.5">
      <c r="B2" s="63" t="s">
        <v>17</v>
      </c>
    </row>
    <row r="3" spans="2:11" ht="17.25">
      <c r="B3" s="569" t="s">
        <v>245</v>
      </c>
      <c r="C3" s="569"/>
      <c r="D3" s="569"/>
      <c r="E3" s="569"/>
      <c r="F3" s="569"/>
      <c r="G3" s="569"/>
      <c r="H3" s="569"/>
      <c r="I3" s="569"/>
      <c r="J3" s="569"/>
      <c r="K3" s="569"/>
    </row>
    <row r="4" spans="2:11" ht="13.5">
      <c r="B4" s="14"/>
      <c r="C4" s="382"/>
      <c r="E4" s="382"/>
      <c r="F4" s="382" t="s">
        <v>244</v>
      </c>
      <c r="G4" s="497"/>
      <c r="H4" s="497"/>
      <c r="J4" s="688" t="s">
        <v>21</v>
      </c>
      <c r="K4" s="688"/>
    </row>
    <row r="5" spans="2:8" ht="6" customHeight="1" thickBot="1">
      <c r="B5" s="17"/>
      <c r="C5" s="16"/>
      <c r="D5" s="16"/>
      <c r="E5" s="16"/>
      <c r="F5" s="16"/>
      <c r="G5" s="15"/>
      <c r="H5" s="15"/>
    </row>
    <row r="6" spans="1:12" s="45" customFormat="1" ht="15" customHeight="1" thickTop="1">
      <c r="A6" s="44"/>
      <c r="B6" s="686"/>
      <c r="C6" s="684" t="s">
        <v>465</v>
      </c>
      <c r="D6" s="685"/>
      <c r="E6" s="685"/>
      <c r="F6" s="684" t="s">
        <v>474</v>
      </c>
      <c r="G6" s="685"/>
      <c r="H6" s="685"/>
      <c r="I6" s="684" t="s">
        <v>529</v>
      </c>
      <c r="J6" s="685"/>
      <c r="K6" s="685"/>
      <c r="L6" s="46"/>
    </row>
    <row r="7" spans="1:11" s="45" customFormat="1" ht="15" customHeight="1">
      <c r="A7" s="46"/>
      <c r="B7" s="687"/>
      <c r="C7" s="47" t="s">
        <v>8</v>
      </c>
      <c r="D7" s="47" t="s">
        <v>9</v>
      </c>
      <c r="E7" s="533" t="s">
        <v>10</v>
      </c>
      <c r="F7" s="47" t="s">
        <v>8</v>
      </c>
      <c r="G7" s="47" t="s">
        <v>9</v>
      </c>
      <c r="H7" s="533" t="s">
        <v>10</v>
      </c>
      <c r="I7" s="60" t="s">
        <v>8</v>
      </c>
      <c r="J7" s="60" t="s">
        <v>9</v>
      </c>
      <c r="K7" s="61" t="s">
        <v>10</v>
      </c>
    </row>
    <row r="8" spans="1:11" s="45" customFormat="1" ht="10.5">
      <c r="A8" s="48"/>
      <c r="B8" s="62" t="s">
        <v>8</v>
      </c>
      <c r="C8" s="529">
        <v>9228</v>
      </c>
      <c r="D8" s="529">
        <v>4606</v>
      </c>
      <c r="E8" s="529">
        <v>4622</v>
      </c>
      <c r="F8" s="530">
        <v>9347</v>
      </c>
      <c r="G8" s="530">
        <v>4672</v>
      </c>
      <c r="H8" s="530">
        <v>4675</v>
      </c>
      <c r="I8" s="494">
        <v>9593</v>
      </c>
      <c r="J8" s="494">
        <v>4753</v>
      </c>
      <c r="K8" s="494">
        <v>4840</v>
      </c>
    </row>
    <row r="9" spans="2:11" s="45" customFormat="1" ht="10.5">
      <c r="B9" s="49" t="s">
        <v>80</v>
      </c>
      <c r="C9" s="107">
        <v>20</v>
      </c>
      <c r="D9" s="107">
        <v>9</v>
      </c>
      <c r="E9" s="107">
        <v>11</v>
      </c>
      <c r="F9" s="530">
        <v>16</v>
      </c>
      <c r="G9" s="45">
        <v>9</v>
      </c>
      <c r="H9" s="45">
        <v>7</v>
      </c>
      <c r="I9" s="494">
        <v>15</v>
      </c>
      <c r="J9" s="349">
        <v>10</v>
      </c>
      <c r="K9" s="349">
        <v>5</v>
      </c>
    </row>
    <row r="10" spans="2:11" s="45" customFormat="1" ht="10.5">
      <c r="B10" s="49" t="s">
        <v>79</v>
      </c>
      <c r="C10" s="107">
        <v>1</v>
      </c>
      <c r="D10" s="108">
        <v>1</v>
      </c>
      <c r="E10" s="108" t="s">
        <v>455</v>
      </c>
      <c r="F10" s="530">
        <v>4</v>
      </c>
      <c r="G10" s="45">
        <v>3</v>
      </c>
      <c r="H10" s="45">
        <v>1</v>
      </c>
      <c r="I10" s="494">
        <v>4</v>
      </c>
      <c r="J10" s="349">
        <v>2</v>
      </c>
      <c r="K10" s="349">
        <v>2</v>
      </c>
    </row>
    <row r="11" spans="2:11" s="45" customFormat="1" ht="10.5">
      <c r="B11" s="49" t="s">
        <v>78</v>
      </c>
      <c r="C11" s="107">
        <v>5</v>
      </c>
      <c r="D11" s="108">
        <v>3</v>
      </c>
      <c r="E11" s="108">
        <v>2</v>
      </c>
      <c r="F11" s="530">
        <v>8</v>
      </c>
      <c r="G11" s="45">
        <v>2</v>
      </c>
      <c r="H11" s="45">
        <v>6</v>
      </c>
      <c r="I11" s="494">
        <v>5</v>
      </c>
      <c r="J11" s="349">
        <v>3</v>
      </c>
      <c r="K11" s="349">
        <v>2</v>
      </c>
    </row>
    <row r="12" spans="2:11" s="45" customFormat="1" ht="10.5">
      <c r="B12" s="49" t="s">
        <v>77</v>
      </c>
      <c r="C12" s="107">
        <v>4</v>
      </c>
      <c r="D12" s="107">
        <v>3</v>
      </c>
      <c r="E12" s="107">
        <v>1</v>
      </c>
      <c r="F12" s="530">
        <v>4</v>
      </c>
      <c r="G12" s="45">
        <v>3</v>
      </c>
      <c r="H12" s="45">
        <v>1</v>
      </c>
      <c r="I12" s="494">
        <v>3</v>
      </c>
      <c r="J12" s="349">
        <v>2</v>
      </c>
      <c r="K12" s="349">
        <v>1</v>
      </c>
    </row>
    <row r="13" spans="2:11" s="45" customFormat="1" ht="10.5">
      <c r="B13" s="49" t="s">
        <v>76</v>
      </c>
      <c r="C13" s="107">
        <v>12</v>
      </c>
      <c r="D13" s="107">
        <v>8</v>
      </c>
      <c r="E13" s="107">
        <v>4</v>
      </c>
      <c r="F13" s="530">
        <v>12</v>
      </c>
      <c r="G13" s="45">
        <v>9</v>
      </c>
      <c r="H13" s="45">
        <v>3</v>
      </c>
      <c r="I13" s="494">
        <v>10</v>
      </c>
      <c r="J13" s="349">
        <v>8</v>
      </c>
      <c r="K13" s="349">
        <v>2</v>
      </c>
    </row>
    <row r="14" spans="2:11" s="45" customFormat="1" ht="10.5">
      <c r="B14" s="49" t="s">
        <v>75</v>
      </c>
      <c r="C14" s="107">
        <v>20</v>
      </c>
      <c r="D14" s="107">
        <v>13</v>
      </c>
      <c r="E14" s="108">
        <v>7</v>
      </c>
      <c r="F14" s="530">
        <v>13</v>
      </c>
      <c r="G14" s="45">
        <v>7</v>
      </c>
      <c r="H14" s="45">
        <v>6</v>
      </c>
      <c r="I14" s="494">
        <v>9</v>
      </c>
      <c r="J14" s="349">
        <v>7</v>
      </c>
      <c r="K14" s="527">
        <v>2</v>
      </c>
    </row>
    <row r="15" spans="2:11" s="45" customFormat="1" ht="10.5">
      <c r="B15" s="49" t="s">
        <v>74</v>
      </c>
      <c r="C15" s="107">
        <v>22</v>
      </c>
      <c r="D15" s="107">
        <v>14</v>
      </c>
      <c r="E15" s="107">
        <v>8</v>
      </c>
      <c r="F15" s="530">
        <v>21</v>
      </c>
      <c r="G15" s="45">
        <v>12</v>
      </c>
      <c r="H15" s="45">
        <v>9</v>
      </c>
      <c r="I15" s="494">
        <v>18</v>
      </c>
      <c r="J15" s="349">
        <v>12</v>
      </c>
      <c r="K15" s="349">
        <v>6</v>
      </c>
    </row>
    <row r="16" spans="2:11" s="45" customFormat="1" ht="10.5">
      <c r="B16" s="49" t="s">
        <v>73</v>
      </c>
      <c r="C16" s="107">
        <v>24</v>
      </c>
      <c r="D16" s="107">
        <v>16</v>
      </c>
      <c r="E16" s="107">
        <v>8</v>
      </c>
      <c r="F16" s="530">
        <v>23</v>
      </c>
      <c r="G16" s="45">
        <v>14</v>
      </c>
      <c r="H16" s="45">
        <v>9</v>
      </c>
      <c r="I16" s="494">
        <v>25</v>
      </c>
      <c r="J16" s="349">
        <v>16</v>
      </c>
      <c r="K16" s="349">
        <v>9</v>
      </c>
    </row>
    <row r="17" spans="2:11" s="45" customFormat="1" ht="10.5">
      <c r="B17" s="49" t="s">
        <v>72</v>
      </c>
      <c r="C17" s="107">
        <v>34</v>
      </c>
      <c r="D17" s="107">
        <v>23</v>
      </c>
      <c r="E17" s="107">
        <v>11</v>
      </c>
      <c r="F17" s="530">
        <v>50</v>
      </c>
      <c r="G17" s="45">
        <v>23</v>
      </c>
      <c r="H17" s="45">
        <v>27</v>
      </c>
      <c r="I17" s="494">
        <v>37</v>
      </c>
      <c r="J17" s="349">
        <v>19</v>
      </c>
      <c r="K17" s="349">
        <v>18</v>
      </c>
    </row>
    <row r="18" spans="2:11" s="45" customFormat="1" ht="10.5">
      <c r="B18" s="49" t="s">
        <v>71</v>
      </c>
      <c r="C18" s="107">
        <v>70</v>
      </c>
      <c r="D18" s="107">
        <v>51</v>
      </c>
      <c r="E18" s="107">
        <v>19</v>
      </c>
      <c r="F18" s="530">
        <v>52</v>
      </c>
      <c r="G18" s="45">
        <v>31</v>
      </c>
      <c r="H18" s="45">
        <v>21</v>
      </c>
      <c r="I18" s="494">
        <v>74</v>
      </c>
      <c r="J18" s="349">
        <v>44</v>
      </c>
      <c r="K18" s="349">
        <v>30</v>
      </c>
    </row>
    <row r="19" spans="2:11" s="45" customFormat="1" ht="10.5">
      <c r="B19" s="49" t="s">
        <v>70</v>
      </c>
      <c r="C19" s="107">
        <v>96</v>
      </c>
      <c r="D19" s="107">
        <v>70</v>
      </c>
      <c r="E19" s="107">
        <v>26</v>
      </c>
      <c r="F19" s="530">
        <v>85</v>
      </c>
      <c r="G19" s="45">
        <v>55</v>
      </c>
      <c r="H19" s="45">
        <v>30</v>
      </c>
      <c r="I19" s="494">
        <v>103</v>
      </c>
      <c r="J19" s="349">
        <v>62</v>
      </c>
      <c r="K19" s="349">
        <v>41</v>
      </c>
    </row>
    <row r="20" spans="2:11" s="45" customFormat="1" ht="10.5">
      <c r="B20" s="49" t="s">
        <v>69</v>
      </c>
      <c r="C20" s="107">
        <v>203</v>
      </c>
      <c r="D20" s="107">
        <v>145</v>
      </c>
      <c r="E20" s="107">
        <v>58</v>
      </c>
      <c r="F20" s="530">
        <v>146</v>
      </c>
      <c r="G20" s="45">
        <v>99</v>
      </c>
      <c r="H20" s="45">
        <v>47</v>
      </c>
      <c r="I20" s="494">
        <v>157</v>
      </c>
      <c r="J20" s="349">
        <v>99</v>
      </c>
      <c r="K20" s="349">
        <v>58</v>
      </c>
    </row>
    <row r="21" spans="2:11" s="45" customFormat="1" ht="10.5">
      <c r="B21" s="49" t="s">
        <v>68</v>
      </c>
      <c r="C21" s="107">
        <v>285</v>
      </c>
      <c r="D21" s="107">
        <v>189</v>
      </c>
      <c r="E21" s="107">
        <v>96</v>
      </c>
      <c r="F21" s="530">
        <v>255</v>
      </c>
      <c r="G21" s="45">
        <v>163</v>
      </c>
      <c r="H21" s="45">
        <v>92</v>
      </c>
      <c r="I21" s="494">
        <v>223</v>
      </c>
      <c r="J21" s="349">
        <v>159</v>
      </c>
      <c r="K21" s="349">
        <v>64</v>
      </c>
    </row>
    <row r="22" spans="2:11" s="45" customFormat="1" ht="10.5">
      <c r="B22" s="49" t="s">
        <v>67</v>
      </c>
      <c r="C22" s="107">
        <v>542</v>
      </c>
      <c r="D22" s="107">
        <v>380</v>
      </c>
      <c r="E22" s="107">
        <v>162</v>
      </c>
      <c r="F22" s="530">
        <v>551</v>
      </c>
      <c r="G22" s="45">
        <v>389</v>
      </c>
      <c r="H22" s="45">
        <v>162</v>
      </c>
      <c r="I22" s="494">
        <v>479</v>
      </c>
      <c r="J22" s="349">
        <v>335</v>
      </c>
      <c r="K22" s="349">
        <v>144</v>
      </c>
    </row>
    <row r="23" spans="2:11" s="45" customFormat="1" ht="10.5">
      <c r="B23" s="49" t="s">
        <v>66</v>
      </c>
      <c r="C23" s="107">
        <v>656</v>
      </c>
      <c r="D23" s="107">
        <v>431</v>
      </c>
      <c r="E23" s="107">
        <v>225</v>
      </c>
      <c r="F23" s="530">
        <v>577</v>
      </c>
      <c r="G23" s="45">
        <v>407</v>
      </c>
      <c r="H23" s="45">
        <v>170</v>
      </c>
      <c r="I23" s="494">
        <v>624</v>
      </c>
      <c r="J23" s="349">
        <v>428</v>
      </c>
      <c r="K23" s="349">
        <v>196</v>
      </c>
    </row>
    <row r="24" spans="2:11" s="45" customFormat="1" ht="10.5">
      <c r="B24" s="49" t="s">
        <v>65</v>
      </c>
      <c r="C24" s="107">
        <v>885</v>
      </c>
      <c r="D24" s="107">
        <v>573</v>
      </c>
      <c r="E24" s="107">
        <v>312</v>
      </c>
      <c r="F24" s="530">
        <v>895</v>
      </c>
      <c r="G24" s="45">
        <v>567</v>
      </c>
      <c r="H24" s="45">
        <v>328</v>
      </c>
      <c r="I24" s="494">
        <v>1029</v>
      </c>
      <c r="J24" s="349">
        <v>683</v>
      </c>
      <c r="K24" s="349">
        <v>346</v>
      </c>
    </row>
    <row r="25" spans="2:11" s="45" customFormat="1" ht="10.5">
      <c r="B25" s="49" t="s">
        <v>64</v>
      </c>
      <c r="C25" s="107">
        <v>1516</v>
      </c>
      <c r="D25" s="107">
        <v>852</v>
      </c>
      <c r="E25" s="107">
        <v>664</v>
      </c>
      <c r="F25" s="530">
        <v>1616</v>
      </c>
      <c r="G25" s="45">
        <v>921</v>
      </c>
      <c r="H25" s="45">
        <v>695</v>
      </c>
      <c r="I25" s="494">
        <v>1452</v>
      </c>
      <c r="J25" s="349">
        <v>854</v>
      </c>
      <c r="K25" s="349">
        <v>598</v>
      </c>
    </row>
    <row r="26" spans="2:11" s="45" customFormat="1" ht="10.5">
      <c r="B26" s="49" t="s">
        <v>63</v>
      </c>
      <c r="C26" s="107">
        <v>2061</v>
      </c>
      <c r="D26" s="107">
        <v>1020</v>
      </c>
      <c r="E26" s="107">
        <v>1041</v>
      </c>
      <c r="F26" s="530">
        <v>2061</v>
      </c>
      <c r="G26" s="45">
        <v>1054</v>
      </c>
      <c r="H26" s="45">
        <v>1007</v>
      </c>
      <c r="I26" s="494">
        <v>2081</v>
      </c>
      <c r="J26" s="349">
        <v>1032</v>
      </c>
      <c r="K26" s="349">
        <v>1049</v>
      </c>
    </row>
    <row r="27" spans="2:11" s="45" customFormat="1" ht="10.5">
      <c r="B27" s="49" t="s">
        <v>297</v>
      </c>
      <c r="C27" s="107">
        <v>1738</v>
      </c>
      <c r="D27" s="107">
        <v>594</v>
      </c>
      <c r="E27" s="107">
        <v>1144</v>
      </c>
      <c r="F27" s="530">
        <v>1835</v>
      </c>
      <c r="G27" s="45">
        <v>682</v>
      </c>
      <c r="H27" s="45">
        <v>1153</v>
      </c>
      <c r="I27" s="494">
        <v>2006</v>
      </c>
      <c r="J27" s="349">
        <v>735</v>
      </c>
      <c r="K27" s="349">
        <v>1271</v>
      </c>
    </row>
    <row r="28" spans="2:11" s="45" customFormat="1" ht="10.5">
      <c r="B28" s="49" t="s">
        <v>298</v>
      </c>
      <c r="C28" s="107">
        <v>821</v>
      </c>
      <c r="D28" s="107">
        <v>188</v>
      </c>
      <c r="E28" s="107">
        <v>633</v>
      </c>
      <c r="F28" s="530">
        <v>886</v>
      </c>
      <c r="G28" s="45">
        <v>176</v>
      </c>
      <c r="H28" s="45">
        <v>710</v>
      </c>
      <c r="I28" s="494">
        <v>1000</v>
      </c>
      <c r="J28" s="349">
        <v>215</v>
      </c>
      <c r="K28" s="349">
        <v>785</v>
      </c>
    </row>
    <row r="29" spans="2:11" s="45" customFormat="1" ht="10.5">
      <c r="B29" s="49" t="s">
        <v>299</v>
      </c>
      <c r="C29" s="107">
        <v>213</v>
      </c>
      <c r="D29" s="107">
        <v>23</v>
      </c>
      <c r="E29" s="107">
        <v>190</v>
      </c>
      <c r="F29" s="530">
        <v>237</v>
      </c>
      <c r="G29" s="45">
        <v>46</v>
      </c>
      <c r="H29" s="45">
        <v>191</v>
      </c>
      <c r="I29" s="494">
        <v>239</v>
      </c>
      <c r="J29" s="349">
        <v>28</v>
      </c>
      <c r="K29" s="349">
        <v>211</v>
      </c>
    </row>
    <row r="30" spans="1:11" s="45" customFormat="1" ht="10.5">
      <c r="A30" s="50"/>
      <c r="B30" s="51" t="s">
        <v>243</v>
      </c>
      <c r="C30" s="496">
        <v>0</v>
      </c>
      <c r="D30" s="109" t="s">
        <v>207</v>
      </c>
      <c r="E30" s="109" t="s">
        <v>207</v>
      </c>
      <c r="F30" s="109" t="s">
        <v>207</v>
      </c>
      <c r="G30" s="109" t="s">
        <v>207</v>
      </c>
      <c r="H30" s="109" t="s">
        <v>207</v>
      </c>
      <c r="I30" s="495" t="s">
        <v>207</v>
      </c>
      <c r="J30" s="495" t="s">
        <v>207</v>
      </c>
      <c r="K30" s="495" t="s">
        <v>207</v>
      </c>
    </row>
    <row r="31" spans="2:5" s="45" customFormat="1" ht="10.5">
      <c r="B31" s="484" t="s">
        <v>230</v>
      </c>
      <c r="C31" s="52"/>
      <c r="D31" s="52"/>
      <c r="E31" s="52"/>
    </row>
  </sheetData>
  <sheetProtection/>
  <mergeCells count="7">
    <mergeCell ref="I6:K6"/>
    <mergeCell ref="A1:B1"/>
    <mergeCell ref="C6:E6"/>
    <mergeCell ref="B6:B7"/>
    <mergeCell ref="F6:H6"/>
    <mergeCell ref="J4:K4"/>
    <mergeCell ref="B3:K3"/>
  </mergeCells>
  <hyperlinks>
    <hyperlink ref="A1" location="'3人口目次'!A1" display="3　人口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7"/>
  <sheetViews>
    <sheetView showGridLines="0" view="pageBreakPreview" zoomScaleSheetLayoutView="100" zoomScalePageLayoutView="0" workbookViewId="0" topLeftCell="A1">
      <selection activeCell="A5" sqref="A5"/>
    </sheetView>
  </sheetViews>
  <sheetFormatPr defaultColWidth="9.00390625" defaultRowHeight="13.5"/>
  <cols>
    <col min="1" max="1" width="9.875" style="18" customWidth="1"/>
    <col min="2" max="8" width="11.75390625" style="18" customWidth="1"/>
    <col min="9" max="9" width="9.00390625" style="18" customWidth="1"/>
    <col min="10" max="12" width="10.25390625" style="18" customWidth="1"/>
    <col min="13" max="13" width="9.00390625" style="18" customWidth="1"/>
    <col min="14" max="14" width="11.25390625" style="18" customWidth="1"/>
    <col min="15" max="16384" width="9.00390625" style="18" customWidth="1"/>
  </cols>
  <sheetData>
    <row r="1" ht="13.5">
      <c r="A1" s="477" t="s">
        <v>300</v>
      </c>
    </row>
    <row r="2" ht="13.5" customHeight="1">
      <c r="A2" s="20" t="s">
        <v>154</v>
      </c>
    </row>
    <row r="3" spans="1:8" ht="17.25" customHeight="1">
      <c r="A3" s="689" t="s">
        <v>460</v>
      </c>
      <c r="B3" s="689"/>
      <c r="C3" s="689"/>
      <c r="D3" s="689"/>
      <c r="E3" s="689"/>
      <c r="F3" s="689"/>
      <c r="G3" s="689"/>
      <c r="H3" s="689"/>
    </row>
    <row r="4" spans="1:22" ht="17.25" customHeight="1">
      <c r="A4" s="690" t="s">
        <v>565</v>
      </c>
      <c r="B4" s="690"/>
      <c r="C4" s="690"/>
      <c r="D4" s="690"/>
      <c r="E4" s="690"/>
      <c r="F4" s="690"/>
      <c r="G4" s="690"/>
      <c r="H4" s="690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</row>
    <row r="5" spans="10:22" ht="6" customHeight="1" thickBot="1"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</row>
    <row r="6" spans="1:22" s="32" customFormat="1" ht="16.5" customHeight="1" thickTop="1">
      <c r="A6" s="29"/>
      <c r="B6" s="30" t="s">
        <v>102</v>
      </c>
      <c r="C6" s="30" t="s">
        <v>101</v>
      </c>
      <c r="D6" s="30" t="s">
        <v>239</v>
      </c>
      <c r="E6" s="30" t="s">
        <v>238</v>
      </c>
      <c r="F6" s="30" t="s">
        <v>237</v>
      </c>
      <c r="G6" s="30" t="s">
        <v>236</v>
      </c>
      <c r="H6" s="31" t="s">
        <v>235</v>
      </c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</row>
    <row r="7" spans="1:22" s="36" customFormat="1" ht="15" customHeight="1">
      <c r="A7" s="33"/>
      <c r="B7" s="34" t="s">
        <v>232</v>
      </c>
      <c r="C7" s="34" t="s">
        <v>232</v>
      </c>
      <c r="D7" s="34" t="s">
        <v>232</v>
      </c>
      <c r="E7" s="34" t="s">
        <v>232</v>
      </c>
      <c r="F7" s="34" t="s">
        <v>232</v>
      </c>
      <c r="G7" s="35" t="s">
        <v>231</v>
      </c>
      <c r="H7" s="34" t="s">
        <v>231</v>
      </c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</row>
    <row r="8" spans="1:22" s="32" customFormat="1" ht="15" customHeight="1">
      <c r="A8" s="37" t="s">
        <v>465</v>
      </c>
      <c r="B8" s="40">
        <v>5856</v>
      </c>
      <c r="C8" s="40">
        <v>9347</v>
      </c>
      <c r="D8" s="482">
        <v>-3491</v>
      </c>
      <c r="E8" s="40">
        <v>11</v>
      </c>
      <c r="F8" s="40">
        <v>107</v>
      </c>
      <c r="G8" s="40">
        <v>3381</v>
      </c>
      <c r="H8" s="40">
        <v>1084</v>
      </c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</row>
    <row r="9" spans="1:22" s="32" customFormat="1" ht="15" customHeight="1">
      <c r="A9" s="39" t="s">
        <v>504</v>
      </c>
      <c r="B9" s="528">
        <v>5826</v>
      </c>
      <c r="C9" s="528">
        <v>9221</v>
      </c>
      <c r="D9" s="482">
        <v>-3395</v>
      </c>
      <c r="E9" s="528">
        <v>8</v>
      </c>
      <c r="F9" s="528">
        <v>128</v>
      </c>
      <c r="G9" s="528">
        <v>3274</v>
      </c>
      <c r="H9" s="528">
        <v>1081</v>
      </c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</row>
    <row r="10" spans="1:8" s="42" customFormat="1" ht="15" customHeight="1">
      <c r="A10" s="41" t="s">
        <v>522</v>
      </c>
      <c r="B10" s="469">
        <f>SUM(B12:B23)</f>
        <v>5307</v>
      </c>
      <c r="C10" s="469">
        <f>SUM(C12:C23)</f>
        <v>9593</v>
      </c>
      <c r="D10" s="498">
        <f>B10-C10</f>
        <v>-4286</v>
      </c>
      <c r="E10" s="469">
        <f>SUM(E12:E23)</f>
        <v>12</v>
      </c>
      <c r="F10" s="469">
        <f>SUM(F12:F23)</f>
        <v>120</v>
      </c>
      <c r="G10" s="469">
        <f>SUM(G12:G23)</f>
        <v>3320</v>
      </c>
      <c r="H10" s="469">
        <f>SUM(H12:H23)</f>
        <v>1093</v>
      </c>
    </row>
    <row r="11" spans="1:8" s="32" customFormat="1" ht="15" customHeight="1">
      <c r="A11" s="43"/>
      <c r="B11" s="38"/>
      <c r="C11" s="38"/>
      <c r="D11" s="482"/>
      <c r="E11" s="38"/>
      <c r="F11" s="38"/>
      <c r="G11" s="38"/>
      <c r="H11" s="38"/>
    </row>
    <row r="12" spans="1:8" s="32" customFormat="1" ht="15" customHeight="1">
      <c r="A12" s="357" t="s">
        <v>517</v>
      </c>
      <c r="B12" s="38">
        <v>470</v>
      </c>
      <c r="C12" s="38">
        <v>1018</v>
      </c>
      <c r="D12" s="482">
        <f>B12-C12</f>
        <v>-548</v>
      </c>
      <c r="E12" s="457">
        <v>1</v>
      </c>
      <c r="F12" s="457">
        <v>14</v>
      </c>
      <c r="G12" s="457">
        <v>195</v>
      </c>
      <c r="H12" s="457">
        <v>78</v>
      </c>
    </row>
    <row r="13" spans="1:8" s="32" customFormat="1" ht="15" customHeight="1">
      <c r="A13" s="357" t="s">
        <v>353</v>
      </c>
      <c r="B13" s="38">
        <v>372</v>
      </c>
      <c r="C13" s="38">
        <v>785</v>
      </c>
      <c r="D13" s="482">
        <f aca="true" t="shared" si="0" ref="D13:D23">B13-C13</f>
        <v>-413</v>
      </c>
      <c r="E13" s="457" t="s">
        <v>207</v>
      </c>
      <c r="F13" s="457">
        <v>8</v>
      </c>
      <c r="G13" s="457">
        <v>185</v>
      </c>
      <c r="H13" s="457">
        <v>85</v>
      </c>
    </row>
    <row r="14" spans="1:8" s="32" customFormat="1" ht="15" customHeight="1">
      <c r="A14" s="357" t="s">
        <v>354</v>
      </c>
      <c r="B14" s="38">
        <v>413</v>
      </c>
      <c r="C14" s="38">
        <v>804</v>
      </c>
      <c r="D14" s="482">
        <f t="shared" si="0"/>
        <v>-391</v>
      </c>
      <c r="E14" s="457" t="s">
        <v>207</v>
      </c>
      <c r="F14" s="457">
        <v>10</v>
      </c>
      <c r="G14" s="457">
        <v>307</v>
      </c>
      <c r="H14" s="457">
        <v>113</v>
      </c>
    </row>
    <row r="15" spans="1:8" s="32" customFormat="1" ht="15" customHeight="1">
      <c r="A15" s="357" t="s">
        <v>355</v>
      </c>
      <c r="B15" s="38">
        <v>379</v>
      </c>
      <c r="C15" s="38">
        <v>813</v>
      </c>
      <c r="D15" s="482">
        <f t="shared" si="0"/>
        <v>-434</v>
      </c>
      <c r="E15" s="457">
        <v>1</v>
      </c>
      <c r="F15" s="457">
        <v>8</v>
      </c>
      <c r="G15" s="457">
        <v>218</v>
      </c>
      <c r="H15" s="457">
        <v>98</v>
      </c>
    </row>
    <row r="16" spans="1:8" s="32" customFormat="1" ht="15" customHeight="1">
      <c r="A16" s="357" t="s">
        <v>518</v>
      </c>
      <c r="B16" s="38">
        <v>485</v>
      </c>
      <c r="C16" s="38">
        <v>738</v>
      </c>
      <c r="D16" s="482">
        <f t="shared" si="0"/>
        <v>-253</v>
      </c>
      <c r="E16" s="457">
        <v>1</v>
      </c>
      <c r="F16" s="457">
        <v>13</v>
      </c>
      <c r="G16" s="457">
        <v>532</v>
      </c>
      <c r="H16" s="457">
        <v>87</v>
      </c>
    </row>
    <row r="17" spans="1:8" s="32" customFormat="1" ht="15" customHeight="1">
      <c r="A17" s="357" t="s">
        <v>356</v>
      </c>
      <c r="B17" s="38">
        <v>439</v>
      </c>
      <c r="C17" s="38">
        <v>735</v>
      </c>
      <c r="D17" s="482">
        <f t="shared" si="0"/>
        <v>-296</v>
      </c>
      <c r="E17" s="457" t="s">
        <v>207</v>
      </c>
      <c r="F17" s="457">
        <v>10</v>
      </c>
      <c r="G17" s="457">
        <v>237</v>
      </c>
      <c r="H17" s="457">
        <v>83</v>
      </c>
    </row>
    <row r="18" spans="1:8" s="32" customFormat="1" ht="15" customHeight="1">
      <c r="A18" s="357" t="s">
        <v>357</v>
      </c>
      <c r="B18" s="38">
        <v>468</v>
      </c>
      <c r="C18" s="38">
        <v>708</v>
      </c>
      <c r="D18" s="482">
        <f t="shared" si="0"/>
        <v>-240</v>
      </c>
      <c r="E18" s="457">
        <v>2</v>
      </c>
      <c r="F18" s="457">
        <v>14</v>
      </c>
      <c r="G18" s="457">
        <v>224</v>
      </c>
      <c r="H18" s="457">
        <v>94</v>
      </c>
    </row>
    <row r="19" spans="1:8" s="32" customFormat="1" ht="15" customHeight="1">
      <c r="A19" s="357" t="s">
        <v>358</v>
      </c>
      <c r="B19" s="38">
        <v>474</v>
      </c>
      <c r="C19" s="38">
        <v>741</v>
      </c>
      <c r="D19" s="482">
        <f t="shared" si="0"/>
        <v>-267</v>
      </c>
      <c r="E19" s="457">
        <v>1</v>
      </c>
      <c r="F19" s="457">
        <v>5</v>
      </c>
      <c r="G19" s="457">
        <v>246</v>
      </c>
      <c r="H19" s="457">
        <v>80</v>
      </c>
    </row>
    <row r="20" spans="1:8" s="32" customFormat="1" ht="15" customHeight="1">
      <c r="A20" s="357" t="s">
        <v>359</v>
      </c>
      <c r="B20" s="38">
        <v>455</v>
      </c>
      <c r="C20" s="38">
        <v>723</v>
      </c>
      <c r="D20" s="482">
        <f t="shared" si="0"/>
        <v>-268</v>
      </c>
      <c r="E20" s="457">
        <v>1</v>
      </c>
      <c r="F20" s="457">
        <v>6</v>
      </c>
      <c r="G20" s="457">
        <v>274</v>
      </c>
      <c r="H20" s="457">
        <v>82</v>
      </c>
    </row>
    <row r="21" spans="1:8" s="32" customFormat="1" ht="15" customHeight="1">
      <c r="A21" s="357" t="s">
        <v>360</v>
      </c>
      <c r="B21" s="38">
        <v>457</v>
      </c>
      <c r="C21" s="38">
        <v>792</v>
      </c>
      <c r="D21" s="482">
        <f t="shared" si="0"/>
        <v>-335</v>
      </c>
      <c r="E21" s="457">
        <v>2</v>
      </c>
      <c r="F21" s="457">
        <v>10</v>
      </c>
      <c r="G21" s="457">
        <v>231</v>
      </c>
      <c r="H21" s="457">
        <v>101</v>
      </c>
    </row>
    <row r="22" spans="1:8" s="32" customFormat="1" ht="15" customHeight="1">
      <c r="A22" s="357" t="s">
        <v>361</v>
      </c>
      <c r="B22" s="38">
        <v>454</v>
      </c>
      <c r="C22" s="38">
        <v>845</v>
      </c>
      <c r="D22" s="482">
        <f t="shared" si="0"/>
        <v>-391</v>
      </c>
      <c r="E22" s="457">
        <v>2</v>
      </c>
      <c r="F22" s="457">
        <v>12</v>
      </c>
      <c r="G22" s="457">
        <v>443</v>
      </c>
      <c r="H22" s="457">
        <v>96</v>
      </c>
    </row>
    <row r="23" spans="1:8" s="32" customFormat="1" ht="15" customHeight="1">
      <c r="A23" s="358" t="s">
        <v>362</v>
      </c>
      <c r="B23" s="456">
        <v>441</v>
      </c>
      <c r="C23" s="456">
        <v>891</v>
      </c>
      <c r="D23" s="483">
        <f t="shared" si="0"/>
        <v>-450</v>
      </c>
      <c r="E23" s="458">
        <v>1</v>
      </c>
      <c r="F23" s="458">
        <v>10</v>
      </c>
      <c r="G23" s="458">
        <v>228</v>
      </c>
      <c r="H23" s="458">
        <v>96</v>
      </c>
    </row>
    <row r="24" s="32" customFormat="1" ht="11.25" customHeight="1">
      <c r="A24" s="32" t="s">
        <v>230</v>
      </c>
    </row>
    <row r="25" ht="5.25" customHeight="1"/>
    <row r="26" ht="13.5">
      <c r="B26" s="19"/>
    </row>
    <row r="27" spans="2:8" ht="13.5">
      <c r="B27" s="19"/>
      <c r="C27" s="19"/>
      <c r="D27" s="19"/>
      <c r="E27" s="19"/>
      <c r="F27" s="19"/>
      <c r="G27" s="19"/>
      <c r="H27" s="19"/>
    </row>
  </sheetData>
  <sheetProtection/>
  <mergeCells count="2">
    <mergeCell ref="A3:H3"/>
    <mergeCell ref="A4:H4"/>
  </mergeCells>
  <hyperlinks>
    <hyperlink ref="A1" location="'3人口目次'!A1" display="3　人口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4"/>
  <sheetViews>
    <sheetView showGridLines="0" view="pageBreakPreview" zoomScale="85" zoomScaleNormal="85" zoomScaleSheetLayoutView="85" zoomScalePageLayoutView="0" workbookViewId="0" topLeftCell="A1">
      <pane xSplit="1" ySplit="7" topLeftCell="B8" activePane="bottomRight" state="frozen"/>
      <selection pane="topLeft" activeCell="J27" sqref="J27"/>
      <selection pane="topRight" activeCell="J27" sqref="J27"/>
      <selection pane="bottomLeft" activeCell="J27" sqref="J27"/>
      <selection pane="bottomRight" activeCell="B12" sqref="B12"/>
    </sheetView>
  </sheetViews>
  <sheetFormatPr defaultColWidth="9.00390625" defaultRowHeight="13.5"/>
  <cols>
    <col min="1" max="1" width="8.00390625" style="21" customWidth="1"/>
    <col min="2" max="2" width="8.00390625" style="203" customWidth="1"/>
    <col min="3" max="5" width="6.25390625" style="21" customWidth="1"/>
    <col min="6" max="8" width="5.875" style="21" customWidth="1"/>
    <col min="9" max="11" width="6.25390625" style="21" customWidth="1"/>
    <col min="12" max="14" width="7.625" style="21" customWidth="1"/>
    <col min="15" max="26" width="6.25390625" style="21" customWidth="1"/>
    <col min="27" max="28" width="8.50390625" style="21" customWidth="1"/>
    <col min="29" max="16384" width="9.00390625" style="21" customWidth="1"/>
  </cols>
  <sheetData>
    <row r="1" s="18" customFormat="1" ht="13.5">
      <c r="A1" s="477" t="s">
        <v>300</v>
      </c>
    </row>
    <row r="2" spans="1:28" ht="13.5">
      <c r="A2" s="374" t="s">
        <v>154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</row>
    <row r="3" spans="1:28" ht="17.25">
      <c r="A3" s="696" t="s">
        <v>461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</row>
    <row r="4" spans="1:28" ht="13.5">
      <c r="A4" s="697" t="s">
        <v>566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359"/>
      <c r="P4" s="359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3"/>
      <c r="AB4" s="481" t="s">
        <v>457</v>
      </c>
    </row>
    <row r="5" spans="1:28" ht="6" customHeight="1" thickBot="1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359"/>
      <c r="M5" s="359"/>
      <c r="N5" s="359"/>
      <c r="O5" s="359"/>
      <c r="P5" s="359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366"/>
    </row>
    <row r="6" spans="1:29" s="111" customFormat="1" ht="15.75" customHeight="1" thickTop="1">
      <c r="A6" s="699" t="s">
        <v>59</v>
      </c>
      <c r="B6" s="205" t="s">
        <v>240</v>
      </c>
      <c r="C6" s="695" t="s">
        <v>259</v>
      </c>
      <c r="D6" s="691"/>
      <c r="E6" s="691"/>
      <c r="F6" s="695" t="s">
        <v>258</v>
      </c>
      <c r="G6" s="691"/>
      <c r="H6" s="691"/>
      <c r="I6" s="691" t="s">
        <v>257</v>
      </c>
      <c r="J6" s="691"/>
      <c r="K6" s="693"/>
      <c r="L6" s="691" t="s">
        <v>256</v>
      </c>
      <c r="M6" s="691"/>
      <c r="N6" s="693"/>
      <c r="O6" s="695" t="s">
        <v>255</v>
      </c>
      <c r="P6" s="691"/>
      <c r="Q6" s="691"/>
      <c r="R6" s="695" t="s">
        <v>254</v>
      </c>
      <c r="S6" s="691"/>
      <c r="T6" s="691"/>
      <c r="U6" s="691" t="s">
        <v>253</v>
      </c>
      <c r="V6" s="691"/>
      <c r="W6" s="691"/>
      <c r="X6" s="691" t="s">
        <v>252</v>
      </c>
      <c r="Y6" s="691"/>
      <c r="Z6" s="691"/>
      <c r="AA6" s="691" t="s">
        <v>236</v>
      </c>
      <c r="AB6" s="693" t="s">
        <v>235</v>
      </c>
      <c r="AC6" s="110"/>
    </row>
    <row r="7" spans="1:29" s="113" customFormat="1" ht="15.75" customHeight="1">
      <c r="A7" s="700"/>
      <c r="B7" s="206" t="s">
        <v>289</v>
      </c>
      <c r="C7" s="360" t="s">
        <v>56</v>
      </c>
      <c r="D7" s="361" t="s">
        <v>9</v>
      </c>
      <c r="E7" s="361" t="s">
        <v>10</v>
      </c>
      <c r="F7" s="360" t="s">
        <v>56</v>
      </c>
      <c r="G7" s="361" t="s">
        <v>9</v>
      </c>
      <c r="H7" s="361" t="s">
        <v>10</v>
      </c>
      <c r="I7" s="360" t="s">
        <v>56</v>
      </c>
      <c r="J7" s="361" t="s">
        <v>9</v>
      </c>
      <c r="K7" s="362" t="s">
        <v>10</v>
      </c>
      <c r="L7" s="361" t="s">
        <v>56</v>
      </c>
      <c r="M7" s="361" t="s">
        <v>9</v>
      </c>
      <c r="N7" s="362" t="s">
        <v>10</v>
      </c>
      <c r="O7" s="360" t="s">
        <v>56</v>
      </c>
      <c r="P7" s="361" t="s">
        <v>9</v>
      </c>
      <c r="Q7" s="361" t="s">
        <v>10</v>
      </c>
      <c r="R7" s="360" t="s">
        <v>56</v>
      </c>
      <c r="S7" s="361" t="s">
        <v>9</v>
      </c>
      <c r="T7" s="361" t="s">
        <v>10</v>
      </c>
      <c r="U7" s="201" t="s">
        <v>56</v>
      </c>
      <c r="V7" s="201" t="s">
        <v>251</v>
      </c>
      <c r="W7" s="201" t="s">
        <v>250</v>
      </c>
      <c r="X7" s="201" t="s">
        <v>56</v>
      </c>
      <c r="Y7" s="201" t="s">
        <v>249</v>
      </c>
      <c r="Z7" s="201" t="s">
        <v>248</v>
      </c>
      <c r="AA7" s="692"/>
      <c r="AB7" s="694"/>
      <c r="AC7" s="112"/>
    </row>
    <row r="8" spans="1:29" s="113" customFormat="1" ht="26.25" customHeight="1">
      <c r="A8" s="363" t="s">
        <v>530</v>
      </c>
      <c r="B8" s="207">
        <v>767343</v>
      </c>
      <c r="C8" s="364">
        <v>5856</v>
      </c>
      <c r="D8" s="364">
        <v>2966</v>
      </c>
      <c r="E8" s="364">
        <v>2890</v>
      </c>
      <c r="F8" s="364">
        <v>694</v>
      </c>
      <c r="G8" s="364">
        <v>482</v>
      </c>
      <c r="H8" s="364">
        <v>212</v>
      </c>
      <c r="I8" s="364">
        <v>9347</v>
      </c>
      <c r="J8" s="364">
        <v>4672</v>
      </c>
      <c r="K8" s="364">
        <v>4675</v>
      </c>
      <c r="L8" s="364">
        <v>-3491</v>
      </c>
      <c r="M8" s="364">
        <v>-1706</v>
      </c>
      <c r="N8" s="364">
        <v>-1785</v>
      </c>
      <c r="O8" s="364">
        <v>11</v>
      </c>
      <c r="P8" s="364">
        <v>6</v>
      </c>
      <c r="Q8" s="364">
        <v>5</v>
      </c>
      <c r="R8" s="364">
        <v>5</v>
      </c>
      <c r="S8" s="364">
        <v>2</v>
      </c>
      <c r="T8" s="364">
        <v>3</v>
      </c>
      <c r="U8" s="364">
        <v>17</v>
      </c>
      <c r="V8" s="364">
        <v>15</v>
      </c>
      <c r="W8" s="364">
        <v>2</v>
      </c>
      <c r="X8" s="364">
        <v>107</v>
      </c>
      <c r="Y8" s="364">
        <v>59</v>
      </c>
      <c r="Z8" s="364">
        <v>48</v>
      </c>
      <c r="AA8" s="364">
        <v>3381</v>
      </c>
      <c r="AB8" s="364">
        <v>1083</v>
      </c>
      <c r="AC8" s="112"/>
    </row>
    <row r="9" spans="1:29" s="113" customFormat="1" ht="26.25" customHeight="1">
      <c r="A9" s="365">
        <v>30</v>
      </c>
      <c r="B9" s="208">
        <v>773731</v>
      </c>
      <c r="C9" s="209">
        <v>5826</v>
      </c>
      <c r="D9" s="118" t="s">
        <v>505</v>
      </c>
      <c r="E9" s="118" t="s">
        <v>505</v>
      </c>
      <c r="F9" s="209">
        <v>505</v>
      </c>
      <c r="G9" s="118" t="s">
        <v>505</v>
      </c>
      <c r="H9" s="118" t="s">
        <v>505</v>
      </c>
      <c r="I9" s="209">
        <v>9221</v>
      </c>
      <c r="J9" s="118" t="s">
        <v>505</v>
      </c>
      <c r="K9" s="118" t="s">
        <v>505</v>
      </c>
      <c r="L9" s="209">
        <v>-3395</v>
      </c>
      <c r="M9" s="118" t="s">
        <v>505</v>
      </c>
      <c r="N9" s="118" t="s">
        <v>505</v>
      </c>
      <c r="O9" s="118">
        <v>8</v>
      </c>
      <c r="P9" s="118" t="s">
        <v>505</v>
      </c>
      <c r="Q9" s="118" t="s">
        <v>505</v>
      </c>
      <c r="R9" s="118">
        <v>2</v>
      </c>
      <c r="S9" s="118" t="s">
        <v>505</v>
      </c>
      <c r="T9" s="118" t="s">
        <v>505</v>
      </c>
      <c r="U9" s="118">
        <v>21</v>
      </c>
      <c r="V9" s="209">
        <v>20</v>
      </c>
      <c r="W9" s="209">
        <v>1</v>
      </c>
      <c r="X9" s="118">
        <v>128</v>
      </c>
      <c r="Y9" s="209">
        <v>76</v>
      </c>
      <c r="Z9" s="209">
        <v>52</v>
      </c>
      <c r="AA9" s="118">
        <v>3274</v>
      </c>
      <c r="AB9" s="110">
        <v>1081</v>
      </c>
      <c r="AC9" s="112"/>
    </row>
    <row r="10" spans="1:29" s="115" customFormat="1" ht="26.25" customHeight="1">
      <c r="A10" s="551" t="s">
        <v>514</v>
      </c>
      <c r="B10" s="470">
        <v>767742</v>
      </c>
      <c r="C10" s="424">
        <v>5307</v>
      </c>
      <c r="D10" s="526">
        <v>2770</v>
      </c>
      <c r="E10" s="526">
        <v>2537</v>
      </c>
      <c r="F10" s="424">
        <v>472</v>
      </c>
      <c r="G10" s="526">
        <v>217</v>
      </c>
      <c r="H10" s="526">
        <v>255</v>
      </c>
      <c r="I10" s="424">
        <v>9593</v>
      </c>
      <c r="J10" s="526">
        <v>4753</v>
      </c>
      <c r="K10" s="526">
        <v>4840</v>
      </c>
      <c r="L10" s="424">
        <v>-4286</v>
      </c>
      <c r="M10" s="526">
        <v>-1983</v>
      </c>
      <c r="N10" s="526">
        <v>-2303</v>
      </c>
      <c r="O10" s="424">
        <v>12</v>
      </c>
      <c r="P10" s="526">
        <v>8</v>
      </c>
      <c r="Q10" s="526">
        <v>4</v>
      </c>
      <c r="R10" s="424">
        <v>8</v>
      </c>
      <c r="S10" s="526">
        <v>6</v>
      </c>
      <c r="T10" s="526">
        <v>2</v>
      </c>
      <c r="U10" s="424">
        <v>17</v>
      </c>
      <c r="V10" s="424">
        <v>11</v>
      </c>
      <c r="W10" s="424">
        <v>6</v>
      </c>
      <c r="X10" s="424">
        <v>120</v>
      </c>
      <c r="Y10" s="424">
        <v>55</v>
      </c>
      <c r="Z10" s="424">
        <v>65</v>
      </c>
      <c r="AA10" s="114">
        <v>3320</v>
      </c>
      <c r="AB10" s="114">
        <v>1093</v>
      </c>
      <c r="AC10" s="114"/>
    </row>
    <row r="11" spans="1:29" s="111" customFormat="1" ht="26.25" customHeight="1">
      <c r="A11" s="116"/>
      <c r="B11" s="208"/>
      <c r="C11" s="209"/>
      <c r="D11" s="118"/>
      <c r="E11" s="118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110"/>
    </row>
    <row r="12" spans="1:29" s="111" customFormat="1" ht="26.25" customHeight="1">
      <c r="A12" s="117" t="s">
        <v>36</v>
      </c>
      <c r="B12" s="208">
        <v>262530</v>
      </c>
      <c r="C12" s="209">
        <v>2000</v>
      </c>
      <c r="D12" s="118">
        <v>1087</v>
      </c>
      <c r="E12" s="118">
        <v>913</v>
      </c>
      <c r="F12" s="209">
        <v>190</v>
      </c>
      <c r="G12" s="118">
        <v>96</v>
      </c>
      <c r="H12" s="118">
        <v>94</v>
      </c>
      <c r="I12" s="209">
        <v>2995</v>
      </c>
      <c r="J12" s="118">
        <v>1483</v>
      </c>
      <c r="K12" s="118">
        <v>1512</v>
      </c>
      <c r="L12" s="209">
        <v>-995</v>
      </c>
      <c r="M12" s="118">
        <v>-396</v>
      </c>
      <c r="N12" s="118">
        <v>-599</v>
      </c>
      <c r="O12" s="209">
        <v>6</v>
      </c>
      <c r="P12" s="118">
        <v>5</v>
      </c>
      <c r="Q12" s="118">
        <v>1</v>
      </c>
      <c r="R12" s="118">
        <v>4</v>
      </c>
      <c r="S12" s="118">
        <v>3</v>
      </c>
      <c r="T12" s="118">
        <v>1</v>
      </c>
      <c r="U12" s="209">
        <v>6</v>
      </c>
      <c r="V12" s="209">
        <v>3</v>
      </c>
      <c r="W12" s="118">
        <v>3</v>
      </c>
      <c r="X12" s="209">
        <v>50</v>
      </c>
      <c r="Y12" s="209">
        <v>30</v>
      </c>
      <c r="Z12" s="209">
        <v>20</v>
      </c>
      <c r="AA12" s="209">
        <v>1228</v>
      </c>
      <c r="AB12" s="209">
        <v>426</v>
      </c>
      <c r="AC12" s="110"/>
    </row>
    <row r="13" spans="1:29" s="111" customFormat="1" ht="26.25" customHeight="1">
      <c r="A13" s="117" t="s">
        <v>35</v>
      </c>
      <c r="B13" s="208">
        <v>64474</v>
      </c>
      <c r="C13" s="209">
        <v>426</v>
      </c>
      <c r="D13" s="118">
        <v>217</v>
      </c>
      <c r="E13" s="118">
        <v>209</v>
      </c>
      <c r="F13" s="209">
        <v>42</v>
      </c>
      <c r="G13" s="118">
        <v>22</v>
      </c>
      <c r="H13" s="118">
        <v>20</v>
      </c>
      <c r="I13" s="209">
        <v>760</v>
      </c>
      <c r="J13" s="118">
        <v>389</v>
      </c>
      <c r="K13" s="118">
        <v>371</v>
      </c>
      <c r="L13" s="209">
        <v>-334</v>
      </c>
      <c r="M13" s="118">
        <v>-172</v>
      </c>
      <c r="N13" s="118">
        <v>-162</v>
      </c>
      <c r="O13" s="209">
        <v>1</v>
      </c>
      <c r="P13" s="426">
        <v>0</v>
      </c>
      <c r="Q13" s="118">
        <v>1</v>
      </c>
      <c r="R13" s="209">
        <v>0</v>
      </c>
      <c r="S13" s="118">
        <v>0</v>
      </c>
      <c r="T13" s="118">
        <v>0</v>
      </c>
      <c r="U13" s="209">
        <v>1</v>
      </c>
      <c r="V13" s="209">
        <v>1</v>
      </c>
      <c r="W13" s="118">
        <v>0</v>
      </c>
      <c r="X13" s="209">
        <v>13</v>
      </c>
      <c r="Y13" s="209">
        <v>6</v>
      </c>
      <c r="Z13" s="209">
        <v>7</v>
      </c>
      <c r="AA13" s="209">
        <v>293</v>
      </c>
      <c r="AB13" s="209">
        <v>114</v>
      </c>
      <c r="AC13" s="110"/>
    </row>
    <row r="14" spans="1:29" s="111" customFormat="1" ht="26.25" customHeight="1">
      <c r="A14" s="117" t="s">
        <v>34</v>
      </c>
      <c r="B14" s="208">
        <v>28538</v>
      </c>
      <c r="C14" s="209">
        <v>209</v>
      </c>
      <c r="D14" s="118">
        <v>118</v>
      </c>
      <c r="E14" s="118">
        <v>91</v>
      </c>
      <c r="F14" s="209">
        <v>20</v>
      </c>
      <c r="G14" s="118">
        <v>9</v>
      </c>
      <c r="H14" s="118">
        <v>11</v>
      </c>
      <c r="I14" s="209">
        <v>407</v>
      </c>
      <c r="J14" s="118">
        <v>195</v>
      </c>
      <c r="K14" s="118">
        <v>212</v>
      </c>
      <c r="L14" s="209">
        <v>-198</v>
      </c>
      <c r="M14" s="118">
        <v>-77</v>
      </c>
      <c r="N14" s="118">
        <v>-121</v>
      </c>
      <c r="O14" s="209">
        <v>0</v>
      </c>
      <c r="P14" s="425">
        <v>0</v>
      </c>
      <c r="Q14" s="425">
        <v>0</v>
      </c>
      <c r="R14" s="118">
        <v>0</v>
      </c>
      <c r="S14" s="118">
        <v>0</v>
      </c>
      <c r="T14" s="118">
        <v>0</v>
      </c>
      <c r="U14" s="118">
        <v>1</v>
      </c>
      <c r="V14" s="118">
        <v>1</v>
      </c>
      <c r="W14" s="118">
        <v>0</v>
      </c>
      <c r="X14" s="209">
        <v>3</v>
      </c>
      <c r="Y14" s="209">
        <v>1</v>
      </c>
      <c r="Z14" s="425">
        <v>2</v>
      </c>
      <c r="AA14" s="209">
        <v>108</v>
      </c>
      <c r="AB14" s="209">
        <v>51</v>
      </c>
      <c r="AC14" s="110"/>
    </row>
    <row r="15" spans="1:29" s="111" customFormat="1" ht="26.25" customHeight="1">
      <c r="A15" s="117" t="s">
        <v>153</v>
      </c>
      <c r="B15" s="208">
        <v>31264</v>
      </c>
      <c r="C15" s="209">
        <v>160</v>
      </c>
      <c r="D15" s="118">
        <v>70</v>
      </c>
      <c r="E15" s="118">
        <v>90</v>
      </c>
      <c r="F15" s="209">
        <v>9</v>
      </c>
      <c r="G15" s="118">
        <v>4</v>
      </c>
      <c r="H15" s="118">
        <v>5</v>
      </c>
      <c r="I15" s="209">
        <v>561</v>
      </c>
      <c r="J15" s="118">
        <v>274</v>
      </c>
      <c r="K15" s="118">
        <v>287</v>
      </c>
      <c r="L15" s="209">
        <v>-401</v>
      </c>
      <c r="M15" s="118">
        <v>-204</v>
      </c>
      <c r="N15" s="118">
        <v>-197</v>
      </c>
      <c r="O15" s="118">
        <v>0</v>
      </c>
      <c r="P15" s="426">
        <v>0</v>
      </c>
      <c r="Q15" s="426">
        <v>0</v>
      </c>
      <c r="R15" s="118">
        <v>0</v>
      </c>
      <c r="S15" s="118">
        <v>0</v>
      </c>
      <c r="T15" s="118">
        <v>0</v>
      </c>
      <c r="U15" s="209">
        <v>1</v>
      </c>
      <c r="V15" s="118">
        <v>1</v>
      </c>
      <c r="W15" s="118">
        <v>0</v>
      </c>
      <c r="X15" s="209">
        <v>4</v>
      </c>
      <c r="Y15" s="209">
        <v>2</v>
      </c>
      <c r="Z15" s="209">
        <v>2</v>
      </c>
      <c r="AA15" s="209">
        <v>98</v>
      </c>
      <c r="AB15" s="209">
        <v>32</v>
      </c>
      <c r="AC15" s="110"/>
    </row>
    <row r="16" spans="1:29" s="111" customFormat="1" ht="26.25" customHeight="1">
      <c r="A16" s="117" t="s">
        <v>32</v>
      </c>
      <c r="B16" s="208">
        <v>22561</v>
      </c>
      <c r="C16" s="209">
        <v>114</v>
      </c>
      <c r="D16" s="118">
        <v>58</v>
      </c>
      <c r="E16" s="118">
        <v>56</v>
      </c>
      <c r="F16" s="209">
        <v>7</v>
      </c>
      <c r="G16" s="118">
        <v>0</v>
      </c>
      <c r="H16" s="118">
        <v>7</v>
      </c>
      <c r="I16" s="209">
        <v>369</v>
      </c>
      <c r="J16" s="118">
        <v>194</v>
      </c>
      <c r="K16" s="118">
        <v>175</v>
      </c>
      <c r="L16" s="209">
        <v>-255</v>
      </c>
      <c r="M16" s="118">
        <v>-136</v>
      </c>
      <c r="N16" s="118">
        <v>-119</v>
      </c>
      <c r="O16" s="118">
        <v>1</v>
      </c>
      <c r="P16" s="425">
        <v>0</v>
      </c>
      <c r="Q16" s="425">
        <v>1</v>
      </c>
      <c r="R16" s="118">
        <v>1</v>
      </c>
      <c r="S16" s="118">
        <v>0</v>
      </c>
      <c r="T16" s="118">
        <v>1</v>
      </c>
      <c r="U16" s="118">
        <v>1</v>
      </c>
      <c r="V16" s="118">
        <v>0</v>
      </c>
      <c r="W16" s="118">
        <v>1</v>
      </c>
      <c r="X16" s="209">
        <v>3</v>
      </c>
      <c r="Y16" s="118">
        <v>1</v>
      </c>
      <c r="Z16" s="209">
        <v>2</v>
      </c>
      <c r="AA16" s="209">
        <v>77</v>
      </c>
      <c r="AB16" s="209">
        <v>31</v>
      </c>
      <c r="AC16" s="110"/>
    </row>
    <row r="17" spans="1:29" s="111" customFormat="1" ht="26.25" customHeight="1">
      <c r="A17" s="117" t="s">
        <v>442</v>
      </c>
      <c r="B17" s="208">
        <v>68533</v>
      </c>
      <c r="C17" s="209">
        <v>556</v>
      </c>
      <c r="D17" s="118">
        <v>297</v>
      </c>
      <c r="E17" s="118">
        <v>259</v>
      </c>
      <c r="F17" s="209">
        <v>47</v>
      </c>
      <c r="G17" s="118">
        <v>21</v>
      </c>
      <c r="H17" s="118">
        <v>26</v>
      </c>
      <c r="I17" s="209">
        <v>685</v>
      </c>
      <c r="J17" s="118">
        <v>346</v>
      </c>
      <c r="K17" s="118">
        <v>339</v>
      </c>
      <c r="L17" s="209">
        <v>-129</v>
      </c>
      <c r="M17" s="118">
        <v>-49</v>
      </c>
      <c r="N17" s="118">
        <v>-80</v>
      </c>
      <c r="O17" s="209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209">
        <v>1</v>
      </c>
      <c r="V17" s="118">
        <v>1</v>
      </c>
      <c r="W17" s="426">
        <v>0</v>
      </c>
      <c r="X17" s="209">
        <v>13</v>
      </c>
      <c r="Y17" s="209">
        <v>4</v>
      </c>
      <c r="Z17" s="209">
        <v>9</v>
      </c>
      <c r="AA17" s="209">
        <v>293</v>
      </c>
      <c r="AB17" s="209">
        <v>100</v>
      </c>
      <c r="AC17" s="110"/>
    </row>
    <row r="18" spans="1:29" s="111" customFormat="1" ht="26.25" customHeight="1">
      <c r="A18" s="117" t="s">
        <v>31</v>
      </c>
      <c r="B18" s="208">
        <v>27577</v>
      </c>
      <c r="C18" s="209">
        <v>162</v>
      </c>
      <c r="D18" s="118">
        <v>83</v>
      </c>
      <c r="E18" s="118">
        <v>79</v>
      </c>
      <c r="F18" s="209">
        <v>20</v>
      </c>
      <c r="G18" s="118">
        <v>9</v>
      </c>
      <c r="H18" s="118">
        <v>11</v>
      </c>
      <c r="I18" s="209">
        <v>402</v>
      </c>
      <c r="J18" s="118">
        <v>201</v>
      </c>
      <c r="K18" s="118">
        <v>201</v>
      </c>
      <c r="L18" s="209">
        <v>-240</v>
      </c>
      <c r="M18" s="118">
        <v>-118</v>
      </c>
      <c r="N18" s="118">
        <v>-122</v>
      </c>
      <c r="O18" s="209">
        <v>0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118">
        <v>0</v>
      </c>
      <c r="V18" s="425">
        <v>0</v>
      </c>
      <c r="W18" s="425">
        <v>0</v>
      </c>
      <c r="X18" s="209">
        <v>5</v>
      </c>
      <c r="Y18" s="209">
        <v>1</v>
      </c>
      <c r="Z18" s="118">
        <v>4</v>
      </c>
      <c r="AA18" s="209">
        <v>98</v>
      </c>
      <c r="AB18" s="209">
        <v>26</v>
      </c>
      <c r="AC18" s="110"/>
    </row>
    <row r="19" spans="1:29" s="111" customFormat="1" ht="26.25" customHeight="1">
      <c r="A19" s="117" t="s">
        <v>30</v>
      </c>
      <c r="B19" s="208">
        <v>79889</v>
      </c>
      <c r="C19" s="209">
        <v>552</v>
      </c>
      <c r="D19" s="118">
        <v>285</v>
      </c>
      <c r="E19" s="118">
        <v>267</v>
      </c>
      <c r="F19" s="209">
        <v>54</v>
      </c>
      <c r="G19" s="118">
        <v>25</v>
      </c>
      <c r="H19" s="118">
        <v>29</v>
      </c>
      <c r="I19" s="209">
        <v>1018</v>
      </c>
      <c r="J19" s="118">
        <v>494</v>
      </c>
      <c r="K19" s="118">
        <v>524</v>
      </c>
      <c r="L19" s="209">
        <v>-466</v>
      </c>
      <c r="M19" s="118">
        <v>-209</v>
      </c>
      <c r="N19" s="118">
        <v>-257</v>
      </c>
      <c r="O19" s="209">
        <v>2</v>
      </c>
      <c r="P19" s="118">
        <v>1</v>
      </c>
      <c r="Q19" s="118">
        <v>1</v>
      </c>
      <c r="R19" s="118">
        <v>1</v>
      </c>
      <c r="S19" s="118">
        <v>1</v>
      </c>
      <c r="T19" s="118">
        <v>0</v>
      </c>
      <c r="U19" s="209">
        <v>1</v>
      </c>
      <c r="V19" s="425">
        <v>0</v>
      </c>
      <c r="W19" s="118">
        <v>1</v>
      </c>
      <c r="X19" s="209">
        <v>6</v>
      </c>
      <c r="Y19" s="118">
        <v>1</v>
      </c>
      <c r="Z19" s="118">
        <v>5</v>
      </c>
      <c r="AA19" s="209">
        <v>326</v>
      </c>
      <c r="AB19" s="209">
        <v>108</v>
      </c>
      <c r="AC19" s="110"/>
    </row>
    <row r="20" spans="1:29" s="111" customFormat="1" ht="26.25" customHeight="1">
      <c r="A20" s="117" t="s">
        <v>54</v>
      </c>
      <c r="B20" s="208">
        <v>88795</v>
      </c>
      <c r="C20" s="209">
        <v>566</v>
      </c>
      <c r="D20" s="118">
        <v>285</v>
      </c>
      <c r="E20" s="118">
        <v>281</v>
      </c>
      <c r="F20" s="209">
        <v>40</v>
      </c>
      <c r="G20" s="118">
        <v>12</v>
      </c>
      <c r="H20" s="118">
        <v>28</v>
      </c>
      <c r="I20" s="209">
        <v>948</v>
      </c>
      <c r="J20" s="118">
        <v>483</v>
      </c>
      <c r="K20" s="118">
        <v>465</v>
      </c>
      <c r="L20" s="209">
        <v>-382</v>
      </c>
      <c r="M20" s="118">
        <v>-198</v>
      </c>
      <c r="N20" s="118">
        <v>-184</v>
      </c>
      <c r="O20" s="118">
        <v>0</v>
      </c>
      <c r="P20" s="426">
        <v>0</v>
      </c>
      <c r="Q20" s="425">
        <v>0</v>
      </c>
      <c r="R20" s="118">
        <v>0</v>
      </c>
      <c r="S20" s="118">
        <v>0</v>
      </c>
      <c r="T20" s="425">
        <v>0</v>
      </c>
      <c r="U20" s="118">
        <v>2</v>
      </c>
      <c r="V20" s="118">
        <v>2</v>
      </c>
      <c r="W20" s="118">
        <v>0</v>
      </c>
      <c r="X20" s="209">
        <v>11</v>
      </c>
      <c r="Y20" s="118">
        <v>3</v>
      </c>
      <c r="Z20" s="118">
        <v>8</v>
      </c>
      <c r="AA20" s="209">
        <v>396</v>
      </c>
      <c r="AB20" s="209">
        <v>123</v>
      </c>
      <c r="AC20" s="110"/>
    </row>
    <row r="21" spans="1:29" s="111" customFormat="1" ht="26.25" customHeight="1">
      <c r="A21" s="117" t="s">
        <v>29</v>
      </c>
      <c r="B21" s="208">
        <v>19120</v>
      </c>
      <c r="C21" s="209">
        <v>93</v>
      </c>
      <c r="D21" s="118">
        <v>40</v>
      </c>
      <c r="E21" s="118">
        <v>53</v>
      </c>
      <c r="F21" s="209">
        <v>2</v>
      </c>
      <c r="G21" s="118">
        <v>1</v>
      </c>
      <c r="H21" s="118">
        <v>1</v>
      </c>
      <c r="I21" s="209">
        <v>213</v>
      </c>
      <c r="J21" s="118">
        <v>106</v>
      </c>
      <c r="K21" s="118">
        <v>107</v>
      </c>
      <c r="L21" s="209">
        <v>-120</v>
      </c>
      <c r="M21" s="118">
        <v>-66</v>
      </c>
      <c r="N21" s="118">
        <v>-54</v>
      </c>
      <c r="O21" s="209">
        <v>0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  <c r="U21" s="209">
        <v>1</v>
      </c>
      <c r="V21" s="118">
        <v>1</v>
      </c>
      <c r="W21" s="118">
        <v>0</v>
      </c>
      <c r="X21" s="209">
        <v>2</v>
      </c>
      <c r="Y21" s="118">
        <v>2</v>
      </c>
      <c r="Z21" s="425">
        <v>0</v>
      </c>
      <c r="AA21" s="209">
        <v>67</v>
      </c>
      <c r="AB21" s="209">
        <v>16</v>
      </c>
      <c r="AC21" s="110"/>
    </row>
    <row r="22" spans="1:29" s="111" customFormat="1" ht="26.25" customHeight="1">
      <c r="A22" s="117" t="s">
        <v>28</v>
      </c>
      <c r="B22" s="208">
        <v>2365</v>
      </c>
      <c r="C22" s="209">
        <v>9</v>
      </c>
      <c r="D22" s="118">
        <v>5</v>
      </c>
      <c r="E22" s="118">
        <v>4</v>
      </c>
      <c r="F22" s="118">
        <v>2</v>
      </c>
      <c r="G22" s="425">
        <v>1</v>
      </c>
      <c r="H22" s="425">
        <v>1</v>
      </c>
      <c r="I22" s="209">
        <v>59</v>
      </c>
      <c r="J22" s="118">
        <v>26</v>
      </c>
      <c r="K22" s="118">
        <v>33</v>
      </c>
      <c r="L22" s="209">
        <v>-50</v>
      </c>
      <c r="M22" s="118">
        <v>-21</v>
      </c>
      <c r="N22" s="118">
        <v>-29</v>
      </c>
      <c r="O22" s="118">
        <v>0</v>
      </c>
      <c r="P22" s="425">
        <v>0</v>
      </c>
      <c r="Q22" s="425">
        <v>0</v>
      </c>
      <c r="R22" s="118">
        <v>0</v>
      </c>
      <c r="S22" s="425">
        <v>0</v>
      </c>
      <c r="T22" s="425">
        <v>0</v>
      </c>
      <c r="U22" s="118">
        <v>0</v>
      </c>
      <c r="V22" s="425">
        <v>0</v>
      </c>
      <c r="W22" s="425">
        <v>0</v>
      </c>
      <c r="X22" s="118">
        <v>0</v>
      </c>
      <c r="Y22" s="118">
        <v>0</v>
      </c>
      <c r="Z22" s="118">
        <v>0</v>
      </c>
      <c r="AA22" s="209">
        <v>14</v>
      </c>
      <c r="AB22" s="209">
        <v>1</v>
      </c>
      <c r="AC22" s="110"/>
    </row>
    <row r="23" spans="1:29" s="111" customFormat="1" ht="26.25" customHeight="1">
      <c r="A23" s="117" t="s">
        <v>247</v>
      </c>
      <c r="B23" s="208">
        <v>10135</v>
      </c>
      <c r="C23" s="209">
        <v>50</v>
      </c>
      <c r="D23" s="118">
        <v>25</v>
      </c>
      <c r="E23" s="118">
        <v>25</v>
      </c>
      <c r="F23" s="209">
        <v>2</v>
      </c>
      <c r="G23" s="118">
        <v>1</v>
      </c>
      <c r="H23" s="118">
        <v>1</v>
      </c>
      <c r="I23" s="209">
        <v>178</v>
      </c>
      <c r="J23" s="118">
        <v>77</v>
      </c>
      <c r="K23" s="118">
        <v>101</v>
      </c>
      <c r="L23" s="209">
        <v>-128</v>
      </c>
      <c r="M23" s="118">
        <v>-52</v>
      </c>
      <c r="N23" s="118">
        <v>-76</v>
      </c>
      <c r="O23" s="118">
        <v>0</v>
      </c>
      <c r="P23" s="118">
        <v>0</v>
      </c>
      <c r="Q23" s="118">
        <v>0</v>
      </c>
      <c r="R23" s="118">
        <v>0</v>
      </c>
      <c r="S23" s="425">
        <v>0</v>
      </c>
      <c r="T23" s="425">
        <v>0</v>
      </c>
      <c r="U23" s="118">
        <v>0</v>
      </c>
      <c r="V23" s="425">
        <v>0</v>
      </c>
      <c r="W23" s="425">
        <v>0</v>
      </c>
      <c r="X23" s="209">
        <v>1</v>
      </c>
      <c r="Y23" s="425">
        <v>1</v>
      </c>
      <c r="Z23" s="425">
        <v>0</v>
      </c>
      <c r="AA23" s="118">
        <v>40</v>
      </c>
      <c r="AB23" s="209">
        <v>3</v>
      </c>
      <c r="AC23" s="110"/>
    </row>
    <row r="24" spans="1:29" s="111" customFormat="1" ht="26.25" customHeight="1">
      <c r="A24" s="117" t="s">
        <v>26</v>
      </c>
      <c r="B24" s="427">
        <v>20171</v>
      </c>
      <c r="C24" s="209">
        <v>107</v>
      </c>
      <c r="D24" s="118">
        <v>54</v>
      </c>
      <c r="E24" s="118">
        <v>53</v>
      </c>
      <c r="F24" s="209">
        <v>6</v>
      </c>
      <c r="G24" s="118">
        <v>3</v>
      </c>
      <c r="H24" s="118">
        <v>3</v>
      </c>
      <c r="I24" s="209">
        <v>337</v>
      </c>
      <c r="J24" s="118">
        <v>182</v>
      </c>
      <c r="K24" s="118">
        <v>155</v>
      </c>
      <c r="L24" s="209">
        <v>-230</v>
      </c>
      <c r="M24" s="118">
        <v>-128</v>
      </c>
      <c r="N24" s="118">
        <v>-102</v>
      </c>
      <c r="O24" s="118">
        <v>1</v>
      </c>
      <c r="P24" s="118">
        <v>1</v>
      </c>
      <c r="Q24" s="118">
        <v>0</v>
      </c>
      <c r="R24" s="118">
        <v>1</v>
      </c>
      <c r="S24" s="425">
        <v>1</v>
      </c>
      <c r="T24" s="425">
        <v>0</v>
      </c>
      <c r="U24" s="209">
        <v>0</v>
      </c>
      <c r="V24" s="425">
        <v>0</v>
      </c>
      <c r="W24" s="425">
        <v>0</v>
      </c>
      <c r="X24" s="209">
        <v>1</v>
      </c>
      <c r="Y24" s="425">
        <v>0</v>
      </c>
      <c r="Z24" s="118">
        <v>1</v>
      </c>
      <c r="AA24" s="209">
        <v>85</v>
      </c>
      <c r="AB24" s="209">
        <v>19</v>
      </c>
      <c r="AC24" s="110"/>
    </row>
    <row r="25" spans="1:29" s="111" customFormat="1" ht="26.25" customHeight="1">
      <c r="A25" s="117" t="s">
        <v>25</v>
      </c>
      <c r="B25" s="208">
        <v>9230</v>
      </c>
      <c r="C25" s="209">
        <v>64</v>
      </c>
      <c r="D25" s="118">
        <v>37</v>
      </c>
      <c r="E25" s="118">
        <v>27</v>
      </c>
      <c r="F25" s="209">
        <v>6</v>
      </c>
      <c r="G25" s="425">
        <v>6</v>
      </c>
      <c r="H25" s="118">
        <v>0</v>
      </c>
      <c r="I25" s="209">
        <v>164</v>
      </c>
      <c r="J25" s="118">
        <v>71</v>
      </c>
      <c r="K25" s="118">
        <v>93</v>
      </c>
      <c r="L25" s="209">
        <v>-100</v>
      </c>
      <c r="M25" s="118">
        <v>-34</v>
      </c>
      <c r="N25" s="118">
        <v>-66</v>
      </c>
      <c r="O25" s="118">
        <v>0</v>
      </c>
      <c r="P25" s="425">
        <v>0</v>
      </c>
      <c r="Q25" s="425">
        <v>0</v>
      </c>
      <c r="R25" s="118">
        <v>0</v>
      </c>
      <c r="S25" s="425">
        <v>0</v>
      </c>
      <c r="T25" s="425">
        <v>0</v>
      </c>
      <c r="U25" s="118">
        <v>0</v>
      </c>
      <c r="V25" s="425">
        <v>0</v>
      </c>
      <c r="W25" s="425">
        <v>0</v>
      </c>
      <c r="X25" s="209">
        <v>1</v>
      </c>
      <c r="Y25" s="425">
        <v>0</v>
      </c>
      <c r="Z25" s="425">
        <v>1</v>
      </c>
      <c r="AA25" s="209">
        <v>44</v>
      </c>
      <c r="AB25" s="209">
        <v>8</v>
      </c>
      <c r="AC25" s="110"/>
    </row>
    <row r="26" spans="1:29" s="111" customFormat="1" ht="26.25" customHeight="1">
      <c r="A26" s="117" t="s">
        <v>24</v>
      </c>
      <c r="B26" s="208">
        <v>10282</v>
      </c>
      <c r="C26" s="209">
        <v>80</v>
      </c>
      <c r="D26" s="118">
        <v>34</v>
      </c>
      <c r="E26" s="118">
        <v>46</v>
      </c>
      <c r="F26" s="209">
        <v>8</v>
      </c>
      <c r="G26" s="118">
        <v>2</v>
      </c>
      <c r="H26" s="118">
        <v>6</v>
      </c>
      <c r="I26" s="209">
        <v>139</v>
      </c>
      <c r="J26" s="118">
        <v>72</v>
      </c>
      <c r="K26" s="118">
        <v>67</v>
      </c>
      <c r="L26" s="209">
        <v>-59</v>
      </c>
      <c r="M26" s="118">
        <v>-38</v>
      </c>
      <c r="N26" s="118">
        <v>-21</v>
      </c>
      <c r="O26" s="118">
        <v>0</v>
      </c>
      <c r="P26" s="425">
        <v>0</v>
      </c>
      <c r="Q26" s="425">
        <v>0</v>
      </c>
      <c r="R26" s="118">
        <v>0</v>
      </c>
      <c r="S26" s="425">
        <v>0</v>
      </c>
      <c r="T26" s="425">
        <v>0</v>
      </c>
      <c r="U26" s="118">
        <v>0</v>
      </c>
      <c r="V26" s="118">
        <v>0</v>
      </c>
      <c r="W26" s="425">
        <v>0</v>
      </c>
      <c r="X26" s="209">
        <v>2</v>
      </c>
      <c r="Y26" s="118">
        <v>1</v>
      </c>
      <c r="Z26" s="425">
        <v>1</v>
      </c>
      <c r="AA26" s="209">
        <v>48</v>
      </c>
      <c r="AB26" s="209">
        <v>10</v>
      </c>
      <c r="AC26" s="110"/>
    </row>
    <row r="27" spans="1:29" s="111" customFormat="1" ht="26.25" customHeight="1">
      <c r="A27" s="117" t="s">
        <v>155</v>
      </c>
      <c r="B27" s="208">
        <v>8067</v>
      </c>
      <c r="C27" s="209">
        <v>70</v>
      </c>
      <c r="D27" s="118">
        <v>40</v>
      </c>
      <c r="E27" s="118">
        <v>30</v>
      </c>
      <c r="F27" s="209">
        <v>9</v>
      </c>
      <c r="G27" s="118">
        <v>3</v>
      </c>
      <c r="H27" s="118">
        <v>6</v>
      </c>
      <c r="I27" s="209">
        <v>119</v>
      </c>
      <c r="J27" s="118">
        <v>47</v>
      </c>
      <c r="K27" s="118">
        <v>72</v>
      </c>
      <c r="L27" s="209">
        <v>-49</v>
      </c>
      <c r="M27" s="118">
        <v>-7</v>
      </c>
      <c r="N27" s="118">
        <v>-42</v>
      </c>
      <c r="O27" s="118">
        <v>0</v>
      </c>
      <c r="P27" s="425">
        <v>0</v>
      </c>
      <c r="Q27" s="425">
        <v>0</v>
      </c>
      <c r="R27" s="118">
        <v>0</v>
      </c>
      <c r="S27" s="425">
        <v>0</v>
      </c>
      <c r="T27" s="425">
        <v>0</v>
      </c>
      <c r="U27" s="118">
        <v>0</v>
      </c>
      <c r="V27" s="118">
        <v>0</v>
      </c>
      <c r="W27" s="118">
        <v>0</v>
      </c>
      <c r="X27" s="209">
        <v>1</v>
      </c>
      <c r="Y27" s="425">
        <v>0</v>
      </c>
      <c r="Z27" s="425">
        <v>1</v>
      </c>
      <c r="AA27" s="209">
        <v>46</v>
      </c>
      <c r="AB27" s="209">
        <v>6</v>
      </c>
      <c r="AC27" s="110"/>
    </row>
    <row r="28" spans="1:29" s="111" customFormat="1" ht="26.25" customHeight="1">
      <c r="A28" s="562" t="s">
        <v>246</v>
      </c>
      <c r="B28" s="563">
        <v>14211</v>
      </c>
      <c r="C28" s="564">
        <v>89</v>
      </c>
      <c r="D28" s="565">
        <v>35</v>
      </c>
      <c r="E28" s="565">
        <v>54</v>
      </c>
      <c r="F28" s="564">
        <v>8</v>
      </c>
      <c r="G28" s="565">
        <v>2</v>
      </c>
      <c r="H28" s="565">
        <v>6</v>
      </c>
      <c r="I28" s="564">
        <v>239</v>
      </c>
      <c r="J28" s="565">
        <v>113</v>
      </c>
      <c r="K28" s="565">
        <v>126</v>
      </c>
      <c r="L28" s="564">
        <v>-150</v>
      </c>
      <c r="M28" s="565">
        <v>-78</v>
      </c>
      <c r="N28" s="565">
        <v>-72</v>
      </c>
      <c r="O28" s="565">
        <v>1</v>
      </c>
      <c r="P28" s="566">
        <v>1</v>
      </c>
      <c r="Q28" s="566">
        <v>0</v>
      </c>
      <c r="R28" s="565">
        <v>1</v>
      </c>
      <c r="S28" s="566">
        <v>1</v>
      </c>
      <c r="T28" s="566">
        <v>0</v>
      </c>
      <c r="U28" s="565">
        <v>2</v>
      </c>
      <c r="V28" s="565">
        <v>1</v>
      </c>
      <c r="W28" s="565">
        <v>1</v>
      </c>
      <c r="X28" s="564">
        <v>4</v>
      </c>
      <c r="Y28" s="566">
        <v>2</v>
      </c>
      <c r="Z28" s="566">
        <v>2</v>
      </c>
      <c r="AA28" s="564">
        <v>59</v>
      </c>
      <c r="AB28" s="564">
        <v>19</v>
      </c>
      <c r="AC28" s="110"/>
    </row>
    <row r="29" spans="1:28" s="113" customFormat="1" ht="17.25" customHeight="1">
      <c r="A29" s="111" t="s">
        <v>469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</row>
    <row r="30" ht="13.5">
      <c r="A30" s="113"/>
    </row>
    <row r="33" spans="3:28" ht="13.5"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</row>
    <row r="34" spans="3:28" ht="13.5"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</row>
  </sheetData>
  <sheetProtection/>
  <mergeCells count="13">
    <mergeCell ref="A3:N3"/>
    <mergeCell ref="A4:N4"/>
    <mergeCell ref="C6:E6"/>
    <mergeCell ref="F6:H6"/>
    <mergeCell ref="I6:K6"/>
    <mergeCell ref="L6:N6"/>
    <mergeCell ref="A6:A7"/>
    <mergeCell ref="AA6:AA7"/>
    <mergeCell ref="AB6:AB7"/>
    <mergeCell ref="X6:Z6"/>
    <mergeCell ref="U6:W6"/>
    <mergeCell ref="R6:T6"/>
    <mergeCell ref="O6:Q6"/>
  </mergeCells>
  <hyperlinks>
    <hyperlink ref="A1" location="'3人口目次'!A1" display="3　人口　目次へ＜＜"/>
  </hyperlinks>
  <printOptions horizontalCentered="1"/>
  <pageMargins left="0.5905511811023623" right="0.5905511811023623" top="0.5905511811023623" bottom="0.3937007874015748" header="0" footer="0"/>
  <pageSetup blackAndWhite="1" horizontalDpi="600" verticalDpi="600" orientation="portrait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showGridLines="0" view="pageBreakPreview" zoomScaleSheetLayoutView="100" zoomScalePageLayoutView="0" workbookViewId="0" topLeftCell="A1">
      <pane xSplit="1" ySplit="6" topLeftCell="B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A13" sqref="A13:A43"/>
    </sheetView>
  </sheetViews>
  <sheetFormatPr defaultColWidth="9.00390625" defaultRowHeight="13.5"/>
  <cols>
    <col min="1" max="1" width="16.125" style="210" customWidth="1"/>
    <col min="2" max="4" width="5.50390625" style="210" customWidth="1"/>
    <col min="5" max="7" width="10.125" style="210" customWidth="1"/>
    <col min="8" max="8" width="9.375" style="210" customWidth="1"/>
    <col min="9" max="9" width="10.25390625" style="210" customWidth="1"/>
    <col min="10" max="10" width="9.375" style="210" customWidth="1"/>
    <col min="11" max="11" width="1.12109375" style="210" customWidth="1"/>
    <col min="12" max="12" width="11.25390625" style="210" bestFit="1" customWidth="1"/>
    <col min="13" max="16384" width="9.00390625" style="210" customWidth="1"/>
  </cols>
  <sheetData>
    <row r="1" ht="13.5">
      <c r="A1" s="475" t="s">
        <v>300</v>
      </c>
    </row>
    <row r="2" ht="13.5">
      <c r="A2" s="65" t="s">
        <v>17</v>
      </c>
    </row>
    <row r="3" spans="1:10" ht="17.25">
      <c r="A3" s="569" t="s">
        <v>0</v>
      </c>
      <c r="B3" s="569"/>
      <c r="C3" s="569"/>
      <c r="D3" s="569"/>
      <c r="E3" s="569"/>
      <c r="F3" s="569"/>
      <c r="G3" s="569"/>
      <c r="H3" s="569"/>
      <c r="I3" s="569"/>
      <c r="J3" s="569"/>
    </row>
    <row r="4" spans="1:10" ht="5.25" customHeight="1" thickBot="1">
      <c r="A4" s="211"/>
      <c r="B4" s="212"/>
      <c r="C4" s="212"/>
      <c r="D4" s="212"/>
      <c r="E4" s="212"/>
      <c r="F4" s="212"/>
      <c r="G4" s="212"/>
      <c r="H4" s="212"/>
      <c r="I4" s="212"/>
      <c r="J4" s="212"/>
    </row>
    <row r="5" spans="1:11" s="91" customFormat="1" ht="20.25" customHeight="1" thickTop="1">
      <c r="A5" s="576" t="s">
        <v>1</v>
      </c>
      <c r="B5" s="570" t="s">
        <v>2</v>
      </c>
      <c r="C5" s="570"/>
      <c r="D5" s="570"/>
      <c r="E5" s="570" t="s">
        <v>352</v>
      </c>
      <c r="F5" s="570"/>
      <c r="G5" s="570"/>
      <c r="H5" s="574" t="s">
        <v>294</v>
      </c>
      <c r="I5" s="570" t="s">
        <v>3</v>
      </c>
      <c r="J5" s="572" t="s">
        <v>4</v>
      </c>
      <c r="K5" s="92"/>
    </row>
    <row r="6" spans="1:11" s="91" customFormat="1" ht="20.25" customHeight="1">
      <c r="A6" s="577"/>
      <c r="B6" s="213" t="s">
        <v>5</v>
      </c>
      <c r="C6" s="213" t="s">
        <v>6</v>
      </c>
      <c r="D6" s="213" t="s">
        <v>7</v>
      </c>
      <c r="E6" s="79" t="s">
        <v>8</v>
      </c>
      <c r="F6" s="213" t="s">
        <v>9</v>
      </c>
      <c r="G6" s="213" t="s">
        <v>10</v>
      </c>
      <c r="H6" s="575"/>
      <c r="I6" s="571"/>
      <c r="J6" s="573"/>
      <c r="K6" s="92"/>
    </row>
    <row r="7" spans="1:10" s="218" customFormat="1" ht="11.25" customHeight="1">
      <c r="A7" s="214"/>
      <c r="B7" s="215"/>
      <c r="C7" s="216"/>
      <c r="D7" s="216"/>
      <c r="E7" s="217" t="s">
        <v>11</v>
      </c>
      <c r="F7" s="217" t="s">
        <v>11</v>
      </c>
      <c r="G7" s="217" t="s">
        <v>11</v>
      </c>
      <c r="H7" s="217" t="s">
        <v>426</v>
      </c>
      <c r="I7" s="217" t="s">
        <v>427</v>
      </c>
      <c r="J7" s="217" t="s">
        <v>12</v>
      </c>
    </row>
    <row r="8" spans="1:10" s="94" customFormat="1" ht="12" hidden="1">
      <c r="A8" s="219" t="s">
        <v>450</v>
      </c>
      <c r="B8" s="220">
        <v>7</v>
      </c>
      <c r="C8" s="221">
        <v>22</v>
      </c>
      <c r="D8" s="221">
        <v>6</v>
      </c>
      <c r="E8" s="163">
        <v>794354</v>
      </c>
      <c r="F8" s="163">
        <v>384269</v>
      </c>
      <c r="G8" s="163">
        <v>410085</v>
      </c>
      <c r="H8" s="222">
        <v>0.67</v>
      </c>
      <c r="I8" s="222">
        <v>4189.38</v>
      </c>
      <c r="J8" s="223">
        <v>189.6</v>
      </c>
    </row>
    <row r="9" spans="1:10" s="94" customFormat="1" ht="12" hidden="1">
      <c r="A9" s="219" t="s">
        <v>13</v>
      </c>
      <c r="B9" s="220">
        <v>7</v>
      </c>
      <c r="C9" s="221">
        <v>22</v>
      </c>
      <c r="D9" s="221">
        <v>6</v>
      </c>
      <c r="E9" s="163">
        <v>817633</v>
      </c>
      <c r="F9" s="163">
        <v>397115</v>
      </c>
      <c r="G9" s="163">
        <v>420518</v>
      </c>
      <c r="H9" s="222">
        <v>0.68</v>
      </c>
      <c r="I9" s="222">
        <v>4191.49</v>
      </c>
      <c r="J9" s="223">
        <v>195.1</v>
      </c>
    </row>
    <row r="10" spans="1:10" s="94" customFormat="1" ht="12" hidden="1">
      <c r="A10" s="219" t="s">
        <v>14</v>
      </c>
      <c r="B10" s="220">
        <v>7</v>
      </c>
      <c r="C10" s="221">
        <v>22</v>
      </c>
      <c r="D10" s="221">
        <v>6</v>
      </c>
      <c r="E10" s="163">
        <v>819281</v>
      </c>
      <c r="F10" s="163">
        <v>397878</v>
      </c>
      <c r="G10" s="163">
        <v>421403</v>
      </c>
      <c r="H10" s="222">
        <v>0.67</v>
      </c>
      <c r="I10" s="222">
        <v>4191.56</v>
      </c>
      <c r="J10" s="223">
        <v>195.5</v>
      </c>
    </row>
    <row r="11" spans="1:10" s="94" customFormat="1" ht="12" hidden="1">
      <c r="A11" s="219" t="s">
        <v>15</v>
      </c>
      <c r="B11" s="220">
        <v>7</v>
      </c>
      <c r="C11" s="221">
        <v>22</v>
      </c>
      <c r="D11" s="221">
        <v>6</v>
      </c>
      <c r="E11" s="163">
        <v>821521</v>
      </c>
      <c r="F11" s="163">
        <v>398824</v>
      </c>
      <c r="G11" s="163">
        <v>422697</v>
      </c>
      <c r="H11" s="222">
        <v>0.67</v>
      </c>
      <c r="I11" s="222">
        <v>4191.6</v>
      </c>
      <c r="J11" s="223">
        <v>196</v>
      </c>
    </row>
    <row r="12" spans="1:10" s="94" customFormat="1" ht="12" hidden="1">
      <c r="A12" s="219" t="s">
        <v>16</v>
      </c>
      <c r="B12" s="220">
        <v>7</v>
      </c>
      <c r="C12" s="221">
        <v>22</v>
      </c>
      <c r="D12" s="221">
        <v>6</v>
      </c>
      <c r="E12" s="163">
        <v>822856</v>
      </c>
      <c r="F12" s="163">
        <v>399192</v>
      </c>
      <c r="G12" s="163">
        <v>423664</v>
      </c>
      <c r="H12" s="222">
        <v>0.67</v>
      </c>
      <c r="I12" s="222">
        <v>4187.33</v>
      </c>
      <c r="J12" s="223">
        <v>196.5</v>
      </c>
    </row>
    <row r="13" spans="1:10" s="94" customFormat="1" ht="12">
      <c r="A13" s="219" t="s">
        <v>531</v>
      </c>
      <c r="B13" s="220">
        <v>7</v>
      </c>
      <c r="C13" s="221">
        <v>22</v>
      </c>
      <c r="D13" s="221">
        <v>6</v>
      </c>
      <c r="E13" s="163">
        <v>823943</v>
      </c>
      <c r="F13" s="163">
        <v>399542</v>
      </c>
      <c r="G13" s="163">
        <v>424401</v>
      </c>
      <c r="H13" s="222">
        <v>0.67</v>
      </c>
      <c r="I13" s="222">
        <v>4187.58</v>
      </c>
      <c r="J13" s="223">
        <v>196.8</v>
      </c>
    </row>
    <row r="14" spans="1:10" s="94" customFormat="1" ht="12">
      <c r="A14" s="219" t="s">
        <v>532</v>
      </c>
      <c r="B14" s="220">
        <v>7</v>
      </c>
      <c r="C14" s="221">
        <v>22</v>
      </c>
      <c r="D14" s="221">
        <v>6</v>
      </c>
      <c r="E14" s="163">
        <v>823585</v>
      </c>
      <c r="F14" s="163">
        <v>400391</v>
      </c>
      <c r="G14" s="163">
        <v>423194</v>
      </c>
      <c r="H14" s="222">
        <v>0.67</v>
      </c>
      <c r="I14" s="222">
        <v>4187.59</v>
      </c>
      <c r="J14" s="223">
        <v>196.7</v>
      </c>
    </row>
    <row r="15" spans="1:10" s="94" customFormat="1" ht="12">
      <c r="A15" s="219" t="s">
        <v>533</v>
      </c>
      <c r="B15" s="220">
        <v>7</v>
      </c>
      <c r="C15" s="221">
        <v>22</v>
      </c>
      <c r="D15" s="221">
        <v>6</v>
      </c>
      <c r="E15" s="163">
        <v>824581</v>
      </c>
      <c r="F15" s="163">
        <v>400707</v>
      </c>
      <c r="G15" s="163">
        <v>423874</v>
      </c>
      <c r="H15" s="222">
        <v>0.66</v>
      </c>
      <c r="I15" s="222">
        <v>4187.96</v>
      </c>
      <c r="J15" s="223">
        <v>196.9</v>
      </c>
    </row>
    <row r="16" spans="1:10" s="94" customFormat="1" ht="12">
      <c r="A16" s="219" t="s">
        <v>534</v>
      </c>
      <c r="B16" s="220">
        <v>7</v>
      </c>
      <c r="C16" s="221">
        <v>22</v>
      </c>
      <c r="D16" s="221">
        <v>6</v>
      </c>
      <c r="E16" s="163">
        <v>825515</v>
      </c>
      <c r="F16" s="163">
        <v>401214</v>
      </c>
      <c r="G16" s="163">
        <v>424301</v>
      </c>
      <c r="H16" s="222">
        <v>0.66</v>
      </c>
      <c r="I16" s="222">
        <v>4188.26</v>
      </c>
      <c r="J16" s="223">
        <v>197.1</v>
      </c>
    </row>
    <row r="17" spans="1:10" s="94" customFormat="1" ht="12">
      <c r="A17" s="219" t="s">
        <v>535</v>
      </c>
      <c r="B17" s="220">
        <v>7</v>
      </c>
      <c r="C17" s="221">
        <v>22</v>
      </c>
      <c r="D17" s="221">
        <v>6</v>
      </c>
      <c r="E17" s="163">
        <v>827560</v>
      </c>
      <c r="F17" s="163">
        <v>402274</v>
      </c>
      <c r="G17" s="163">
        <v>425286</v>
      </c>
      <c r="H17" s="222">
        <v>0.66</v>
      </c>
      <c r="I17" s="222">
        <v>4188.38</v>
      </c>
      <c r="J17" s="223">
        <v>197.6</v>
      </c>
    </row>
    <row r="18" spans="1:10" s="94" customFormat="1" ht="12">
      <c r="A18" s="219" t="s">
        <v>536</v>
      </c>
      <c r="B18" s="220">
        <v>7</v>
      </c>
      <c r="C18" s="221">
        <v>22</v>
      </c>
      <c r="D18" s="221">
        <v>6</v>
      </c>
      <c r="E18" s="163">
        <v>830317</v>
      </c>
      <c r="F18" s="163">
        <v>403808</v>
      </c>
      <c r="G18" s="163">
        <v>426509</v>
      </c>
      <c r="H18" s="222">
        <v>0.66</v>
      </c>
      <c r="I18" s="222">
        <v>4188.38</v>
      </c>
      <c r="J18" s="223">
        <v>198.2</v>
      </c>
    </row>
    <row r="19" spans="1:10" s="94" customFormat="1" ht="12">
      <c r="A19" s="219" t="s">
        <v>537</v>
      </c>
      <c r="B19" s="220">
        <v>7</v>
      </c>
      <c r="C19" s="221">
        <v>22</v>
      </c>
      <c r="D19" s="221">
        <v>6</v>
      </c>
      <c r="E19" s="163">
        <v>826996</v>
      </c>
      <c r="F19" s="163">
        <v>401860</v>
      </c>
      <c r="G19" s="163">
        <v>425136</v>
      </c>
      <c r="H19" s="222">
        <v>0.66</v>
      </c>
      <c r="I19" s="222">
        <v>4188.43</v>
      </c>
      <c r="J19" s="223">
        <v>197.4</v>
      </c>
    </row>
    <row r="20" spans="1:10" s="94" customFormat="1" ht="12">
      <c r="A20" s="219" t="s">
        <v>538</v>
      </c>
      <c r="B20" s="220">
        <v>7</v>
      </c>
      <c r="C20" s="221">
        <v>22</v>
      </c>
      <c r="D20" s="221">
        <v>6</v>
      </c>
      <c r="E20" s="163">
        <v>828249</v>
      </c>
      <c r="F20" s="163">
        <v>402582</v>
      </c>
      <c r="G20" s="163">
        <v>425667</v>
      </c>
      <c r="H20" s="222">
        <v>0.66</v>
      </c>
      <c r="I20" s="222">
        <v>4188.48</v>
      </c>
      <c r="J20" s="223">
        <v>197.7</v>
      </c>
    </row>
    <row r="21" spans="1:10" s="94" customFormat="1" ht="12">
      <c r="A21" s="219" t="s">
        <v>539</v>
      </c>
      <c r="B21" s="220">
        <v>7</v>
      </c>
      <c r="C21" s="221">
        <v>22</v>
      </c>
      <c r="D21" s="221">
        <v>6</v>
      </c>
      <c r="E21" s="163">
        <v>829344</v>
      </c>
      <c r="F21" s="163">
        <v>403074</v>
      </c>
      <c r="G21" s="163">
        <v>426270</v>
      </c>
      <c r="H21" s="222">
        <v>0.66</v>
      </c>
      <c r="I21" s="222">
        <v>4188.55</v>
      </c>
      <c r="J21" s="223">
        <v>198</v>
      </c>
    </row>
    <row r="22" spans="1:10" s="94" customFormat="1" ht="12">
      <c r="A22" s="219" t="s">
        <v>540</v>
      </c>
      <c r="B22" s="220">
        <v>7</v>
      </c>
      <c r="C22" s="221">
        <v>22</v>
      </c>
      <c r="D22" s="221">
        <v>6</v>
      </c>
      <c r="E22" s="163">
        <v>830429</v>
      </c>
      <c r="F22" s="163">
        <v>403525</v>
      </c>
      <c r="G22" s="163">
        <v>426904</v>
      </c>
      <c r="H22" s="222">
        <v>0.66</v>
      </c>
      <c r="I22" s="222">
        <v>4188.62</v>
      </c>
      <c r="J22" s="223">
        <v>198.3</v>
      </c>
    </row>
    <row r="23" spans="1:10" s="94" customFormat="1" ht="12">
      <c r="A23" s="219" t="s">
        <v>541</v>
      </c>
      <c r="B23" s="220">
        <v>7</v>
      </c>
      <c r="C23" s="221">
        <v>22</v>
      </c>
      <c r="D23" s="221">
        <v>6</v>
      </c>
      <c r="E23" s="163">
        <v>831222</v>
      </c>
      <c r="F23" s="163">
        <v>403734</v>
      </c>
      <c r="G23" s="163">
        <v>427488</v>
      </c>
      <c r="H23" s="222">
        <v>0.66</v>
      </c>
      <c r="I23" s="222">
        <v>4188.71</v>
      </c>
      <c r="J23" s="223">
        <v>198.4</v>
      </c>
    </row>
    <row r="24" spans="1:10" s="94" customFormat="1" ht="12">
      <c r="A24" s="219" t="s">
        <v>542</v>
      </c>
      <c r="B24" s="220">
        <v>7</v>
      </c>
      <c r="C24" s="221">
        <v>22</v>
      </c>
      <c r="D24" s="221">
        <v>6</v>
      </c>
      <c r="E24" s="163">
        <v>828944</v>
      </c>
      <c r="F24" s="163">
        <v>402367</v>
      </c>
      <c r="G24" s="163">
        <v>426577</v>
      </c>
      <c r="H24" s="222">
        <v>0.65</v>
      </c>
      <c r="I24" s="222">
        <v>4188.75</v>
      </c>
      <c r="J24" s="223">
        <v>197.9</v>
      </c>
    </row>
    <row r="25" spans="1:10" s="94" customFormat="1" ht="12">
      <c r="A25" s="219" t="s">
        <v>543</v>
      </c>
      <c r="B25" s="220">
        <v>7</v>
      </c>
      <c r="C25" s="221">
        <v>22</v>
      </c>
      <c r="D25" s="221">
        <v>6</v>
      </c>
      <c r="E25" s="163">
        <v>828502</v>
      </c>
      <c r="F25" s="163">
        <v>401727</v>
      </c>
      <c r="G25" s="163">
        <v>426775</v>
      </c>
      <c r="H25" s="222">
        <v>0.65</v>
      </c>
      <c r="I25" s="222">
        <v>4188.76</v>
      </c>
      <c r="J25" s="223">
        <v>197.8</v>
      </c>
    </row>
    <row r="26" spans="1:10" s="94" customFormat="1" ht="12">
      <c r="A26" s="219" t="s">
        <v>544</v>
      </c>
      <c r="B26" s="220">
        <v>7</v>
      </c>
      <c r="C26" s="221">
        <v>22</v>
      </c>
      <c r="D26" s="221">
        <v>6</v>
      </c>
      <c r="E26" s="163">
        <v>828285</v>
      </c>
      <c r="F26" s="163">
        <v>401389</v>
      </c>
      <c r="G26" s="163">
        <v>426896</v>
      </c>
      <c r="H26" s="222">
        <v>0.65</v>
      </c>
      <c r="I26" s="222">
        <v>4188.99</v>
      </c>
      <c r="J26" s="223">
        <v>197.7</v>
      </c>
    </row>
    <row r="27" spans="1:10" s="94" customFormat="1" ht="12">
      <c r="A27" s="219" t="s">
        <v>545</v>
      </c>
      <c r="B27" s="220">
        <v>7</v>
      </c>
      <c r="C27" s="221">
        <v>22</v>
      </c>
      <c r="D27" s="221">
        <v>6</v>
      </c>
      <c r="E27" s="163">
        <v>827110</v>
      </c>
      <c r="F27" s="163">
        <v>400809</v>
      </c>
      <c r="G27" s="163">
        <v>426301</v>
      </c>
      <c r="H27" s="222">
        <v>0.65</v>
      </c>
      <c r="I27" s="222">
        <v>4189.01</v>
      </c>
      <c r="J27" s="223">
        <v>197.4</v>
      </c>
    </row>
    <row r="28" spans="1:10" s="94" customFormat="1" ht="12">
      <c r="A28" s="224" t="s">
        <v>546</v>
      </c>
      <c r="B28" s="220">
        <v>8</v>
      </c>
      <c r="C28" s="225">
        <v>20</v>
      </c>
      <c r="D28" s="225">
        <v>6</v>
      </c>
      <c r="E28" s="162">
        <v>825880</v>
      </c>
      <c r="F28" s="162">
        <v>399811</v>
      </c>
      <c r="G28" s="162">
        <v>426069</v>
      </c>
      <c r="H28" s="226">
        <v>0.65</v>
      </c>
      <c r="I28" s="226">
        <v>4189.22</v>
      </c>
      <c r="J28" s="227">
        <v>197.1</v>
      </c>
    </row>
    <row r="29" spans="1:10" s="94" customFormat="1" ht="12">
      <c r="A29" s="228" t="s">
        <v>547</v>
      </c>
      <c r="B29" s="220">
        <v>8</v>
      </c>
      <c r="C29" s="225">
        <v>15</v>
      </c>
      <c r="D29" s="225">
        <v>4</v>
      </c>
      <c r="E29" s="162">
        <v>821592</v>
      </c>
      <c r="F29" s="162">
        <v>397271</v>
      </c>
      <c r="G29" s="162">
        <v>424321</v>
      </c>
      <c r="H29" s="226">
        <v>0.64</v>
      </c>
      <c r="I29" s="226">
        <v>4189.25</v>
      </c>
      <c r="J29" s="227">
        <v>196.1</v>
      </c>
    </row>
    <row r="30" spans="1:10" s="94" customFormat="1" ht="12">
      <c r="A30" s="228" t="s">
        <v>548</v>
      </c>
      <c r="B30" s="221">
        <v>9</v>
      </c>
      <c r="C30" s="221">
        <v>8</v>
      </c>
      <c r="D30" s="229">
        <v>0</v>
      </c>
      <c r="E30" s="230">
        <v>818975</v>
      </c>
      <c r="F30" s="163">
        <v>396245</v>
      </c>
      <c r="G30" s="162">
        <v>422730</v>
      </c>
      <c r="H30" s="226">
        <v>0.64</v>
      </c>
      <c r="I30" s="226">
        <v>4189.27</v>
      </c>
      <c r="J30" s="227">
        <v>195.5</v>
      </c>
    </row>
    <row r="31" spans="1:10" s="94" customFormat="1" ht="12">
      <c r="A31" s="228" t="s">
        <v>549</v>
      </c>
      <c r="B31" s="221">
        <v>9</v>
      </c>
      <c r="C31" s="221">
        <v>8</v>
      </c>
      <c r="D31" s="229">
        <v>0</v>
      </c>
      <c r="E31" s="230">
        <v>816198</v>
      </c>
      <c r="F31" s="163">
        <v>394832</v>
      </c>
      <c r="G31" s="162">
        <v>421366</v>
      </c>
      <c r="H31" s="226">
        <v>0.64</v>
      </c>
      <c r="I31" s="226">
        <v>4189.28</v>
      </c>
      <c r="J31" s="227">
        <v>194.8</v>
      </c>
    </row>
    <row r="32" spans="1:10" s="94" customFormat="1" ht="12">
      <c r="A32" s="228" t="s">
        <v>550</v>
      </c>
      <c r="B32" s="221">
        <v>9</v>
      </c>
      <c r="C32" s="221">
        <v>8</v>
      </c>
      <c r="D32" s="229">
        <v>0</v>
      </c>
      <c r="E32" s="230">
        <v>812479</v>
      </c>
      <c r="F32" s="163">
        <v>393088</v>
      </c>
      <c r="G32" s="162">
        <v>419391</v>
      </c>
      <c r="H32" s="226">
        <v>0.64</v>
      </c>
      <c r="I32" s="226">
        <v>4189.54</v>
      </c>
      <c r="J32" s="227">
        <v>193.9</v>
      </c>
    </row>
    <row r="33" spans="1:10" s="94" customFormat="1" ht="12">
      <c r="A33" s="228" t="s">
        <v>551</v>
      </c>
      <c r="B33" s="221">
        <v>9</v>
      </c>
      <c r="C33" s="221">
        <v>8</v>
      </c>
      <c r="D33" s="229">
        <v>0</v>
      </c>
      <c r="E33" s="230">
        <v>808589</v>
      </c>
      <c r="F33" s="163">
        <v>391116</v>
      </c>
      <c r="G33" s="162">
        <v>417473</v>
      </c>
      <c r="H33" s="226">
        <v>0.63</v>
      </c>
      <c r="I33" s="226">
        <v>4189.59</v>
      </c>
      <c r="J33" s="227">
        <v>193</v>
      </c>
    </row>
    <row r="34" spans="1:10" s="94" customFormat="1" ht="12">
      <c r="A34" s="228" t="s">
        <v>552</v>
      </c>
      <c r="B34" s="220">
        <v>9</v>
      </c>
      <c r="C34" s="225">
        <v>8</v>
      </c>
      <c r="D34" s="367">
        <v>0</v>
      </c>
      <c r="E34" s="368">
        <v>806314</v>
      </c>
      <c r="F34" s="162">
        <v>389712</v>
      </c>
      <c r="G34" s="162">
        <v>416602</v>
      </c>
      <c r="H34" s="226">
        <v>0.63</v>
      </c>
      <c r="I34" s="226">
        <v>4189.83</v>
      </c>
      <c r="J34" s="227">
        <v>192.44551688254654</v>
      </c>
    </row>
    <row r="35" spans="1:10" s="94" customFormat="1" ht="12">
      <c r="A35" s="228" t="s">
        <v>553</v>
      </c>
      <c r="B35" s="220">
        <v>9</v>
      </c>
      <c r="C35" s="225">
        <v>8</v>
      </c>
      <c r="D35" s="367">
        <v>0</v>
      </c>
      <c r="E35" s="368">
        <v>803216</v>
      </c>
      <c r="F35" s="162">
        <v>388400</v>
      </c>
      <c r="G35" s="162">
        <v>414816</v>
      </c>
      <c r="H35" s="226">
        <v>0.63</v>
      </c>
      <c r="I35" s="226">
        <v>4189.88</v>
      </c>
      <c r="J35" s="227">
        <v>191.7</v>
      </c>
    </row>
    <row r="36" spans="1:10" s="94" customFormat="1" ht="12">
      <c r="A36" s="228" t="s">
        <v>554</v>
      </c>
      <c r="B36" s="220">
        <v>9</v>
      </c>
      <c r="C36" s="225">
        <v>8</v>
      </c>
      <c r="D36" s="367">
        <v>0</v>
      </c>
      <c r="E36" s="368">
        <v>799127</v>
      </c>
      <c r="F36" s="162">
        <v>386543</v>
      </c>
      <c r="G36" s="162">
        <v>412584</v>
      </c>
      <c r="H36" s="226">
        <v>0.63</v>
      </c>
      <c r="I36" s="226">
        <v>4189.88</v>
      </c>
      <c r="J36" s="227">
        <v>190.7</v>
      </c>
    </row>
    <row r="37" spans="1:10" s="94" customFormat="1" ht="12">
      <c r="A37" s="228" t="s">
        <v>555</v>
      </c>
      <c r="B37" s="220">
        <v>9</v>
      </c>
      <c r="C37" s="225">
        <v>8</v>
      </c>
      <c r="D37" s="367">
        <v>0</v>
      </c>
      <c r="E37" s="368">
        <v>794492</v>
      </c>
      <c r="F37" s="162">
        <v>384329</v>
      </c>
      <c r="G37" s="162">
        <v>410163</v>
      </c>
      <c r="H37" s="226">
        <v>0.6241213214197782</v>
      </c>
      <c r="I37" s="226">
        <v>4189.89</v>
      </c>
      <c r="J37" s="227">
        <v>189.62120723933086</v>
      </c>
    </row>
    <row r="38" spans="1:10" s="94" customFormat="1" ht="12">
      <c r="A38" s="228" t="s">
        <v>556</v>
      </c>
      <c r="B38" s="220">
        <v>9</v>
      </c>
      <c r="C38" s="225">
        <v>8</v>
      </c>
      <c r="D38" s="367">
        <v>0</v>
      </c>
      <c r="E38" s="368">
        <v>789633</v>
      </c>
      <c r="F38" s="162">
        <v>382056</v>
      </c>
      <c r="G38" s="162">
        <v>407577</v>
      </c>
      <c r="H38" s="226">
        <v>0.6213530721253516</v>
      </c>
      <c r="I38" s="226">
        <v>4190.43</v>
      </c>
      <c r="J38" s="227">
        <v>188.43722481940992</v>
      </c>
    </row>
    <row r="39" spans="1:12" s="94" customFormat="1" ht="12">
      <c r="A39" s="228" t="s">
        <v>557</v>
      </c>
      <c r="B39" s="225">
        <v>9</v>
      </c>
      <c r="C39" s="225">
        <v>8</v>
      </c>
      <c r="D39" s="367">
        <v>0</v>
      </c>
      <c r="E39" s="368">
        <v>786740</v>
      </c>
      <c r="F39" s="162">
        <v>381474</v>
      </c>
      <c r="G39" s="162">
        <v>405266</v>
      </c>
      <c r="H39" s="226">
        <v>0.6190185125277996</v>
      </c>
      <c r="I39" s="226">
        <v>4190.49</v>
      </c>
      <c r="J39" s="227">
        <v>187.74415402494697</v>
      </c>
      <c r="L39" s="487"/>
    </row>
    <row r="40" spans="1:12" s="94" customFormat="1" ht="12">
      <c r="A40" s="228" t="s">
        <v>558</v>
      </c>
      <c r="B40" s="225">
        <v>9</v>
      </c>
      <c r="C40" s="225">
        <v>8</v>
      </c>
      <c r="D40" s="367">
        <v>0</v>
      </c>
      <c r="E40" s="368">
        <v>782232</v>
      </c>
      <c r="F40" s="162">
        <v>379430</v>
      </c>
      <c r="G40" s="162">
        <v>402802</v>
      </c>
      <c r="H40" s="226">
        <v>0.616256926</v>
      </c>
      <c r="I40" s="226">
        <v>4190.49</v>
      </c>
      <c r="J40" s="227">
        <v>186.668384842</v>
      </c>
      <c r="L40" s="487"/>
    </row>
    <row r="41" spans="1:12" s="94" customFormat="1" ht="12">
      <c r="A41" s="228" t="s">
        <v>559</v>
      </c>
      <c r="B41" s="225">
        <v>9</v>
      </c>
      <c r="C41" s="225">
        <v>8</v>
      </c>
      <c r="D41" s="367">
        <v>0</v>
      </c>
      <c r="E41" s="368">
        <v>778329</v>
      </c>
      <c r="F41" s="162">
        <v>377757</v>
      </c>
      <c r="G41" s="162">
        <v>400572</v>
      </c>
      <c r="H41" s="226">
        <v>0.6148090855997348</v>
      </c>
      <c r="I41" s="226">
        <v>4190.51</v>
      </c>
      <c r="J41" s="227">
        <v>185.73610372007224</v>
      </c>
      <c r="L41" s="487"/>
    </row>
    <row r="42" spans="1:13" s="94" customFormat="1" ht="12">
      <c r="A42" s="228" t="s">
        <v>560</v>
      </c>
      <c r="B42" s="225">
        <v>9</v>
      </c>
      <c r="C42" s="225">
        <v>8</v>
      </c>
      <c r="D42" s="367">
        <v>0</v>
      </c>
      <c r="E42" s="368">
        <v>773731</v>
      </c>
      <c r="F42" s="162">
        <v>375790</v>
      </c>
      <c r="G42" s="162">
        <v>397941</v>
      </c>
      <c r="H42" s="226">
        <v>0.6121335305236352</v>
      </c>
      <c r="I42" s="226">
        <v>4190.52</v>
      </c>
      <c r="J42" s="227">
        <v>184.6384219619522</v>
      </c>
      <c r="L42" s="516"/>
      <c r="M42" s="534"/>
    </row>
    <row r="43" spans="1:13" s="97" customFormat="1" ht="12">
      <c r="A43" s="567" t="s">
        <v>561</v>
      </c>
      <c r="B43" s="535">
        <v>9</v>
      </c>
      <c r="C43" s="535">
        <v>8</v>
      </c>
      <c r="D43" s="536">
        <v>0</v>
      </c>
      <c r="E43" s="488">
        <v>767742</v>
      </c>
      <c r="F43" s="437">
        <v>373136</v>
      </c>
      <c r="G43" s="437">
        <v>394606</v>
      </c>
      <c r="H43" s="486">
        <v>0.61</v>
      </c>
      <c r="I43" s="486">
        <v>4190.52</v>
      </c>
      <c r="J43" s="489">
        <v>183.2092437215429</v>
      </c>
      <c r="L43" s="537"/>
      <c r="M43" s="515"/>
    </row>
    <row r="44" spans="1:10" s="91" customFormat="1" ht="12">
      <c r="A44" s="490" t="s">
        <v>363</v>
      </c>
      <c r="B44" s="490"/>
      <c r="C44" s="490"/>
      <c r="D44" s="490"/>
      <c r="E44" s="490"/>
      <c r="F44" s="490"/>
      <c r="G44" s="491"/>
      <c r="H44" s="491"/>
      <c r="I44" s="491"/>
      <c r="J44" s="491"/>
    </row>
    <row r="45" spans="1:10" s="91" customFormat="1" ht="12">
      <c r="A45" s="568" t="s">
        <v>473</v>
      </c>
      <c r="B45" s="568"/>
      <c r="C45" s="568"/>
      <c r="D45" s="568"/>
      <c r="E45" s="568"/>
      <c r="F45" s="568"/>
      <c r="G45" s="568"/>
      <c r="H45" s="568"/>
      <c r="I45" s="568"/>
      <c r="J45" s="568"/>
    </row>
    <row r="46" spans="1:10" ht="5.25" customHeight="1">
      <c r="A46" s="88"/>
      <c r="B46" s="89"/>
      <c r="C46" s="89"/>
      <c r="D46" s="89"/>
      <c r="E46" s="89"/>
      <c r="F46" s="89"/>
      <c r="G46" s="89"/>
      <c r="H46" s="104"/>
      <c r="I46" s="89"/>
      <c r="J46" s="89"/>
    </row>
    <row r="47" spans="1:10" ht="13.5">
      <c r="A47" s="88"/>
      <c r="B47" s="89"/>
      <c r="C47" s="89"/>
      <c r="D47" s="89"/>
      <c r="E47" s="89"/>
      <c r="F47" s="89"/>
      <c r="G47" s="89"/>
      <c r="H47" s="89"/>
      <c r="I47" s="89"/>
      <c r="J47" s="89"/>
    </row>
    <row r="48" spans="1:10" ht="13.5">
      <c r="A48" s="89"/>
      <c r="B48" s="89"/>
      <c r="C48" s="89"/>
      <c r="D48" s="89"/>
      <c r="E48" s="89"/>
      <c r="F48" s="89"/>
      <c r="G48" s="89"/>
      <c r="H48" s="89"/>
      <c r="I48" s="89"/>
      <c r="J48" s="89"/>
    </row>
    <row r="49" spans="1:10" ht="13.5">
      <c r="A49" s="89"/>
      <c r="B49" s="89"/>
      <c r="C49" s="89"/>
      <c r="D49" s="89"/>
      <c r="E49" s="89"/>
      <c r="F49" s="89"/>
      <c r="G49" s="89"/>
      <c r="H49" s="89"/>
      <c r="I49" s="89"/>
      <c r="J49" s="89"/>
    </row>
    <row r="50" spans="1:10" ht="13.5">
      <c r="A50" s="89"/>
      <c r="B50" s="89"/>
      <c r="C50" s="89"/>
      <c r="D50" s="89"/>
      <c r="E50" s="89"/>
      <c r="F50" s="89"/>
      <c r="G50" s="89"/>
      <c r="H50" s="89"/>
      <c r="I50" s="89"/>
      <c r="J50" s="89"/>
    </row>
  </sheetData>
  <sheetProtection/>
  <mergeCells count="8">
    <mergeCell ref="A45:J45"/>
    <mergeCell ref="A3:J3"/>
    <mergeCell ref="I5:I6"/>
    <mergeCell ref="J5:J6"/>
    <mergeCell ref="H5:H6"/>
    <mergeCell ref="E5:G5"/>
    <mergeCell ref="A5:A6"/>
    <mergeCell ref="B5:D5"/>
  </mergeCells>
  <hyperlinks>
    <hyperlink ref="A1" location="'3人口目次'!A1" display="3　人口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view="pageBreakPreview" zoomScaleSheetLayoutView="100" zoomScalePageLayoutView="0" workbookViewId="0" topLeftCell="A22">
      <selection activeCell="E40" sqref="E40"/>
    </sheetView>
  </sheetViews>
  <sheetFormatPr defaultColWidth="9.00390625" defaultRowHeight="13.5"/>
  <cols>
    <col min="1" max="1" width="8.875" style="90" customWidth="1"/>
    <col min="2" max="7" width="9.25390625" style="90" customWidth="1"/>
    <col min="8" max="8" width="9.50390625" style="90" bestFit="1" customWidth="1"/>
    <col min="9" max="16384" width="9.00390625" style="90" customWidth="1"/>
  </cols>
  <sheetData>
    <row r="1" ht="13.5">
      <c r="A1" s="475" t="s">
        <v>300</v>
      </c>
    </row>
    <row r="2" ht="13.5">
      <c r="A2" s="65" t="s">
        <v>17</v>
      </c>
    </row>
    <row r="3" spans="1:10" ht="17.25">
      <c r="A3" s="569" t="s">
        <v>22</v>
      </c>
      <c r="B3" s="569"/>
      <c r="C3" s="569"/>
      <c r="D3" s="569"/>
      <c r="E3" s="569"/>
      <c r="F3" s="569"/>
      <c r="G3" s="569"/>
      <c r="H3" s="569"/>
      <c r="I3" s="569"/>
      <c r="J3" s="569"/>
    </row>
    <row r="4" spans="1:10" s="67" customFormat="1" ht="14.25">
      <c r="A4" s="580" t="s">
        <v>466</v>
      </c>
      <c r="B4" s="580"/>
      <c r="C4" s="580"/>
      <c r="D4" s="580"/>
      <c r="E4" s="580"/>
      <c r="F4" s="580"/>
      <c r="G4" s="580"/>
      <c r="H4" s="580"/>
      <c r="I4" s="580"/>
      <c r="J4" s="580"/>
    </row>
    <row r="5" spans="3:10" ht="13.5">
      <c r="C5" s="383"/>
      <c r="D5" s="383"/>
      <c r="E5" s="383"/>
      <c r="F5" s="383"/>
      <c r="J5" s="381" t="s">
        <v>21</v>
      </c>
    </row>
    <row r="6" spans="1:7" ht="6" customHeight="1" thickBot="1">
      <c r="A6" s="75"/>
      <c r="B6" s="234"/>
      <c r="C6" s="235"/>
      <c r="D6" s="235"/>
      <c r="E6" s="233"/>
      <c r="F6" s="234"/>
      <c r="G6" s="234"/>
    </row>
    <row r="7" spans="1:11" s="91" customFormat="1" ht="15" customHeight="1" thickTop="1">
      <c r="A7" s="582" t="s">
        <v>20</v>
      </c>
      <c r="B7" s="572" t="s">
        <v>465</v>
      </c>
      <c r="C7" s="581"/>
      <c r="D7" s="576"/>
      <c r="E7" s="572" t="s">
        <v>474</v>
      </c>
      <c r="F7" s="584"/>
      <c r="G7" s="584"/>
      <c r="H7" s="578" t="s">
        <v>509</v>
      </c>
      <c r="I7" s="579"/>
      <c r="J7" s="579"/>
      <c r="K7" s="92"/>
    </row>
    <row r="8" spans="1:11" s="91" customFormat="1" ht="15" customHeight="1">
      <c r="A8" s="583"/>
      <c r="B8" s="79" t="s">
        <v>8</v>
      </c>
      <c r="C8" s="213" t="s">
        <v>9</v>
      </c>
      <c r="D8" s="213" t="s">
        <v>10</v>
      </c>
      <c r="E8" s="79" t="s">
        <v>8</v>
      </c>
      <c r="F8" s="213" t="s">
        <v>9</v>
      </c>
      <c r="G8" s="538" t="s">
        <v>10</v>
      </c>
      <c r="H8" s="236" t="s">
        <v>8</v>
      </c>
      <c r="I8" s="237" t="s">
        <v>9</v>
      </c>
      <c r="J8" s="499" t="s">
        <v>10</v>
      </c>
      <c r="K8" s="92"/>
    </row>
    <row r="9" spans="1:10" s="97" customFormat="1" ht="12">
      <c r="A9" s="380" t="s">
        <v>19</v>
      </c>
      <c r="B9" s="162">
        <v>778329</v>
      </c>
      <c r="C9" s="162">
        <v>377757</v>
      </c>
      <c r="D9" s="162">
        <v>400572</v>
      </c>
      <c r="E9" s="162">
        <v>773731</v>
      </c>
      <c r="F9" s="162">
        <v>375790</v>
      </c>
      <c r="G9" s="162">
        <v>397941</v>
      </c>
      <c r="H9" s="162">
        <v>767742</v>
      </c>
      <c r="I9" s="162">
        <v>373136</v>
      </c>
      <c r="J9" s="162">
        <v>394606</v>
      </c>
    </row>
    <row r="10" spans="1:10" s="91" customFormat="1" ht="12">
      <c r="A10" s="238" t="s">
        <v>393</v>
      </c>
      <c r="B10" s="162">
        <v>30277</v>
      </c>
      <c r="C10" s="478">
        <v>15495</v>
      </c>
      <c r="D10" s="478">
        <v>14782</v>
      </c>
      <c r="E10" s="162">
        <v>29821</v>
      </c>
      <c r="F10" s="478">
        <v>15312</v>
      </c>
      <c r="G10" s="478">
        <v>14509</v>
      </c>
      <c r="H10" s="162">
        <v>29407</v>
      </c>
      <c r="I10" s="478">
        <v>15108</v>
      </c>
      <c r="J10" s="478">
        <v>14299</v>
      </c>
    </row>
    <row r="11" spans="1:10" s="91" customFormat="1" ht="12">
      <c r="A11" s="238" t="s">
        <v>394</v>
      </c>
      <c r="B11" s="162">
        <v>33732</v>
      </c>
      <c r="C11" s="478">
        <v>17305</v>
      </c>
      <c r="D11" s="478">
        <v>16427</v>
      </c>
      <c r="E11" s="162">
        <v>32980</v>
      </c>
      <c r="F11" s="478">
        <v>16913</v>
      </c>
      <c r="G11" s="478">
        <v>16067</v>
      </c>
      <c r="H11" s="162">
        <v>31952</v>
      </c>
      <c r="I11" s="478">
        <v>16399</v>
      </c>
      <c r="J11" s="478">
        <v>15553</v>
      </c>
    </row>
    <row r="12" spans="1:10" s="91" customFormat="1" ht="12">
      <c r="A12" s="238" t="s">
        <v>395</v>
      </c>
      <c r="B12" s="162">
        <v>35796</v>
      </c>
      <c r="C12" s="478">
        <v>18393</v>
      </c>
      <c r="D12" s="478">
        <v>17403</v>
      </c>
      <c r="E12" s="162">
        <v>35257</v>
      </c>
      <c r="F12" s="478">
        <v>18042</v>
      </c>
      <c r="G12" s="478">
        <v>17215</v>
      </c>
      <c r="H12" s="162">
        <v>35048</v>
      </c>
      <c r="I12" s="478">
        <v>17971</v>
      </c>
      <c r="J12" s="478">
        <v>17077</v>
      </c>
    </row>
    <row r="13" spans="1:10" s="91" customFormat="1" ht="12">
      <c r="A13" s="238" t="s">
        <v>396</v>
      </c>
      <c r="B13" s="162">
        <v>39501</v>
      </c>
      <c r="C13" s="478">
        <v>20148</v>
      </c>
      <c r="D13" s="478">
        <v>19353</v>
      </c>
      <c r="E13" s="162">
        <v>38827</v>
      </c>
      <c r="F13" s="478">
        <v>19791</v>
      </c>
      <c r="G13" s="478">
        <v>19036</v>
      </c>
      <c r="H13" s="162">
        <v>37821</v>
      </c>
      <c r="I13" s="478">
        <v>19263</v>
      </c>
      <c r="J13" s="478">
        <v>18558</v>
      </c>
    </row>
    <row r="14" spans="1:10" s="91" customFormat="1" ht="12">
      <c r="A14" s="238" t="s">
        <v>397</v>
      </c>
      <c r="B14" s="162">
        <v>31607</v>
      </c>
      <c r="C14" s="478">
        <v>16774</v>
      </c>
      <c r="D14" s="478">
        <v>14833</v>
      </c>
      <c r="E14" s="162">
        <v>32982</v>
      </c>
      <c r="F14" s="478">
        <v>17446</v>
      </c>
      <c r="G14" s="478">
        <v>15536</v>
      </c>
      <c r="H14" s="162">
        <v>34184</v>
      </c>
      <c r="I14" s="478">
        <v>18130</v>
      </c>
      <c r="J14" s="478">
        <v>16054</v>
      </c>
    </row>
    <row r="15" spans="1:10" s="91" customFormat="1" ht="12">
      <c r="A15" s="238" t="s">
        <v>398</v>
      </c>
      <c r="B15" s="162">
        <v>34280</v>
      </c>
      <c r="C15" s="478">
        <v>17798</v>
      </c>
      <c r="D15" s="478">
        <v>16482</v>
      </c>
      <c r="E15" s="162">
        <v>32919</v>
      </c>
      <c r="F15" s="478">
        <v>17220</v>
      </c>
      <c r="G15" s="478">
        <v>15699</v>
      </c>
      <c r="H15" s="162">
        <v>31239</v>
      </c>
      <c r="I15" s="478">
        <v>16430</v>
      </c>
      <c r="J15" s="478">
        <v>14809</v>
      </c>
    </row>
    <row r="16" spans="1:10" s="91" customFormat="1" ht="12">
      <c r="A16" s="238" t="s">
        <v>399</v>
      </c>
      <c r="B16" s="162">
        <v>39335</v>
      </c>
      <c r="C16" s="478">
        <v>20001</v>
      </c>
      <c r="D16" s="478">
        <v>19334</v>
      </c>
      <c r="E16" s="162">
        <v>38250</v>
      </c>
      <c r="F16" s="478">
        <v>19490</v>
      </c>
      <c r="G16" s="478">
        <v>18760</v>
      </c>
      <c r="H16" s="162">
        <v>37223</v>
      </c>
      <c r="I16" s="478">
        <v>19020</v>
      </c>
      <c r="J16" s="478">
        <v>18203</v>
      </c>
    </row>
    <row r="17" spans="1:10" s="91" customFormat="1" ht="12">
      <c r="A17" s="238" t="s">
        <v>400</v>
      </c>
      <c r="B17" s="162">
        <v>43818</v>
      </c>
      <c r="C17" s="478">
        <v>22212</v>
      </c>
      <c r="D17" s="478">
        <v>21606</v>
      </c>
      <c r="E17" s="162">
        <v>42542</v>
      </c>
      <c r="F17" s="478">
        <v>21591</v>
      </c>
      <c r="G17" s="478">
        <v>20951</v>
      </c>
      <c r="H17" s="162">
        <v>41569</v>
      </c>
      <c r="I17" s="478">
        <v>21078</v>
      </c>
      <c r="J17" s="478">
        <v>20491</v>
      </c>
    </row>
    <row r="18" spans="1:10" s="91" customFormat="1" ht="12">
      <c r="A18" s="238" t="s">
        <v>401</v>
      </c>
      <c r="B18" s="162">
        <v>53287</v>
      </c>
      <c r="C18" s="478">
        <v>27039</v>
      </c>
      <c r="D18" s="478">
        <v>26248</v>
      </c>
      <c r="E18" s="162">
        <v>51328</v>
      </c>
      <c r="F18" s="478">
        <v>26088</v>
      </c>
      <c r="G18" s="478">
        <v>25240</v>
      </c>
      <c r="H18" s="162">
        <v>49004</v>
      </c>
      <c r="I18" s="478">
        <v>25004</v>
      </c>
      <c r="J18" s="478">
        <v>24000</v>
      </c>
    </row>
    <row r="19" spans="1:10" s="91" customFormat="1" ht="12">
      <c r="A19" s="238" t="s">
        <v>402</v>
      </c>
      <c r="B19" s="162">
        <v>52087</v>
      </c>
      <c r="C19" s="478">
        <v>26116</v>
      </c>
      <c r="D19" s="478">
        <v>25971</v>
      </c>
      <c r="E19" s="162">
        <v>53280</v>
      </c>
      <c r="F19" s="478">
        <v>26879</v>
      </c>
      <c r="G19" s="478">
        <v>26401</v>
      </c>
      <c r="H19" s="162">
        <v>54268</v>
      </c>
      <c r="I19" s="478">
        <v>27400</v>
      </c>
      <c r="J19" s="478">
        <v>26868</v>
      </c>
    </row>
    <row r="20" spans="1:10" s="91" customFormat="1" ht="12">
      <c r="A20" s="238" t="s">
        <v>403</v>
      </c>
      <c r="B20" s="162">
        <v>47190</v>
      </c>
      <c r="C20" s="478">
        <v>23253</v>
      </c>
      <c r="D20" s="478">
        <v>23937</v>
      </c>
      <c r="E20" s="162">
        <v>47433</v>
      </c>
      <c r="F20" s="478">
        <v>23403</v>
      </c>
      <c r="G20" s="478">
        <v>24030</v>
      </c>
      <c r="H20" s="162">
        <v>47586</v>
      </c>
      <c r="I20" s="478">
        <v>23607</v>
      </c>
      <c r="J20" s="478">
        <v>23979</v>
      </c>
    </row>
    <row r="21" spans="1:10" s="91" customFormat="1" ht="12">
      <c r="A21" s="238" t="s">
        <v>404</v>
      </c>
      <c r="B21" s="162">
        <v>48596</v>
      </c>
      <c r="C21" s="478">
        <v>24033</v>
      </c>
      <c r="D21" s="478">
        <v>24563</v>
      </c>
      <c r="E21" s="162">
        <v>48534</v>
      </c>
      <c r="F21" s="478">
        <v>23997</v>
      </c>
      <c r="G21" s="478">
        <v>24537</v>
      </c>
      <c r="H21" s="162">
        <v>47752</v>
      </c>
      <c r="I21" s="478">
        <v>23605</v>
      </c>
      <c r="J21" s="478">
        <v>24147</v>
      </c>
    </row>
    <row r="22" spans="1:10" s="91" customFormat="1" ht="12">
      <c r="A22" s="238" t="s">
        <v>405</v>
      </c>
      <c r="B22" s="162">
        <v>50195</v>
      </c>
      <c r="C22" s="478">
        <v>24877</v>
      </c>
      <c r="D22" s="478">
        <v>25318</v>
      </c>
      <c r="E22" s="162">
        <v>49087</v>
      </c>
      <c r="F22" s="478">
        <v>24296</v>
      </c>
      <c r="G22" s="478">
        <v>24791</v>
      </c>
      <c r="H22" s="162">
        <v>49252</v>
      </c>
      <c r="I22" s="478">
        <v>24277</v>
      </c>
      <c r="J22" s="478">
        <v>24975</v>
      </c>
    </row>
    <row r="23" spans="1:10" s="91" customFormat="1" ht="12">
      <c r="A23" s="238" t="s">
        <v>406</v>
      </c>
      <c r="B23" s="162">
        <v>64693</v>
      </c>
      <c r="C23" s="478">
        <v>31684</v>
      </c>
      <c r="D23" s="478">
        <v>33009</v>
      </c>
      <c r="E23" s="162">
        <v>60802</v>
      </c>
      <c r="F23" s="478">
        <v>29774</v>
      </c>
      <c r="G23" s="478">
        <v>31028</v>
      </c>
      <c r="H23" s="162">
        <v>56091</v>
      </c>
      <c r="I23" s="478">
        <v>27382</v>
      </c>
      <c r="J23" s="478">
        <v>28709</v>
      </c>
    </row>
    <row r="24" spans="1:10" s="91" customFormat="1" ht="12">
      <c r="A24" s="238" t="s">
        <v>407</v>
      </c>
      <c r="B24" s="162">
        <v>45881</v>
      </c>
      <c r="C24" s="478">
        <v>21836</v>
      </c>
      <c r="D24" s="478">
        <v>24045</v>
      </c>
      <c r="E24" s="162">
        <v>49542</v>
      </c>
      <c r="F24" s="478">
        <v>23625</v>
      </c>
      <c r="G24" s="478">
        <v>25917</v>
      </c>
      <c r="H24" s="162">
        <v>53612</v>
      </c>
      <c r="I24" s="478">
        <v>25801</v>
      </c>
      <c r="J24" s="478">
        <v>27811</v>
      </c>
    </row>
    <row r="25" spans="1:10" s="91" customFormat="1" ht="12">
      <c r="A25" s="238" t="s">
        <v>408</v>
      </c>
      <c r="B25" s="162">
        <v>40333</v>
      </c>
      <c r="C25" s="478">
        <v>18026</v>
      </c>
      <c r="D25" s="478">
        <v>22307</v>
      </c>
      <c r="E25" s="162">
        <v>41960</v>
      </c>
      <c r="F25" s="478">
        <v>18967</v>
      </c>
      <c r="G25" s="478">
        <v>22993</v>
      </c>
      <c r="H25" s="162">
        <v>43977</v>
      </c>
      <c r="I25" s="478">
        <v>19832</v>
      </c>
      <c r="J25" s="478">
        <v>24145</v>
      </c>
    </row>
    <row r="26" spans="1:10" s="91" customFormat="1" ht="12">
      <c r="A26" s="238" t="s">
        <v>409</v>
      </c>
      <c r="B26" s="162">
        <v>35683</v>
      </c>
      <c r="C26" s="478">
        <v>14413</v>
      </c>
      <c r="D26" s="478">
        <v>21270</v>
      </c>
      <c r="E26" s="162">
        <v>35001</v>
      </c>
      <c r="F26" s="478">
        <v>14090</v>
      </c>
      <c r="G26" s="478">
        <v>20911</v>
      </c>
      <c r="H26" s="162">
        <v>33601</v>
      </c>
      <c r="I26" s="478">
        <v>13638</v>
      </c>
      <c r="J26" s="478">
        <v>19963</v>
      </c>
    </row>
    <row r="27" spans="1:10" s="91" customFormat="1" ht="12">
      <c r="A27" s="238" t="s">
        <v>410</v>
      </c>
      <c r="B27" s="162">
        <v>25591</v>
      </c>
      <c r="C27" s="478">
        <v>8922</v>
      </c>
      <c r="D27" s="478">
        <v>16669</v>
      </c>
      <c r="E27" s="162">
        <v>25919</v>
      </c>
      <c r="F27" s="478">
        <v>9117</v>
      </c>
      <c r="G27" s="478">
        <v>16802</v>
      </c>
      <c r="H27" s="162">
        <v>25890</v>
      </c>
      <c r="I27" s="478">
        <v>9194</v>
      </c>
      <c r="J27" s="478">
        <v>16696</v>
      </c>
    </row>
    <row r="28" spans="1:10" s="91" customFormat="1" ht="12">
      <c r="A28" s="238" t="s">
        <v>411</v>
      </c>
      <c r="B28" s="162">
        <v>16510</v>
      </c>
      <c r="C28" s="478">
        <v>3997</v>
      </c>
      <c r="D28" s="478">
        <v>12513</v>
      </c>
      <c r="E28" s="162">
        <v>17330</v>
      </c>
      <c r="F28" s="478">
        <v>4314</v>
      </c>
      <c r="G28" s="478">
        <v>13016</v>
      </c>
      <c r="H28" s="162">
        <v>18329</v>
      </c>
      <c r="I28" s="478">
        <v>4562</v>
      </c>
      <c r="J28" s="478">
        <v>13767</v>
      </c>
    </row>
    <row r="29" spans="1:10" s="94" customFormat="1" ht="12">
      <c r="A29" s="239" t="s">
        <v>18</v>
      </c>
      <c r="B29" s="428">
        <v>9937</v>
      </c>
      <c r="C29" s="428">
        <v>5435</v>
      </c>
      <c r="D29" s="428">
        <v>4502</v>
      </c>
      <c r="E29" s="428">
        <v>9937</v>
      </c>
      <c r="F29" s="428">
        <v>5435</v>
      </c>
      <c r="G29" s="428">
        <v>4502</v>
      </c>
      <c r="H29" s="428">
        <v>9937</v>
      </c>
      <c r="I29" s="428">
        <v>5435</v>
      </c>
      <c r="J29" s="428">
        <v>4502</v>
      </c>
    </row>
    <row r="30" spans="1:8" s="91" customFormat="1" ht="12">
      <c r="A30" s="240" t="s">
        <v>392</v>
      </c>
      <c r="B30" s="241"/>
      <c r="C30" s="241"/>
      <c r="D30" s="241"/>
      <c r="E30" s="231"/>
      <c r="F30" s="231"/>
      <c r="G30" s="231"/>
      <c r="H30" s="242"/>
    </row>
    <row r="31" spans="1:7" s="91" customFormat="1" ht="12">
      <c r="A31" s="243" t="s">
        <v>567</v>
      </c>
      <c r="B31" s="232"/>
      <c r="C31" s="80"/>
      <c r="D31" s="80"/>
      <c r="E31" s="232"/>
      <c r="F31" s="232"/>
      <c r="G31" s="232"/>
    </row>
    <row r="32" spans="1:7" ht="5.25" customHeight="1">
      <c r="A32" s="88"/>
      <c r="B32" s="89"/>
      <c r="C32" s="89"/>
      <c r="D32" s="89"/>
      <c r="E32" s="89"/>
      <c r="F32" s="89"/>
      <c r="G32" s="89"/>
    </row>
    <row r="33" spans="1:7" ht="13.5">
      <c r="A33" s="88"/>
      <c r="B33" s="89"/>
      <c r="C33" s="89"/>
      <c r="D33" s="89"/>
      <c r="E33" s="89"/>
      <c r="F33" s="89"/>
      <c r="G33" s="89"/>
    </row>
    <row r="34" spans="1:7" ht="13.5">
      <c r="A34" s="89"/>
      <c r="B34" s="89"/>
      <c r="C34" s="89"/>
      <c r="D34" s="89"/>
      <c r="E34" s="89"/>
      <c r="F34" s="89"/>
      <c r="G34" s="89"/>
    </row>
    <row r="35" spans="1:7" ht="13.5">
      <c r="A35" s="89"/>
      <c r="B35" s="89"/>
      <c r="C35" s="89"/>
      <c r="D35" s="89"/>
      <c r="E35" s="89"/>
      <c r="F35" s="89"/>
      <c r="G35" s="89"/>
    </row>
    <row r="36" spans="1:7" ht="13.5">
      <c r="A36" s="89"/>
      <c r="B36" s="89"/>
      <c r="C36" s="89"/>
      <c r="D36" s="89"/>
      <c r="E36" s="89"/>
      <c r="F36" s="89"/>
      <c r="G36" s="89"/>
    </row>
  </sheetData>
  <sheetProtection/>
  <mergeCells count="6">
    <mergeCell ref="H7:J7"/>
    <mergeCell ref="A3:J3"/>
    <mergeCell ref="A4:J4"/>
    <mergeCell ref="B7:D7"/>
    <mergeCell ref="A7:A8"/>
    <mergeCell ref="E7:G7"/>
  </mergeCells>
  <hyperlinks>
    <hyperlink ref="A1" location="'3人口目次'!A1" display="3　人口　目次へ＜＜"/>
  </hyperlinks>
  <printOptions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64"/>
  <sheetViews>
    <sheetView showGridLines="0" view="pageBreakPreview" zoomScale="85" zoomScaleSheetLayoutView="85" zoomScalePageLayoutView="0" workbookViewId="0" topLeftCell="A1">
      <pane xSplit="2" ySplit="9" topLeftCell="C16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F63" sqref="F63"/>
    </sheetView>
  </sheetViews>
  <sheetFormatPr defaultColWidth="9.00390625" defaultRowHeight="13.5" outlineLevelCol="1"/>
  <cols>
    <col min="1" max="1" width="2.50390625" style="155" customWidth="1"/>
    <col min="2" max="2" width="11.25390625" style="172" customWidth="1"/>
    <col min="3" max="8" width="9.375" style="155" customWidth="1" outlineLevel="1"/>
    <col min="9" max="11" width="9.375" style="4" customWidth="1" outlineLevel="1"/>
    <col min="12" max="23" width="10.50390625" style="4" customWidth="1" outlineLevel="1"/>
    <col min="24" max="24" width="9.375" style="4" customWidth="1" outlineLevel="1" collapsed="1"/>
    <col min="25" max="26" width="9.375" style="4" customWidth="1" outlineLevel="1"/>
    <col min="27" max="27" width="2.50390625" style="4" customWidth="1" outlineLevel="1"/>
    <col min="28" max="28" width="11.25390625" style="4" customWidth="1" outlineLevel="1"/>
    <col min="29" max="34" width="9.375" style="4" customWidth="1"/>
    <col min="35" max="37" width="9.375" style="155" customWidth="1"/>
    <col min="38" max="43" width="10.50390625" style="155" customWidth="1"/>
    <col min="44" max="45" width="10.625" style="155" customWidth="1"/>
    <col min="46" max="52" width="10.50390625" style="155" customWidth="1"/>
    <col min="53" max="54" width="9.00390625" style="155" customWidth="1"/>
    <col min="55" max="16384" width="9.00390625" style="155" customWidth="1"/>
  </cols>
  <sheetData>
    <row r="1" spans="1:2" ht="14.25">
      <c r="A1" s="599" t="s">
        <v>300</v>
      </c>
      <c r="B1" s="599"/>
    </row>
    <row r="2" spans="1:52" ht="14.25">
      <c r="A2" s="600" t="s">
        <v>52</v>
      </c>
      <c r="B2" s="600"/>
      <c r="C2" s="195"/>
      <c r="D2" s="195"/>
      <c r="E2" s="195"/>
      <c r="F2" s="195"/>
      <c r="G2" s="195"/>
      <c r="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</row>
    <row r="3" spans="1:52" ht="17.25">
      <c r="A3" s="23" t="s">
        <v>51</v>
      </c>
      <c r="B3" s="167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</row>
    <row r="4" spans="1:52" s="4" customFormat="1" ht="14.25">
      <c r="A4" s="5"/>
      <c r="B4" s="168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s="2" customFormat="1" ht="13.5">
      <c r="A5" s="3" t="s">
        <v>449</v>
      </c>
      <c r="AW5" s="182"/>
      <c r="AZ5" s="182" t="s">
        <v>21</v>
      </c>
    </row>
    <row r="6" spans="1:52" s="2" customFormat="1" ht="13.5">
      <c r="A6" s="3" t="s">
        <v>424</v>
      </c>
      <c r="Z6" s="2" t="s">
        <v>470</v>
      </c>
      <c r="AB6" s="2" t="s">
        <v>472</v>
      </c>
      <c r="AW6" s="182"/>
      <c r="AZ6" s="182"/>
    </row>
    <row r="7" spans="1:52" ht="8.25" customHeight="1" thickBot="1">
      <c r="A7" s="9"/>
      <c r="B7" s="169"/>
      <c r="C7" s="9"/>
      <c r="D7" s="9"/>
      <c r="E7" s="9"/>
      <c r="F7" s="7"/>
      <c r="G7" s="8"/>
      <c r="H7" s="8"/>
      <c r="I7" s="8"/>
      <c r="J7" s="8"/>
      <c r="K7" s="8"/>
      <c r="L7" s="8"/>
      <c r="M7" s="7"/>
      <c r="N7" s="7"/>
      <c r="O7" s="505"/>
      <c r="P7" s="8"/>
      <c r="Q7" s="8"/>
      <c r="R7" s="8"/>
      <c r="S7" s="8"/>
      <c r="T7" s="8"/>
      <c r="U7" s="8"/>
      <c r="V7" s="7"/>
      <c r="W7" s="7"/>
      <c r="X7" s="7"/>
      <c r="Y7" s="8"/>
      <c r="Z7" s="8"/>
      <c r="AA7" s="507"/>
      <c r="AB7" s="507"/>
      <c r="AC7" s="8"/>
      <c r="AD7" s="8"/>
      <c r="AE7" s="8"/>
      <c r="AF7" s="8"/>
      <c r="AG7" s="7"/>
      <c r="AH7" s="7"/>
      <c r="AI7" s="8"/>
      <c r="AJ7" s="7"/>
      <c r="AK7" s="7"/>
      <c r="AL7" s="7"/>
      <c r="AM7" s="8"/>
      <c r="AN7" s="8"/>
      <c r="AO7" s="507"/>
      <c r="AP7" s="8"/>
      <c r="AQ7" s="8"/>
      <c r="AR7" s="8"/>
      <c r="AS7" s="7"/>
      <c r="AT7" s="7"/>
      <c r="AU7" s="8"/>
      <c r="AV7" s="7"/>
      <c r="AW7" s="7"/>
      <c r="AX7" s="8"/>
      <c r="AY7" s="7"/>
      <c r="AZ7" s="7"/>
    </row>
    <row r="8" spans="1:53" ht="20.25" customHeight="1" thickTop="1">
      <c r="A8" s="595" t="s">
        <v>59</v>
      </c>
      <c r="B8" s="596"/>
      <c r="C8" s="589" t="s">
        <v>50</v>
      </c>
      <c r="D8" s="589"/>
      <c r="E8" s="591"/>
      <c r="F8" s="589" t="s">
        <v>49</v>
      </c>
      <c r="G8" s="589"/>
      <c r="H8" s="589"/>
      <c r="I8" s="589" t="s">
        <v>48</v>
      </c>
      <c r="J8" s="589"/>
      <c r="K8" s="589"/>
      <c r="L8" s="594" t="s">
        <v>47</v>
      </c>
      <c r="M8" s="589"/>
      <c r="N8" s="591"/>
      <c r="O8" s="587" t="s">
        <v>46</v>
      </c>
      <c r="P8" s="587"/>
      <c r="Q8" s="588"/>
      <c r="R8" s="589" t="s">
        <v>45</v>
      </c>
      <c r="S8" s="589"/>
      <c r="T8" s="589"/>
      <c r="U8" s="589" t="s">
        <v>44</v>
      </c>
      <c r="V8" s="589"/>
      <c r="W8" s="589"/>
      <c r="X8" s="589" t="s">
        <v>43</v>
      </c>
      <c r="Y8" s="589"/>
      <c r="Z8" s="591"/>
      <c r="AA8" s="595" t="s">
        <v>59</v>
      </c>
      <c r="AB8" s="596"/>
      <c r="AC8" s="594" t="s">
        <v>42</v>
      </c>
      <c r="AD8" s="589"/>
      <c r="AE8" s="591"/>
      <c r="AF8" s="589" t="s">
        <v>41</v>
      </c>
      <c r="AG8" s="589"/>
      <c r="AH8" s="589"/>
      <c r="AI8" s="589" t="s">
        <v>40</v>
      </c>
      <c r="AJ8" s="589"/>
      <c r="AK8" s="589"/>
      <c r="AL8" s="594" t="s">
        <v>39</v>
      </c>
      <c r="AM8" s="589"/>
      <c r="AN8" s="591"/>
      <c r="AO8" s="587" t="s">
        <v>38</v>
      </c>
      <c r="AP8" s="587"/>
      <c r="AQ8" s="588"/>
      <c r="AR8" s="589" t="s">
        <v>37</v>
      </c>
      <c r="AS8" s="589"/>
      <c r="AT8" s="591"/>
      <c r="AU8" s="589" t="s">
        <v>318</v>
      </c>
      <c r="AV8" s="589"/>
      <c r="AW8" s="591"/>
      <c r="AX8" s="589" t="s">
        <v>445</v>
      </c>
      <c r="AY8" s="589"/>
      <c r="AZ8" s="591"/>
      <c r="BA8" s="508"/>
    </row>
    <row r="9" spans="1:53" ht="20.25" customHeight="1">
      <c r="A9" s="597"/>
      <c r="B9" s="598"/>
      <c r="C9" s="25" t="s">
        <v>8</v>
      </c>
      <c r="D9" s="25" t="s">
        <v>9</v>
      </c>
      <c r="E9" s="25" t="s">
        <v>10</v>
      </c>
      <c r="F9" s="25" t="s">
        <v>8</v>
      </c>
      <c r="G9" s="25" t="s">
        <v>9</v>
      </c>
      <c r="H9" s="25" t="s">
        <v>10</v>
      </c>
      <c r="I9" s="25" t="s">
        <v>8</v>
      </c>
      <c r="J9" s="25" t="s">
        <v>9</v>
      </c>
      <c r="K9" s="25" t="s">
        <v>10</v>
      </c>
      <c r="L9" s="24" t="s">
        <v>8</v>
      </c>
      <c r="M9" s="25" t="s">
        <v>9</v>
      </c>
      <c r="N9" s="26" t="s">
        <v>10</v>
      </c>
      <c r="O9" s="506" t="s">
        <v>8</v>
      </c>
      <c r="P9" s="25" t="s">
        <v>9</v>
      </c>
      <c r="Q9" s="25" t="s">
        <v>10</v>
      </c>
      <c r="R9" s="25" t="s">
        <v>8</v>
      </c>
      <c r="S9" s="25" t="s">
        <v>9</v>
      </c>
      <c r="T9" s="25" t="s">
        <v>10</v>
      </c>
      <c r="U9" s="25" t="s">
        <v>8</v>
      </c>
      <c r="V9" s="25" t="s">
        <v>9</v>
      </c>
      <c r="W9" s="25" t="s">
        <v>10</v>
      </c>
      <c r="X9" s="24" t="s">
        <v>8</v>
      </c>
      <c r="Y9" s="25" t="s">
        <v>9</v>
      </c>
      <c r="Z9" s="26" t="s">
        <v>10</v>
      </c>
      <c r="AA9" s="597"/>
      <c r="AB9" s="598"/>
      <c r="AC9" s="24" t="s">
        <v>8</v>
      </c>
      <c r="AD9" s="25" t="s">
        <v>9</v>
      </c>
      <c r="AE9" s="26" t="s">
        <v>10</v>
      </c>
      <c r="AF9" s="25" t="s">
        <v>8</v>
      </c>
      <c r="AG9" s="25" t="s">
        <v>9</v>
      </c>
      <c r="AH9" s="25" t="s">
        <v>10</v>
      </c>
      <c r="AI9" s="25" t="s">
        <v>8</v>
      </c>
      <c r="AJ9" s="25" t="s">
        <v>9</v>
      </c>
      <c r="AK9" s="25" t="s">
        <v>10</v>
      </c>
      <c r="AL9" s="24" t="s">
        <v>8</v>
      </c>
      <c r="AM9" s="25" t="s">
        <v>9</v>
      </c>
      <c r="AN9" s="26" t="s">
        <v>10</v>
      </c>
      <c r="AO9" s="506" t="s">
        <v>8</v>
      </c>
      <c r="AP9" s="25" t="s">
        <v>9</v>
      </c>
      <c r="AQ9" s="26" t="s">
        <v>10</v>
      </c>
      <c r="AR9" s="25" t="s">
        <v>8</v>
      </c>
      <c r="AS9" s="25" t="s">
        <v>9</v>
      </c>
      <c r="AT9" s="26" t="s">
        <v>10</v>
      </c>
      <c r="AU9" s="25" t="s">
        <v>8</v>
      </c>
      <c r="AV9" s="25" t="s">
        <v>9</v>
      </c>
      <c r="AW9" s="26" t="s">
        <v>10</v>
      </c>
      <c r="AX9" s="25" t="s">
        <v>8</v>
      </c>
      <c r="AY9" s="25" t="s">
        <v>9</v>
      </c>
      <c r="AZ9" s="26" t="s">
        <v>10</v>
      </c>
      <c r="BA9" s="508"/>
    </row>
    <row r="10" spans="1:52" s="164" customFormat="1" ht="17.25" customHeight="1">
      <c r="A10" s="592" t="s">
        <v>19</v>
      </c>
      <c r="B10" s="593"/>
      <c r="C10" s="175">
        <v>642695</v>
      </c>
      <c r="D10" s="175">
        <v>311414</v>
      </c>
      <c r="E10" s="175">
        <v>331281</v>
      </c>
      <c r="F10" s="175">
        <v>724951</v>
      </c>
      <c r="G10" s="175">
        <v>348170</v>
      </c>
      <c r="H10" s="175">
        <v>376781</v>
      </c>
      <c r="I10" s="175">
        <v>751085</v>
      </c>
      <c r="J10" s="176">
        <v>363691</v>
      </c>
      <c r="K10" s="176">
        <v>387394</v>
      </c>
      <c r="L10" s="175">
        <v>752758</v>
      </c>
      <c r="M10" s="176">
        <v>363080</v>
      </c>
      <c r="N10" s="176">
        <v>389678</v>
      </c>
      <c r="O10" s="175">
        <v>752696</v>
      </c>
      <c r="P10" s="176">
        <v>360288</v>
      </c>
      <c r="Q10" s="176">
        <v>392408</v>
      </c>
      <c r="R10" s="175">
        <v>750557</v>
      </c>
      <c r="S10" s="176">
        <v>359649</v>
      </c>
      <c r="T10" s="176">
        <v>390908</v>
      </c>
      <c r="U10" s="175">
        <v>744230</v>
      </c>
      <c r="V10" s="176">
        <v>356639</v>
      </c>
      <c r="W10" s="176">
        <v>387591</v>
      </c>
      <c r="X10" s="175">
        <v>773599</v>
      </c>
      <c r="Y10" s="176">
        <v>373416</v>
      </c>
      <c r="Z10" s="176">
        <v>400183</v>
      </c>
      <c r="AA10" s="592" t="s">
        <v>19</v>
      </c>
      <c r="AB10" s="593"/>
      <c r="AC10" s="175">
        <v>794354</v>
      </c>
      <c r="AD10" s="176">
        <v>384269</v>
      </c>
      <c r="AE10" s="176">
        <v>410085</v>
      </c>
      <c r="AF10" s="175">
        <v>817633</v>
      </c>
      <c r="AG10" s="176">
        <v>397115</v>
      </c>
      <c r="AH10" s="176">
        <v>420518</v>
      </c>
      <c r="AI10" s="175">
        <v>823585</v>
      </c>
      <c r="AJ10" s="176">
        <v>400391</v>
      </c>
      <c r="AK10" s="176">
        <v>423194</v>
      </c>
      <c r="AL10" s="175">
        <v>826996</v>
      </c>
      <c r="AM10" s="176">
        <v>401860</v>
      </c>
      <c r="AN10" s="176">
        <v>425136</v>
      </c>
      <c r="AO10" s="175">
        <v>828944</v>
      </c>
      <c r="AP10" s="176">
        <v>402367</v>
      </c>
      <c r="AQ10" s="176">
        <v>426577</v>
      </c>
      <c r="AR10" s="175">
        <v>821592</v>
      </c>
      <c r="AS10" s="176">
        <v>397271</v>
      </c>
      <c r="AT10" s="176">
        <v>424321</v>
      </c>
      <c r="AU10" s="175">
        <v>806314</v>
      </c>
      <c r="AV10" s="176">
        <v>389712</v>
      </c>
      <c r="AW10" s="176">
        <v>416602</v>
      </c>
      <c r="AX10" s="441">
        <v>786740</v>
      </c>
      <c r="AY10" s="442">
        <v>381474</v>
      </c>
      <c r="AZ10" s="442">
        <v>405266</v>
      </c>
    </row>
    <row r="11" spans="1:52" s="164" customFormat="1" ht="17.25" customHeight="1">
      <c r="A11" s="27"/>
      <c r="B11" s="28"/>
      <c r="C11" s="175"/>
      <c r="D11" s="175"/>
      <c r="E11" s="175"/>
      <c r="F11" s="175"/>
      <c r="G11" s="175"/>
      <c r="H11" s="175"/>
      <c r="I11" s="175"/>
      <c r="J11" s="176"/>
      <c r="K11" s="176"/>
      <c r="L11" s="175"/>
      <c r="M11" s="176"/>
      <c r="N11" s="176"/>
      <c r="O11" s="175"/>
      <c r="P11" s="176"/>
      <c r="Q11" s="176"/>
      <c r="R11" s="175"/>
      <c r="S11" s="176"/>
      <c r="T11" s="176"/>
      <c r="U11" s="175"/>
      <c r="V11" s="176"/>
      <c r="W11" s="176"/>
      <c r="X11" s="175"/>
      <c r="Y11" s="176"/>
      <c r="Z11" s="176"/>
      <c r="AA11" s="27"/>
      <c r="AB11" s="28"/>
      <c r="AC11" s="175"/>
      <c r="AD11" s="176"/>
      <c r="AE11" s="176"/>
      <c r="AF11" s="175"/>
      <c r="AG11" s="176"/>
      <c r="AH11" s="176"/>
      <c r="AI11" s="175"/>
      <c r="AJ11" s="176"/>
      <c r="AK11" s="176"/>
      <c r="AL11" s="175"/>
      <c r="AM11" s="176"/>
      <c r="AN11" s="176"/>
      <c r="AO11" s="175"/>
      <c r="AP11" s="176"/>
      <c r="AQ11" s="176"/>
      <c r="AR11" s="175"/>
      <c r="AS11" s="176"/>
      <c r="AT11" s="176"/>
      <c r="AU11" s="175"/>
      <c r="AV11" s="176"/>
      <c r="AW11" s="176"/>
      <c r="AX11" s="441"/>
      <c r="AY11" s="442"/>
      <c r="AZ11" s="442"/>
    </row>
    <row r="12" spans="1:52" s="177" customFormat="1" ht="18" customHeight="1">
      <c r="A12" s="585" t="s">
        <v>36</v>
      </c>
      <c r="B12" s="590"/>
      <c r="C12" s="178">
        <v>188620</v>
      </c>
      <c r="D12" s="180">
        <v>90483</v>
      </c>
      <c r="E12" s="180">
        <v>98137</v>
      </c>
      <c r="F12" s="178">
        <v>178096</v>
      </c>
      <c r="G12" s="180">
        <v>85782</v>
      </c>
      <c r="H12" s="180">
        <v>92314</v>
      </c>
      <c r="I12" s="178">
        <v>197085</v>
      </c>
      <c r="J12" s="181">
        <v>95805</v>
      </c>
      <c r="K12" s="181">
        <v>101280</v>
      </c>
      <c r="L12" s="178">
        <v>204308</v>
      </c>
      <c r="M12" s="181">
        <v>98265</v>
      </c>
      <c r="N12" s="181">
        <v>106043</v>
      </c>
      <c r="O12" s="178">
        <v>213767</v>
      </c>
      <c r="P12" s="181">
        <v>102454</v>
      </c>
      <c r="Q12" s="181">
        <v>111313</v>
      </c>
      <c r="R12" s="178">
        <v>223949</v>
      </c>
      <c r="S12" s="181">
        <v>107671</v>
      </c>
      <c r="T12" s="181">
        <v>116278</v>
      </c>
      <c r="U12" s="178">
        <v>231901</v>
      </c>
      <c r="V12" s="181">
        <v>111549</v>
      </c>
      <c r="W12" s="181">
        <v>120352</v>
      </c>
      <c r="X12" s="178">
        <v>248838</v>
      </c>
      <c r="Y12" s="181">
        <v>120111</v>
      </c>
      <c r="Z12" s="181">
        <v>128727</v>
      </c>
      <c r="AA12" s="585" t="s">
        <v>36</v>
      </c>
      <c r="AB12" s="590"/>
      <c r="AC12" s="178">
        <v>259638</v>
      </c>
      <c r="AD12" s="181">
        <v>125645</v>
      </c>
      <c r="AE12" s="181">
        <v>133993</v>
      </c>
      <c r="AF12" s="178">
        <v>269083</v>
      </c>
      <c r="AG12" s="181">
        <v>130648</v>
      </c>
      <c r="AH12" s="181">
        <v>138435</v>
      </c>
      <c r="AI12" s="178">
        <v>270911</v>
      </c>
      <c r="AJ12" s="181">
        <v>131608</v>
      </c>
      <c r="AK12" s="181">
        <v>139303</v>
      </c>
      <c r="AL12" s="178">
        <v>272970</v>
      </c>
      <c r="AM12" s="181">
        <v>133444</v>
      </c>
      <c r="AN12" s="181">
        <v>139526</v>
      </c>
      <c r="AO12" s="178">
        <v>269557</v>
      </c>
      <c r="AP12" s="181">
        <v>131344</v>
      </c>
      <c r="AQ12" s="181">
        <v>138213</v>
      </c>
      <c r="AR12" s="178">
        <v>269144</v>
      </c>
      <c r="AS12" s="181">
        <v>130834</v>
      </c>
      <c r="AT12" s="181">
        <v>138310</v>
      </c>
      <c r="AU12" s="178">
        <v>266796</v>
      </c>
      <c r="AV12" s="181">
        <v>128692</v>
      </c>
      <c r="AW12" s="181">
        <v>138104</v>
      </c>
      <c r="AX12" s="180">
        <v>265904</v>
      </c>
      <c r="AY12" s="181">
        <v>128892</v>
      </c>
      <c r="AZ12" s="181">
        <v>137012</v>
      </c>
    </row>
    <row r="13" spans="1:52" s="166" customFormat="1" ht="17.25" customHeight="1">
      <c r="A13" s="173"/>
      <c r="B13" s="174" t="s">
        <v>364</v>
      </c>
      <c r="C13" s="178">
        <v>170214</v>
      </c>
      <c r="D13" s="178">
        <v>81325</v>
      </c>
      <c r="E13" s="178">
        <v>88889</v>
      </c>
      <c r="F13" s="178">
        <v>155730</v>
      </c>
      <c r="G13" s="178">
        <v>74922</v>
      </c>
      <c r="H13" s="178">
        <v>80808</v>
      </c>
      <c r="I13" s="178">
        <v>175109</v>
      </c>
      <c r="J13" s="179">
        <v>85030</v>
      </c>
      <c r="K13" s="179">
        <v>90079</v>
      </c>
      <c r="L13" s="178">
        <v>183275</v>
      </c>
      <c r="M13" s="179">
        <v>87972</v>
      </c>
      <c r="N13" s="179">
        <v>95303</v>
      </c>
      <c r="O13" s="178">
        <v>193858</v>
      </c>
      <c r="P13" s="179">
        <v>92825</v>
      </c>
      <c r="Q13" s="179">
        <v>101033</v>
      </c>
      <c r="R13" s="178">
        <v>205501</v>
      </c>
      <c r="S13" s="179">
        <v>98779</v>
      </c>
      <c r="T13" s="179">
        <v>106722</v>
      </c>
      <c r="U13" s="178">
        <v>215137</v>
      </c>
      <c r="V13" s="179">
        <v>103483</v>
      </c>
      <c r="W13" s="179">
        <v>111654</v>
      </c>
      <c r="X13" s="178">
        <v>231364</v>
      </c>
      <c r="Y13" s="179">
        <v>111612</v>
      </c>
      <c r="Z13" s="179">
        <v>119752</v>
      </c>
      <c r="AA13" s="173"/>
      <c r="AB13" s="174" t="s">
        <v>364</v>
      </c>
      <c r="AC13" s="178">
        <v>240962</v>
      </c>
      <c r="AD13" s="179">
        <v>116562</v>
      </c>
      <c r="AE13" s="179">
        <v>124400</v>
      </c>
      <c r="AF13" s="178">
        <v>250261</v>
      </c>
      <c r="AG13" s="179">
        <v>121516</v>
      </c>
      <c r="AH13" s="179">
        <v>128745</v>
      </c>
      <c r="AI13" s="178">
        <v>252743</v>
      </c>
      <c r="AJ13" s="179">
        <v>122777</v>
      </c>
      <c r="AK13" s="179">
        <v>129966</v>
      </c>
      <c r="AL13" s="178">
        <v>255604</v>
      </c>
      <c r="AM13" s="179">
        <v>125015</v>
      </c>
      <c r="AN13" s="179">
        <v>130589</v>
      </c>
      <c r="AO13" s="178">
        <v>252274</v>
      </c>
      <c r="AP13" s="179">
        <v>122987</v>
      </c>
      <c r="AQ13" s="179">
        <v>129287</v>
      </c>
      <c r="AR13" s="178">
        <v>252220</v>
      </c>
      <c r="AS13" s="179">
        <v>122750</v>
      </c>
      <c r="AT13" s="179">
        <v>129470</v>
      </c>
      <c r="AU13" s="178">
        <v>250756</v>
      </c>
      <c r="AV13" s="181">
        <v>121056</v>
      </c>
      <c r="AW13" s="181">
        <v>129700</v>
      </c>
      <c r="AX13" s="180">
        <v>250970</v>
      </c>
      <c r="AY13" s="181">
        <v>121733</v>
      </c>
      <c r="AZ13" s="181">
        <v>129237</v>
      </c>
    </row>
    <row r="14" spans="1:52" s="166" customFormat="1" ht="17.25" customHeight="1">
      <c r="A14" s="173"/>
      <c r="B14" s="174" t="s">
        <v>365</v>
      </c>
      <c r="C14" s="178">
        <v>8181</v>
      </c>
      <c r="D14" s="178">
        <v>4045</v>
      </c>
      <c r="E14" s="178">
        <v>4136</v>
      </c>
      <c r="F14" s="178">
        <v>9731</v>
      </c>
      <c r="G14" s="178">
        <v>4725</v>
      </c>
      <c r="H14" s="178">
        <v>5006</v>
      </c>
      <c r="I14" s="178">
        <v>9323</v>
      </c>
      <c r="J14" s="179">
        <v>4558</v>
      </c>
      <c r="K14" s="179">
        <v>4765</v>
      </c>
      <c r="L14" s="178">
        <v>8970</v>
      </c>
      <c r="M14" s="179">
        <v>4353</v>
      </c>
      <c r="N14" s="179">
        <v>4617</v>
      </c>
      <c r="O14" s="178">
        <v>8346</v>
      </c>
      <c r="P14" s="179">
        <v>4013</v>
      </c>
      <c r="Q14" s="179">
        <v>4333</v>
      </c>
      <c r="R14" s="178">
        <v>7635</v>
      </c>
      <c r="S14" s="179">
        <v>3644</v>
      </c>
      <c r="T14" s="179">
        <v>3991</v>
      </c>
      <c r="U14" s="178">
        <v>6752</v>
      </c>
      <c r="V14" s="179">
        <v>3229</v>
      </c>
      <c r="W14" s="179">
        <v>3523</v>
      </c>
      <c r="X14" s="178">
        <v>6340</v>
      </c>
      <c r="Y14" s="179">
        <v>3061</v>
      </c>
      <c r="Z14" s="179">
        <v>3279</v>
      </c>
      <c r="AA14" s="173"/>
      <c r="AB14" s="174" t="s">
        <v>365</v>
      </c>
      <c r="AC14" s="178">
        <v>6126</v>
      </c>
      <c r="AD14" s="179">
        <v>2951</v>
      </c>
      <c r="AE14" s="179">
        <v>3175</v>
      </c>
      <c r="AF14" s="178">
        <v>6111</v>
      </c>
      <c r="AG14" s="179">
        <v>2940</v>
      </c>
      <c r="AH14" s="179">
        <v>3171</v>
      </c>
      <c r="AI14" s="178">
        <v>5957</v>
      </c>
      <c r="AJ14" s="179">
        <v>2859</v>
      </c>
      <c r="AK14" s="179">
        <v>3098</v>
      </c>
      <c r="AL14" s="178">
        <v>5699</v>
      </c>
      <c r="AM14" s="179">
        <v>2724</v>
      </c>
      <c r="AN14" s="179">
        <v>2975</v>
      </c>
      <c r="AO14" s="178">
        <v>5299</v>
      </c>
      <c r="AP14" s="179">
        <v>2530</v>
      </c>
      <c r="AQ14" s="179">
        <v>2769</v>
      </c>
      <c r="AR14" s="178">
        <v>4942</v>
      </c>
      <c r="AS14" s="179">
        <v>2330</v>
      </c>
      <c r="AT14" s="179">
        <v>2612</v>
      </c>
      <c r="AU14" s="178">
        <v>4531</v>
      </c>
      <c r="AV14" s="181">
        <v>2109</v>
      </c>
      <c r="AW14" s="181">
        <v>2422</v>
      </c>
      <c r="AX14" s="180">
        <v>4097</v>
      </c>
      <c r="AY14" s="181">
        <v>1933</v>
      </c>
      <c r="AZ14" s="181">
        <v>2164</v>
      </c>
    </row>
    <row r="15" spans="1:52" s="166" customFormat="1" ht="17.25" customHeight="1">
      <c r="A15" s="173"/>
      <c r="B15" s="174" t="s">
        <v>366</v>
      </c>
      <c r="C15" s="178">
        <v>2899</v>
      </c>
      <c r="D15" s="178">
        <v>1447</v>
      </c>
      <c r="E15" s="178">
        <v>1452</v>
      </c>
      <c r="F15" s="178">
        <v>3671</v>
      </c>
      <c r="G15" s="178">
        <v>1795</v>
      </c>
      <c r="H15" s="178">
        <v>1876</v>
      </c>
      <c r="I15" s="178">
        <v>3734</v>
      </c>
      <c r="J15" s="179">
        <v>1872</v>
      </c>
      <c r="K15" s="179">
        <v>1862</v>
      </c>
      <c r="L15" s="178">
        <v>3539</v>
      </c>
      <c r="M15" s="179">
        <v>1768</v>
      </c>
      <c r="N15" s="179">
        <v>1771</v>
      </c>
      <c r="O15" s="178">
        <v>3370</v>
      </c>
      <c r="P15" s="179">
        <v>1676</v>
      </c>
      <c r="Q15" s="179">
        <v>1694</v>
      </c>
      <c r="R15" s="178">
        <v>3082</v>
      </c>
      <c r="S15" s="179">
        <v>1522</v>
      </c>
      <c r="T15" s="179">
        <v>1560</v>
      </c>
      <c r="U15" s="178">
        <v>2601</v>
      </c>
      <c r="V15" s="179">
        <v>1273</v>
      </c>
      <c r="W15" s="179">
        <v>1328</v>
      </c>
      <c r="X15" s="178">
        <v>2528</v>
      </c>
      <c r="Y15" s="179">
        <v>1228</v>
      </c>
      <c r="Z15" s="179">
        <v>1300</v>
      </c>
      <c r="AA15" s="173"/>
      <c r="AB15" s="174" t="s">
        <v>366</v>
      </c>
      <c r="AC15" s="178">
        <v>2409</v>
      </c>
      <c r="AD15" s="179">
        <v>1196</v>
      </c>
      <c r="AE15" s="179">
        <v>1213</v>
      </c>
      <c r="AF15" s="178">
        <v>2309</v>
      </c>
      <c r="AG15" s="179">
        <v>1136</v>
      </c>
      <c r="AH15" s="179">
        <v>1173</v>
      </c>
      <c r="AI15" s="178">
        <v>2181</v>
      </c>
      <c r="AJ15" s="179">
        <v>1055</v>
      </c>
      <c r="AK15" s="179">
        <v>1126</v>
      </c>
      <c r="AL15" s="178">
        <v>2008</v>
      </c>
      <c r="AM15" s="179">
        <v>987</v>
      </c>
      <c r="AN15" s="179">
        <v>1021</v>
      </c>
      <c r="AO15" s="178">
        <v>1867</v>
      </c>
      <c r="AP15" s="179">
        <v>896</v>
      </c>
      <c r="AQ15" s="179">
        <v>971</v>
      </c>
      <c r="AR15" s="178">
        <v>1629</v>
      </c>
      <c r="AS15" s="179">
        <v>760</v>
      </c>
      <c r="AT15" s="179">
        <v>869</v>
      </c>
      <c r="AU15" s="178">
        <v>1487</v>
      </c>
      <c r="AV15" s="181">
        <v>695</v>
      </c>
      <c r="AW15" s="181">
        <v>792</v>
      </c>
      <c r="AX15" s="180">
        <v>1252</v>
      </c>
      <c r="AY15" s="181">
        <v>593</v>
      </c>
      <c r="AZ15" s="181">
        <v>659</v>
      </c>
    </row>
    <row r="16" spans="1:52" s="166" customFormat="1" ht="17.25" customHeight="1">
      <c r="A16" s="173"/>
      <c r="B16" s="174" t="s">
        <v>367</v>
      </c>
      <c r="C16" s="178">
        <v>7326</v>
      </c>
      <c r="D16" s="178">
        <v>3666</v>
      </c>
      <c r="E16" s="178">
        <v>3660</v>
      </c>
      <c r="F16" s="178">
        <v>8964</v>
      </c>
      <c r="G16" s="178">
        <v>4340</v>
      </c>
      <c r="H16" s="178">
        <v>4624</v>
      </c>
      <c r="I16" s="178">
        <v>8919</v>
      </c>
      <c r="J16" s="179">
        <v>4345</v>
      </c>
      <c r="K16" s="179">
        <v>4574</v>
      </c>
      <c r="L16" s="178">
        <v>8524</v>
      </c>
      <c r="M16" s="179">
        <v>4172</v>
      </c>
      <c r="N16" s="179">
        <v>4352</v>
      </c>
      <c r="O16" s="178">
        <v>8193</v>
      </c>
      <c r="P16" s="179">
        <v>3940</v>
      </c>
      <c r="Q16" s="179">
        <v>4253</v>
      </c>
      <c r="R16" s="178">
        <v>7731</v>
      </c>
      <c r="S16" s="179">
        <v>3726</v>
      </c>
      <c r="T16" s="179">
        <v>4005</v>
      </c>
      <c r="U16" s="178">
        <v>7411</v>
      </c>
      <c r="V16" s="179">
        <v>3564</v>
      </c>
      <c r="W16" s="179">
        <v>3847</v>
      </c>
      <c r="X16" s="178">
        <v>8606</v>
      </c>
      <c r="Y16" s="179">
        <v>4210</v>
      </c>
      <c r="Z16" s="179">
        <v>4396</v>
      </c>
      <c r="AA16" s="173"/>
      <c r="AB16" s="174" t="s">
        <v>367</v>
      </c>
      <c r="AC16" s="178">
        <v>10141</v>
      </c>
      <c r="AD16" s="179">
        <v>4936</v>
      </c>
      <c r="AE16" s="179">
        <v>5205</v>
      </c>
      <c r="AF16" s="178">
        <v>10402</v>
      </c>
      <c r="AG16" s="179">
        <v>5056</v>
      </c>
      <c r="AH16" s="179">
        <v>5346</v>
      </c>
      <c r="AI16" s="178">
        <v>10030</v>
      </c>
      <c r="AJ16" s="179">
        <v>4917</v>
      </c>
      <c r="AK16" s="179">
        <v>5113</v>
      </c>
      <c r="AL16" s="178">
        <v>9659</v>
      </c>
      <c r="AM16" s="179">
        <v>4718</v>
      </c>
      <c r="AN16" s="179">
        <v>4941</v>
      </c>
      <c r="AO16" s="178">
        <v>10117</v>
      </c>
      <c r="AP16" s="179">
        <v>4931</v>
      </c>
      <c r="AQ16" s="179">
        <v>5186</v>
      </c>
      <c r="AR16" s="178">
        <v>10353</v>
      </c>
      <c r="AS16" s="179">
        <v>4994</v>
      </c>
      <c r="AT16" s="179">
        <v>5359</v>
      </c>
      <c r="AU16" s="178">
        <v>10022</v>
      </c>
      <c r="AV16" s="181">
        <v>4832</v>
      </c>
      <c r="AW16" s="181">
        <v>5190</v>
      </c>
      <c r="AX16" s="180">
        <v>9585</v>
      </c>
      <c r="AY16" s="181">
        <v>4633</v>
      </c>
      <c r="AZ16" s="181">
        <v>4952</v>
      </c>
    </row>
    <row r="17" spans="1:52" s="166" customFormat="1" ht="24" customHeight="1">
      <c r="A17" s="585" t="s">
        <v>35</v>
      </c>
      <c r="B17" s="586"/>
      <c r="C17" s="178">
        <v>45445</v>
      </c>
      <c r="D17" s="178">
        <v>22373</v>
      </c>
      <c r="E17" s="178">
        <v>23072</v>
      </c>
      <c r="F17" s="178">
        <v>46503</v>
      </c>
      <c r="G17" s="178">
        <v>22881</v>
      </c>
      <c r="H17" s="178">
        <v>23622</v>
      </c>
      <c r="I17" s="178">
        <v>49418</v>
      </c>
      <c r="J17" s="179">
        <v>23850</v>
      </c>
      <c r="K17" s="179">
        <v>25568</v>
      </c>
      <c r="L17" s="178">
        <v>51197</v>
      </c>
      <c r="M17" s="179">
        <v>24832</v>
      </c>
      <c r="N17" s="179">
        <v>26365</v>
      </c>
      <c r="O17" s="178">
        <v>53493</v>
      </c>
      <c r="P17" s="179">
        <v>26109</v>
      </c>
      <c r="Q17" s="179">
        <v>27384</v>
      </c>
      <c r="R17" s="178">
        <v>54508</v>
      </c>
      <c r="S17" s="179">
        <v>26281</v>
      </c>
      <c r="T17" s="179">
        <v>28227</v>
      </c>
      <c r="U17" s="178">
        <v>56445</v>
      </c>
      <c r="V17" s="179">
        <v>27187</v>
      </c>
      <c r="W17" s="179">
        <v>29258</v>
      </c>
      <c r="X17" s="178">
        <v>60205</v>
      </c>
      <c r="Y17" s="179">
        <v>29386</v>
      </c>
      <c r="Z17" s="179">
        <v>30819</v>
      </c>
      <c r="AA17" s="585" t="s">
        <v>35</v>
      </c>
      <c r="AB17" s="586"/>
      <c r="AC17" s="178">
        <v>61844</v>
      </c>
      <c r="AD17" s="179">
        <v>30083</v>
      </c>
      <c r="AE17" s="179">
        <v>31761</v>
      </c>
      <c r="AF17" s="178">
        <v>65670</v>
      </c>
      <c r="AG17" s="179">
        <v>32808</v>
      </c>
      <c r="AH17" s="179">
        <v>32862</v>
      </c>
      <c r="AI17" s="178">
        <v>68041</v>
      </c>
      <c r="AJ17" s="179">
        <v>34091</v>
      </c>
      <c r="AK17" s="179">
        <v>33950</v>
      </c>
      <c r="AL17" s="178">
        <v>67204</v>
      </c>
      <c r="AM17" s="179">
        <v>33047</v>
      </c>
      <c r="AN17" s="179">
        <v>34157</v>
      </c>
      <c r="AO17" s="178">
        <v>68145</v>
      </c>
      <c r="AP17" s="179">
        <v>33504</v>
      </c>
      <c r="AQ17" s="179">
        <v>34641</v>
      </c>
      <c r="AR17" s="178">
        <v>68402</v>
      </c>
      <c r="AS17" s="179">
        <v>33475</v>
      </c>
      <c r="AT17" s="179">
        <v>34927</v>
      </c>
      <c r="AU17" s="178">
        <v>67760</v>
      </c>
      <c r="AV17" s="181">
        <v>33396</v>
      </c>
      <c r="AW17" s="181">
        <v>34364</v>
      </c>
      <c r="AX17" s="180">
        <v>66165</v>
      </c>
      <c r="AY17" s="181">
        <v>32558</v>
      </c>
      <c r="AZ17" s="181">
        <v>33607</v>
      </c>
    </row>
    <row r="18" spans="1:52" s="166" customFormat="1" ht="24" customHeight="1">
      <c r="A18" s="585" t="s">
        <v>34</v>
      </c>
      <c r="B18" s="586"/>
      <c r="C18" s="178">
        <v>32432</v>
      </c>
      <c r="D18" s="178">
        <v>15837</v>
      </c>
      <c r="E18" s="178">
        <v>16595</v>
      </c>
      <c r="F18" s="178">
        <v>38223</v>
      </c>
      <c r="G18" s="178">
        <v>18132</v>
      </c>
      <c r="H18" s="178">
        <v>20091</v>
      </c>
      <c r="I18" s="178">
        <v>38554</v>
      </c>
      <c r="J18" s="179">
        <v>18678</v>
      </c>
      <c r="K18" s="179">
        <v>19876</v>
      </c>
      <c r="L18" s="178">
        <v>38058</v>
      </c>
      <c r="M18" s="179">
        <v>18430</v>
      </c>
      <c r="N18" s="179">
        <v>19628</v>
      </c>
      <c r="O18" s="178">
        <v>36236</v>
      </c>
      <c r="P18" s="179">
        <v>17475</v>
      </c>
      <c r="Q18" s="179">
        <v>18761</v>
      </c>
      <c r="R18" s="178">
        <v>35160</v>
      </c>
      <c r="S18" s="179">
        <v>16777</v>
      </c>
      <c r="T18" s="179">
        <v>18383</v>
      </c>
      <c r="U18" s="178">
        <v>33702</v>
      </c>
      <c r="V18" s="179">
        <v>15996</v>
      </c>
      <c r="W18" s="179">
        <v>17706</v>
      </c>
      <c r="X18" s="178">
        <v>33890</v>
      </c>
      <c r="Y18" s="179">
        <v>16141</v>
      </c>
      <c r="Z18" s="179">
        <v>17749</v>
      </c>
      <c r="AA18" s="585" t="s">
        <v>34</v>
      </c>
      <c r="AB18" s="586"/>
      <c r="AC18" s="178">
        <v>34049</v>
      </c>
      <c r="AD18" s="179">
        <v>16300</v>
      </c>
      <c r="AE18" s="179">
        <v>17749</v>
      </c>
      <c r="AF18" s="178">
        <v>34011</v>
      </c>
      <c r="AG18" s="179">
        <v>16309</v>
      </c>
      <c r="AH18" s="179">
        <v>17702</v>
      </c>
      <c r="AI18" s="178">
        <v>33774</v>
      </c>
      <c r="AJ18" s="179">
        <v>16175</v>
      </c>
      <c r="AK18" s="179">
        <v>17599</v>
      </c>
      <c r="AL18" s="178">
        <v>33496</v>
      </c>
      <c r="AM18" s="179">
        <v>16164</v>
      </c>
      <c r="AN18" s="179">
        <v>17332</v>
      </c>
      <c r="AO18" s="178">
        <v>33295</v>
      </c>
      <c r="AP18" s="179">
        <v>16134</v>
      </c>
      <c r="AQ18" s="179">
        <v>17161</v>
      </c>
      <c r="AR18" s="178">
        <v>32182</v>
      </c>
      <c r="AS18" s="179">
        <v>15620</v>
      </c>
      <c r="AT18" s="179">
        <v>16562</v>
      </c>
      <c r="AU18" s="178">
        <v>31340</v>
      </c>
      <c r="AV18" s="181">
        <v>15376</v>
      </c>
      <c r="AW18" s="181">
        <v>15964</v>
      </c>
      <c r="AX18" s="180">
        <v>29670</v>
      </c>
      <c r="AY18" s="181">
        <v>14539</v>
      </c>
      <c r="AZ18" s="181">
        <v>15131</v>
      </c>
    </row>
    <row r="19" spans="1:52" s="177" customFormat="1" ht="24" customHeight="1">
      <c r="A19" s="585" t="s">
        <v>412</v>
      </c>
      <c r="B19" s="586"/>
      <c r="C19" s="178">
        <v>43787</v>
      </c>
      <c r="D19" s="180">
        <v>21750</v>
      </c>
      <c r="E19" s="180">
        <v>22037</v>
      </c>
      <c r="F19" s="178">
        <v>53269</v>
      </c>
      <c r="G19" s="180">
        <v>26330</v>
      </c>
      <c r="H19" s="180">
        <v>26939</v>
      </c>
      <c r="I19" s="178">
        <v>51695</v>
      </c>
      <c r="J19" s="181">
        <v>25169</v>
      </c>
      <c r="K19" s="181">
        <v>26526</v>
      </c>
      <c r="L19" s="178">
        <v>52885</v>
      </c>
      <c r="M19" s="181">
        <v>26008</v>
      </c>
      <c r="N19" s="181">
        <v>26877</v>
      </c>
      <c r="O19" s="178">
        <v>51537</v>
      </c>
      <c r="P19" s="181">
        <v>24721</v>
      </c>
      <c r="Q19" s="181">
        <v>26816</v>
      </c>
      <c r="R19" s="178">
        <v>50596</v>
      </c>
      <c r="S19" s="181">
        <v>25087</v>
      </c>
      <c r="T19" s="181">
        <v>25509</v>
      </c>
      <c r="U19" s="178">
        <v>44694</v>
      </c>
      <c r="V19" s="181">
        <v>21464</v>
      </c>
      <c r="W19" s="181">
        <v>23230</v>
      </c>
      <c r="X19" s="178">
        <v>43797</v>
      </c>
      <c r="Y19" s="181">
        <v>21052</v>
      </c>
      <c r="Z19" s="181">
        <v>22745</v>
      </c>
      <c r="AA19" s="585" t="s">
        <v>412</v>
      </c>
      <c r="AB19" s="586"/>
      <c r="AC19" s="178">
        <v>43379</v>
      </c>
      <c r="AD19" s="181">
        <v>20817</v>
      </c>
      <c r="AE19" s="181">
        <v>22562</v>
      </c>
      <c r="AF19" s="178">
        <v>43118</v>
      </c>
      <c r="AG19" s="181">
        <v>20700</v>
      </c>
      <c r="AH19" s="181">
        <v>22418</v>
      </c>
      <c r="AI19" s="178">
        <v>41837</v>
      </c>
      <c r="AJ19" s="181">
        <v>19944</v>
      </c>
      <c r="AK19" s="181">
        <v>21893</v>
      </c>
      <c r="AL19" s="178">
        <v>41069</v>
      </c>
      <c r="AM19" s="181">
        <v>19537</v>
      </c>
      <c r="AN19" s="181">
        <v>21532</v>
      </c>
      <c r="AO19" s="178">
        <v>39632</v>
      </c>
      <c r="AP19" s="181">
        <v>18942</v>
      </c>
      <c r="AQ19" s="181">
        <v>20690</v>
      </c>
      <c r="AR19" s="178">
        <v>37843</v>
      </c>
      <c r="AS19" s="181">
        <v>17956</v>
      </c>
      <c r="AT19" s="181">
        <v>19887</v>
      </c>
      <c r="AU19" s="178">
        <v>35291</v>
      </c>
      <c r="AV19" s="181">
        <v>16705</v>
      </c>
      <c r="AW19" s="181">
        <v>18586</v>
      </c>
      <c r="AX19" s="180">
        <v>33109</v>
      </c>
      <c r="AY19" s="181">
        <v>15683</v>
      </c>
      <c r="AZ19" s="181">
        <v>17426</v>
      </c>
    </row>
    <row r="20" spans="1:52" s="166" customFormat="1" ht="17.25" customHeight="1">
      <c r="A20" s="173"/>
      <c r="B20" s="174" t="s">
        <v>368</v>
      </c>
      <c r="C20" s="178">
        <v>38409</v>
      </c>
      <c r="D20" s="178">
        <v>18652</v>
      </c>
      <c r="E20" s="178">
        <v>19757</v>
      </c>
      <c r="F20" s="178">
        <v>47549</v>
      </c>
      <c r="G20" s="178">
        <v>23276</v>
      </c>
      <c r="H20" s="178">
        <v>24273</v>
      </c>
      <c r="I20" s="178">
        <v>47412</v>
      </c>
      <c r="J20" s="179">
        <v>23056</v>
      </c>
      <c r="K20" s="179">
        <v>24356</v>
      </c>
      <c r="L20" s="178">
        <v>47621</v>
      </c>
      <c r="M20" s="179">
        <v>23281</v>
      </c>
      <c r="N20" s="179">
        <v>24340</v>
      </c>
      <c r="O20" s="178">
        <v>46271</v>
      </c>
      <c r="P20" s="179">
        <v>22013</v>
      </c>
      <c r="Q20" s="179">
        <v>24258</v>
      </c>
      <c r="R20" s="178">
        <v>44873</v>
      </c>
      <c r="S20" s="179">
        <v>21321</v>
      </c>
      <c r="T20" s="179">
        <v>23552</v>
      </c>
      <c r="U20" s="178">
        <v>42241</v>
      </c>
      <c r="V20" s="179">
        <v>20152</v>
      </c>
      <c r="W20" s="179">
        <v>22089</v>
      </c>
      <c r="X20" s="178">
        <v>41918</v>
      </c>
      <c r="Y20" s="179">
        <v>20074</v>
      </c>
      <c r="Z20" s="179">
        <v>21844</v>
      </c>
      <c r="AA20" s="173"/>
      <c r="AB20" s="174" t="s">
        <v>368</v>
      </c>
      <c r="AC20" s="178">
        <v>41901</v>
      </c>
      <c r="AD20" s="179">
        <v>20051</v>
      </c>
      <c r="AE20" s="179">
        <v>21850</v>
      </c>
      <c r="AF20" s="178">
        <v>41926</v>
      </c>
      <c r="AG20" s="179">
        <v>20089</v>
      </c>
      <c r="AH20" s="179">
        <v>21837</v>
      </c>
      <c r="AI20" s="178">
        <v>40991</v>
      </c>
      <c r="AJ20" s="179">
        <v>19538</v>
      </c>
      <c r="AK20" s="179">
        <v>21453</v>
      </c>
      <c r="AL20" s="178">
        <v>40245</v>
      </c>
      <c r="AM20" s="179">
        <v>19147</v>
      </c>
      <c r="AN20" s="179">
        <v>21098</v>
      </c>
      <c r="AO20" s="178">
        <v>38880</v>
      </c>
      <c r="AP20" s="179">
        <v>18573</v>
      </c>
      <c r="AQ20" s="179">
        <v>20307</v>
      </c>
      <c r="AR20" s="178">
        <v>37174</v>
      </c>
      <c r="AS20" s="179">
        <v>17626</v>
      </c>
      <c r="AT20" s="179">
        <v>19548</v>
      </c>
      <c r="AU20" s="178">
        <v>34750</v>
      </c>
      <c r="AV20" s="181">
        <v>16446</v>
      </c>
      <c r="AW20" s="181">
        <v>18304</v>
      </c>
      <c r="AX20" s="180">
        <v>32638</v>
      </c>
      <c r="AY20" s="181">
        <v>15449</v>
      </c>
      <c r="AZ20" s="181">
        <v>17189</v>
      </c>
    </row>
    <row r="21" spans="1:52" s="166" customFormat="1" ht="17.25" customHeight="1">
      <c r="A21" s="173"/>
      <c r="B21" s="174" t="s">
        <v>369</v>
      </c>
      <c r="C21" s="178">
        <v>5378</v>
      </c>
      <c r="D21" s="178">
        <v>3098</v>
      </c>
      <c r="E21" s="178">
        <v>2280</v>
      </c>
      <c r="F21" s="178">
        <v>5720</v>
      </c>
      <c r="G21" s="178">
        <v>3054</v>
      </c>
      <c r="H21" s="178">
        <v>2666</v>
      </c>
      <c r="I21" s="178">
        <v>4283</v>
      </c>
      <c r="J21" s="179">
        <v>2113</v>
      </c>
      <c r="K21" s="179">
        <v>2170</v>
      </c>
      <c r="L21" s="178">
        <v>5264</v>
      </c>
      <c r="M21" s="179">
        <v>2727</v>
      </c>
      <c r="N21" s="179">
        <v>2537</v>
      </c>
      <c r="O21" s="178">
        <v>5266</v>
      </c>
      <c r="P21" s="179">
        <v>2708</v>
      </c>
      <c r="Q21" s="179">
        <v>2558</v>
      </c>
      <c r="R21" s="178">
        <v>5723</v>
      </c>
      <c r="S21" s="179">
        <v>3766</v>
      </c>
      <c r="T21" s="179">
        <v>1957</v>
      </c>
      <c r="U21" s="178">
        <v>2453</v>
      </c>
      <c r="V21" s="179">
        <v>1312</v>
      </c>
      <c r="W21" s="179">
        <v>1141</v>
      </c>
      <c r="X21" s="178">
        <v>1879</v>
      </c>
      <c r="Y21" s="179">
        <v>978</v>
      </c>
      <c r="Z21" s="179">
        <v>901</v>
      </c>
      <c r="AA21" s="173"/>
      <c r="AB21" s="174" t="s">
        <v>369</v>
      </c>
      <c r="AC21" s="178">
        <v>1478</v>
      </c>
      <c r="AD21" s="179">
        <v>766</v>
      </c>
      <c r="AE21" s="179">
        <v>712</v>
      </c>
      <c r="AF21" s="178">
        <v>1192</v>
      </c>
      <c r="AG21" s="179">
        <v>611</v>
      </c>
      <c r="AH21" s="179">
        <v>581</v>
      </c>
      <c r="AI21" s="178">
        <v>846</v>
      </c>
      <c r="AJ21" s="179">
        <v>406</v>
      </c>
      <c r="AK21" s="179">
        <v>440</v>
      </c>
      <c r="AL21" s="178">
        <v>824</v>
      </c>
      <c r="AM21" s="179">
        <v>390</v>
      </c>
      <c r="AN21" s="179">
        <v>434</v>
      </c>
      <c r="AO21" s="178">
        <v>752</v>
      </c>
      <c r="AP21" s="179">
        <v>369</v>
      </c>
      <c r="AQ21" s="179">
        <v>383</v>
      </c>
      <c r="AR21" s="178">
        <v>669</v>
      </c>
      <c r="AS21" s="179">
        <v>330</v>
      </c>
      <c r="AT21" s="179">
        <v>339</v>
      </c>
      <c r="AU21" s="178">
        <v>541</v>
      </c>
      <c r="AV21" s="181">
        <v>259</v>
      </c>
      <c r="AW21" s="181">
        <v>282</v>
      </c>
      <c r="AX21" s="180">
        <v>471</v>
      </c>
      <c r="AY21" s="181">
        <v>234</v>
      </c>
      <c r="AZ21" s="181">
        <v>237</v>
      </c>
    </row>
    <row r="22" spans="1:52" s="166" customFormat="1" ht="24" customHeight="1">
      <c r="A22" s="585" t="s">
        <v>32</v>
      </c>
      <c r="B22" s="586"/>
      <c r="C22" s="178">
        <v>31404</v>
      </c>
      <c r="D22" s="178">
        <v>15341</v>
      </c>
      <c r="E22" s="178">
        <v>16063</v>
      </c>
      <c r="F22" s="178">
        <v>37485</v>
      </c>
      <c r="G22" s="178">
        <v>17622</v>
      </c>
      <c r="H22" s="178">
        <v>19863</v>
      </c>
      <c r="I22" s="178">
        <v>38962</v>
      </c>
      <c r="J22" s="179">
        <v>18502</v>
      </c>
      <c r="K22" s="179">
        <v>20460</v>
      </c>
      <c r="L22" s="178">
        <v>37556</v>
      </c>
      <c r="M22" s="179">
        <v>17727</v>
      </c>
      <c r="N22" s="179">
        <v>19829</v>
      </c>
      <c r="O22" s="178">
        <v>36531</v>
      </c>
      <c r="P22" s="179">
        <v>16989</v>
      </c>
      <c r="Q22" s="179">
        <v>19542</v>
      </c>
      <c r="R22" s="178">
        <v>34828</v>
      </c>
      <c r="S22" s="179">
        <v>16248</v>
      </c>
      <c r="T22" s="179">
        <v>18580</v>
      </c>
      <c r="U22" s="178">
        <v>32691</v>
      </c>
      <c r="V22" s="179">
        <v>15417</v>
      </c>
      <c r="W22" s="179">
        <v>17274</v>
      </c>
      <c r="X22" s="178">
        <v>31025</v>
      </c>
      <c r="Y22" s="179">
        <v>14929</v>
      </c>
      <c r="Z22" s="179">
        <v>16096</v>
      </c>
      <c r="AA22" s="585" t="s">
        <v>32</v>
      </c>
      <c r="AB22" s="586"/>
      <c r="AC22" s="178">
        <v>30852</v>
      </c>
      <c r="AD22" s="179">
        <v>14962</v>
      </c>
      <c r="AE22" s="179">
        <v>15890</v>
      </c>
      <c r="AF22" s="178">
        <v>30416</v>
      </c>
      <c r="AG22" s="179">
        <v>14715</v>
      </c>
      <c r="AH22" s="179">
        <v>15701</v>
      </c>
      <c r="AI22" s="178">
        <v>29805</v>
      </c>
      <c r="AJ22" s="179">
        <v>14400</v>
      </c>
      <c r="AK22" s="179">
        <v>15405</v>
      </c>
      <c r="AL22" s="178">
        <v>29162</v>
      </c>
      <c r="AM22" s="179">
        <v>14033</v>
      </c>
      <c r="AN22" s="179">
        <v>15129</v>
      </c>
      <c r="AO22" s="178">
        <v>28143</v>
      </c>
      <c r="AP22" s="179">
        <v>13391</v>
      </c>
      <c r="AQ22" s="179">
        <v>14752</v>
      </c>
      <c r="AR22" s="178">
        <v>26961</v>
      </c>
      <c r="AS22" s="179">
        <v>12777</v>
      </c>
      <c r="AT22" s="179">
        <v>14184</v>
      </c>
      <c r="AU22" s="178">
        <v>25466</v>
      </c>
      <c r="AV22" s="181">
        <v>12072</v>
      </c>
      <c r="AW22" s="181">
        <v>13394</v>
      </c>
      <c r="AX22" s="180">
        <v>24125</v>
      </c>
      <c r="AY22" s="181">
        <v>11478</v>
      </c>
      <c r="AZ22" s="181">
        <v>12647</v>
      </c>
    </row>
    <row r="23" spans="1:52" s="166" customFormat="1" ht="24" customHeight="1">
      <c r="A23" s="585" t="s">
        <v>440</v>
      </c>
      <c r="B23" s="586"/>
      <c r="C23" s="178">
        <v>37730</v>
      </c>
      <c r="D23" s="178">
        <v>17796</v>
      </c>
      <c r="E23" s="178">
        <v>19934</v>
      </c>
      <c r="F23" s="178">
        <v>46019</v>
      </c>
      <c r="G23" s="178">
        <v>21943</v>
      </c>
      <c r="H23" s="178">
        <v>24076</v>
      </c>
      <c r="I23" s="178">
        <v>47809</v>
      </c>
      <c r="J23" s="179">
        <v>22798</v>
      </c>
      <c r="K23" s="179">
        <v>25011</v>
      </c>
      <c r="L23" s="178">
        <v>47167</v>
      </c>
      <c r="M23" s="179">
        <v>22509</v>
      </c>
      <c r="N23" s="179">
        <v>24658</v>
      </c>
      <c r="O23" s="178">
        <v>49071</v>
      </c>
      <c r="P23" s="179">
        <v>23093</v>
      </c>
      <c r="Q23" s="179">
        <v>25978</v>
      </c>
      <c r="R23" s="178">
        <v>50142</v>
      </c>
      <c r="S23" s="179">
        <v>23885</v>
      </c>
      <c r="T23" s="179">
        <v>26257</v>
      </c>
      <c r="U23" s="178">
        <v>52614</v>
      </c>
      <c r="V23" s="179">
        <v>25416</v>
      </c>
      <c r="W23" s="179">
        <v>27198</v>
      </c>
      <c r="X23" s="178">
        <v>57252</v>
      </c>
      <c r="Y23" s="179">
        <v>27978</v>
      </c>
      <c r="Z23" s="179">
        <v>29274</v>
      </c>
      <c r="AA23" s="585" t="s">
        <v>440</v>
      </c>
      <c r="AB23" s="586"/>
      <c r="AC23" s="178">
        <v>59579</v>
      </c>
      <c r="AD23" s="179">
        <v>29070</v>
      </c>
      <c r="AE23" s="179">
        <v>30509</v>
      </c>
      <c r="AF23" s="178">
        <v>61452</v>
      </c>
      <c r="AG23" s="179">
        <v>29881</v>
      </c>
      <c r="AH23" s="179">
        <v>31571</v>
      </c>
      <c r="AI23" s="178">
        <v>62283</v>
      </c>
      <c r="AJ23" s="179">
        <v>30164</v>
      </c>
      <c r="AK23" s="179">
        <v>32119</v>
      </c>
      <c r="AL23" s="178">
        <v>62890</v>
      </c>
      <c r="AM23" s="179">
        <v>30376</v>
      </c>
      <c r="AN23" s="179">
        <v>32514</v>
      </c>
      <c r="AO23" s="178">
        <v>64898</v>
      </c>
      <c r="AP23" s="179">
        <v>31448</v>
      </c>
      <c r="AQ23" s="179">
        <v>33450</v>
      </c>
      <c r="AR23" s="178">
        <v>66831</v>
      </c>
      <c r="AS23" s="179">
        <v>32263</v>
      </c>
      <c r="AT23" s="179">
        <v>34568</v>
      </c>
      <c r="AU23" s="178">
        <v>67450</v>
      </c>
      <c r="AV23" s="181">
        <v>32507</v>
      </c>
      <c r="AW23" s="181">
        <v>34943</v>
      </c>
      <c r="AX23" s="180">
        <v>68284</v>
      </c>
      <c r="AY23" s="181">
        <v>33105</v>
      </c>
      <c r="AZ23" s="181">
        <v>35179</v>
      </c>
    </row>
    <row r="24" spans="1:52" s="166" customFormat="1" ht="24" customHeight="1">
      <c r="A24" s="585" t="s">
        <v>31</v>
      </c>
      <c r="B24" s="586"/>
      <c r="C24" s="178">
        <v>23689</v>
      </c>
      <c r="D24" s="178">
        <v>11277</v>
      </c>
      <c r="E24" s="178">
        <v>12412</v>
      </c>
      <c r="F24" s="178">
        <v>30947</v>
      </c>
      <c r="G24" s="178">
        <v>14648</v>
      </c>
      <c r="H24" s="178">
        <v>16299</v>
      </c>
      <c r="I24" s="178">
        <v>31212</v>
      </c>
      <c r="J24" s="179">
        <v>14981</v>
      </c>
      <c r="K24" s="179">
        <v>16231</v>
      </c>
      <c r="L24" s="178">
        <v>31114</v>
      </c>
      <c r="M24" s="179">
        <v>14711</v>
      </c>
      <c r="N24" s="179">
        <v>16403</v>
      </c>
      <c r="O24" s="178">
        <v>30443</v>
      </c>
      <c r="P24" s="179">
        <v>14283</v>
      </c>
      <c r="Q24" s="179">
        <v>16160</v>
      </c>
      <c r="R24" s="178">
        <v>30132</v>
      </c>
      <c r="S24" s="179">
        <v>14022</v>
      </c>
      <c r="T24" s="179">
        <v>16110</v>
      </c>
      <c r="U24" s="178">
        <v>29436</v>
      </c>
      <c r="V24" s="179">
        <v>13813</v>
      </c>
      <c r="W24" s="179">
        <v>15623</v>
      </c>
      <c r="X24" s="178">
        <v>30238</v>
      </c>
      <c r="Y24" s="179">
        <v>14260</v>
      </c>
      <c r="Z24" s="179">
        <v>15978</v>
      </c>
      <c r="AA24" s="585" t="s">
        <v>31</v>
      </c>
      <c r="AB24" s="586"/>
      <c r="AC24" s="178">
        <v>30975</v>
      </c>
      <c r="AD24" s="179">
        <v>14596</v>
      </c>
      <c r="AE24" s="179">
        <v>16379</v>
      </c>
      <c r="AF24" s="178">
        <v>31830</v>
      </c>
      <c r="AG24" s="179">
        <v>15016</v>
      </c>
      <c r="AH24" s="179">
        <v>16814</v>
      </c>
      <c r="AI24" s="178">
        <v>31743</v>
      </c>
      <c r="AJ24" s="179">
        <v>14885</v>
      </c>
      <c r="AK24" s="179">
        <v>16858</v>
      </c>
      <c r="AL24" s="178">
        <v>32432</v>
      </c>
      <c r="AM24" s="179">
        <v>15174</v>
      </c>
      <c r="AN24" s="179">
        <v>17258</v>
      </c>
      <c r="AO24" s="178">
        <v>32178</v>
      </c>
      <c r="AP24" s="179">
        <v>15072</v>
      </c>
      <c r="AQ24" s="179">
        <v>17106</v>
      </c>
      <c r="AR24" s="178">
        <v>31081</v>
      </c>
      <c r="AS24" s="179">
        <v>14498</v>
      </c>
      <c r="AT24" s="179">
        <v>16583</v>
      </c>
      <c r="AU24" s="178">
        <v>29989</v>
      </c>
      <c r="AV24" s="181">
        <v>14081</v>
      </c>
      <c r="AW24" s="181">
        <v>15908</v>
      </c>
      <c r="AX24" s="180">
        <v>28729</v>
      </c>
      <c r="AY24" s="181">
        <v>13555</v>
      </c>
      <c r="AZ24" s="181">
        <v>15174</v>
      </c>
    </row>
    <row r="25" spans="1:52" s="166" customFormat="1" ht="17.25" customHeight="1">
      <c r="A25" s="173"/>
      <c r="B25" s="174" t="s">
        <v>370</v>
      </c>
      <c r="C25" s="178">
        <v>10401</v>
      </c>
      <c r="D25" s="178">
        <v>4852</v>
      </c>
      <c r="E25" s="178">
        <v>5549</v>
      </c>
      <c r="F25" s="178">
        <v>13794</v>
      </c>
      <c r="G25" s="178">
        <v>6503</v>
      </c>
      <c r="H25" s="178">
        <v>7291</v>
      </c>
      <c r="I25" s="178">
        <v>13643</v>
      </c>
      <c r="J25" s="179">
        <v>6510</v>
      </c>
      <c r="K25" s="179">
        <v>7133</v>
      </c>
      <c r="L25" s="178">
        <v>13515</v>
      </c>
      <c r="M25" s="179">
        <v>6317</v>
      </c>
      <c r="N25" s="179">
        <v>7198</v>
      </c>
      <c r="O25" s="178">
        <v>13167</v>
      </c>
      <c r="P25" s="179">
        <v>6104</v>
      </c>
      <c r="Q25" s="179">
        <v>7063</v>
      </c>
      <c r="R25" s="178">
        <v>13039</v>
      </c>
      <c r="S25" s="179">
        <v>5960</v>
      </c>
      <c r="T25" s="179">
        <v>7079</v>
      </c>
      <c r="U25" s="178">
        <v>12741</v>
      </c>
      <c r="V25" s="179">
        <v>5826</v>
      </c>
      <c r="W25" s="179">
        <v>6915</v>
      </c>
      <c r="X25" s="178">
        <v>13289</v>
      </c>
      <c r="Y25" s="179">
        <v>6115</v>
      </c>
      <c r="Z25" s="179">
        <v>7174</v>
      </c>
      <c r="AA25" s="173"/>
      <c r="AB25" s="174" t="s">
        <v>370</v>
      </c>
      <c r="AC25" s="178">
        <v>13607</v>
      </c>
      <c r="AD25" s="179">
        <v>6228</v>
      </c>
      <c r="AE25" s="179">
        <v>7379</v>
      </c>
      <c r="AF25" s="178">
        <v>14264</v>
      </c>
      <c r="AG25" s="179">
        <v>6600</v>
      </c>
      <c r="AH25" s="179">
        <v>7664</v>
      </c>
      <c r="AI25" s="178">
        <v>14120</v>
      </c>
      <c r="AJ25" s="179">
        <v>6554</v>
      </c>
      <c r="AK25" s="179">
        <v>7566</v>
      </c>
      <c r="AL25" s="178">
        <v>14570</v>
      </c>
      <c r="AM25" s="179">
        <v>6692</v>
      </c>
      <c r="AN25" s="179">
        <v>7878</v>
      </c>
      <c r="AO25" s="178">
        <v>14356</v>
      </c>
      <c r="AP25" s="179">
        <v>6618</v>
      </c>
      <c r="AQ25" s="179">
        <v>7738</v>
      </c>
      <c r="AR25" s="178">
        <v>13373</v>
      </c>
      <c r="AS25" s="179">
        <v>6092</v>
      </c>
      <c r="AT25" s="179">
        <v>7281</v>
      </c>
      <c r="AU25" s="178">
        <v>12672</v>
      </c>
      <c r="AV25" s="181">
        <v>5870</v>
      </c>
      <c r="AW25" s="181">
        <v>6802</v>
      </c>
      <c r="AX25" s="180">
        <v>11848</v>
      </c>
      <c r="AY25" s="181">
        <v>5513</v>
      </c>
      <c r="AZ25" s="181">
        <v>6335</v>
      </c>
    </row>
    <row r="26" spans="1:52" s="166" customFormat="1" ht="17.25" customHeight="1">
      <c r="A26" s="173"/>
      <c r="B26" s="174" t="s">
        <v>371</v>
      </c>
      <c r="C26" s="178">
        <v>13288</v>
      </c>
      <c r="D26" s="178">
        <v>6425</v>
      </c>
      <c r="E26" s="178">
        <v>6863</v>
      </c>
      <c r="F26" s="178">
        <v>17153</v>
      </c>
      <c r="G26" s="178">
        <v>8145</v>
      </c>
      <c r="H26" s="178">
        <v>9008</v>
      </c>
      <c r="I26" s="178">
        <v>17569</v>
      </c>
      <c r="J26" s="179">
        <v>8471</v>
      </c>
      <c r="K26" s="179">
        <v>9098</v>
      </c>
      <c r="L26" s="178">
        <v>17599</v>
      </c>
      <c r="M26" s="179">
        <v>8394</v>
      </c>
      <c r="N26" s="179">
        <v>9205</v>
      </c>
      <c r="O26" s="178">
        <v>17276</v>
      </c>
      <c r="P26" s="179">
        <v>8179</v>
      </c>
      <c r="Q26" s="179">
        <v>9097</v>
      </c>
      <c r="R26" s="178">
        <v>17093</v>
      </c>
      <c r="S26" s="179">
        <v>8062</v>
      </c>
      <c r="T26" s="179">
        <v>9031</v>
      </c>
      <c r="U26" s="178">
        <v>16695</v>
      </c>
      <c r="V26" s="179">
        <v>7987</v>
      </c>
      <c r="W26" s="179">
        <v>8708</v>
      </c>
      <c r="X26" s="178">
        <v>16949</v>
      </c>
      <c r="Y26" s="179">
        <v>8145</v>
      </c>
      <c r="Z26" s="179">
        <v>8804</v>
      </c>
      <c r="AA26" s="173"/>
      <c r="AB26" s="174" t="s">
        <v>371</v>
      </c>
      <c r="AC26" s="178">
        <v>17368</v>
      </c>
      <c r="AD26" s="179">
        <v>8368</v>
      </c>
      <c r="AE26" s="179">
        <v>9000</v>
      </c>
      <c r="AF26" s="178">
        <v>17566</v>
      </c>
      <c r="AG26" s="179">
        <v>8416</v>
      </c>
      <c r="AH26" s="179">
        <v>9150</v>
      </c>
      <c r="AI26" s="178">
        <v>17623</v>
      </c>
      <c r="AJ26" s="179">
        <v>8331</v>
      </c>
      <c r="AK26" s="179">
        <v>9292</v>
      </c>
      <c r="AL26" s="178">
        <v>17862</v>
      </c>
      <c r="AM26" s="179">
        <v>8482</v>
      </c>
      <c r="AN26" s="179">
        <v>9380</v>
      </c>
      <c r="AO26" s="178">
        <v>17822</v>
      </c>
      <c r="AP26" s="179">
        <v>8454</v>
      </c>
      <c r="AQ26" s="179">
        <v>9368</v>
      </c>
      <c r="AR26" s="178">
        <v>17708</v>
      </c>
      <c r="AS26" s="179">
        <v>8406</v>
      </c>
      <c r="AT26" s="179">
        <v>9302</v>
      </c>
      <c r="AU26" s="178">
        <v>17317</v>
      </c>
      <c r="AV26" s="181">
        <v>8211</v>
      </c>
      <c r="AW26" s="181">
        <v>9106</v>
      </c>
      <c r="AX26" s="180">
        <v>16881</v>
      </c>
      <c r="AY26" s="181">
        <v>8042</v>
      </c>
      <c r="AZ26" s="181">
        <v>8839</v>
      </c>
    </row>
    <row r="27" spans="1:52" s="166" customFormat="1" ht="24" customHeight="1">
      <c r="A27" s="585" t="s">
        <v>30</v>
      </c>
      <c r="B27" s="590"/>
      <c r="C27" s="178">
        <v>62746</v>
      </c>
      <c r="D27" s="178">
        <v>30381</v>
      </c>
      <c r="E27" s="178">
        <v>32365</v>
      </c>
      <c r="F27" s="178">
        <v>76059</v>
      </c>
      <c r="G27" s="178">
        <v>36331</v>
      </c>
      <c r="H27" s="178">
        <v>39728</v>
      </c>
      <c r="I27" s="178">
        <v>78665</v>
      </c>
      <c r="J27" s="179">
        <v>37869</v>
      </c>
      <c r="K27" s="179">
        <v>40796</v>
      </c>
      <c r="L27" s="178">
        <v>78582</v>
      </c>
      <c r="M27" s="179">
        <v>37776</v>
      </c>
      <c r="N27" s="179">
        <v>40806</v>
      </c>
      <c r="O27" s="178">
        <v>78482</v>
      </c>
      <c r="P27" s="179">
        <v>37487</v>
      </c>
      <c r="Q27" s="179">
        <v>40995</v>
      </c>
      <c r="R27" s="178">
        <v>77829</v>
      </c>
      <c r="S27" s="179">
        <v>37228</v>
      </c>
      <c r="T27" s="179">
        <v>40601</v>
      </c>
      <c r="U27" s="178">
        <v>76720</v>
      </c>
      <c r="V27" s="179">
        <v>36623</v>
      </c>
      <c r="W27" s="179">
        <v>40097</v>
      </c>
      <c r="X27" s="178">
        <v>79808</v>
      </c>
      <c r="Y27" s="179">
        <v>38430</v>
      </c>
      <c r="Z27" s="179">
        <v>41378</v>
      </c>
      <c r="AA27" s="585" t="s">
        <v>30</v>
      </c>
      <c r="AB27" s="590"/>
      <c r="AC27" s="178">
        <v>81942</v>
      </c>
      <c r="AD27" s="179">
        <v>39611</v>
      </c>
      <c r="AE27" s="179">
        <v>42331</v>
      </c>
      <c r="AF27" s="178">
        <v>83953</v>
      </c>
      <c r="AG27" s="179">
        <v>40566</v>
      </c>
      <c r="AH27" s="179">
        <v>43387</v>
      </c>
      <c r="AI27" s="178">
        <v>84897</v>
      </c>
      <c r="AJ27" s="179">
        <v>41272</v>
      </c>
      <c r="AK27" s="179">
        <v>43625</v>
      </c>
      <c r="AL27" s="178">
        <v>85533</v>
      </c>
      <c r="AM27" s="179">
        <v>41641</v>
      </c>
      <c r="AN27" s="179">
        <v>43892</v>
      </c>
      <c r="AO27" s="178">
        <v>87699</v>
      </c>
      <c r="AP27" s="179">
        <v>42858</v>
      </c>
      <c r="AQ27" s="179">
        <v>44841</v>
      </c>
      <c r="AR27" s="178">
        <v>87742</v>
      </c>
      <c r="AS27" s="179">
        <v>42706</v>
      </c>
      <c r="AT27" s="179">
        <v>45036</v>
      </c>
      <c r="AU27" s="178">
        <v>85614</v>
      </c>
      <c r="AV27" s="181">
        <v>41762</v>
      </c>
      <c r="AW27" s="181">
        <v>43852</v>
      </c>
      <c r="AX27" s="180">
        <v>81524</v>
      </c>
      <c r="AY27" s="181">
        <v>39859</v>
      </c>
      <c r="AZ27" s="181">
        <v>41665</v>
      </c>
    </row>
    <row r="28" spans="1:52" s="166" customFormat="1" ht="17.25" customHeight="1">
      <c r="A28" s="173"/>
      <c r="B28" s="174" t="s">
        <v>372</v>
      </c>
      <c r="C28" s="178">
        <v>49359</v>
      </c>
      <c r="D28" s="178">
        <v>24096</v>
      </c>
      <c r="E28" s="178">
        <v>25263</v>
      </c>
      <c r="F28" s="178">
        <v>60373</v>
      </c>
      <c r="G28" s="178">
        <v>29052</v>
      </c>
      <c r="H28" s="178">
        <v>31321</v>
      </c>
      <c r="I28" s="178">
        <v>62376</v>
      </c>
      <c r="J28" s="179">
        <v>30269</v>
      </c>
      <c r="K28" s="179">
        <v>32107</v>
      </c>
      <c r="L28" s="178">
        <v>62331</v>
      </c>
      <c r="M28" s="179">
        <v>30147</v>
      </c>
      <c r="N28" s="179">
        <v>32184</v>
      </c>
      <c r="O28" s="178">
        <v>62610</v>
      </c>
      <c r="P28" s="179">
        <v>30098</v>
      </c>
      <c r="Q28" s="179">
        <v>32512</v>
      </c>
      <c r="R28" s="178">
        <v>62588</v>
      </c>
      <c r="S28" s="179">
        <v>30063</v>
      </c>
      <c r="T28" s="179">
        <v>32525</v>
      </c>
      <c r="U28" s="178">
        <v>62019</v>
      </c>
      <c r="V28" s="179">
        <v>29635</v>
      </c>
      <c r="W28" s="179">
        <v>32384</v>
      </c>
      <c r="X28" s="178">
        <v>65012</v>
      </c>
      <c r="Y28" s="179">
        <v>31286</v>
      </c>
      <c r="Z28" s="179">
        <v>33726</v>
      </c>
      <c r="AA28" s="173"/>
      <c r="AB28" s="174" t="s">
        <v>372</v>
      </c>
      <c r="AC28" s="178">
        <v>67104</v>
      </c>
      <c r="AD28" s="179">
        <v>32418</v>
      </c>
      <c r="AE28" s="179">
        <v>34686</v>
      </c>
      <c r="AF28" s="178">
        <v>69148</v>
      </c>
      <c r="AG28" s="179">
        <v>33396</v>
      </c>
      <c r="AH28" s="179">
        <v>35752</v>
      </c>
      <c r="AI28" s="178">
        <v>70187</v>
      </c>
      <c r="AJ28" s="179">
        <v>34129</v>
      </c>
      <c r="AK28" s="179">
        <v>36058</v>
      </c>
      <c r="AL28" s="178">
        <v>71109</v>
      </c>
      <c r="AM28" s="179">
        <v>34635</v>
      </c>
      <c r="AN28" s="179">
        <v>36474</v>
      </c>
      <c r="AO28" s="178">
        <v>73792</v>
      </c>
      <c r="AP28" s="179">
        <v>36120</v>
      </c>
      <c r="AQ28" s="179">
        <v>37672</v>
      </c>
      <c r="AR28" s="178">
        <v>74576</v>
      </c>
      <c r="AS28" s="179">
        <v>36319</v>
      </c>
      <c r="AT28" s="179">
        <v>38257</v>
      </c>
      <c r="AU28" s="178">
        <v>73084</v>
      </c>
      <c r="AV28" s="181">
        <v>35706</v>
      </c>
      <c r="AW28" s="181">
        <v>37378</v>
      </c>
      <c r="AX28" s="180">
        <v>69819</v>
      </c>
      <c r="AY28" s="181">
        <v>34171</v>
      </c>
      <c r="AZ28" s="181">
        <v>35648</v>
      </c>
    </row>
    <row r="29" spans="1:52" s="166" customFormat="1" ht="17.25" customHeight="1">
      <c r="A29" s="173"/>
      <c r="B29" s="174" t="s">
        <v>373</v>
      </c>
      <c r="C29" s="178">
        <v>13387</v>
      </c>
      <c r="D29" s="178">
        <v>6285</v>
      </c>
      <c r="E29" s="178">
        <v>7102</v>
      </c>
      <c r="F29" s="178">
        <v>15686</v>
      </c>
      <c r="G29" s="178">
        <v>7279</v>
      </c>
      <c r="H29" s="178">
        <v>8407</v>
      </c>
      <c r="I29" s="178">
        <v>16289</v>
      </c>
      <c r="J29" s="179">
        <v>7600</v>
      </c>
      <c r="K29" s="179">
        <v>8689</v>
      </c>
      <c r="L29" s="178">
        <v>16251</v>
      </c>
      <c r="M29" s="179">
        <v>7629</v>
      </c>
      <c r="N29" s="179">
        <v>8622</v>
      </c>
      <c r="O29" s="178">
        <v>15872</v>
      </c>
      <c r="P29" s="179">
        <v>7389</v>
      </c>
      <c r="Q29" s="179">
        <v>8483</v>
      </c>
      <c r="R29" s="178">
        <v>15241</v>
      </c>
      <c r="S29" s="179">
        <v>7165</v>
      </c>
      <c r="T29" s="179">
        <v>8076</v>
      </c>
      <c r="U29" s="178">
        <v>14701</v>
      </c>
      <c r="V29" s="179">
        <v>6988</v>
      </c>
      <c r="W29" s="179">
        <v>7713</v>
      </c>
      <c r="X29" s="178">
        <v>14796</v>
      </c>
      <c r="Y29" s="179">
        <v>7144</v>
      </c>
      <c r="Z29" s="179">
        <v>7652</v>
      </c>
      <c r="AA29" s="173"/>
      <c r="AB29" s="174" t="s">
        <v>373</v>
      </c>
      <c r="AC29" s="178">
        <v>14838</v>
      </c>
      <c r="AD29" s="179">
        <v>7193</v>
      </c>
      <c r="AE29" s="179">
        <v>7645</v>
      </c>
      <c r="AF29" s="178">
        <v>14805</v>
      </c>
      <c r="AG29" s="179">
        <v>7170</v>
      </c>
      <c r="AH29" s="179">
        <v>7635</v>
      </c>
      <c r="AI29" s="178">
        <v>14710</v>
      </c>
      <c r="AJ29" s="179">
        <v>7143</v>
      </c>
      <c r="AK29" s="179">
        <v>7567</v>
      </c>
      <c r="AL29" s="178">
        <v>14424</v>
      </c>
      <c r="AM29" s="179">
        <v>7006</v>
      </c>
      <c r="AN29" s="179">
        <v>7418</v>
      </c>
      <c r="AO29" s="178">
        <v>13907</v>
      </c>
      <c r="AP29" s="179">
        <v>6738</v>
      </c>
      <c r="AQ29" s="179">
        <v>7169</v>
      </c>
      <c r="AR29" s="178">
        <v>13166</v>
      </c>
      <c r="AS29" s="179">
        <v>6387</v>
      </c>
      <c r="AT29" s="179">
        <v>6779</v>
      </c>
      <c r="AU29" s="178">
        <v>12530</v>
      </c>
      <c r="AV29" s="181">
        <v>6056</v>
      </c>
      <c r="AW29" s="181">
        <v>6474</v>
      </c>
      <c r="AX29" s="180">
        <v>11705</v>
      </c>
      <c r="AY29" s="181">
        <v>5688</v>
      </c>
      <c r="AZ29" s="181">
        <v>6017</v>
      </c>
    </row>
    <row r="30" spans="1:52" s="166" customFormat="1" ht="24" customHeight="1">
      <c r="A30" s="585" t="s">
        <v>54</v>
      </c>
      <c r="B30" s="590"/>
      <c r="C30" s="178">
        <v>61660</v>
      </c>
      <c r="D30" s="178">
        <v>29420</v>
      </c>
      <c r="E30" s="178">
        <v>32240</v>
      </c>
      <c r="F30" s="178">
        <v>75071</v>
      </c>
      <c r="G30" s="178">
        <v>35444</v>
      </c>
      <c r="H30" s="178">
        <v>39627</v>
      </c>
      <c r="I30" s="178">
        <v>74050</v>
      </c>
      <c r="J30" s="179">
        <v>35822</v>
      </c>
      <c r="K30" s="179">
        <v>38228</v>
      </c>
      <c r="L30" s="178">
        <v>72218</v>
      </c>
      <c r="M30" s="179">
        <v>34381</v>
      </c>
      <c r="N30" s="179">
        <v>37837</v>
      </c>
      <c r="O30" s="178">
        <v>70783</v>
      </c>
      <c r="P30" s="179">
        <v>33413</v>
      </c>
      <c r="Q30" s="179">
        <v>37370</v>
      </c>
      <c r="R30" s="178">
        <v>70027</v>
      </c>
      <c r="S30" s="179">
        <v>33101</v>
      </c>
      <c r="T30" s="179">
        <v>36926</v>
      </c>
      <c r="U30" s="178">
        <v>68797</v>
      </c>
      <c r="V30" s="179">
        <v>32642</v>
      </c>
      <c r="W30" s="179">
        <v>36155</v>
      </c>
      <c r="X30" s="178">
        <v>72174</v>
      </c>
      <c r="Y30" s="179">
        <v>34546</v>
      </c>
      <c r="Z30" s="179">
        <v>37628</v>
      </c>
      <c r="AA30" s="585" t="s">
        <v>54</v>
      </c>
      <c r="AB30" s="590"/>
      <c r="AC30" s="178">
        <v>75983</v>
      </c>
      <c r="AD30" s="179">
        <v>36525</v>
      </c>
      <c r="AE30" s="179">
        <v>39458</v>
      </c>
      <c r="AF30" s="178">
        <v>80707</v>
      </c>
      <c r="AG30" s="179">
        <v>38775</v>
      </c>
      <c r="AH30" s="179">
        <v>41932</v>
      </c>
      <c r="AI30" s="178">
        <v>83372</v>
      </c>
      <c r="AJ30" s="179">
        <v>40152</v>
      </c>
      <c r="AK30" s="179">
        <v>43220</v>
      </c>
      <c r="AL30" s="178">
        <v>86870</v>
      </c>
      <c r="AM30" s="179">
        <v>41942</v>
      </c>
      <c r="AN30" s="179">
        <v>44928</v>
      </c>
      <c r="AO30" s="178">
        <v>91173</v>
      </c>
      <c r="AP30" s="179">
        <v>43972</v>
      </c>
      <c r="AQ30" s="179">
        <v>47201</v>
      </c>
      <c r="AR30" s="178">
        <v>92318</v>
      </c>
      <c r="AS30" s="179">
        <v>44349</v>
      </c>
      <c r="AT30" s="179">
        <v>47969</v>
      </c>
      <c r="AU30" s="178">
        <v>91900</v>
      </c>
      <c r="AV30" s="181">
        <v>44235</v>
      </c>
      <c r="AW30" s="181">
        <v>47665</v>
      </c>
      <c r="AX30" s="180">
        <v>90280</v>
      </c>
      <c r="AY30" s="181">
        <v>43526</v>
      </c>
      <c r="AZ30" s="181">
        <v>46754</v>
      </c>
    </row>
    <row r="31" spans="1:52" s="166" customFormat="1" ht="17.25" customHeight="1">
      <c r="A31" s="173"/>
      <c r="B31" s="174" t="s">
        <v>374</v>
      </c>
      <c r="C31" s="178">
        <v>18264</v>
      </c>
      <c r="D31" s="178">
        <v>8537</v>
      </c>
      <c r="E31" s="178">
        <v>9727</v>
      </c>
      <c r="F31" s="178">
        <v>24838</v>
      </c>
      <c r="G31" s="178">
        <v>11511</v>
      </c>
      <c r="H31" s="178">
        <v>13327</v>
      </c>
      <c r="I31" s="178">
        <v>24869</v>
      </c>
      <c r="J31" s="179">
        <v>11797</v>
      </c>
      <c r="K31" s="179">
        <v>13072</v>
      </c>
      <c r="L31" s="178">
        <v>23711</v>
      </c>
      <c r="M31" s="179">
        <v>11108</v>
      </c>
      <c r="N31" s="179">
        <v>12603</v>
      </c>
      <c r="O31" s="178">
        <v>22530</v>
      </c>
      <c r="P31" s="179">
        <v>10532</v>
      </c>
      <c r="Q31" s="179">
        <v>11998</v>
      </c>
      <c r="R31" s="178">
        <v>22135</v>
      </c>
      <c r="S31" s="179">
        <v>10371</v>
      </c>
      <c r="T31" s="179">
        <v>11764</v>
      </c>
      <c r="U31" s="178">
        <v>21244</v>
      </c>
      <c r="V31" s="179">
        <v>9950</v>
      </c>
      <c r="W31" s="179">
        <v>11294</v>
      </c>
      <c r="X31" s="178">
        <v>21602</v>
      </c>
      <c r="Y31" s="179">
        <v>10249</v>
      </c>
      <c r="Z31" s="179">
        <v>11353</v>
      </c>
      <c r="AA31" s="173"/>
      <c r="AB31" s="174" t="s">
        <v>374</v>
      </c>
      <c r="AC31" s="178">
        <v>22030</v>
      </c>
      <c r="AD31" s="179">
        <v>10444</v>
      </c>
      <c r="AE31" s="179">
        <v>11586</v>
      </c>
      <c r="AF31" s="178">
        <v>23077</v>
      </c>
      <c r="AG31" s="179">
        <v>11024</v>
      </c>
      <c r="AH31" s="179">
        <v>12053</v>
      </c>
      <c r="AI31" s="178">
        <v>23492</v>
      </c>
      <c r="AJ31" s="179">
        <v>11218</v>
      </c>
      <c r="AK31" s="179">
        <v>12274</v>
      </c>
      <c r="AL31" s="178">
        <v>23677</v>
      </c>
      <c r="AM31" s="179">
        <v>11411</v>
      </c>
      <c r="AN31" s="179">
        <v>12266</v>
      </c>
      <c r="AO31" s="178">
        <v>23618</v>
      </c>
      <c r="AP31" s="179">
        <v>11310</v>
      </c>
      <c r="AQ31" s="179">
        <v>12308</v>
      </c>
      <c r="AR31" s="178">
        <v>22936</v>
      </c>
      <c r="AS31" s="179">
        <v>10980</v>
      </c>
      <c r="AT31" s="179">
        <v>11956</v>
      </c>
      <c r="AU31" s="178">
        <v>22003</v>
      </c>
      <c r="AV31" s="181">
        <v>10516</v>
      </c>
      <c r="AW31" s="181">
        <v>11487</v>
      </c>
      <c r="AX31" s="180">
        <v>21057</v>
      </c>
      <c r="AY31" s="181">
        <v>10116</v>
      </c>
      <c r="AZ31" s="181">
        <v>10941</v>
      </c>
    </row>
    <row r="32" spans="1:52" s="166" customFormat="1" ht="17.25" customHeight="1">
      <c r="A32" s="173"/>
      <c r="B32" s="174" t="s">
        <v>375</v>
      </c>
      <c r="C32" s="178">
        <v>19699</v>
      </c>
      <c r="D32" s="178">
        <v>9498</v>
      </c>
      <c r="E32" s="178">
        <v>10201</v>
      </c>
      <c r="F32" s="178">
        <v>23383</v>
      </c>
      <c r="G32" s="178">
        <v>11092</v>
      </c>
      <c r="H32" s="178">
        <v>12291</v>
      </c>
      <c r="I32" s="178">
        <v>23092</v>
      </c>
      <c r="J32" s="179">
        <v>11250</v>
      </c>
      <c r="K32" s="179">
        <v>11842</v>
      </c>
      <c r="L32" s="178">
        <v>22760</v>
      </c>
      <c r="M32" s="179">
        <v>10900</v>
      </c>
      <c r="N32" s="179">
        <v>11860</v>
      </c>
      <c r="O32" s="178">
        <v>23021</v>
      </c>
      <c r="P32" s="179">
        <v>10852</v>
      </c>
      <c r="Q32" s="179">
        <v>12169</v>
      </c>
      <c r="R32" s="178">
        <v>23067</v>
      </c>
      <c r="S32" s="179">
        <v>10821</v>
      </c>
      <c r="T32" s="179">
        <v>12246</v>
      </c>
      <c r="U32" s="178">
        <v>22687</v>
      </c>
      <c r="V32" s="179">
        <v>10762</v>
      </c>
      <c r="W32" s="179">
        <v>11925</v>
      </c>
      <c r="X32" s="178">
        <v>23416</v>
      </c>
      <c r="Y32" s="179">
        <v>11208</v>
      </c>
      <c r="Z32" s="179">
        <v>12208</v>
      </c>
      <c r="AA32" s="173"/>
      <c r="AB32" s="174" t="s">
        <v>375</v>
      </c>
      <c r="AC32" s="178">
        <v>24807</v>
      </c>
      <c r="AD32" s="179">
        <v>12022</v>
      </c>
      <c r="AE32" s="179">
        <v>12785</v>
      </c>
      <c r="AF32" s="178">
        <v>27077</v>
      </c>
      <c r="AG32" s="179">
        <v>13134</v>
      </c>
      <c r="AH32" s="179">
        <v>13943</v>
      </c>
      <c r="AI32" s="178">
        <v>28434</v>
      </c>
      <c r="AJ32" s="179">
        <v>13808</v>
      </c>
      <c r="AK32" s="179">
        <v>14626</v>
      </c>
      <c r="AL32" s="178">
        <v>29660</v>
      </c>
      <c r="AM32" s="179">
        <v>14383</v>
      </c>
      <c r="AN32" s="179">
        <v>15277</v>
      </c>
      <c r="AO32" s="178">
        <v>31731</v>
      </c>
      <c r="AP32" s="179">
        <v>15353</v>
      </c>
      <c r="AQ32" s="179">
        <v>16378</v>
      </c>
      <c r="AR32" s="178">
        <v>32461</v>
      </c>
      <c r="AS32" s="179">
        <v>15623</v>
      </c>
      <c r="AT32" s="179">
        <v>16838</v>
      </c>
      <c r="AU32" s="178">
        <v>32452</v>
      </c>
      <c r="AV32" s="181">
        <v>15683</v>
      </c>
      <c r="AW32" s="181">
        <v>16769</v>
      </c>
      <c r="AX32" s="180">
        <v>31806</v>
      </c>
      <c r="AY32" s="181">
        <v>15409</v>
      </c>
      <c r="AZ32" s="181">
        <v>16397</v>
      </c>
    </row>
    <row r="33" spans="1:52" s="166" customFormat="1" ht="17.25" customHeight="1">
      <c r="A33" s="173"/>
      <c r="B33" s="174" t="s">
        <v>376</v>
      </c>
      <c r="C33" s="178">
        <v>13908</v>
      </c>
      <c r="D33" s="178">
        <v>6563</v>
      </c>
      <c r="E33" s="178">
        <v>7345</v>
      </c>
      <c r="F33" s="178">
        <v>15523</v>
      </c>
      <c r="G33" s="178">
        <v>7389</v>
      </c>
      <c r="H33" s="178">
        <v>8134</v>
      </c>
      <c r="I33" s="178">
        <v>14756</v>
      </c>
      <c r="J33" s="179">
        <v>7205</v>
      </c>
      <c r="K33" s="179">
        <v>7551</v>
      </c>
      <c r="L33" s="178">
        <v>14639</v>
      </c>
      <c r="M33" s="179">
        <v>7030</v>
      </c>
      <c r="N33" s="179">
        <v>7609</v>
      </c>
      <c r="O33" s="178">
        <v>14520</v>
      </c>
      <c r="P33" s="179">
        <v>6907</v>
      </c>
      <c r="Q33" s="179">
        <v>7613</v>
      </c>
      <c r="R33" s="178">
        <v>14536</v>
      </c>
      <c r="S33" s="179">
        <v>6967</v>
      </c>
      <c r="T33" s="179">
        <v>7569</v>
      </c>
      <c r="U33" s="178">
        <v>14824</v>
      </c>
      <c r="V33" s="179">
        <v>7091</v>
      </c>
      <c r="W33" s="179">
        <v>7733</v>
      </c>
      <c r="X33" s="178">
        <v>16619</v>
      </c>
      <c r="Y33" s="179">
        <v>8001</v>
      </c>
      <c r="Z33" s="179">
        <v>8618</v>
      </c>
      <c r="AA33" s="173"/>
      <c r="AB33" s="174" t="s">
        <v>376</v>
      </c>
      <c r="AC33" s="178">
        <v>18180</v>
      </c>
      <c r="AD33" s="179">
        <v>8730</v>
      </c>
      <c r="AE33" s="179">
        <v>9450</v>
      </c>
      <c r="AF33" s="178">
        <v>19323</v>
      </c>
      <c r="AG33" s="179">
        <v>9259</v>
      </c>
      <c r="AH33" s="179">
        <v>10064</v>
      </c>
      <c r="AI33" s="178">
        <v>20058</v>
      </c>
      <c r="AJ33" s="179">
        <v>9706</v>
      </c>
      <c r="AK33" s="179">
        <v>10352</v>
      </c>
      <c r="AL33" s="178">
        <v>21749</v>
      </c>
      <c r="AM33" s="179">
        <v>10541</v>
      </c>
      <c r="AN33" s="179">
        <v>11208</v>
      </c>
      <c r="AO33" s="178">
        <v>23052</v>
      </c>
      <c r="AP33" s="179">
        <v>11243</v>
      </c>
      <c r="AQ33" s="179">
        <v>11809</v>
      </c>
      <c r="AR33" s="178">
        <v>23968</v>
      </c>
      <c r="AS33" s="179">
        <v>11633</v>
      </c>
      <c r="AT33" s="179">
        <v>12335</v>
      </c>
      <c r="AU33" s="178">
        <v>24502</v>
      </c>
      <c r="AV33" s="181">
        <v>11938</v>
      </c>
      <c r="AW33" s="181">
        <v>12564</v>
      </c>
      <c r="AX33" s="180">
        <v>24596</v>
      </c>
      <c r="AY33" s="181">
        <v>11885</v>
      </c>
      <c r="AZ33" s="181">
        <v>12711</v>
      </c>
    </row>
    <row r="34" spans="1:52" s="166" customFormat="1" ht="17.25" customHeight="1">
      <c r="A34" s="173"/>
      <c r="B34" s="174" t="s">
        <v>377</v>
      </c>
      <c r="C34" s="178">
        <v>9789</v>
      </c>
      <c r="D34" s="178">
        <v>4822</v>
      </c>
      <c r="E34" s="178">
        <v>4967</v>
      </c>
      <c r="F34" s="178">
        <v>11327</v>
      </c>
      <c r="G34" s="178">
        <v>5452</v>
      </c>
      <c r="H34" s="178">
        <v>5875</v>
      </c>
      <c r="I34" s="178">
        <v>11333</v>
      </c>
      <c r="J34" s="179">
        <v>5570</v>
      </c>
      <c r="K34" s="179">
        <v>5763</v>
      </c>
      <c r="L34" s="178">
        <v>11108</v>
      </c>
      <c r="M34" s="179">
        <v>5343</v>
      </c>
      <c r="N34" s="179">
        <v>5765</v>
      </c>
      <c r="O34" s="178">
        <v>10712</v>
      </c>
      <c r="P34" s="179">
        <v>5122</v>
      </c>
      <c r="Q34" s="179">
        <v>5590</v>
      </c>
      <c r="R34" s="178">
        <v>10289</v>
      </c>
      <c r="S34" s="179">
        <v>4942</v>
      </c>
      <c r="T34" s="179">
        <v>5347</v>
      </c>
      <c r="U34" s="178">
        <v>10042</v>
      </c>
      <c r="V34" s="179">
        <v>4839</v>
      </c>
      <c r="W34" s="179">
        <v>5203</v>
      </c>
      <c r="X34" s="178">
        <v>10537</v>
      </c>
      <c r="Y34" s="179">
        <v>5088</v>
      </c>
      <c r="Z34" s="179">
        <v>5449</v>
      </c>
      <c r="AA34" s="173"/>
      <c r="AB34" s="174" t="s">
        <v>377</v>
      </c>
      <c r="AC34" s="178">
        <v>10966</v>
      </c>
      <c r="AD34" s="179">
        <v>5329</v>
      </c>
      <c r="AE34" s="179">
        <v>5637</v>
      </c>
      <c r="AF34" s="178">
        <v>11230</v>
      </c>
      <c r="AG34" s="179">
        <v>5358</v>
      </c>
      <c r="AH34" s="179">
        <v>5872</v>
      </c>
      <c r="AI34" s="178">
        <v>11388</v>
      </c>
      <c r="AJ34" s="179">
        <v>5420</v>
      </c>
      <c r="AK34" s="179">
        <v>5968</v>
      </c>
      <c r="AL34" s="178">
        <v>11784</v>
      </c>
      <c r="AM34" s="179">
        <v>5607</v>
      </c>
      <c r="AN34" s="179">
        <v>6177</v>
      </c>
      <c r="AO34" s="178">
        <v>12772</v>
      </c>
      <c r="AP34" s="179">
        <v>6066</v>
      </c>
      <c r="AQ34" s="179">
        <v>6706</v>
      </c>
      <c r="AR34" s="178">
        <v>12953</v>
      </c>
      <c r="AS34" s="179">
        <v>6113</v>
      </c>
      <c r="AT34" s="179">
        <v>6840</v>
      </c>
      <c r="AU34" s="178">
        <v>12943</v>
      </c>
      <c r="AV34" s="181">
        <v>6098</v>
      </c>
      <c r="AW34" s="181">
        <v>6845</v>
      </c>
      <c r="AX34" s="180">
        <v>12821</v>
      </c>
      <c r="AY34" s="181">
        <v>6116</v>
      </c>
      <c r="AZ34" s="181">
        <v>6705</v>
      </c>
    </row>
    <row r="35" spans="1:52" s="177" customFormat="1" ht="18" customHeight="1">
      <c r="A35" s="585" t="s">
        <v>29</v>
      </c>
      <c r="B35" s="586"/>
      <c r="C35" s="178">
        <v>18215</v>
      </c>
      <c r="D35" s="180">
        <v>8863</v>
      </c>
      <c r="E35" s="180">
        <v>9352</v>
      </c>
      <c r="F35" s="178">
        <v>21444</v>
      </c>
      <c r="G35" s="180">
        <v>10404</v>
      </c>
      <c r="H35" s="180">
        <v>11040</v>
      </c>
      <c r="I35" s="178">
        <v>21822</v>
      </c>
      <c r="J35" s="181">
        <v>10736</v>
      </c>
      <c r="K35" s="181">
        <v>11086</v>
      </c>
      <c r="L35" s="178">
        <v>21163</v>
      </c>
      <c r="M35" s="181">
        <v>10238</v>
      </c>
      <c r="N35" s="181">
        <v>10925</v>
      </c>
      <c r="O35" s="178">
        <v>20544</v>
      </c>
      <c r="P35" s="181">
        <v>9879</v>
      </c>
      <c r="Q35" s="181">
        <v>10665</v>
      </c>
      <c r="R35" s="178">
        <v>20471</v>
      </c>
      <c r="S35" s="181">
        <v>9814</v>
      </c>
      <c r="T35" s="181">
        <v>10657</v>
      </c>
      <c r="U35" s="178">
        <v>20244</v>
      </c>
      <c r="V35" s="181">
        <v>9732</v>
      </c>
      <c r="W35" s="181">
        <v>10512</v>
      </c>
      <c r="X35" s="178">
        <v>19876</v>
      </c>
      <c r="Y35" s="181">
        <v>9638</v>
      </c>
      <c r="Z35" s="181">
        <v>10238</v>
      </c>
      <c r="AA35" s="585" t="s">
        <v>29</v>
      </c>
      <c r="AB35" s="586"/>
      <c r="AC35" s="178">
        <v>19667</v>
      </c>
      <c r="AD35" s="181">
        <v>9555</v>
      </c>
      <c r="AE35" s="181">
        <v>10112</v>
      </c>
      <c r="AF35" s="178">
        <v>19550</v>
      </c>
      <c r="AG35" s="181">
        <v>9447</v>
      </c>
      <c r="AH35" s="181">
        <v>10103</v>
      </c>
      <c r="AI35" s="178">
        <v>19387</v>
      </c>
      <c r="AJ35" s="181">
        <v>9427</v>
      </c>
      <c r="AK35" s="181">
        <v>9960</v>
      </c>
      <c r="AL35" s="178">
        <v>20183</v>
      </c>
      <c r="AM35" s="181">
        <v>9907</v>
      </c>
      <c r="AN35" s="181">
        <v>10276</v>
      </c>
      <c r="AO35" s="178">
        <v>21182</v>
      </c>
      <c r="AP35" s="181">
        <v>10225</v>
      </c>
      <c r="AQ35" s="181">
        <v>10957</v>
      </c>
      <c r="AR35" s="178">
        <v>20764</v>
      </c>
      <c r="AS35" s="181">
        <v>10085</v>
      </c>
      <c r="AT35" s="181">
        <v>10679</v>
      </c>
      <c r="AU35" s="178">
        <v>20647</v>
      </c>
      <c r="AV35" s="181">
        <v>10026</v>
      </c>
      <c r="AW35" s="181">
        <v>10621</v>
      </c>
      <c r="AX35" s="180">
        <v>19883</v>
      </c>
      <c r="AY35" s="181">
        <v>9621</v>
      </c>
      <c r="AZ35" s="181">
        <v>10262</v>
      </c>
    </row>
    <row r="36" spans="1:52" s="166" customFormat="1" ht="17.25" customHeight="1">
      <c r="A36" s="173"/>
      <c r="B36" s="174" t="s">
        <v>378</v>
      </c>
      <c r="C36" s="178">
        <v>8307</v>
      </c>
      <c r="D36" s="178">
        <v>3901</v>
      </c>
      <c r="E36" s="178">
        <v>4406</v>
      </c>
      <c r="F36" s="178">
        <v>9843</v>
      </c>
      <c r="G36" s="178">
        <v>4723</v>
      </c>
      <c r="H36" s="178">
        <v>5120</v>
      </c>
      <c r="I36" s="178">
        <v>10115</v>
      </c>
      <c r="J36" s="179">
        <v>4934</v>
      </c>
      <c r="K36" s="179">
        <v>5181</v>
      </c>
      <c r="L36" s="178">
        <v>10105</v>
      </c>
      <c r="M36" s="179">
        <v>4865</v>
      </c>
      <c r="N36" s="179">
        <v>5240</v>
      </c>
      <c r="O36" s="178">
        <v>10059</v>
      </c>
      <c r="P36" s="179">
        <v>4823</v>
      </c>
      <c r="Q36" s="179">
        <v>5236</v>
      </c>
      <c r="R36" s="178">
        <v>10109</v>
      </c>
      <c r="S36" s="179">
        <v>4805</v>
      </c>
      <c r="T36" s="179">
        <v>5304</v>
      </c>
      <c r="U36" s="178">
        <v>10018</v>
      </c>
      <c r="V36" s="179">
        <v>4747</v>
      </c>
      <c r="W36" s="179">
        <v>5271</v>
      </c>
      <c r="X36" s="178">
        <v>9578</v>
      </c>
      <c r="Y36" s="179">
        <v>4561</v>
      </c>
      <c r="Z36" s="179">
        <v>5017</v>
      </c>
      <c r="AA36" s="173"/>
      <c r="AB36" s="174" t="s">
        <v>378</v>
      </c>
      <c r="AC36" s="178">
        <v>9434</v>
      </c>
      <c r="AD36" s="179">
        <v>4526</v>
      </c>
      <c r="AE36" s="179">
        <v>4908</v>
      </c>
      <c r="AF36" s="178">
        <v>9444</v>
      </c>
      <c r="AG36" s="179">
        <v>4493</v>
      </c>
      <c r="AH36" s="179">
        <v>4951</v>
      </c>
      <c r="AI36" s="178">
        <v>9337</v>
      </c>
      <c r="AJ36" s="179">
        <v>4484</v>
      </c>
      <c r="AK36" s="179">
        <v>4853</v>
      </c>
      <c r="AL36" s="178">
        <v>10184</v>
      </c>
      <c r="AM36" s="179">
        <v>4986</v>
      </c>
      <c r="AN36" s="179">
        <v>5198</v>
      </c>
      <c r="AO36" s="178">
        <v>11009</v>
      </c>
      <c r="AP36" s="179">
        <v>5258</v>
      </c>
      <c r="AQ36" s="179">
        <v>5751</v>
      </c>
      <c r="AR36" s="178">
        <v>10965</v>
      </c>
      <c r="AS36" s="179">
        <v>5304</v>
      </c>
      <c r="AT36" s="179">
        <v>5661</v>
      </c>
      <c r="AU36" s="178">
        <v>11158</v>
      </c>
      <c r="AV36" s="181">
        <v>5420</v>
      </c>
      <c r="AW36" s="181">
        <v>5738</v>
      </c>
      <c r="AX36" s="180">
        <v>11160</v>
      </c>
      <c r="AY36" s="181">
        <v>5378</v>
      </c>
      <c r="AZ36" s="181">
        <v>5782</v>
      </c>
    </row>
    <row r="37" spans="1:52" s="166" customFormat="1" ht="17.25" customHeight="1">
      <c r="A37" s="173"/>
      <c r="B37" s="174" t="s">
        <v>379</v>
      </c>
      <c r="C37" s="178">
        <v>6075</v>
      </c>
      <c r="D37" s="178">
        <v>2951</v>
      </c>
      <c r="E37" s="178">
        <v>3124</v>
      </c>
      <c r="F37" s="178">
        <v>7034</v>
      </c>
      <c r="G37" s="178">
        <v>3463</v>
      </c>
      <c r="H37" s="178">
        <v>3571</v>
      </c>
      <c r="I37" s="178">
        <v>7097</v>
      </c>
      <c r="J37" s="179">
        <v>3557</v>
      </c>
      <c r="K37" s="179">
        <v>3540</v>
      </c>
      <c r="L37" s="178">
        <v>6722</v>
      </c>
      <c r="M37" s="179">
        <v>3280</v>
      </c>
      <c r="N37" s="179">
        <v>3442</v>
      </c>
      <c r="O37" s="178">
        <v>6361</v>
      </c>
      <c r="P37" s="179">
        <v>3104</v>
      </c>
      <c r="Q37" s="179">
        <v>3257</v>
      </c>
      <c r="R37" s="178">
        <v>6410</v>
      </c>
      <c r="S37" s="179">
        <v>3121</v>
      </c>
      <c r="T37" s="179">
        <v>3289</v>
      </c>
      <c r="U37" s="178">
        <v>6433</v>
      </c>
      <c r="V37" s="179">
        <v>3181</v>
      </c>
      <c r="W37" s="179">
        <v>3252</v>
      </c>
      <c r="X37" s="178">
        <v>6538</v>
      </c>
      <c r="Y37" s="179">
        <v>3287</v>
      </c>
      <c r="Z37" s="179">
        <v>3251</v>
      </c>
      <c r="AA37" s="173"/>
      <c r="AB37" s="174" t="s">
        <v>379</v>
      </c>
      <c r="AC37" s="178">
        <v>6468</v>
      </c>
      <c r="AD37" s="179">
        <v>3234</v>
      </c>
      <c r="AE37" s="179">
        <v>3234</v>
      </c>
      <c r="AF37" s="178">
        <v>6420</v>
      </c>
      <c r="AG37" s="179">
        <v>3184</v>
      </c>
      <c r="AH37" s="179">
        <v>3236</v>
      </c>
      <c r="AI37" s="178">
        <v>6463</v>
      </c>
      <c r="AJ37" s="179">
        <v>3224</v>
      </c>
      <c r="AK37" s="179">
        <v>3239</v>
      </c>
      <c r="AL37" s="178">
        <v>6345</v>
      </c>
      <c r="AM37" s="179">
        <v>3168</v>
      </c>
      <c r="AN37" s="179">
        <v>3177</v>
      </c>
      <c r="AO37" s="178">
        <v>6562</v>
      </c>
      <c r="AP37" s="179">
        <v>3253</v>
      </c>
      <c r="AQ37" s="179">
        <v>3309</v>
      </c>
      <c r="AR37" s="178">
        <v>6385</v>
      </c>
      <c r="AS37" s="179">
        <v>3184</v>
      </c>
      <c r="AT37" s="179">
        <v>3201</v>
      </c>
      <c r="AU37" s="178">
        <v>6188</v>
      </c>
      <c r="AV37" s="181">
        <v>3062</v>
      </c>
      <c r="AW37" s="181">
        <v>3126</v>
      </c>
      <c r="AX37" s="180">
        <v>5720</v>
      </c>
      <c r="AY37" s="181">
        <v>2833</v>
      </c>
      <c r="AZ37" s="181">
        <v>2887</v>
      </c>
    </row>
    <row r="38" spans="1:52" s="166" customFormat="1" ht="17.25" customHeight="1">
      <c r="A38" s="173"/>
      <c r="B38" s="174" t="s">
        <v>380</v>
      </c>
      <c r="C38" s="178">
        <v>3833</v>
      </c>
      <c r="D38" s="178">
        <v>2011</v>
      </c>
      <c r="E38" s="178">
        <v>1822</v>
      </c>
      <c r="F38" s="178">
        <v>4567</v>
      </c>
      <c r="G38" s="178">
        <v>2218</v>
      </c>
      <c r="H38" s="178">
        <v>2349</v>
      </c>
      <c r="I38" s="178">
        <v>4610</v>
      </c>
      <c r="J38" s="179">
        <v>2245</v>
      </c>
      <c r="K38" s="179">
        <v>2365</v>
      </c>
      <c r="L38" s="178">
        <v>4336</v>
      </c>
      <c r="M38" s="179">
        <v>2093</v>
      </c>
      <c r="N38" s="179">
        <v>2243</v>
      </c>
      <c r="O38" s="178">
        <v>4124</v>
      </c>
      <c r="P38" s="179">
        <v>1952</v>
      </c>
      <c r="Q38" s="179">
        <v>2172</v>
      </c>
      <c r="R38" s="178">
        <v>3952</v>
      </c>
      <c r="S38" s="179">
        <v>1888</v>
      </c>
      <c r="T38" s="179">
        <v>2064</v>
      </c>
      <c r="U38" s="178">
        <v>3793</v>
      </c>
      <c r="V38" s="179">
        <v>1804</v>
      </c>
      <c r="W38" s="179">
        <v>1989</v>
      </c>
      <c r="X38" s="178">
        <v>3760</v>
      </c>
      <c r="Y38" s="179">
        <v>1790</v>
      </c>
      <c r="Z38" s="179">
        <v>1970</v>
      </c>
      <c r="AA38" s="173"/>
      <c r="AB38" s="174" t="s">
        <v>380</v>
      </c>
      <c r="AC38" s="178">
        <v>3765</v>
      </c>
      <c r="AD38" s="179">
        <v>1795</v>
      </c>
      <c r="AE38" s="179">
        <v>1970</v>
      </c>
      <c r="AF38" s="178">
        <v>3686</v>
      </c>
      <c r="AG38" s="179">
        <v>1770</v>
      </c>
      <c r="AH38" s="179">
        <v>1916</v>
      </c>
      <c r="AI38" s="178">
        <v>3587</v>
      </c>
      <c r="AJ38" s="179">
        <v>1719</v>
      </c>
      <c r="AK38" s="179">
        <v>1868</v>
      </c>
      <c r="AL38" s="178">
        <v>3654</v>
      </c>
      <c r="AM38" s="179">
        <v>1753</v>
      </c>
      <c r="AN38" s="179">
        <v>1901</v>
      </c>
      <c r="AO38" s="178">
        <v>3611</v>
      </c>
      <c r="AP38" s="179">
        <v>1714</v>
      </c>
      <c r="AQ38" s="179">
        <v>1897</v>
      </c>
      <c r="AR38" s="178">
        <v>3414</v>
      </c>
      <c r="AS38" s="179">
        <v>1597</v>
      </c>
      <c r="AT38" s="179">
        <v>1817</v>
      </c>
      <c r="AU38" s="178">
        <v>3301</v>
      </c>
      <c r="AV38" s="181">
        <v>1544</v>
      </c>
      <c r="AW38" s="181">
        <v>1757</v>
      </c>
      <c r="AX38" s="180">
        <v>3003</v>
      </c>
      <c r="AY38" s="181">
        <v>1410</v>
      </c>
      <c r="AZ38" s="181">
        <v>1593</v>
      </c>
    </row>
    <row r="39" spans="1:52" s="166" customFormat="1" ht="24" customHeight="1">
      <c r="A39" s="585" t="s">
        <v>28</v>
      </c>
      <c r="B39" s="586"/>
      <c r="C39" s="178">
        <v>7311</v>
      </c>
      <c r="D39" s="178">
        <v>3681</v>
      </c>
      <c r="E39" s="178">
        <v>3630</v>
      </c>
      <c r="F39" s="178">
        <v>8272</v>
      </c>
      <c r="G39" s="178">
        <v>4053</v>
      </c>
      <c r="H39" s="178">
        <v>4219</v>
      </c>
      <c r="I39" s="178">
        <v>8380</v>
      </c>
      <c r="J39" s="179">
        <v>4197</v>
      </c>
      <c r="K39" s="179">
        <v>4183</v>
      </c>
      <c r="L39" s="178">
        <v>8251</v>
      </c>
      <c r="M39" s="179">
        <v>4102</v>
      </c>
      <c r="N39" s="179">
        <v>4149</v>
      </c>
      <c r="O39" s="178">
        <v>7657</v>
      </c>
      <c r="P39" s="179">
        <v>3753</v>
      </c>
      <c r="Q39" s="179">
        <v>3904</v>
      </c>
      <c r="R39" s="178">
        <v>6616</v>
      </c>
      <c r="S39" s="179">
        <v>3200</v>
      </c>
      <c r="T39" s="179">
        <v>3416</v>
      </c>
      <c r="U39" s="178">
        <v>5524</v>
      </c>
      <c r="V39" s="179">
        <v>2658</v>
      </c>
      <c r="W39" s="179">
        <v>2866</v>
      </c>
      <c r="X39" s="178">
        <v>4814</v>
      </c>
      <c r="Y39" s="179">
        <v>2312</v>
      </c>
      <c r="Z39" s="179">
        <v>2502</v>
      </c>
      <c r="AA39" s="585" t="s">
        <v>28</v>
      </c>
      <c r="AB39" s="586"/>
      <c r="AC39" s="178">
        <v>4510</v>
      </c>
      <c r="AD39" s="179">
        <v>2181</v>
      </c>
      <c r="AE39" s="179">
        <v>2329</v>
      </c>
      <c r="AF39" s="178">
        <v>4318</v>
      </c>
      <c r="AG39" s="179">
        <v>2123</v>
      </c>
      <c r="AH39" s="179">
        <v>2195</v>
      </c>
      <c r="AI39" s="178">
        <v>4203</v>
      </c>
      <c r="AJ39" s="179">
        <v>2051</v>
      </c>
      <c r="AK39" s="179">
        <v>2152</v>
      </c>
      <c r="AL39" s="178">
        <v>4032</v>
      </c>
      <c r="AM39" s="179">
        <v>1957</v>
      </c>
      <c r="AN39" s="179">
        <v>2075</v>
      </c>
      <c r="AO39" s="178">
        <v>3759</v>
      </c>
      <c r="AP39" s="179">
        <v>1825</v>
      </c>
      <c r="AQ39" s="179">
        <v>1934</v>
      </c>
      <c r="AR39" s="178">
        <v>3405</v>
      </c>
      <c r="AS39" s="179">
        <v>1643</v>
      </c>
      <c r="AT39" s="179">
        <v>1762</v>
      </c>
      <c r="AU39" s="178">
        <v>3046</v>
      </c>
      <c r="AV39" s="181">
        <v>1449</v>
      </c>
      <c r="AW39" s="181">
        <v>1597</v>
      </c>
      <c r="AX39" s="180">
        <v>2638</v>
      </c>
      <c r="AY39" s="181">
        <v>1250</v>
      </c>
      <c r="AZ39" s="181">
        <v>1388</v>
      </c>
    </row>
    <row r="40" spans="1:52" s="166" customFormat="1" ht="24" customHeight="1">
      <c r="A40" s="585" t="s">
        <v>27</v>
      </c>
      <c r="B40" s="586"/>
      <c r="C40" s="178">
        <v>15631</v>
      </c>
      <c r="D40" s="178">
        <v>7863</v>
      </c>
      <c r="E40" s="178">
        <v>7768</v>
      </c>
      <c r="F40" s="178">
        <v>18970</v>
      </c>
      <c r="G40" s="178">
        <v>9347</v>
      </c>
      <c r="H40" s="178">
        <v>9623</v>
      </c>
      <c r="I40" s="178">
        <v>18772</v>
      </c>
      <c r="J40" s="179">
        <v>9283</v>
      </c>
      <c r="K40" s="179">
        <v>9489</v>
      </c>
      <c r="L40" s="178">
        <v>18136</v>
      </c>
      <c r="M40" s="179">
        <v>8977</v>
      </c>
      <c r="N40" s="179">
        <v>9159</v>
      </c>
      <c r="O40" s="178">
        <v>18311</v>
      </c>
      <c r="P40" s="179">
        <v>9296</v>
      </c>
      <c r="Q40" s="179">
        <v>9015</v>
      </c>
      <c r="R40" s="178">
        <v>15806</v>
      </c>
      <c r="S40" s="179">
        <v>7674</v>
      </c>
      <c r="T40" s="179">
        <v>8132</v>
      </c>
      <c r="U40" s="178">
        <v>14442</v>
      </c>
      <c r="V40" s="179">
        <v>6937</v>
      </c>
      <c r="W40" s="179">
        <v>7505</v>
      </c>
      <c r="X40" s="178">
        <v>13913</v>
      </c>
      <c r="Y40" s="179">
        <v>6709</v>
      </c>
      <c r="Z40" s="179">
        <v>7204</v>
      </c>
      <c r="AA40" s="585" t="s">
        <v>27</v>
      </c>
      <c r="AB40" s="586"/>
      <c r="AC40" s="178">
        <v>13820</v>
      </c>
      <c r="AD40" s="179">
        <v>6647</v>
      </c>
      <c r="AE40" s="179">
        <v>7173</v>
      </c>
      <c r="AF40" s="178">
        <v>13886</v>
      </c>
      <c r="AG40" s="179">
        <v>6695</v>
      </c>
      <c r="AH40" s="179">
        <v>7191</v>
      </c>
      <c r="AI40" s="178">
        <v>13804</v>
      </c>
      <c r="AJ40" s="179">
        <v>6628</v>
      </c>
      <c r="AK40" s="179">
        <v>7176</v>
      </c>
      <c r="AL40" s="178">
        <v>13616</v>
      </c>
      <c r="AM40" s="179">
        <v>6555</v>
      </c>
      <c r="AN40" s="179">
        <v>7061</v>
      </c>
      <c r="AO40" s="178">
        <v>13221</v>
      </c>
      <c r="AP40" s="179">
        <v>6437</v>
      </c>
      <c r="AQ40" s="179">
        <v>6784</v>
      </c>
      <c r="AR40" s="178">
        <v>12274</v>
      </c>
      <c r="AS40" s="179">
        <v>5850</v>
      </c>
      <c r="AT40" s="179">
        <v>6424</v>
      </c>
      <c r="AU40" s="178">
        <v>11551</v>
      </c>
      <c r="AV40" s="181">
        <v>5501</v>
      </c>
      <c r="AW40" s="181">
        <v>6050</v>
      </c>
      <c r="AX40" s="180">
        <v>10799</v>
      </c>
      <c r="AY40" s="181">
        <v>5173</v>
      </c>
      <c r="AZ40" s="181">
        <v>5626</v>
      </c>
    </row>
    <row r="41" spans="1:52" s="166" customFormat="1" ht="17.25" customHeight="1">
      <c r="A41" s="173"/>
      <c r="B41" s="174" t="s">
        <v>381</v>
      </c>
      <c r="C41" s="178">
        <v>4440</v>
      </c>
      <c r="D41" s="178">
        <v>2238</v>
      </c>
      <c r="E41" s="178">
        <v>2202</v>
      </c>
      <c r="F41" s="178">
        <v>5502</v>
      </c>
      <c r="G41" s="178">
        <v>2685</v>
      </c>
      <c r="H41" s="178">
        <v>2817</v>
      </c>
      <c r="I41" s="178">
        <v>5553</v>
      </c>
      <c r="J41" s="179">
        <v>2746</v>
      </c>
      <c r="K41" s="179">
        <v>2807</v>
      </c>
      <c r="L41" s="178">
        <v>5425</v>
      </c>
      <c r="M41" s="179">
        <v>2647</v>
      </c>
      <c r="N41" s="179">
        <v>2778</v>
      </c>
      <c r="O41" s="178">
        <v>5269</v>
      </c>
      <c r="P41" s="179">
        <v>2579</v>
      </c>
      <c r="Q41" s="179">
        <v>2690</v>
      </c>
      <c r="R41" s="178">
        <v>5017</v>
      </c>
      <c r="S41" s="179">
        <v>2434</v>
      </c>
      <c r="T41" s="179">
        <v>2583</v>
      </c>
      <c r="U41" s="178">
        <v>5017</v>
      </c>
      <c r="V41" s="179">
        <v>2424</v>
      </c>
      <c r="W41" s="179">
        <v>2593</v>
      </c>
      <c r="X41" s="178">
        <v>5148</v>
      </c>
      <c r="Y41" s="179">
        <v>2514</v>
      </c>
      <c r="Z41" s="179">
        <v>2634</v>
      </c>
      <c r="AA41" s="173"/>
      <c r="AB41" s="174" t="s">
        <v>381</v>
      </c>
      <c r="AC41" s="178">
        <v>5411</v>
      </c>
      <c r="AD41" s="179">
        <v>2622</v>
      </c>
      <c r="AE41" s="179">
        <v>2789</v>
      </c>
      <c r="AF41" s="178">
        <v>5595</v>
      </c>
      <c r="AG41" s="179">
        <v>2715</v>
      </c>
      <c r="AH41" s="179">
        <v>2880</v>
      </c>
      <c r="AI41" s="178">
        <v>5667</v>
      </c>
      <c r="AJ41" s="179">
        <v>2696</v>
      </c>
      <c r="AK41" s="179">
        <v>2971</v>
      </c>
      <c r="AL41" s="178">
        <v>5754</v>
      </c>
      <c r="AM41" s="179">
        <v>2731</v>
      </c>
      <c r="AN41" s="179">
        <v>3023</v>
      </c>
      <c r="AO41" s="178">
        <v>5832</v>
      </c>
      <c r="AP41" s="179">
        <v>2775</v>
      </c>
      <c r="AQ41" s="179">
        <v>3057</v>
      </c>
      <c r="AR41" s="178">
        <v>5686</v>
      </c>
      <c r="AS41" s="179">
        <v>2677</v>
      </c>
      <c r="AT41" s="179">
        <v>3009</v>
      </c>
      <c r="AU41" s="178">
        <v>5457</v>
      </c>
      <c r="AV41" s="181">
        <v>2577</v>
      </c>
      <c r="AW41" s="181">
        <v>2880</v>
      </c>
      <c r="AX41" s="180">
        <v>5306</v>
      </c>
      <c r="AY41" s="181">
        <v>2529</v>
      </c>
      <c r="AZ41" s="181">
        <v>2777</v>
      </c>
    </row>
    <row r="42" spans="1:52" s="166" customFormat="1" ht="17.25" customHeight="1">
      <c r="A42" s="173"/>
      <c r="B42" s="174" t="s">
        <v>382</v>
      </c>
      <c r="C42" s="178">
        <v>7691</v>
      </c>
      <c r="D42" s="178">
        <v>3901</v>
      </c>
      <c r="E42" s="178">
        <v>3790</v>
      </c>
      <c r="F42" s="178">
        <v>9274</v>
      </c>
      <c r="G42" s="178">
        <v>4593</v>
      </c>
      <c r="H42" s="178">
        <v>4681</v>
      </c>
      <c r="I42" s="178">
        <v>9119</v>
      </c>
      <c r="J42" s="179">
        <v>4516</v>
      </c>
      <c r="K42" s="179">
        <v>4603</v>
      </c>
      <c r="L42" s="178">
        <v>8724</v>
      </c>
      <c r="M42" s="179">
        <v>4319</v>
      </c>
      <c r="N42" s="179">
        <v>4405</v>
      </c>
      <c r="O42" s="178">
        <v>9299</v>
      </c>
      <c r="P42" s="179">
        <v>4819</v>
      </c>
      <c r="Q42" s="179">
        <v>4480</v>
      </c>
      <c r="R42" s="178">
        <v>7580</v>
      </c>
      <c r="S42" s="179">
        <v>3699</v>
      </c>
      <c r="T42" s="179">
        <v>3881</v>
      </c>
      <c r="U42" s="178">
        <v>6618</v>
      </c>
      <c r="V42" s="179">
        <v>3167</v>
      </c>
      <c r="W42" s="179">
        <v>3451</v>
      </c>
      <c r="X42" s="178">
        <v>6213</v>
      </c>
      <c r="Y42" s="179">
        <v>2967</v>
      </c>
      <c r="Z42" s="179">
        <v>3246</v>
      </c>
      <c r="AA42" s="173"/>
      <c r="AB42" s="174" t="s">
        <v>382</v>
      </c>
      <c r="AC42" s="178">
        <v>5859</v>
      </c>
      <c r="AD42" s="179">
        <v>2779</v>
      </c>
      <c r="AE42" s="179">
        <v>3080</v>
      </c>
      <c r="AF42" s="178">
        <v>5711</v>
      </c>
      <c r="AG42" s="179">
        <v>2714</v>
      </c>
      <c r="AH42" s="179">
        <v>2997</v>
      </c>
      <c r="AI42" s="178">
        <v>5563</v>
      </c>
      <c r="AJ42" s="179">
        <v>2668</v>
      </c>
      <c r="AK42" s="179">
        <v>2895</v>
      </c>
      <c r="AL42" s="178">
        <v>5416</v>
      </c>
      <c r="AM42" s="179">
        <v>2648</v>
      </c>
      <c r="AN42" s="179">
        <v>2768</v>
      </c>
      <c r="AO42" s="178">
        <v>5134</v>
      </c>
      <c r="AP42" s="179">
        <v>2581</v>
      </c>
      <c r="AQ42" s="179">
        <v>2553</v>
      </c>
      <c r="AR42" s="178">
        <v>4524</v>
      </c>
      <c r="AS42" s="179">
        <v>2162</v>
      </c>
      <c r="AT42" s="179">
        <v>2362</v>
      </c>
      <c r="AU42" s="178">
        <v>4260</v>
      </c>
      <c r="AV42" s="181">
        <v>2038</v>
      </c>
      <c r="AW42" s="181">
        <v>2222</v>
      </c>
      <c r="AX42" s="180">
        <v>3836</v>
      </c>
      <c r="AY42" s="181">
        <v>1836</v>
      </c>
      <c r="AZ42" s="181">
        <v>2000</v>
      </c>
    </row>
    <row r="43" spans="1:52" s="166" customFormat="1" ht="17.25" customHeight="1">
      <c r="A43" s="173"/>
      <c r="B43" s="174" t="s">
        <v>383</v>
      </c>
      <c r="C43" s="178">
        <v>3500</v>
      </c>
      <c r="D43" s="178">
        <v>1724</v>
      </c>
      <c r="E43" s="178">
        <v>1776</v>
      </c>
      <c r="F43" s="178">
        <v>4194</v>
      </c>
      <c r="G43" s="178">
        <v>2069</v>
      </c>
      <c r="H43" s="178">
        <v>2125</v>
      </c>
      <c r="I43" s="178">
        <v>4100</v>
      </c>
      <c r="J43" s="179">
        <v>2021</v>
      </c>
      <c r="K43" s="179">
        <v>2079</v>
      </c>
      <c r="L43" s="178">
        <v>3987</v>
      </c>
      <c r="M43" s="179">
        <v>2011</v>
      </c>
      <c r="N43" s="179">
        <v>1976</v>
      </c>
      <c r="O43" s="178">
        <v>3743</v>
      </c>
      <c r="P43" s="179">
        <v>1898</v>
      </c>
      <c r="Q43" s="179">
        <v>1845</v>
      </c>
      <c r="R43" s="178">
        <v>3209</v>
      </c>
      <c r="S43" s="179">
        <v>1541</v>
      </c>
      <c r="T43" s="179">
        <v>1668</v>
      </c>
      <c r="U43" s="178">
        <v>2807</v>
      </c>
      <c r="V43" s="179">
        <v>1346</v>
      </c>
      <c r="W43" s="179">
        <v>1461</v>
      </c>
      <c r="X43" s="178">
        <v>2552</v>
      </c>
      <c r="Y43" s="179">
        <v>1228</v>
      </c>
      <c r="Z43" s="179">
        <v>1324</v>
      </c>
      <c r="AA43" s="173"/>
      <c r="AB43" s="174" t="s">
        <v>383</v>
      </c>
      <c r="AC43" s="178">
        <v>2550</v>
      </c>
      <c r="AD43" s="179">
        <v>1246</v>
      </c>
      <c r="AE43" s="179">
        <v>1304</v>
      </c>
      <c r="AF43" s="178">
        <v>2580</v>
      </c>
      <c r="AG43" s="179">
        <v>1266</v>
      </c>
      <c r="AH43" s="179">
        <v>1314</v>
      </c>
      <c r="AI43" s="178">
        <v>2574</v>
      </c>
      <c r="AJ43" s="179">
        <v>1264</v>
      </c>
      <c r="AK43" s="179">
        <v>1310</v>
      </c>
      <c r="AL43" s="178">
        <v>2446</v>
      </c>
      <c r="AM43" s="179">
        <v>1176</v>
      </c>
      <c r="AN43" s="179">
        <v>1270</v>
      </c>
      <c r="AO43" s="178">
        <v>2255</v>
      </c>
      <c r="AP43" s="179">
        <v>1081</v>
      </c>
      <c r="AQ43" s="179">
        <v>1174</v>
      </c>
      <c r="AR43" s="178">
        <v>2064</v>
      </c>
      <c r="AS43" s="179">
        <v>1011</v>
      </c>
      <c r="AT43" s="179">
        <v>1053</v>
      </c>
      <c r="AU43" s="178">
        <v>1834</v>
      </c>
      <c r="AV43" s="181">
        <v>886</v>
      </c>
      <c r="AW43" s="181">
        <v>948</v>
      </c>
      <c r="AX43" s="180">
        <v>1657</v>
      </c>
      <c r="AY43" s="181">
        <v>808</v>
      </c>
      <c r="AZ43" s="181">
        <v>849</v>
      </c>
    </row>
    <row r="44" spans="1:52" s="166" customFormat="1" ht="24" customHeight="1">
      <c r="A44" s="585" t="s">
        <v>26</v>
      </c>
      <c r="B44" s="586"/>
      <c r="C44" s="178">
        <v>23332</v>
      </c>
      <c r="D44" s="178">
        <v>11341</v>
      </c>
      <c r="E44" s="178">
        <v>11991</v>
      </c>
      <c r="F44" s="178">
        <v>30828</v>
      </c>
      <c r="G44" s="178">
        <v>14713</v>
      </c>
      <c r="H44" s="178">
        <v>16115</v>
      </c>
      <c r="I44" s="178">
        <v>31280</v>
      </c>
      <c r="J44" s="179">
        <v>15249</v>
      </c>
      <c r="K44" s="179">
        <v>16031</v>
      </c>
      <c r="L44" s="178">
        <v>30183</v>
      </c>
      <c r="M44" s="179">
        <v>14774</v>
      </c>
      <c r="N44" s="179">
        <v>15409</v>
      </c>
      <c r="O44" s="178">
        <v>28285</v>
      </c>
      <c r="P44" s="179">
        <v>13605</v>
      </c>
      <c r="Q44" s="179">
        <v>14680</v>
      </c>
      <c r="R44" s="178">
        <v>27256</v>
      </c>
      <c r="S44" s="179">
        <v>13149</v>
      </c>
      <c r="T44" s="179">
        <v>14107</v>
      </c>
      <c r="U44" s="178">
        <v>25641</v>
      </c>
      <c r="V44" s="179">
        <v>12460</v>
      </c>
      <c r="W44" s="179">
        <v>13181</v>
      </c>
      <c r="X44" s="178">
        <v>25752</v>
      </c>
      <c r="Y44" s="179">
        <v>12498</v>
      </c>
      <c r="Z44" s="179">
        <v>13254</v>
      </c>
      <c r="AA44" s="585" t="s">
        <v>26</v>
      </c>
      <c r="AB44" s="586"/>
      <c r="AC44" s="178">
        <v>25992</v>
      </c>
      <c r="AD44" s="179">
        <v>12645</v>
      </c>
      <c r="AE44" s="179">
        <v>13347</v>
      </c>
      <c r="AF44" s="178">
        <v>26128</v>
      </c>
      <c r="AG44" s="179">
        <v>12647</v>
      </c>
      <c r="AH44" s="179">
        <v>13481</v>
      </c>
      <c r="AI44" s="178">
        <v>25448</v>
      </c>
      <c r="AJ44" s="179">
        <v>12249</v>
      </c>
      <c r="AK44" s="179">
        <v>13199</v>
      </c>
      <c r="AL44" s="178">
        <v>25158</v>
      </c>
      <c r="AM44" s="179">
        <v>12060</v>
      </c>
      <c r="AN44" s="179">
        <v>13098</v>
      </c>
      <c r="AO44" s="178">
        <v>25017</v>
      </c>
      <c r="AP44" s="179">
        <v>11973</v>
      </c>
      <c r="AQ44" s="179">
        <v>13044</v>
      </c>
      <c r="AR44" s="178">
        <v>23995</v>
      </c>
      <c r="AS44" s="179">
        <v>11447</v>
      </c>
      <c r="AT44" s="179">
        <v>12548</v>
      </c>
      <c r="AU44" s="178">
        <v>23160</v>
      </c>
      <c r="AV44" s="181">
        <v>11036</v>
      </c>
      <c r="AW44" s="181">
        <v>12124</v>
      </c>
      <c r="AX44" s="180">
        <v>21538</v>
      </c>
      <c r="AY44" s="181">
        <v>10333</v>
      </c>
      <c r="AZ44" s="181">
        <v>11205</v>
      </c>
    </row>
    <row r="45" spans="1:52" s="166" customFormat="1" ht="17.25" customHeight="1">
      <c r="A45" s="173"/>
      <c r="B45" s="174" t="s">
        <v>384</v>
      </c>
      <c r="C45" s="178">
        <v>7419</v>
      </c>
      <c r="D45" s="178">
        <v>3547</v>
      </c>
      <c r="E45" s="178">
        <v>3872</v>
      </c>
      <c r="F45" s="178">
        <v>9349</v>
      </c>
      <c r="G45" s="178">
        <v>4520</v>
      </c>
      <c r="H45" s="178">
        <v>4829</v>
      </c>
      <c r="I45" s="178">
        <v>9399</v>
      </c>
      <c r="J45" s="179">
        <v>4587</v>
      </c>
      <c r="K45" s="179">
        <v>4812</v>
      </c>
      <c r="L45" s="178">
        <v>9004</v>
      </c>
      <c r="M45" s="179">
        <v>4434</v>
      </c>
      <c r="N45" s="179">
        <v>4570</v>
      </c>
      <c r="O45" s="178">
        <v>8859</v>
      </c>
      <c r="P45" s="179">
        <v>4264</v>
      </c>
      <c r="Q45" s="179">
        <v>4595</v>
      </c>
      <c r="R45" s="178">
        <v>8634</v>
      </c>
      <c r="S45" s="179">
        <v>4206</v>
      </c>
      <c r="T45" s="179">
        <v>4428</v>
      </c>
      <c r="U45" s="178">
        <v>8260</v>
      </c>
      <c r="V45" s="179">
        <v>4012</v>
      </c>
      <c r="W45" s="179">
        <v>4248</v>
      </c>
      <c r="X45" s="178">
        <v>8361</v>
      </c>
      <c r="Y45" s="179">
        <v>4046</v>
      </c>
      <c r="Z45" s="179">
        <v>4315</v>
      </c>
      <c r="AA45" s="173"/>
      <c r="AB45" s="174" t="s">
        <v>384</v>
      </c>
      <c r="AC45" s="178">
        <v>8727</v>
      </c>
      <c r="AD45" s="179">
        <v>4234</v>
      </c>
      <c r="AE45" s="179">
        <v>4493</v>
      </c>
      <c r="AF45" s="178">
        <v>8817</v>
      </c>
      <c r="AG45" s="179">
        <v>4232</v>
      </c>
      <c r="AH45" s="179">
        <v>4585</v>
      </c>
      <c r="AI45" s="178">
        <v>8792</v>
      </c>
      <c r="AJ45" s="179">
        <v>4197</v>
      </c>
      <c r="AK45" s="179">
        <v>4595</v>
      </c>
      <c r="AL45" s="178">
        <v>9096</v>
      </c>
      <c r="AM45" s="179">
        <v>4339</v>
      </c>
      <c r="AN45" s="179">
        <v>4757</v>
      </c>
      <c r="AO45" s="178">
        <v>9590</v>
      </c>
      <c r="AP45" s="179">
        <v>4609</v>
      </c>
      <c r="AQ45" s="179">
        <v>4981</v>
      </c>
      <c r="AR45" s="178">
        <v>9387</v>
      </c>
      <c r="AS45" s="179">
        <v>4508</v>
      </c>
      <c r="AT45" s="179">
        <v>4879</v>
      </c>
      <c r="AU45" s="178">
        <v>9375</v>
      </c>
      <c r="AV45" s="181">
        <v>4502</v>
      </c>
      <c r="AW45" s="181">
        <v>4873</v>
      </c>
      <c r="AX45" s="180">
        <v>8973</v>
      </c>
      <c r="AY45" s="181">
        <v>4355</v>
      </c>
      <c r="AZ45" s="181">
        <v>4618</v>
      </c>
    </row>
    <row r="46" spans="1:52" s="166" customFormat="1" ht="17.25" customHeight="1">
      <c r="A46" s="173"/>
      <c r="B46" s="174" t="s">
        <v>385</v>
      </c>
      <c r="C46" s="178">
        <v>3280</v>
      </c>
      <c r="D46" s="178">
        <v>1607</v>
      </c>
      <c r="E46" s="178">
        <v>1673</v>
      </c>
      <c r="F46" s="178">
        <v>4311</v>
      </c>
      <c r="G46" s="178">
        <v>2070</v>
      </c>
      <c r="H46" s="178">
        <v>2241</v>
      </c>
      <c r="I46" s="178">
        <v>4367</v>
      </c>
      <c r="J46" s="179">
        <v>2138</v>
      </c>
      <c r="K46" s="179">
        <v>2229</v>
      </c>
      <c r="L46" s="178">
        <v>4288</v>
      </c>
      <c r="M46" s="179">
        <v>2097</v>
      </c>
      <c r="N46" s="179">
        <v>2191</v>
      </c>
      <c r="O46" s="178">
        <v>4098</v>
      </c>
      <c r="P46" s="179">
        <v>1980</v>
      </c>
      <c r="Q46" s="179">
        <v>2118</v>
      </c>
      <c r="R46" s="178">
        <v>4005</v>
      </c>
      <c r="S46" s="179">
        <v>1929</v>
      </c>
      <c r="T46" s="179">
        <v>2076</v>
      </c>
      <c r="U46" s="178">
        <v>4011</v>
      </c>
      <c r="V46" s="179">
        <v>1963</v>
      </c>
      <c r="W46" s="179">
        <v>2048</v>
      </c>
      <c r="X46" s="178">
        <v>4014</v>
      </c>
      <c r="Y46" s="179">
        <v>1964</v>
      </c>
      <c r="Z46" s="179">
        <v>2050</v>
      </c>
      <c r="AA46" s="173"/>
      <c r="AB46" s="174" t="s">
        <v>385</v>
      </c>
      <c r="AC46" s="178">
        <v>4049</v>
      </c>
      <c r="AD46" s="179">
        <v>1990</v>
      </c>
      <c r="AE46" s="179">
        <v>2059</v>
      </c>
      <c r="AF46" s="178">
        <v>4030</v>
      </c>
      <c r="AG46" s="179">
        <v>1964</v>
      </c>
      <c r="AH46" s="179">
        <v>2066</v>
      </c>
      <c r="AI46" s="178">
        <v>4017</v>
      </c>
      <c r="AJ46" s="179">
        <v>1967</v>
      </c>
      <c r="AK46" s="179">
        <v>2050</v>
      </c>
      <c r="AL46" s="178">
        <v>4002</v>
      </c>
      <c r="AM46" s="179">
        <v>1956</v>
      </c>
      <c r="AN46" s="179">
        <v>2046</v>
      </c>
      <c r="AO46" s="178">
        <v>4032</v>
      </c>
      <c r="AP46" s="179">
        <v>1968</v>
      </c>
      <c r="AQ46" s="179">
        <v>2064</v>
      </c>
      <c r="AR46" s="178">
        <v>3932</v>
      </c>
      <c r="AS46" s="179">
        <v>1894</v>
      </c>
      <c r="AT46" s="179">
        <v>2038</v>
      </c>
      <c r="AU46" s="178">
        <v>3899</v>
      </c>
      <c r="AV46" s="181">
        <v>1863</v>
      </c>
      <c r="AW46" s="181">
        <v>2036</v>
      </c>
      <c r="AX46" s="180">
        <v>3608</v>
      </c>
      <c r="AY46" s="181">
        <v>1747</v>
      </c>
      <c r="AZ46" s="181">
        <v>1861</v>
      </c>
    </row>
    <row r="47" spans="1:52" s="166" customFormat="1" ht="17.25" customHeight="1">
      <c r="A47" s="173"/>
      <c r="B47" s="174" t="s">
        <v>386</v>
      </c>
      <c r="C47" s="178">
        <v>8255</v>
      </c>
      <c r="D47" s="178">
        <v>4063</v>
      </c>
      <c r="E47" s="178">
        <v>4192</v>
      </c>
      <c r="F47" s="178">
        <v>11197</v>
      </c>
      <c r="G47" s="178">
        <v>5350</v>
      </c>
      <c r="H47" s="178">
        <v>5847</v>
      </c>
      <c r="I47" s="178">
        <v>11474</v>
      </c>
      <c r="J47" s="179">
        <v>5668</v>
      </c>
      <c r="K47" s="179">
        <v>5806</v>
      </c>
      <c r="L47" s="178">
        <v>10940</v>
      </c>
      <c r="M47" s="179">
        <v>5433</v>
      </c>
      <c r="N47" s="179">
        <v>5507</v>
      </c>
      <c r="O47" s="178">
        <v>9723</v>
      </c>
      <c r="P47" s="179">
        <v>4655</v>
      </c>
      <c r="Q47" s="179">
        <v>5068</v>
      </c>
      <c r="R47" s="178">
        <v>9302</v>
      </c>
      <c r="S47" s="179">
        <v>4463</v>
      </c>
      <c r="T47" s="179">
        <v>4839</v>
      </c>
      <c r="U47" s="178">
        <v>8261</v>
      </c>
      <c r="V47" s="179">
        <v>4016</v>
      </c>
      <c r="W47" s="179">
        <v>4245</v>
      </c>
      <c r="X47" s="178">
        <v>8359</v>
      </c>
      <c r="Y47" s="179">
        <v>4023</v>
      </c>
      <c r="Z47" s="179">
        <v>4336</v>
      </c>
      <c r="AA47" s="173"/>
      <c r="AB47" s="174" t="s">
        <v>386</v>
      </c>
      <c r="AC47" s="178">
        <v>8158</v>
      </c>
      <c r="AD47" s="179">
        <v>3935</v>
      </c>
      <c r="AE47" s="179">
        <v>4223</v>
      </c>
      <c r="AF47" s="178">
        <v>8051</v>
      </c>
      <c r="AG47" s="179">
        <v>3889</v>
      </c>
      <c r="AH47" s="179">
        <v>4162</v>
      </c>
      <c r="AI47" s="178">
        <v>7260</v>
      </c>
      <c r="AJ47" s="179">
        <v>3486</v>
      </c>
      <c r="AK47" s="179">
        <v>3774</v>
      </c>
      <c r="AL47" s="178">
        <v>6846</v>
      </c>
      <c r="AM47" s="179">
        <v>3285</v>
      </c>
      <c r="AN47" s="179">
        <v>3561</v>
      </c>
      <c r="AO47" s="178">
        <v>6112</v>
      </c>
      <c r="AP47" s="179">
        <v>2905</v>
      </c>
      <c r="AQ47" s="179">
        <v>3207</v>
      </c>
      <c r="AR47" s="178">
        <v>5595</v>
      </c>
      <c r="AS47" s="179">
        <v>2655</v>
      </c>
      <c r="AT47" s="179">
        <v>2940</v>
      </c>
      <c r="AU47" s="178">
        <v>5117</v>
      </c>
      <c r="AV47" s="181">
        <v>2420</v>
      </c>
      <c r="AW47" s="181">
        <v>2697</v>
      </c>
      <c r="AX47" s="180">
        <v>4542</v>
      </c>
      <c r="AY47" s="181">
        <v>2147</v>
      </c>
      <c r="AZ47" s="181">
        <v>2395</v>
      </c>
    </row>
    <row r="48" spans="1:52" s="166" customFormat="1" ht="17.25" customHeight="1">
      <c r="A48" s="173"/>
      <c r="B48" s="174" t="s">
        <v>387</v>
      </c>
      <c r="C48" s="178">
        <v>4378</v>
      </c>
      <c r="D48" s="178">
        <v>2124</v>
      </c>
      <c r="E48" s="178">
        <v>2254</v>
      </c>
      <c r="F48" s="178">
        <v>5971</v>
      </c>
      <c r="G48" s="178">
        <v>2773</v>
      </c>
      <c r="H48" s="178">
        <v>3198</v>
      </c>
      <c r="I48" s="178">
        <v>6040</v>
      </c>
      <c r="J48" s="179">
        <v>2856</v>
      </c>
      <c r="K48" s="179">
        <v>3184</v>
      </c>
      <c r="L48" s="178">
        <v>5951</v>
      </c>
      <c r="M48" s="179">
        <v>2810</v>
      </c>
      <c r="N48" s="179">
        <v>3141</v>
      </c>
      <c r="O48" s="178">
        <v>5605</v>
      </c>
      <c r="P48" s="179">
        <v>2706</v>
      </c>
      <c r="Q48" s="179">
        <v>2899</v>
      </c>
      <c r="R48" s="178">
        <v>5315</v>
      </c>
      <c r="S48" s="179">
        <v>2551</v>
      </c>
      <c r="T48" s="179">
        <v>2764</v>
      </c>
      <c r="U48" s="178">
        <v>5109</v>
      </c>
      <c r="V48" s="179">
        <v>2469</v>
      </c>
      <c r="W48" s="179">
        <v>2640</v>
      </c>
      <c r="X48" s="178">
        <v>5018</v>
      </c>
      <c r="Y48" s="179">
        <v>2465</v>
      </c>
      <c r="Z48" s="179">
        <v>2553</v>
      </c>
      <c r="AA48" s="173"/>
      <c r="AB48" s="174" t="s">
        <v>387</v>
      </c>
      <c r="AC48" s="178">
        <v>5058</v>
      </c>
      <c r="AD48" s="179">
        <v>2486</v>
      </c>
      <c r="AE48" s="179">
        <v>2572</v>
      </c>
      <c r="AF48" s="178">
        <v>5230</v>
      </c>
      <c r="AG48" s="179">
        <v>2562</v>
      </c>
      <c r="AH48" s="179">
        <v>2668</v>
      </c>
      <c r="AI48" s="178">
        <v>5379</v>
      </c>
      <c r="AJ48" s="179">
        <v>2599</v>
      </c>
      <c r="AK48" s="179">
        <v>2780</v>
      </c>
      <c r="AL48" s="178">
        <v>5214</v>
      </c>
      <c r="AM48" s="179">
        <v>2480</v>
      </c>
      <c r="AN48" s="179">
        <v>2734</v>
      </c>
      <c r="AO48" s="178">
        <v>5283</v>
      </c>
      <c r="AP48" s="179">
        <v>2491</v>
      </c>
      <c r="AQ48" s="179">
        <v>2792</v>
      </c>
      <c r="AR48" s="178">
        <v>5081</v>
      </c>
      <c r="AS48" s="179">
        <v>2390</v>
      </c>
      <c r="AT48" s="179">
        <v>2691</v>
      </c>
      <c r="AU48" s="178">
        <v>4769</v>
      </c>
      <c r="AV48" s="181">
        <v>2251</v>
      </c>
      <c r="AW48" s="181">
        <v>2518</v>
      </c>
      <c r="AX48" s="180">
        <v>4415</v>
      </c>
      <c r="AY48" s="181">
        <v>2084</v>
      </c>
      <c r="AZ48" s="181">
        <v>2331</v>
      </c>
    </row>
    <row r="49" spans="1:52" s="166" customFormat="1" ht="24" customHeight="1">
      <c r="A49" s="585" t="s">
        <v>25</v>
      </c>
      <c r="B49" s="586"/>
      <c r="C49" s="178">
        <v>12175</v>
      </c>
      <c r="D49" s="178">
        <v>5950</v>
      </c>
      <c r="E49" s="178">
        <v>6225</v>
      </c>
      <c r="F49" s="178">
        <v>15349</v>
      </c>
      <c r="G49" s="178">
        <v>7304</v>
      </c>
      <c r="H49" s="178">
        <v>8045</v>
      </c>
      <c r="I49" s="178">
        <v>15196</v>
      </c>
      <c r="J49" s="179">
        <v>7360</v>
      </c>
      <c r="K49" s="179">
        <v>7836</v>
      </c>
      <c r="L49" s="178">
        <v>14778</v>
      </c>
      <c r="M49" s="179">
        <v>7248</v>
      </c>
      <c r="N49" s="179">
        <v>7530</v>
      </c>
      <c r="O49" s="178">
        <v>13862</v>
      </c>
      <c r="P49" s="179">
        <v>6728</v>
      </c>
      <c r="Q49" s="179">
        <v>7134</v>
      </c>
      <c r="R49" s="178">
        <v>13358</v>
      </c>
      <c r="S49" s="179">
        <v>6464</v>
      </c>
      <c r="T49" s="179">
        <v>6894</v>
      </c>
      <c r="U49" s="178">
        <v>13157</v>
      </c>
      <c r="V49" s="179">
        <v>6403</v>
      </c>
      <c r="W49" s="179">
        <v>6754</v>
      </c>
      <c r="X49" s="178">
        <v>13092</v>
      </c>
      <c r="Y49" s="179">
        <v>6375</v>
      </c>
      <c r="Z49" s="179">
        <v>6717</v>
      </c>
      <c r="AA49" s="585" t="s">
        <v>25</v>
      </c>
      <c r="AB49" s="586"/>
      <c r="AC49" s="178">
        <v>13036</v>
      </c>
      <c r="AD49" s="179">
        <v>6364</v>
      </c>
      <c r="AE49" s="179">
        <v>6672</v>
      </c>
      <c r="AF49" s="178">
        <v>13384</v>
      </c>
      <c r="AG49" s="179">
        <v>6695</v>
      </c>
      <c r="AH49" s="179">
        <v>6689</v>
      </c>
      <c r="AI49" s="178">
        <v>13222</v>
      </c>
      <c r="AJ49" s="179">
        <v>6672</v>
      </c>
      <c r="AK49" s="179">
        <v>6550</v>
      </c>
      <c r="AL49" s="178">
        <v>12362</v>
      </c>
      <c r="AM49" s="179">
        <v>6087</v>
      </c>
      <c r="AN49" s="179">
        <v>6275</v>
      </c>
      <c r="AO49" s="178">
        <v>11630</v>
      </c>
      <c r="AP49" s="179">
        <v>5672</v>
      </c>
      <c r="AQ49" s="179">
        <v>5958</v>
      </c>
      <c r="AR49" s="178">
        <v>11023</v>
      </c>
      <c r="AS49" s="179">
        <v>5364</v>
      </c>
      <c r="AT49" s="179">
        <v>5659</v>
      </c>
      <c r="AU49" s="178">
        <v>10563</v>
      </c>
      <c r="AV49" s="181">
        <v>5292</v>
      </c>
      <c r="AW49" s="181">
        <v>5271</v>
      </c>
      <c r="AX49" s="180">
        <v>9914</v>
      </c>
      <c r="AY49" s="181">
        <v>4988</v>
      </c>
      <c r="AZ49" s="181">
        <v>4926</v>
      </c>
    </row>
    <row r="50" spans="1:52" s="166" customFormat="1" ht="24" customHeight="1">
      <c r="A50" s="585" t="s">
        <v>24</v>
      </c>
      <c r="B50" s="586"/>
      <c r="C50" s="178">
        <v>10138</v>
      </c>
      <c r="D50" s="178">
        <v>5029</v>
      </c>
      <c r="E50" s="178">
        <v>5109</v>
      </c>
      <c r="F50" s="178">
        <v>13514</v>
      </c>
      <c r="G50" s="178">
        <v>6485</v>
      </c>
      <c r="H50" s="178">
        <v>7029</v>
      </c>
      <c r="I50" s="178">
        <v>13297</v>
      </c>
      <c r="J50" s="179">
        <v>6383</v>
      </c>
      <c r="K50" s="179">
        <v>6914</v>
      </c>
      <c r="L50" s="178">
        <v>12772</v>
      </c>
      <c r="M50" s="179">
        <v>6171</v>
      </c>
      <c r="N50" s="179">
        <v>6601</v>
      </c>
      <c r="O50" s="178">
        <v>11817</v>
      </c>
      <c r="P50" s="179">
        <v>5644</v>
      </c>
      <c r="Q50" s="179">
        <v>6173</v>
      </c>
      <c r="R50" s="178">
        <v>10773</v>
      </c>
      <c r="S50" s="179">
        <v>5102</v>
      </c>
      <c r="T50" s="179">
        <v>5671</v>
      </c>
      <c r="U50" s="178">
        <v>10841</v>
      </c>
      <c r="V50" s="179">
        <v>5233</v>
      </c>
      <c r="W50" s="179">
        <v>5608</v>
      </c>
      <c r="X50" s="178">
        <v>11577</v>
      </c>
      <c r="Y50" s="179">
        <v>5723</v>
      </c>
      <c r="Z50" s="179">
        <v>5854</v>
      </c>
      <c r="AA50" s="585" t="s">
        <v>24</v>
      </c>
      <c r="AB50" s="586"/>
      <c r="AC50" s="178">
        <v>11818</v>
      </c>
      <c r="AD50" s="179">
        <v>5963</v>
      </c>
      <c r="AE50" s="179">
        <v>5855</v>
      </c>
      <c r="AF50" s="178">
        <v>12310</v>
      </c>
      <c r="AG50" s="179">
        <v>6262</v>
      </c>
      <c r="AH50" s="179">
        <v>6048</v>
      </c>
      <c r="AI50" s="178">
        <v>12425</v>
      </c>
      <c r="AJ50" s="179">
        <v>6250</v>
      </c>
      <c r="AK50" s="179">
        <v>6175</v>
      </c>
      <c r="AL50" s="178">
        <v>12201</v>
      </c>
      <c r="AM50" s="179">
        <v>6086</v>
      </c>
      <c r="AN50" s="179">
        <v>6115</v>
      </c>
      <c r="AO50" s="178">
        <v>12119</v>
      </c>
      <c r="AP50" s="179">
        <v>6076</v>
      </c>
      <c r="AQ50" s="179">
        <v>6043</v>
      </c>
      <c r="AR50" s="178">
        <v>11630</v>
      </c>
      <c r="AS50" s="179">
        <v>5729</v>
      </c>
      <c r="AT50" s="179">
        <v>5901</v>
      </c>
      <c r="AU50" s="178">
        <v>11062</v>
      </c>
      <c r="AV50" s="181">
        <v>5521</v>
      </c>
      <c r="AW50" s="181">
        <v>5541</v>
      </c>
      <c r="AX50" s="180">
        <v>10596</v>
      </c>
      <c r="AY50" s="181">
        <v>5417</v>
      </c>
      <c r="AZ50" s="181">
        <v>5179</v>
      </c>
    </row>
    <row r="51" spans="1:52" s="177" customFormat="1" ht="24" customHeight="1">
      <c r="A51" s="585" t="s">
        <v>53</v>
      </c>
      <c r="B51" s="586"/>
      <c r="C51" s="178">
        <v>9804</v>
      </c>
      <c r="D51" s="180">
        <v>4883</v>
      </c>
      <c r="E51" s="180">
        <v>4921</v>
      </c>
      <c r="F51" s="178">
        <v>12212</v>
      </c>
      <c r="G51" s="180">
        <v>5922</v>
      </c>
      <c r="H51" s="180">
        <v>6290</v>
      </c>
      <c r="I51" s="178">
        <v>12060</v>
      </c>
      <c r="J51" s="181">
        <v>5889</v>
      </c>
      <c r="K51" s="181">
        <v>6171</v>
      </c>
      <c r="L51" s="178">
        <v>12301</v>
      </c>
      <c r="M51" s="181">
        <v>6197</v>
      </c>
      <c r="N51" s="181">
        <v>6104</v>
      </c>
      <c r="O51" s="178">
        <v>11349</v>
      </c>
      <c r="P51" s="181">
        <v>5573</v>
      </c>
      <c r="Q51" s="181">
        <v>5776</v>
      </c>
      <c r="R51" s="178">
        <v>10020</v>
      </c>
      <c r="S51" s="181">
        <v>4845</v>
      </c>
      <c r="T51" s="181">
        <v>5175</v>
      </c>
      <c r="U51" s="178">
        <v>9291</v>
      </c>
      <c r="V51" s="181">
        <v>4484</v>
      </c>
      <c r="W51" s="181">
        <v>4807</v>
      </c>
      <c r="X51" s="178">
        <v>9475</v>
      </c>
      <c r="Y51" s="181">
        <v>4778</v>
      </c>
      <c r="Z51" s="181">
        <v>4697</v>
      </c>
      <c r="AA51" s="585" t="s">
        <v>53</v>
      </c>
      <c r="AB51" s="586"/>
      <c r="AC51" s="178">
        <v>9156</v>
      </c>
      <c r="AD51" s="181">
        <v>4530</v>
      </c>
      <c r="AE51" s="181">
        <v>4626</v>
      </c>
      <c r="AF51" s="178">
        <v>9791</v>
      </c>
      <c r="AG51" s="181">
        <v>5067</v>
      </c>
      <c r="AH51" s="181">
        <v>4724</v>
      </c>
      <c r="AI51" s="178">
        <v>10598</v>
      </c>
      <c r="AJ51" s="181">
        <v>5767</v>
      </c>
      <c r="AK51" s="181">
        <v>4831</v>
      </c>
      <c r="AL51" s="178">
        <v>10251</v>
      </c>
      <c r="AM51" s="181">
        <v>5400</v>
      </c>
      <c r="AN51" s="181">
        <v>4851</v>
      </c>
      <c r="AO51" s="178">
        <v>9983</v>
      </c>
      <c r="AP51" s="181">
        <v>5192</v>
      </c>
      <c r="AQ51" s="181">
        <v>4791</v>
      </c>
      <c r="AR51" s="178">
        <v>9217</v>
      </c>
      <c r="AS51" s="181">
        <v>4649</v>
      </c>
      <c r="AT51" s="181">
        <v>4568</v>
      </c>
      <c r="AU51" s="178">
        <v>8580</v>
      </c>
      <c r="AV51" s="181">
        <v>4280</v>
      </c>
      <c r="AW51" s="181">
        <v>4300</v>
      </c>
      <c r="AX51" s="180">
        <v>8325</v>
      </c>
      <c r="AY51" s="181">
        <v>4201</v>
      </c>
      <c r="AZ51" s="181">
        <v>4124</v>
      </c>
    </row>
    <row r="52" spans="1:52" s="166" customFormat="1" ht="17.25" customHeight="1">
      <c r="A52" s="173"/>
      <c r="B52" s="174" t="s">
        <v>388</v>
      </c>
      <c r="C52" s="178">
        <v>3690</v>
      </c>
      <c r="D52" s="178">
        <v>1870</v>
      </c>
      <c r="E52" s="178">
        <v>1820</v>
      </c>
      <c r="F52" s="178">
        <v>4283</v>
      </c>
      <c r="G52" s="178">
        <v>2085</v>
      </c>
      <c r="H52" s="178">
        <v>2198</v>
      </c>
      <c r="I52" s="178">
        <v>4462</v>
      </c>
      <c r="J52" s="179">
        <v>2209</v>
      </c>
      <c r="K52" s="179">
        <v>2253</v>
      </c>
      <c r="L52" s="178">
        <v>4855</v>
      </c>
      <c r="M52" s="179">
        <v>2570</v>
      </c>
      <c r="N52" s="179">
        <v>2285</v>
      </c>
      <c r="O52" s="178">
        <v>4391</v>
      </c>
      <c r="P52" s="179">
        <v>2203</v>
      </c>
      <c r="Q52" s="179">
        <v>2188</v>
      </c>
      <c r="R52" s="178">
        <v>3940</v>
      </c>
      <c r="S52" s="179">
        <v>1962</v>
      </c>
      <c r="T52" s="179">
        <v>1978</v>
      </c>
      <c r="U52" s="178">
        <v>3574</v>
      </c>
      <c r="V52" s="179">
        <v>1761</v>
      </c>
      <c r="W52" s="179">
        <v>1813</v>
      </c>
      <c r="X52" s="178">
        <v>3420</v>
      </c>
      <c r="Y52" s="179">
        <v>1680</v>
      </c>
      <c r="Z52" s="179">
        <v>1740</v>
      </c>
      <c r="AA52" s="173"/>
      <c r="AB52" s="174" t="s">
        <v>388</v>
      </c>
      <c r="AC52" s="178">
        <v>3130</v>
      </c>
      <c r="AD52" s="179">
        <v>1505</v>
      </c>
      <c r="AE52" s="179">
        <v>1625</v>
      </c>
      <c r="AF52" s="178">
        <v>3141</v>
      </c>
      <c r="AG52" s="179">
        <v>1513</v>
      </c>
      <c r="AH52" s="179">
        <v>1628</v>
      </c>
      <c r="AI52" s="178">
        <v>3041</v>
      </c>
      <c r="AJ52" s="179">
        <v>1459</v>
      </c>
      <c r="AK52" s="179">
        <v>1582</v>
      </c>
      <c r="AL52" s="178">
        <v>3103</v>
      </c>
      <c r="AM52" s="179">
        <v>1502</v>
      </c>
      <c r="AN52" s="179">
        <v>1601</v>
      </c>
      <c r="AO52" s="178">
        <v>2951</v>
      </c>
      <c r="AP52" s="179">
        <v>1410</v>
      </c>
      <c r="AQ52" s="179">
        <v>1541</v>
      </c>
      <c r="AR52" s="178">
        <v>2747</v>
      </c>
      <c r="AS52" s="179">
        <v>1305</v>
      </c>
      <c r="AT52" s="179">
        <v>1442</v>
      </c>
      <c r="AU52" s="178">
        <v>2534</v>
      </c>
      <c r="AV52" s="181">
        <v>1174</v>
      </c>
      <c r="AW52" s="181">
        <v>1360</v>
      </c>
      <c r="AX52" s="180">
        <v>2313</v>
      </c>
      <c r="AY52" s="181">
        <v>1085</v>
      </c>
      <c r="AZ52" s="181">
        <v>1228</v>
      </c>
    </row>
    <row r="53" spans="1:52" s="166" customFormat="1" ht="17.25" customHeight="1">
      <c r="A53" s="173"/>
      <c r="B53" s="174" t="s">
        <v>389</v>
      </c>
      <c r="C53" s="178">
        <v>6114</v>
      </c>
      <c r="D53" s="178">
        <v>3013</v>
      </c>
      <c r="E53" s="178">
        <v>3101</v>
      </c>
      <c r="F53" s="178">
        <v>7929</v>
      </c>
      <c r="G53" s="178">
        <v>3837</v>
      </c>
      <c r="H53" s="178">
        <v>4092</v>
      </c>
      <c r="I53" s="178">
        <v>7598</v>
      </c>
      <c r="J53" s="179">
        <v>3680</v>
      </c>
      <c r="K53" s="179">
        <v>3918</v>
      </c>
      <c r="L53" s="178">
        <v>7446</v>
      </c>
      <c r="M53" s="179">
        <v>3627</v>
      </c>
      <c r="N53" s="179">
        <v>3819</v>
      </c>
      <c r="O53" s="178">
        <v>6958</v>
      </c>
      <c r="P53" s="179">
        <v>3370</v>
      </c>
      <c r="Q53" s="179">
        <v>3588</v>
      </c>
      <c r="R53" s="178">
        <v>6080</v>
      </c>
      <c r="S53" s="179">
        <v>2883</v>
      </c>
      <c r="T53" s="179">
        <v>3197</v>
      </c>
      <c r="U53" s="178">
        <v>5717</v>
      </c>
      <c r="V53" s="179">
        <v>2723</v>
      </c>
      <c r="W53" s="179">
        <v>2994</v>
      </c>
      <c r="X53" s="178">
        <v>6055</v>
      </c>
      <c r="Y53" s="179">
        <v>3098</v>
      </c>
      <c r="Z53" s="179">
        <v>2957</v>
      </c>
      <c r="AA53" s="173"/>
      <c r="AB53" s="174" t="s">
        <v>389</v>
      </c>
      <c r="AC53" s="178">
        <v>6026</v>
      </c>
      <c r="AD53" s="179">
        <v>3025</v>
      </c>
      <c r="AE53" s="179">
        <v>3001</v>
      </c>
      <c r="AF53" s="178">
        <v>6650</v>
      </c>
      <c r="AG53" s="179">
        <v>3554</v>
      </c>
      <c r="AH53" s="179">
        <v>3096</v>
      </c>
      <c r="AI53" s="178">
        <v>7557</v>
      </c>
      <c r="AJ53" s="179">
        <v>4308</v>
      </c>
      <c r="AK53" s="179">
        <v>3249</v>
      </c>
      <c r="AL53" s="178">
        <v>7148</v>
      </c>
      <c r="AM53" s="179">
        <v>3898</v>
      </c>
      <c r="AN53" s="179">
        <v>3250</v>
      </c>
      <c r="AO53" s="178">
        <v>7032</v>
      </c>
      <c r="AP53" s="179">
        <v>3782</v>
      </c>
      <c r="AQ53" s="179">
        <v>3250</v>
      </c>
      <c r="AR53" s="178">
        <v>6470</v>
      </c>
      <c r="AS53" s="179">
        <v>3344</v>
      </c>
      <c r="AT53" s="179">
        <v>3126</v>
      </c>
      <c r="AU53" s="178">
        <v>6046</v>
      </c>
      <c r="AV53" s="181">
        <v>3106</v>
      </c>
      <c r="AW53" s="181">
        <v>2940</v>
      </c>
      <c r="AX53" s="180">
        <v>6012</v>
      </c>
      <c r="AY53" s="181">
        <v>3116</v>
      </c>
      <c r="AZ53" s="181">
        <v>2896</v>
      </c>
    </row>
    <row r="54" spans="1:52" s="166" customFormat="1" ht="24" customHeight="1">
      <c r="A54" s="585" t="s">
        <v>23</v>
      </c>
      <c r="B54" s="586"/>
      <c r="C54" s="178">
        <v>18576</v>
      </c>
      <c r="D54" s="178">
        <v>9146</v>
      </c>
      <c r="E54" s="178">
        <v>9430</v>
      </c>
      <c r="F54" s="178">
        <v>22690</v>
      </c>
      <c r="G54" s="178">
        <v>10829</v>
      </c>
      <c r="H54" s="178">
        <v>11861</v>
      </c>
      <c r="I54" s="178">
        <v>22828</v>
      </c>
      <c r="J54" s="179">
        <v>11120</v>
      </c>
      <c r="K54" s="179">
        <v>11708</v>
      </c>
      <c r="L54" s="178">
        <v>22089</v>
      </c>
      <c r="M54" s="179">
        <v>10734</v>
      </c>
      <c r="N54" s="179">
        <v>11355</v>
      </c>
      <c r="O54" s="178">
        <v>20528</v>
      </c>
      <c r="P54" s="179">
        <v>9786</v>
      </c>
      <c r="Q54" s="179">
        <v>10742</v>
      </c>
      <c r="R54" s="178">
        <v>19086</v>
      </c>
      <c r="S54" s="179">
        <v>9101</v>
      </c>
      <c r="T54" s="179">
        <v>9985</v>
      </c>
      <c r="U54" s="178">
        <v>18090</v>
      </c>
      <c r="V54" s="179">
        <v>8625</v>
      </c>
      <c r="W54" s="179">
        <v>9465</v>
      </c>
      <c r="X54" s="178">
        <v>17873</v>
      </c>
      <c r="Y54" s="179">
        <v>8550</v>
      </c>
      <c r="Z54" s="179">
        <v>9323</v>
      </c>
      <c r="AA54" s="585" t="s">
        <v>23</v>
      </c>
      <c r="AB54" s="586"/>
      <c r="AC54" s="178">
        <v>18114</v>
      </c>
      <c r="AD54" s="179">
        <v>8775</v>
      </c>
      <c r="AE54" s="179">
        <v>9339</v>
      </c>
      <c r="AF54" s="178">
        <v>18026</v>
      </c>
      <c r="AG54" s="179">
        <v>8761</v>
      </c>
      <c r="AH54" s="179">
        <v>9265</v>
      </c>
      <c r="AI54" s="178">
        <v>17835</v>
      </c>
      <c r="AJ54" s="179">
        <v>8656</v>
      </c>
      <c r="AK54" s="179">
        <v>9179</v>
      </c>
      <c r="AL54" s="178">
        <v>17567</v>
      </c>
      <c r="AM54" s="179">
        <v>8450</v>
      </c>
      <c r="AN54" s="179">
        <v>9117</v>
      </c>
      <c r="AO54" s="178">
        <v>17313</v>
      </c>
      <c r="AP54" s="179">
        <v>8302</v>
      </c>
      <c r="AQ54" s="179">
        <v>9011</v>
      </c>
      <c r="AR54" s="178">
        <v>16780</v>
      </c>
      <c r="AS54" s="179">
        <v>8026</v>
      </c>
      <c r="AT54" s="179">
        <v>8754</v>
      </c>
      <c r="AU54" s="178">
        <v>16099</v>
      </c>
      <c r="AV54" s="181">
        <v>7781</v>
      </c>
      <c r="AW54" s="181">
        <v>8318</v>
      </c>
      <c r="AX54" s="180">
        <v>15257</v>
      </c>
      <c r="AY54" s="181">
        <v>7296</v>
      </c>
      <c r="AZ54" s="181">
        <v>7961</v>
      </c>
    </row>
    <row r="55" spans="1:52" s="166" customFormat="1" ht="17.25" customHeight="1">
      <c r="A55" s="173"/>
      <c r="B55" s="174" t="s">
        <v>390</v>
      </c>
      <c r="C55" s="178">
        <v>10095</v>
      </c>
      <c r="D55" s="178">
        <v>5042</v>
      </c>
      <c r="E55" s="178">
        <v>5053</v>
      </c>
      <c r="F55" s="178">
        <v>12598</v>
      </c>
      <c r="G55" s="178">
        <v>6044</v>
      </c>
      <c r="H55" s="178">
        <v>6554</v>
      </c>
      <c r="I55" s="178">
        <v>12694</v>
      </c>
      <c r="J55" s="179">
        <v>6213</v>
      </c>
      <c r="K55" s="179">
        <v>6481</v>
      </c>
      <c r="L55" s="178">
        <v>12282</v>
      </c>
      <c r="M55" s="179">
        <v>5966</v>
      </c>
      <c r="N55" s="179">
        <v>6316</v>
      </c>
      <c r="O55" s="178">
        <v>11385</v>
      </c>
      <c r="P55" s="179">
        <v>5416</v>
      </c>
      <c r="Q55" s="179">
        <v>5969</v>
      </c>
      <c r="R55" s="178">
        <v>10519</v>
      </c>
      <c r="S55" s="179">
        <v>5013</v>
      </c>
      <c r="T55" s="179">
        <v>5506</v>
      </c>
      <c r="U55" s="178">
        <v>10005</v>
      </c>
      <c r="V55" s="179">
        <v>4810</v>
      </c>
      <c r="W55" s="179">
        <v>5195</v>
      </c>
      <c r="X55" s="178">
        <v>9824</v>
      </c>
      <c r="Y55" s="179">
        <v>4709</v>
      </c>
      <c r="Z55" s="179">
        <v>5115</v>
      </c>
      <c r="AA55" s="173"/>
      <c r="AB55" s="174" t="s">
        <v>390</v>
      </c>
      <c r="AC55" s="178">
        <v>10006</v>
      </c>
      <c r="AD55" s="179">
        <v>4858</v>
      </c>
      <c r="AE55" s="179">
        <v>5148</v>
      </c>
      <c r="AF55" s="178">
        <v>9921</v>
      </c>
      <c r="AG55" s="179">
        <v>4862</v>
      </c>
      <c r="AH55" s="179">
        <v>5059</v>
      </c>
      <c r="AI55" s="178">
        <v>9817</v>
      </c>
      <c r="AJ55" s="179">
        <v>4806</v>
      </c>
      <c r="AK55" s="179">
        <v>5011</v>
      </c>
      <c r="AL55" s="178">
        <v>9490</v>
      </c>
      <c r="AM55" s="179">
        <v>4603</v>
      </c>
      <c r="AN55" s="179">
        <v>4887</v>
      </c>
      <c r="AO55" s="178">
        <v>9164</v>
      </c>
      <c r="AP55" s="179">
        <v>4417</v>
      </c>
      <c r="AQ55" s="179">
        <v>4747</v>
      </c>
      <c r="AR55" s="178">
        <v>8632</v>
      </c>
      <c r="AS55" s="179">
        <v>4141</v>
      </c>
      <c r="AT55" s="179">
        <v>4491</v>
      </c>
      <c r="AU55" s="178">
        <v>8274</v>
      </c>
      <c r="AV55" s="181">
        <v>3984</v>
      </c>
      <c r="AW55" s="181">
        <v>4290</v>
      </c>
      <c r="AX55" s="180">
        <v>7812</v>
      </c>
      <c r="AY55" s="181">
        <v>3715</v>
      </c>
      <c r="AZ55" s="181">
        <v>4097</v>
      </c>
    </row>
    <row r="56" spans="1:52" s="166" customFormat="1" ht="17.25" customHeight="1">
      <c r="A56" s="173"/>
      <c r="B56" s="174" t="s">
        <v>391</v>
      </c>
      <c r="C56" s="178">
        <v>8481</v>
      </c>
      <c r="D56" s="178">
        <v>4104</v>
      </c>
      <c r="E56" s="178">
        <v>4377</v>
      </c>
      <c r="F56" s="178">
        <v>10092</v>
      </c>
      <c r="G56" s="178">
        <v>4785</v>
      </c>
      <c r="H56" s="178">
        <v>5307</v>
      </c>
      <c r="I56" s="178">
        <v>10134</v>
      </c>
      <c r="J56" s="179">
        <v>4907</v>
      </c>
      <c r="K56" s="179">
        <v>5227</v>
      </c>
      <c r="L56" s="178">
        <v>9807</v>
      </c>
      <c r="M56" s="179">
        <v>4768</v>
      </c>
      <c r="N56" s="179">
        <v>5039</v>
      </c>
      <c r="O56" s="178">
        <v>9143</v>
      </c>
      <c r="P56" s="179">
        <v>4370</v>
      </c>
      <c r="Q56" s="179">
        <v>4773</v>
      </c>
      <c r="R56" s="178">
        <v>8567</v>
      </c>
      <c r="S56" s="179">
        <v>4088</v>
      </c>
      <c r="T56" s="179">
        <v>4479</v>
      </c>
      <c r="U56" s="178">
        <v>8085</v>
      </c>
      <c r="V56" s="179">
        <v>3815</v>
      </c>
      <c r="W56" s="179">
        <v>4270</v>
      </c>
      <c r="X56" s="178">
        <v>8049</v>
      </c>
      <c r="Y56" s="179">
        <v>3841</v>
      </c>
      <c r="Z56" s="179">
        <v>4208</v>
      </c>
      <c r="AA56" s="173"/>
      <c r="AB56" s="174" t="s">
        <v>391</v>
      </c>
      <c r="AC56" s="178">
        <v>8108</v>
      </c>
      <c r="AD56" s="179">
        <v>3917</v>
      </c>
      <c r="AE56" s="179">
        <v>4191</v>
      </c>
      <c r="AF56" s="178">
        <v>8105</v>
      </c>
      <c r="AG56" s="179">
        <v>3899</v>
      </c>
      <c r="AH56" s="179">
        <v>4206</v>
      </c>
      <c r="AI56" s="178">
        <v>8018</v>
      </c>
      <c r="AJ56" s="179">
        <v>3850</v>
      </c>
      <c r="AK56" s="179">
        <v>4168</v>
      </c>
      <c r="AL56" s="178">
        <v>8077</v>
      </c>
      <c r="AM56" s="179">
        <v>3847</v>
      </c>
      <c r="AN56" s="179">
        <v>4230</v>
      </c>
      <c r="AO56" s="178">
        <v>8149</v>
      </c>
      <c r="AP56" s="179">
        <v>3885</v>
      </c>
      <c r="AQ56" s="179">
        <v>4264</v>
      </c>
      <c r="AR56" s="178">
        <v>8148</v>
      </c>
      <c r="AS56" s="179">
        <v>3885</v>
      </c>
      <c r="AT56" s="179">
        <v>4263</v>
      </c>
      <c r="AU56" s="178">
        <v>7825</v>
      </c>
      <c r="AV56" s="181">
        <v>3797</v>
      </c>
      <c r="AW56" s="181">
        <v>4028</v>
      </c>
      <c r="AX56" s="180">
        <v>7445</v>
      </c>
      <c r="AY56" s="181">
        <v>3581</v>
      </c>
      <c r="AZ56" s="181">
        <v>3864</v>
      </c>
    </row>
    <row r="57" spans="1:52" ht="18" customHeight="1">
      <c r="A57" s="165" t="s">
        <v>456</v>
      </c>
      <c r="B57" s="377"/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8"/>
      <c r="W57" s="37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459"/>
      <c r="AJ57" s="379"/>
      <c r="AK57" s="379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ht="14.25">
      <c r="A58" s="1"/>
      <c r="B58" s="170"/>
      <c r="C58" s="2"/>
      <c r="D58" s="2"/>
      <c r="E58" s="2"/>
      <c r="F58" s="2"/>
      <c r="G58" s="2"/>
      <c r="H58" s="2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14.25">
      <c r="A59" s="1"/>
      <c r="B59" s="170"/>
      <c r="C59" s="2"/>
      <c r="D59" s="2"/>
      <c r="E59" s="2"/>
      <c r="F59" s="2"/>
      <c r="G59" s="2"/>
      <c r="H59" s="2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14.25">
      <c r="A60" s="1"/>
      <c r="B60" s="170"/>
      <c r="C60" s="2"/>
      <c r="D60" s="2"/>
      <c r="E60" s="2"/>
      <c r="F60" s="2"/>
      <c r="G60" s="2"/>
      <c r="H60" s="2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14.25">
      <c r="A61" s="1"/>
      <c r="B61" s="170"/>
      <c r="C61" s="2"/>
      <c r="D61" s="2"/>
      <c r="E61" s="2"/>
      <c r="F61" s="2"/>
      <c r="G61" s="2"/>
      <c r="H61" s="2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14.25">
      <c r="A62" s="2"/>
      <c r="B62" s="171"/>
      <c r="C62" s="2"/>
      <c r="D62" s="2"/>
      <c r="E62" s="2"/>
      <c r="F62" s="2"/>
      <c r="G62" s="2"/>
      <c r="H62" s="2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14.25">
      <c r="A63" s="2"/>
      <c r="B63" s="171"/>
      <c r="C63" s="2"/>
      <c r="D63" s="2"/>
      <c r="E63" s="2"/>
      <c r="F63" s="2"/>
      <c r="G63" s="2"/>
      <c r="H63" s="2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ht="14.25">
      <c r="A64" s="2"/>
      <c r="B64" s="171"/>
      <c r="C64" s="2"/>
      <c r="D64" s="2"/>
      <c r="E64" s="2"/>
      <c r="F64" s="2"/>
      <c r="G64" s="2"/>
      <c r="H64" s="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</sheetData>
  <sheetProtection/>
  <mergeCells count="56">
    <mergeCell ref="AA54:AB54"/>
    <mergeCell ref="AA35:AB35"/>
    <mergeCell ref="AA39:AB39"/>
    <mergeCell ref="AA40:AB40"/>
    <mergeCell ref="AA44:AB44"/>
    <mergeCell ref="AA49:AB49"/>
    <mergeCell ref="AA50:AB50"/>
    <mergeCell ref="AA22:AB22"/>
    <mergeCell ref="AA23:AB23"/>
    <mergeCell ref="AA24:AB24"/>
    <mergeCell ref="AA27:AB27"/>
    <mergeCell ref="AA30:AB30"/>
    <mergeCell ref="AA51:AB51"/>
    <mergeCell ref="AA8:AB9"/>
    <mergeCell ref="AA10:AB10"/>
    <mergeCell ref="AA12:AB12"/>
    <mergeCell ref="AA17:AB17"/>
    <mergeCell ref="AA18:AB18"/>
    <mergeCell ref="AA19:AB19"/>
    <mergeCell ref="A30:B30"/>
    <mergeCell ref="A35:B35"/>
    <mergeCell ref="A18:B18"/>
    <mergeCell ref="A50:B50"/>
    <mergeCell ref="A51:B51"/>
    <mergeCell ref="A49:B49"/>
    <mergeCell ref="A19:B19"/>
    <mergeCell ref="I8:K8"/>
    <mergeCell ref="A1:B1"/>
    <mergeCell ref="A44:B44"/>
    <mergeCell ref="A22:B22"/>
    <mergeCell ref="A23:B23"/>
    <mergeCell ref="A39:B39"/>
    <mergeCell ref="A40:B40"/>
    <mergeCell ref="A2:B2"/>
    <mergeCell ref="A24:B24"/>
    <mergeCell ref="A27:B27"/>
    <mergeCell ref="AI8:AK8"/>
    <mergeCell ref="AC8:AE8"/>
    <mergeCell ref="AF8:AH8"/>
    <mergeCell ref="X8:Z8"/>
    <mergeCell ref="AX8:AZ8"/>
    <mergeCell ref="A8:B9"/>
    <mergeCell ref="AU8:AW8"/>
    <mergeCell ref="AR8:AT8"/>
    <mergeCell ref="F8:H8"/>
    <mergeCell ref="L8:N8"/>
    <mergeCell ref="A54:B54"/>
    <mergeCell ref="AO8:AQ8"/>
    <mergeCell ref="U8:W8"/>
    <mergeCell ref="A12:B12"/>
    <mergeCell ref="A17:B17"/>
    <mergeCell ref="C8:E8"/>
    <mergeCell ref="O8:Q8"/>
    <mergeCell ref="R8:T8"/>
    <mergeCell ref="A10:B10"/>
    <mergeCell ref="AL8:AN8"/>
  </mergeCells>
  <hyperlinks>
    <hyperlink ref="A1" location="'3人口目次'!A1" display="3　人口　目次へ＜＜"/>
  </hyperlinks>
  <printOptions/>
  <pageMargins left="0.5905511811023623" right="0.5905511811023623" top="0.5905511811023623" bottom="0.3937007874015748" header="0.5118110236220472" footer="0.5118110236220472"/>
  <pageSetup blackAndWhite="1" fitToWidth="4" horizontalDpi="600" verticalDpi="600" orientation="portrait" paperSize="9" scale="68" r:id="rId1"/>
  <colBreaks count="3" manualBreakCount="3">
    <brk id="14" min="1" max="61" man="1"/>
    <brk id="26" min="1" max="61" man="1"/>
    <brk id="40" min="1" max="6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showGridLines="0" view="pageBreakPreview" zoomScale="115" zoomScaleSheetLayoutView="115" zoomScalePageLayoutView="0" workbookViewId="0" topLeftCell="A1">
      <pane ySplit="7" topLeftCell="A8" activePane="bottomLeft" state="frozen"/>
      <selection pane="topLeft" activeCell="J27" sqref="J27"/>
      <selection pane="bottomLeft" activeCell="H11" sqref="H11"/>
    </sheetView>
  </sheetViews>
  <sheetFormatPr defaultColWidth="9.00390625" defaultRowHeight="13.5"/>
  <cols>
    <col min="1" max="1" width="1.12109375" style="13" customWidth="1"/>
    <col min="2" max="2" width="11.25390625" style="13" customWidth="1"/>
    <col min="3" max="3" width="0.875" style="13" customWidth="1"/>
    <col min="4" max="4" width="10.125" style="13" customWidth="1"/>
    <col min="5" max="8" width="9.375" style="13" customWidth="1"/>
    <col min="9" max="9" width="10.00390625" style="13" customWidth="1"/>
    <col min="10" max="10" width="10.875" style="13" customWidth="1"/>
    <col min="11" max="11" width="9.875" style="13" customWidth="1"/>
    <col min="12" max="16384" width="9.00390625" style="13" customWidth="1"/>
  </cols>
  <sheetData>
    <row r="1" spans="1:4" ht="13.5">
      <c r="A1" s="606" t="s">
        <v>300</v>
      </c>
      <c r="B1" s="606"/>
      <c r="C1" s="606"/>
      <c r="D1" s="606"/>
    </row>
    <row r="2" spans="1:3" ht="13.5">
      <c r="A2" s="608" t="s">
        <v>17</v>
      </c>
      <c r="B2" s="608"/>
      <c r="C2" s="65"/>
    </row>
    <row r="3" spans="1:11" ht="17.25">
      <c r="A3" s="569" t="s">
        <v>60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</row>
    <row r="4" spans="1:11" s="67" customFormat="1" ht="14.25">
      <c r="A4" s="609" t="s">
        <v>510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</row>
    <row r="5" spans="1:11" ht="6" customHeight="1" thickBot="1">
      <c r="A5" s="610"/>
      <c r="B5" s="611"/>
      <c r="C5" s="611"/>
      <c r="D5" s="611"/>
      <c r="E5" s="611"/>
      <c r="F5" s="611"/>
      <c r="G5" s="611"/>
      <c r="H5" s="611"/>
      <c r="I5" s="611"/>
      <c r="J5" s="611"/>
      <c r="K5" s="611"/>
    </row>
    <row r="6" spans="1:11" s="91" customFormat="1" ht="22.5" customHeight="1" thickTop="1">
      <c r="A6" s="602" t="s">
        <v>59</v>
      </c>
      <c r="B6" s="603"/>
      <c r="C6" s="603"/>
      <c r="D6" s="244" t="s">
        <v>3</v>
      </c>
      <c r="E6" s="612" t="s">
        <v>58</v>
      </c>
      <c r="F6" s="614" t="s">
        <v>462</v>
      </c>
      <c r="G6" s="614"/>
      <c r="H6" s="614"/>
      <c r="I6" s="244" t="s">
        <v>428</v>
      </c>
      <c r="J6" s="245" t="s">
        <v>429</v>
      </c>
      <c r="K6" s="246" t="s">
        <v>4</v>
      </c>
    </row>
    <row r="7" spans="1:11" s="91" customFormat="1" ht="22.5" customHeight="1">
      <c r="A7" s="604"/>
      <c r="B7" s="605"/>
      <c r="C7" s="605"/>
      <c r="D7" s="247" t="s">
        <v>57</v>
      </c>
      <c r="E7" s="613"/>
      <c r="F7" s="93" t="s">
        <v>56</v>
      </c>
      <c r="G7" s="93" t="s">
        <v>9</v>
      </c>
      <c r="H7" s="93" t="s">
        <v>10</v>
      </c>
      <c r="I7" s="248" t="s">
        <v>430</v>
      </c>
      <c r="J7" s="247" t="s">
        <v>431</v>
      </c>
      <c r="K7" s="249" t="s">
        <v>55</v>
      </c>
    </row>
    <row r="8" spans="2:11" s="94" customFormat="1" ht="22.5" customHeight="1">
      <c r="B8" s="95" t="s">
        <v>465</v>
      </c>
      <c r="C8" s="96"/>
      <c r="D8" s="433">
        <v>4190.51</v>
      </c>
      <c r="E8" s="434">
        <v>284100</v>
      </c>
      <c r="F8" s="434">
        <v>778329</v>
      </c>
      <c r="G8" s="434">
        <v>377757</v>
      </c>
      <c r="H8" s="434">
        <v>400572</v>
      </c>
      <c r="I8" s="435">
        <v>94.30439471555675</v>
      </c>
      <c r="J8" s="436">
        <v>2.7396304118268215</v>
      </c>
      <c r="K8" s="435">
        <v>185.73610372007224</v>
      </c>
    </row>
    <row r="9" spans="2:11" s="94" customFormat="1" ht="22.5" customHeight="1">
      <c r="B9" s="200" t="s">
        <v>475</v>
      </c>
      <c r="C9" s="96"/>
      <c r="D9" s="433">
        <v>4190.52</v>
      </c>
      <c r="E9" s="434">
        <v>286392</v>
      </c>
      <c r="F9" s="434">
        <v>773731</v>
      </c>
      <c r="G9" s="434">
        <v>375790</v>
      </c>
      <c r="H9" s="434">
        <v>397941</v>
      </c>
      <c r="I9" s="435">
        <v>94.43359694024994</v>
      </c>
      <c r="J9" s="436">
        <v>2.701650185759379</v>
      </c>
      <c r="K9" s="435">
        <v>184.6384219619522</v>
      </c>
    </row>
    <row r="10" spans="2:13" s="97" customFormat="1" ht="22.5" customHeight="1">
      <c r="B10" s="539" t="s">
        <v>511</v>
      </c>
      <c r="C10" s="98"/>
      <c r="D10" s="440">
        <v>4190.52</v>
      </c>
      <c r="E10" s="445">
        <v>288356</v>
      </c>
      <c r="F10" s="445">
        <v>767742</v>
      </c>
      <c r="G10" s="445">
        <v>373136</v>
      </c>
      <c r="H10" s="445">
        <v>394606</v>
      </c>
      <c r="I10" s="446">
        <v>94.55912986624632</v>
      </c>
      <c r="J10" s="447">
        <v>2.6624797125775084</v>
      </c>
      <c r="K10" s="446">
        <v>183.2</v>
      </c>
      <c r="M10" s="502"/>
    </row>
    <row r="11" spans="2:13" s="97" customFormat="1" ht="22.5" customHeight="1">
      <c r="B11" s="250"/>
      <c r="C11" s="250"/>
      <c r="D11" s="440"/>
      <c r="E11" s="445"/>
      <c r="F11" s="445"/>
      <c r="G11" s="445"/>
      <c r="H11" s="445"/>
      <c r="I11" s="446"/>
      <c r="J11" s="447"/>
      <c r="K11" s="446"/>
      <c r="M11" s="502"/>
    </row>
    <row r="12" spans="2:13" s="91" customFormat="1" ht="22.5" customHeight="1">
      <c r="B12" s="95" t="s">
        <v>36</v>
      </c>
      <c r="C12" s="95"/>
      <c r="D12" s="433">
        <v>536.41</v>
      </c>
      <c r="E12" s="434">
        <v>103954</v>
      </c>
      <c r="F12" s="434">
        <v>262530</v>
      </c>
      <c r="G12" s="434">
        <v>127531</v>
      </c>
      <c r="H12" s="443">
        <v>134999</v>
      </c>
      <c r="I12" s="435">
        <v>94.46810717116423</v>
      </c>
      <c r="J12" s="436">
        <v>2.52544394636089</v>
      </c>
      <c r="K12" s="435">
        <v>489.4204060326989</v>
      </c>
      <c r="L12" s="251"/>
      <c r="M12" s="502"/>
    </row>
    <row r="13" spans="2:13" s="91" customFormat="1" ht="22.5" customHeight="1">
      <c r="B13" s="95" t="s">
        <v>35</v>
      </c>
      <c r="C13" s="95"/>
      <c r="D13" s="433">
        <v>251.41</v>
      </c>
      <c r="E13" s="434">
        <v>27079</v>
      </c>
      <c r="F13" s="434">
        <v>64474</v>
      </c>
      <c r="G13" s="434">
        <v>31827</v>
      </c>
      <c r="H13" s="443">
        <v>32647</v>
      </c>
      <c r="I13" s="435">
        <v>97.48828376267345</v>
      </c>
      <c r="J13" s="436">
        <v>2.3809594150448685</v>
      </c>
      <c r="K13" s="435">
        <v>256.4496241199634</v>
      </c>
      <c r="L13" s="251"/>
      <c r="M13" s="502"/>
    </row>
    <row r="14" spans="2:13" s="91" customFormat="1" ht="22.5" customHeight="1">
      <c r="B14" s="95" t="s">
        <v>34</v>
      </c>
      <c r="C14" s="95"/>
      <c r="D14" s="433">
        <v>233.11</v>
      </c>
      <c r="E14" s="434">
        <v>11450</v>
      </c>
      <c r="F14" s="434">
        <v>28538</v>
      </c>
      <c r="G14" s="434">
        <v>14077</v>
      </c>
      <c r="H14" s="443">
        <v>14461</v>
      </c>
      <c r="I14" s="435">
        <v>97.34458197911624</v>
      </c>
      <c r="J14" s="436">
        <v>2.492401746724891</v>
      </c>
      <c r="K14" s="435">
        <v>122.42289048088884</v>
      </c>
      <c r="L14" s="251"/>
      <c r="M14" s="502"/>
    </row>
    <row r="15" spans="2:13" s="91" customFormat="1" ht="22.5" customHeight="1">
      <c r="B15" s="95" t="s">
        <v>33</v>
      </c>
      <c r="C15" s="95"/>
      <c r="D15" s="433">
        <v>872.43</v>
      </c>
      <c r="E15" s="434">
        <v>10792</v>
      </c>
      <c r="F15" s="434">
        <v>31264</v>
      </c>
      <c r="G15" s="434">
        <v>14842</v>
      </c>
      <c r="H15" s="443">
        <v>16422</v>
      </c>
      <c r="I15" s="435">
        <v>90.37876019973207</v>
      </c>
      <c r="J15" s="436">
        <v>2.8969607116382505</v>
      </c>
      <c r="K15" s="435">
        <v>35.83553981408251</v>
      </c>
      <c r="L15" s="251"/>
      <c r="M15" s="502"/>
    </row>
    <row r="16" spans="2:13" s="91" customFormat="1" ht="22.5" customHeight="1">
      <c r="B16" s="95" t="s">
        <v>32</v>
      </c>
      <c r="C16" s="95"/>
      <c r="D16" s="433">
        <v>253.88</v>
      </c>
      <c r="E16" s="434">
        <v>7630</v>
      </c>
      <c r="F16" s="434">
        <v>22561</v>
      </c>
      <c r="G16" s="434">
        <v>10712</v>
      </c>
      <c r="H16" s="443">
        <v>11849</v>
      </c>
      <c r="I16" s="435">
        <v>90.4042535235041</v>
      </c>
      <c r="J16" s="436">
        <v>2.956880733944954</v>
      </c>
      <c r="K16" s="435">
        <v>88.86481802426343</v>
      </c>
      <c r="L16" s="251"/>
      <c r="M16" s="502"/>
    </row>
    <row r="17" spans="2:13" s="91" customFormat="1" ht="22.5" customHeight="1">
      <c r="B17" s="95" t="s">
        <v>440</v>
      </c>
      <c r="C17" s="95"/>
      <c r="D17" s="433">
        <v>84.59</v>
      </c>
      <c r="E17" s="434">
        <v>23713</v>
      </c>
      <c r="F17" s="434">
        <v>68533</v>
      </c>
      <c r="G17" s="434">
        <v>33261</v>
      </c>
      <c r="H17" s="443">
        <v>35272</v>
      </c>
      <c r="I17" s="435">
        <v>94.29859378543888</v>
      </c>
      <c r="J17" s="436">
        <v>2.890102475435415</v>
      </c>
      <c r="K17" s="435">
        <v>810.1785080978839</v>
      </c>
      <c r="L17" s="251"/>
      <c r="M17" s="502"/>
    </row>
    <row r="18" spans="2:13" s="91" customFormat="1" ht="22.5" customHeight="1">
      <c r="B18" s="95" t="s">
        <v>31</v>
      </c>
      <c r="C18" s="95"/>
      <c r="D18" s="433">
        <v>116.98</v>
      </c>
      <c r="E18" s="434">
        <v>9866</v>
      </c>
      <c r="F18" s="434">
        <v>27577</v>
      </c>
      <c r="G18" s="434">
        <v>13033</v>
      </c>
      <c r="H18" s="443">
        <v>14544</v>
      </c>
      <c r="I18" s="435">
        <v>89.61083608360836</v>
      </c>
      <c r="J18" s="436">
        <v>2.795155078045814</v>
      </c>
      <c r="K18" s="435">
        <v>235.74115233373226</v>
      </c>
      <c r="L18" s="251"/>
      <c r="M18" s="502"/>
    </row>
    <row r="19" spans="2:13" s="91" customFormat="1" ht="22.5" customHeight="1">
      <c r="B19" s="95" t="s">
        <v>30</v>
      </c>
      <c r="C19" s="95"/>
      <c r="D19" s="433">
        <v>230.7</v>
      </c>
      <c r="E19" s="434">
        <v>28906</v>
      </c>
      <c r="F19" s="434">
        <v>79889</v>
      </c>
      <c r="G19" s="434">
        <v>39216</v>
      </c>
      <c r="H19" s="443">
        <v>40673</v>
      </c>
      <c r="I19" s="435">
        <v>96.4177710028766</v>
      </c>
      <c r="J19" s="436">
        <v>2.7637514702829864</v>
      </c>
      <c r="K19" s="435">
        <v>346.28955353272653</v>
      </c>
      <c r="L19" s="251"/>
      <c r="M19" s="502"/>
    </row>
    <row r="20" spans="2:13" s="91" customFormat="1" ht="22.5" customHeight="1">
      <c r="B20" s="95" t="s">
        <v>54</v>
      </c>
      <c r="C20" s="95"/>
      <c r="D20" s="433">
        <v>209.67</v>
      </c>
      <c r="E20" s="434">
        <v>30742</v>
      </c>
      <c r="F20" s="434">
        <v>88795</v>
      </c>
      <c r="G20" s="434">
        <v>42809</v>
      </c>
      <c r="H20" s="443">
        <v>45986</v>
      </c>
      <c r="I20" s="435">
        <v>93.09137563606315</v>
      </c>
      <c r="J20" s="436">
        <v>2.888393728449678</v>
      </c>
      <c r="K20" s="435">
        <v>423.49883149711457</v>
      </c>
      <c r="L20" s="251"/>
      <c r="M20" s="502"/>
    </row>
    <row r="21" spans="2:13" s="91" customFormat="1" ht="22.5" customHeight="1">
      <c r="B21" s="95" t="s">
        <v>29</v>
      </c>
      <c r="C21" s="95"/>
      <c r="D21" s="433">
        <v>94.43</v>
      </c>
      <c r="E21" s="434">
        <v>7402</v>
      </c>
      <c r="F21" s="434">
        <v>19120</v>
      </c>
      <c r="G21" s="434">
        <v>9288</v>
      </c>
      <c r="H21" s="444">
        <v>9832</v>
      </c>
      <c r="I21" s="435">
        <v>94.46704637917006</v>
      </c>
      <c r="J21" s="436">
        <v>2.583085652526344</v>
      </c>
      <c r="K21" s="435">
        <v>202.4780260510431</v>
      </c>
      <c r="M21" s="502"/>
    </row>
    <row r="22" spans="2:13" s="91" customFormat="1" ht="22.5" customHeight="1">
      <c r="B22" s="95" t="s">
        <v>28</v>
      </c>
      <c r="C22" s="95"/>
      <c r="D22" s="433">
        <v>194.65</v>
      </c>
      <c r="E22" s="434">
        <v>861</v>
      </c>
      <c r="F22" s="434">
        <v>2365</v>
      </c>
      <c r="G22" s="434">
        <v>1119</v>
      </c>
      <c r="H22" s="444">
        <v>1246</v>
      </c>
      <c r="I22" s="435">
        <v>89.80738362760835</v>
      </c>
      <c r="J22" s="436">
        <v>2.746806039488966</v>
      </c>
      <c r="K22" s="435">
        <v>12.150012843565374</v>
      </c>
      <c r="M22" s="502"/>
    </row>
    <row r="23" spans="2:13" s="91" customFormat="1" ht="22.5" customHeight="1">
      <c r="B23" s="95" t="s">
        <v>27</v>
      </c>
      <c r="C23" s="95"/>
      <c r="D23" s="433">
        <v>343.69</v>
      </c>
      <c r="E23" s="434">
        <v>3290</v>
      </c>
      <c r="F23" s="434">
        <v>10135</v>
      </c>
      <c r="G23" s="434">
        <v>4878</v>
      </c>
      <c r="H23" s="444">
        <v>5257</v>
      </c>
      <c r="I23" s="435">
        <v>92.79056496100438</v>
      </c>
      <c r="J23" s="436">
        <v>3.080547112462006</v>
      </c>
      <c r="K23" s="435">
        <v>29.488783496755797</v>
      </c>
      <c r="M23" s="502"/>
    </row>
    <row r="24" spans="2:13" s="91" customFormat="1" ht="22.5" customHeight="1">
      <c r="B24" s="95" t="s">
        <v>26</v>
      </c>
      <c r="C24" s="95"/>
      <c r="D24" s="433">
        <v>153.15</v>
      </c>
      <c r="E24" s="434">
        <v>6482</v>
      </c>
      <c r="F24" s="434">
        <v>20171</v>
      </c>
      <c r="G24" s="434">
        <v>9732</v>
      </c>
      <c r="H24" s="444">
        <v>10439</v>
      </c>
      <c r="I24" s="435">
        <v>93.2273206245809</v>
      </c>
      <c r="J24" s="436">
        <v>3.1118481950015426</v>
      </c>
      <c r="K24" s="435">
        <v>131.70747633039502</v>
      </c>
      <c r="M24" s="502"/>
    </row>
    <row r="25" spans="2:13" s="91" customFormat="1" ht="22.5" customHeight="1">
      <c r="B25" s="95" t="s">
        <v>25</v>
      </c>
      <c r="C25" s="95"/>
      <c r="D25" s="433">
        <v>152.35</v>
      </c>
      <c r="E25" s="434">
        <v>3828</v>
      </c>
      <c r="F25" s="434">
        <v>9230</v>
      </c>
      <c r="G25" s="434">
        <v>4662</v>
      </c>
      <c r="H25" s="444">
        <v>4568</v>
      </c>
      <c r="I25" s="435">
        <v>102.05779334500875</v>
      </c>
      <c r="J25" s="436">
        <v>2.411180773249739</v>
      </c>
      <c r="K25" s="435">
        <v>60.58418116179849</v>
      </c>
      <c r="M25" s="502"/>
    </row>
    <row r="26" spans="2:13" s="91" customFormat="1" ht="22.5" customHeight="1">
      <c r="B26" s="95" t="s">
        <v>24</v>
      </c>
      <c r="C26" s="95"/>
      <c r="D26" s="433">
        <v>72.4</v>
      </c>
      <c r="E26" s="434">
        <v>4328</v>
      </c>
      <c r="F26" s="434">
        <v>10282</v>
      </c>
      <c r="G26" s="434">
        <v>5272</v>
      </c>
      <c r="H26" s="444">
        <v>5010</v>
      </c>
      <c r="I26" s="435">
        <v>105.22954091816368</v>
      </c>
      <c r="J26" s="436">
        <v>2.3756931608133085</v>
      </c>
      <c r="K26" s="435">
        <v>142.01657458563534</v>
      </c>
      <c r="M26" s="502"/>
    </row>
    <row r="27" spans="2:13" s="91" customFormat="1" ht="22.5" customHeight="1">
      <c r="B27" s="95" t="s">
        <v>53</v>
      </c>
      <c r="C27" s="95"/>
      <c r="D27" s="433">
        <v>212.19</v>
      </c>
      <c r="E27" s="434">
        <v>3259</v>
      </c>
      <c r="F27" s="434">
        <v>8067</v>
      </c>
      <c r="G27" s="434">
        <v>4088</v>
      </c>
      <c r="H27" s="444">
        <v>3979</v>
      </c>
      <c r="I27" s="435">
        <v>102.7393817542096</v>
      </c>
      <c r="J27" s="436">
        <v>2.4752991715250077</v>
      </c>
      <c r="K27" s="435">
        <v>38.01781422310194</v>
      </c>
      <c r="M27" s="502"/>
    </row>
    <row r="28" spans="1:13" s="91" customFormat="1" ht="22.5" customHeight="1">
      <c r="A28" s="553"/>
      <c r="B28" s="95" t="s">
        <v>23</v>
      </c>
      <c r="C28" s="95"/>
      <c r="D28" s="433">
        <v>178.49</v>
      </c>
      <c r="E28" s="434">
        <v>4774</v>
      </c>
      <c r="F28" s="434">
        <v>14211</v>
      </c>
      <c r="G28" s="434">
        <v>6789</v>
      </c>
      <c r="H28" s="444">
        <v>7422</v>
      </c>
      <c r="I28" s="435">
        <v>91.47130153597412</v>
      </c>
      <c r="J28" s="436">
        <v>2.9767490573942186</v>
      </c>
      <c r="K28" s="435">
        <v>79.61790576502885</v>
      </c>
      <c r="M28" s="502"/>
    </row>
    <row r="29" spans="2:11" s="94" customFormat="1" ht="16.5" customHeight="1">
      <c r="B29" s="601" t="s">
        <v>513</v>
      </c>
      <c r="C29" s="601"/>
      <c r="D29" s="601"/>
      <c r="E29" s="601"/>
      <c r="F29" s="601"/>
      <c r="G29" s="601"/>
      <c r="H29" s="601"/>
      <c r="I29" s="601"/>
      <c r="J29" s="601"/>
      <c r="K29" s="252"/>
    </row>
    <row r="30" spans="1:11" s="94" customFormat="1" ht="16.5" customHeight="1">
      <c r="A30" s="253"/>
      <c r="B30" s="607" t="s">
        <v>512</v>
      </c>
      <c r="C30" s="607"/>
      <c r="D30" s="607"/>
      <c r="E30" s="607"/>
      <c r="F30" s="607"/>
      <c r="G30" s="607"/>
      <c r="H30" s="607"/>
      <c r="I30" s="254"/>
      <c r="J30" s="254"/>
      <c r="K30" s="254"/>
    </row>
    <row r="31" spans="2:11" ht="13.5">
      <c r="B31" s="88"/>
      <c r="C31" s="88"/>
      <c r="D31" s="89"/>
      <c r="E31" s="89"/>
      <c r="F31" s="89"/>
      <c r="G31" s="89"/>
      <c r="H31" s="89"/>
      <c r="I31" s="89"/>
      <c r="J31" s="89"/>
      <c r="K31" s="89"/>
    </row>
    <row r="32" spans="2:11" ht="13.5">
      <c r="B32" s="88"/>
      <c r="C32" s="88"/>
      <c r="D32" s="89"/>
      <c r="E32" s="89"/>
      <c r="F32" s="89"/>
      <c r="G32" s="89"/>
      <c r="H32" s="89"/>
      <c r="I32" s="89"/>
      <c r="J32" s="89"/>
      <c r="K32" s="89"/>
    </row>
    <row r="33" spans="2:11" ht="13.5">
      <c r="B33" s="88"/>
      <c r="C33" s="88"/>
      <c r="D33" s="89"/>
      <c r="E33" s="89"/>
      <c r="F33" s="89"/>
      <c r="G33" s="89"/>
      <c r="H33" s="89"/>
      <c r="I33" s="89"/>
      <c r="J33" s="89"/>
      <c r="K33" s="89"/>
    </row>
    <row r="34" spans="2:11" ht="13.5"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2:11" ht="13.5"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2:11" ht="13.5">
      <c r="B36" s="89"/>
      <c r="C36" s="89"/>
      <c r="D36" s="503"/>
      <c r="E36" s="89"/>
      <c r="F36" s="89"/>
      <c r="G36" s="89"/>
      <c r="H36" s="89"/>
      <c r="I36" s="89"/>
      <c r="J36" s="89"/>
      <c r="K36" s="89"/>
    </row>
  </sheetData>
  <sheetProtection/>
  <mergeCells count="10">
    <mergeCell ref="B29:J29"/>
    <mergeCell ref="A6:C7"/>
    <mergeCell ref="A1:D1"/>
    <mergeCell ref="B30:H30"/>
    <mergeCell ref="A2:B2"/>
    <mergeCell ref="A3:K3"/>
    <mergeCell ref="A4:K4"/>
    <mergeCell ref="A5:K5"/>
    <mergeCell ref="E6:E7"/>
    <mergeCell ref="F6:H6"/>
  </mergeCells>
  <hyperlinks>
    <hyperlink ref="A1" location="'3人口目次'!A1" display="3　人口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37"/>
  <sheetViews>
    <sheetView showGridLines="0" view="pageBreakPreview" zoomScaleSheetLayoutView="100" zoomScalePageLayoutView="0" workbookViewId="0" topLeftCell="A1">
      <pane xSplit="1" ySplit="7" topLeftCell="B26" activePane="bottomRight" state="frozen"/>
      <selection pane="topLeft" activeCell="J27" sqref="J27"/>
      <selection pane="topRight" activeCell="J27" sqref="J27"/>
      <selection pane="bottomLeft" activeCell="J27" sqref="J27"/>
      <selection pane="bottomRight" activeCell="G35" sqref="G35"/>
    </sheetView>
  </sheetViews>
  <sheetFormatPr defaultColWidth="9.00390625" defaultRowHeight="13.5" outlineLevelCol="1"/>
  <cols>
    <col min="1" max="1" width="9.50390625" style="279" customWidth="1"/>
    <col min="2" max="3" width="7.625" style="156" customWidth="1" outlineLevel="1"/>
    <col min="4" max="13" width="6.625" style="156" customWidth="1" outlineLevel="1"/>
    <col min="14" max="14" width="9.50390625" style="156" customWidth="1" outlineLevel="1"/>
    <col min="15" max="24" width="5.875" style="156" customWidth="1"/>
    <col min="25" max="28" width="6.00390625" style="156" customWidth="1"/>
    <col min="29" max="36" width="6.625" style="156" customWidth="1"/>
    <col min="37" max="42" width="6.50390625" style="156" customWidth="1"/>
    <col min="43" max="43" width="2.125" style="156" customWidth="1"/>
    <col min="44" max="45" width="6.75390625" style="156" bestFit="1" customWidth="1"/>
    <col min="46" max="16384" width="9.00390625" style="156" customWidth="1"/>
  </cols>
  <sheetData>
    <row r="1" spans="1:2" ht="14.25" customHeight="1">
      <c r="A1" s="475" t="s">
        <v>300</v>
      </c>
      <c r="B1" s="198"/>
    </row>
    <row r="2" spans="1:43" ht="11.25">
      <c r="A2" s="255" t="s">
        <v>17</v>
      </c>
      <c r="AQ2" s="509"/>
    </row>
    <row r="3" spans="1:43" ht="18.75" customHeight="1">
      <c r="A3" s="617" t="s">
        <v>82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504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509"/>
    </row>
    <row r="4" spans="1:43" s="258" customFormat="1" ht="12">
      <c r="A4" s="160" t="s">
        <v>562</v>
      </c>
      <c r="B4" s="160"/>
      <c r="C4" s="160"/>
      <c r="D4" s="160"/>
      <c r="E4" s="615" t="s">
        <v>563</v>
      </c>
      <c r="F4" s="615"/>
      <c r="G4" s="615"/>
      <c r="H4" s="615"/>
      <c r="I4" s="615"/>
      <c r="J4" s="160"/>
      <c r="K4" s="160"/>
      <c r="L4" s="160"/>
      <c r="M4" s="485" t="s">
        <v>21</v>
      </c>
      <c r="N4" s="257" t="s">
        <v>471</v>
      </c>
      <c r="O4" s="257"/>
      <c r="P4" s="257"/>
      <c r="Q4" s="257"/>
      <c r="R4" s="257"/>
      <c r="S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485" t="s">
        <v>21</v>
      </c>
      <c r="AQ4" s="510"/>
    </row>
    <row r="5" spans="1:43" ht="6" customHeight="1" thickBot="1">
      <c r="A5" s="259"/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7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260"/>
      <c r="AH5" s="260"/>
      <c r="AI5" s="260"/>
      <c r="AJ5" s="260"/>
      <c r="AK5" s="260"/>
      <c r="AL5" s="260"/>
      <c r="AM5" s="618"/>
      <c r="AN5" s="618"/>
      <c r="AO5" s="618"/>
      <c r="AP5" s="618"/>
      <c r="AQ5" s="509"/>
    </row>
    <row r="6" spans="1:45" ht="22.5" customHeight="1" thickTop="1">
      <c r="A6" s="619" t="s">
        <v>59</v>
      </c>
      <c r="B6" s="621" t="s">
        <v>81</v>
      </c>
      <c r="C6" s="622"/>
      <c r="D6" s="623" t="s">
        <v>80</v>
      </c>
      <c r="E6" s="623"/>
      <c r="F6" s="621" t="s">
        <v>79</v>
      </c>
      <c r="G6" s="622"/>
      <c r="H6" s="623" t="s">
        <v>78</v>
      </c>
      <c r="I6" s="623"/>
      <c r="J6" s="621" t="s">
        <v>77</v>
      </c>
      <c r="K6" s="622"/>
      <c r="L6" s="621" t="s">
        <v>76</v>
      </c>
      <c r="M6" s="624"/>
      <c r="N6" s="619" t="s">
        <v>59</v>
      </c>
      <c r="O6" s="623" t="s">
        <v>75</v>
      </c>
      <c r="P6" s="623"/>
      <c r="Q6" s="621" t="s">
        <v>74</v>
      </c>
      <c r="R6" s="622"/>
      <c r="S6" s="621" t="s">
        <v>73</v>
      </c>
      <c r="T6" s="622"/>
      <c r="U6" s="623" t="s">
        <v>72</v>
      </c>
      <c r="V6" s="623"/>
      <c r="W6" s="621" t="s">
        <v>71</v>
      </c>
      <c r="X6" s="622"/>
      <c r="Y6" s="621" t="s">
        <v>70</v>
      </c>
      <c r="Z6" s="624"/>
      <c r="AA6" s="621" t="s">
        <v>69</v>
      </c>
      <c r="AB6" s="624"/>
      <c r="AC6" s="624" t="s">
        <v>68</v>
      </c>
      <c r="AD6" s="622"/>
      <c r="AE6" s="621" t="s">
        <v>67</v>
      </c>
      <c r="AF6" s="622"/>
      <c r="AG6" s="621" t="s">
        <v>66</v>
      </c>
      <c r="AH6" s="622"/>
      <c r="AI6" s="621" t="s">
        <v>65</v>
      </c>
      <c r="AJ6" s="622"/>
      <c r="AK6" s="621" t="s">
        <v>64</v>
      </c>
      <c r="AL6" s="622"/>
      <c r="AM6" s="621" t="s">
        <v>63</v>
      </c>
      <c r="AN6" s="622"/>
      <c r="AO6" s="621" t="s">
        <v>62</v>
      </c>
      <c r="AP6" s="624"/>
      <c r="AQ6" s="509"/>
      <c r="AR6" s="616"/>
      <c r="AS6" s="616"/>
    </row>
    <row r="7" spans="1:45" ht="22.5" customHeight="1">
      <c r="A7" s="620"/>
      <c r="B7" s="159" t="s">
        <v>9</v>
      </c>
      <c r="C7" s="159" t="s">
        <v>10</v>
      </c>
      <c r="D7" s="261" t="s">
        <v>9</v>
      </c>
      <c r="E7" s="262" t="s">
        <v>10</v>
      </c>
      <c r="F7" s="159" t="s">
        <v>9</v>
      </c>
      <c r="G7" s="159" t="s">
        <v>10</v>
      </c>
      <c r="H7" s="159" t="s">
        <v>9</v>
      </c>
      <c r="I7" s="262" t="s">
        <v>10</v>
      </c>
      <c r="J7" s="159" t="s">
        <v>9</v>
      </c>
      <c r="K7" s="262" t="s">
        <v>10</v>
      </c>
      <c r="L7" s="159" t="s">
        <v>9</v>
      </c>
      <c r="M7" s="263" t="s">
        <v>10</v>
      </c>
      <c r="N7" s="620"/>
      <c r="O7" s="264" t="s">
        <v>9</v>
      </c>
      <c r="P7" s="262" t="s">
        <v>10</v>
      </c>
      <c r="Q7" s="159" t="s">
        <v>9</v>
      </c>
      <c r="R7" s="262" t="s">
        <v>10</v>
      </c>
      <c r="S7" s="159" t="s">
        <v>9</v>
      </c>
      <c r="T7" s="159" t="s">
        <v>10</v>
      </c>
      <c r="U7" s="261" t="s">
        <v>9</v>
      </c>
      <c r="V7" s="262" t="s">
        <v>10</v>
      </c>
      <c r="W7" s="159" t="s">
        <v>9</v>
      </c>
      <c r="X7" s="262" t="s">
        <v>10</v>
      </c>
      <c r="Y7" s="159" t="s">
        <v>9</v>
      </c>
      <c r="Z7" s="262" t="s">
        <v>10</v>
      </c>
      <c r="AA7" s="159" t="s">
        <v>9</v>
      </c>
      <c r="AB7" s="262" t="s">
        <v>10</v>
      </c>
      <c r="AC7" s="261" t="s">
        <v>9</v>
      </c>
      <c r="AD7" s="159" t="s">
        <v>10</v>
      </c>
      <c r="AE7" s="159" t="s">
        <v>9</v>
      </c>
      <c r="AF7" s="159" t="s">
        <v>10</v>
      </c>
      <c r="AG7" s="159" t="s">
        <v>9</v>
      </c>
      <c r="AH7" s="159" t="s">
        <v>10</v>
      </c>
      <c r="AI7" s="159" t="s">
        <v>9</v>
      </c>
      <c r="AJ7" s="159" t="s">
        <v>10</v>
      </c>
      <c r="AK7" s="159" t="s">
        <v>9</v>
      </c>
      <c r="AL7" s="159" t="s">
        <v>10</v>
      </c>
      <c r="AM7" s="159" t="s">
        <v>9</v>
      </c>
      <c r="AN7" s="262" t="s">
        <v>10</v>
      </c>
      <c r="AO7" s="159" t="s">
        <v>9</v>
      </c>
      <c r="AP7" s="262" t="s">
        <v>10</v>
      </c>
      <c r="AQ7" s="509"/>
      <c r="AR7" s="523"/>
      <c r="AS7" s="523"/>
    </row>
    <row r="8" spans="1:43" s="266" customFormat="1" ht="22.5" customHeight="1">
      <c r="A8" s="265" t="s">
        <v>465</v>
      </c>
      <c r="B8" s="429">
        <v>377757</v>
      </c>
      <c r="C8" s="430">
        <v>400572</v>
      </c>
      <c r="D8" s="430">
        <v>15495</v>
      </c>
      <c r="E8" s="430">
        <v>14782</v>
      </c>
      <c r="F8" s="430">
        <v>17305</v>
      </c>
      <c r="G8" s="430">
        <v>16427</v>
      </c>
      <c r="H8" s="430">
        <v>18393</v>
      </c>
      <c r="I8" s="430">
        <v>17403</v>
      </c>
      <c r="J8" s="430">
        <v>20148</v>
      </c>
      <c r="K8" s="430">
        <v>19353</v>
      </c>
      <c r="L8" s="430">
        <v>16774</v>
      </c>
      <c r="M8" s="430">
        <v>14833</v>
      </c>
      <c r="N8" s="265" t="s">
        <v>465</v>
      </c>
      <c r="O8" s="430">
        <v>17798</v>
      </c>
      <c r="P8" s="430">
        <v>16482</v>
      </c>
      <c r="Q8" s="430">
        <v>20001</v>
      </c>
      <c r="R8" s="430">
        <v>19334</v>
      </c>
      <c r="S8" s="430">
        <v>22212</v>
      </c>
      <c r="T8" s="430">
        <v>21606</v>
      </c>
      <c r="U8" s="430">
        <v>27039</v>
      </c>
      <c r="V8" s="430">
        <v>26248</v>
      </c>
      <c r="W8" s="430">
        <v>26116</v>
      </c>
      <c r="X8" s="430">
        <v>25971</v>
      </c>
      <c r="Y8" s="430">
        <v>23253</v>
      </c>
      <c r="Z8" s="430">
        <v>23937</v>
      </c>
      <c r="AA8" s="430">
        <v>24033</v>
      </c>
      <c r="AB8" s="430">
        <v>24563</v>
      </c>
      <c r="AC8" s="430">
        <v>24877</v>
      </c>
      <c r="AD8" s="430">
        <v>25318</v>
      </c>
      <c r="AE8" s="430">
        <v>31684</v>
      </c>
      <c r="AF8" s="430">
        <v>33009</v>
      </c>
      <c r="AG8" s="430">
        <v>21836</v>
      </c>
      <c r="AH8" s="430">
        <v>24045</v>
      </c>
      <c r="AI8" s="430">
        <v>18026</v>
      </c>
      <c r="AJ8" s="430">
        <v>22307</v>
      </c>
      <c r="AK8" s="430">
        <v>14413</v>
      </c>
      <c r="AL8" s="430">
        <v>21270</v>
      </c>
      <c r="AM8" s="430">
        <v>8922</v>
      </c>
      <c r="AN8" s="430">
        <v>16669</v>
      </c>
      <c r="AO8" s="430">
        <v>3997</v>
      </c>
      <c r="AP8" s="430">
        <v>12513</v>
      </c>
      <c r="AQ8" s="511"/>
    </row>
    <row r="9" spans="1:43" s="266" customFormat="1" ht="22.5" customHeight="1">
      <c r="A9" s="267">
        <v>30</v>
      </c>
      <c r="B9" s="431">
        <v>375790</v>
      </c>
      <c r="C9" s="432">
        <v>397941</v>
      </c>
      <c r="D9" s="432">
        <v>15312</v>
      </c>
      <c r="E9" s="432">
        <v>14509</v>
      </c>
      <c r="F9" s="432">
        <v>16913</v>
      </c>
      <c r="G9" s="432">
        <v>16067</v>
      </c>
      <c r="H9" s="432">
        <v>18042</v>
      </c>
      <c r="I9" s="432">
        <v>17215</v>
      </c>
      <c r="J9" s="432">
        <v>19791</v>
      </c>
      <c r="K9" s="432">
        <v>19036</v>
      </c>
      <c r="L9" s="432">
        <v>17446</v>
      </c>
      <c r="M9" s="432">
        <v>15536</v>
      </c>
      <c r="N9" s="267">
        <v>30</v>
      </c>
      <c r="O9" s="432">
        <v>17220</v>
      </c>
      <c r="P9" s="432">
        <v>15699</v>
      </c>
      <c r="Q9" s="432">
        <v>19490</v>
      </c>
      <c r="R9" s="432">
        <v>18760</v>
      </c>
      <c r="S9" s="432">
        <v>21591</v>
      </c>
      <c r="T9" s="432">
        <v>20951</v>
      </c>
      <c r="U9" s="432">
        <v>26088</v>
      </c>
      <c r="V9" s="432">
        <v>25240</v>
      </c>
      <c r="W9" s="432">
        <v>26879</v>
      </c>
      <c r="X9" s="432">
        <v>26401</v>
      </c>
      <c r="Y9" s="432">
        <v>23403</v>
      </c>
      <c r="Z9" s="432">
        <v>24030</v>
      </c>
      <c r="AA9" s="432">
        <v>23997</v>
      </c>
      <c r="AB9" s="432">
        <v>24537</v>
      </c>
      <c r="AC9" s="432">
        <v>24296</v>
      </c>
      <c r="AD9" s="432">
        <v>24791</v>
      </c>
      <c r="AE9" s="432">
        <v>29774</v>
      </c>
      <c r="AF9" s="432">
        <v>31028</v>
      </c>
      <c r="AG9" s="432">
        <v>23625</v>
      </c>
      <c r="AH9" s="432">
        <v>25917</v>
      </c>
      <c r="AI9" s="432">
        <v>18967</v>
      </c>
      <c r="AJ9" s="432">
        <v>22993</v>
      </c>
      <c r="AK9" s="432">
        <v>14090</v>
      </c>
      <c r="AL9" s="432">
        <v>20911</v>
      </c>
      <c r="AM9" s="432">
        <v>9117</v>
      </c>
      <c r="AN9" s="432">
        <v>16802</v>
      </c>
      <c r="AO9" s="432">
        <v>4314</v>
      </c>
      <c r="AP9" s="432">
        <v>13016</v>
      </c>
      <c r="AQ9" s="511"/>
    </row>
    <row r="10" spans="1:45" s="269" customFormat="1" ht="22.5" customHeight="1">
      <c r="A10" s="268" t="s">
        <v>514</v>
      </c>
      <c r="B10" s="438">
        <v>373136</v>
      </c>
      <c r="C10" s="439">
        <v>394606</v>
      </c>
      <c r="D10" s="439">
        <v>15108</v>
      </c>
      <c r="E10" s="439">
        <v>14299</v>
      </c>
      <c r="F10" s="439">
        <v>16399</v>
      </c>
      <c r="G10" s="439">
        <v>15553</v>
      </c>
      <c r="H10" s="439">
        <v>17971</v>
      </c>
      <c r="I10" s="439">
        <v>17077</v>
      </c>
      <c r="J10" s="439">
        <v>19263</v>
      </c>
      <c r="K10" s="439">
        <v>18558</v>
      </c>
      <c r="L10" s="439">
        <v>18130</v>
      </c>
      <c r="M10" s="439">
        <v>16054</v>
      </c>
      <c r="N10" s="268" t="s">
        <v>514</v>
      </c>
      <c r="O10" s="439">
        <v>16430</v>
      </c>
      <c r="P10" s="439">
        <v>14809</v>
      </c>
      <c r="Q10" s="439">
        <v>19020</v>
      </c>
      <c r="R10" s="439">
        <v>18203</v>
      </c>
      <c r="S10" s="439">
        <v>21078</v>
      </c>
      <c r="T10" s="439">
        <v>20491</v>
      </c>
      <c r="U10" s="439">
        <v>25004</v>
      </c>
      <c r="V10" s="439">
        <v>24000</v>
      </c>
      <c r="W10" s="439">
        <v>27400</v>
      </c>
      <c r="X10" s="439">
        <v>26868</v>
      </c>
      <c r="Y10" s="439">
        <v>23607</v>
      </c>
      <c r="Z10" s="439">
        <v>23979</v>
      </c>
      <c r="AA10" s="439">
        <v>23605</v>
      </c>
      <c r="AB10" s="439">
        <v>24147</v>
      </c>
      <c r="AC10" s="439">
        <v>24277</v>
      </c>
      <c r="AD10" s="439">
        <v>24975</v>
      </c>
      <c r="AE10" s="439">
        <v>27382</v>
      </c>
      <c r="AF10" s="439">
        <v>28709</v>
      </c>
      <c r="AG10" s="439">
        <v>25801</v>
      </c>
      <c r="AH10" s="439">
        <v>27811</v>
      </c>
      <c r="AI10" s="439">
        <v>19832</v>
      </c>
      <c r="AJ10" s="439">
        <v>24145</v>
      </c>
      <c r="AK10" s="439">
        <v>13638</v>
      </c>
      <c r="AL10" s="439">
        <v>19963</v>
      </c>
      <c r="AM10" s="439">
        <v>9194</v>
      </c>
      <c r="AN10" s="439">
        <v>16696</v>
      </c>
      <c r="AO10" s="439">
        <v>4562</v>
      </c>
      <c r="AP10" s="439">
        <v>13767</v>
      </c>
      <c r="AQ10" s="512"/>
      <c r="AR10" s="524"/>
      <c r="AS10" s="524"/>
    </row>
    <row r="11" spans="1:80" s="269" customFormat="1" ht="22.5" customHeight="1">
      <c r="A11" s="270"/>
      <c r="B11" s="438"/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439"/>
      <c r="N11" s="270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39"/>
      <c r="AL11" s="439"/>
      <c r="AM11" s="439"/>
      <c r="AN11" s="439"/>
      <c r="AO11" s="439"/>
      <c r="AP11" s="439"/>
      <c r="AQ11" s="512"/>
      <c r="AR11" s="525"/>
      <c r="AS11" s="525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</row>
    <row r="12" spans="1:80" s="258" customFormat="1" ht="22.5" customHeight="1">
      <c r="A12" s="272" t="s">
        <v>36</v>
      </c>
      <c r="B12" s="431">
        <v>127531</v>
      </c>
      <c r="C12" s="432">
        <v>134999</v>
      </c>
      <c r="D12" s="432">
        <v>5389</v>
      </c>
      <c r="E12" s="432">
        <v>5066</v>
      </c>
      <c r="F12" s="432">
        <v>5493</v>
      </c>
      <c r="G12" s="432">
        <v>5121</v>
      </c>
      <c r="H12" s="432">
        <v>5882</v>
      </c>
      <c r="I12" s="432">
        <v>5613</v>
      </c>
      <c r="J12" s="432">
        <v>6293</v>
      </c>
      <c r="K12" s="432">
        <v>5934</v>
      </c>
      <c r="L12" s="432">
        <v>6751</v>
      </c>
      <c r="M12" s="432">
        <v>5628</v>
      </c>
      <c r="N12" s="272" t="s">
        <v>36</v>
      </c>
      <c r="O12" s="432">
        <v>5759</v>
      </c>
      <c r="P12" s="432">
        <v>5375</v>
      </c>
      <c r="Q12" s="432">
        <v>6446</v>
      </c>
      <c r="R12" s="432">
        <v>6436</v>
      </c>
      <c r="S12" s="432">
        <v>7289</v>
      </c>
      <c r="T12" s="432">
        <v>7199</v>
      </c>
      <c r="U12" s="432">
        <v>8450</v>
      </c>
      <c r="V12" s="432">
        <v>8296</v>
      </c>
      <c r="W12" s="432">
        <v>9378</v>
      </c>
      <c r="X12" s="432">
        <v>9440</v>
      </c>
      <c r="Y12" s="432">
        <v>8124</v>
      </c>
      <c r="Z12" s="432">
        <v>8325</v>
      </c>
      <c r="AA12" s="432">
        <v>7762</v>
      </c>
      <c r="AB12" s="432">
        <v>8133</v>
      </c>
      <c r="AC12" s="432">
        <v>7560</v>
      </c>
      <c r="AD12" s="432">
        <v>8123</v>
      </c>
      <c r="AE12" s="432">
        <v>8520</v>
      </c>
      <c r="AF12" s="432">
        <v>9275</v>
      </c>
      <c r="AG12" s="432">
        <v>8480</v>
      </c>
      <c r="AH12" s="432">
        <v>9366</v>
      </c>
      <c r="AI12" s="432">
        <v>6729</v>
      </c>
      <c r="AJ12" s="432">
        <v>8094</v>
      </c>
      <c r="AK12" s="432">
        <v>4570</v>
      </c>
      <c r="AL12" s="432">
        <v>6352</v>
      </c>
      <c r="AM12" s="432">
        <v>3046</v>
      </c>
      <c r="AN12" s="432">
        <v>5266</v>
      </c>
      <c r="AO12" s="432">
        <v>1490</v>
      </c>
      <c r="AP12" s="432">
        <v>4365</v>
      </c>
      <c r="AQ12" s="510"/>
      <c r="AR12" s="525"/>
      <c r="AS12" s="525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</row>
    <row r="13" spans="1:80" s="258" customFormat="1" ht="22.5" customHeight="1">
      <c r="A13" s="272" t="s">
        <v>35</v>
      </c>
      <c r="B13" s="431">
        <v>31827</v>
      </c>
      <c r="C13" s="432">
        <v>32647</v>
      </c>
      <c r="D13" s="432">
        <v>1336</v>
      </c>
      <c r="E13" s="432">
        <v>1212</v>
      </c>
      <c r="F13" s="432">
        <v>1460</v>
      </c>
      <c r="G13" s="432">
        <v>1378</v>
      </c>
      <c r="H13" s="432">
        <v>1539</v>
      </c>
      <c r="I13" s="432">
        <v>1444</v>
      </c>
      <c r="J13" s="432">
        <v>1631</v>
      </c>
      <c r="K13" s="432">
        <v>1587</v>
      </c>
      <c r="L13" s="432">
        <v>1453</v>
      </c>
      <c r="M13" s="432">
        <v>1168</v>
      </c>
      <c r="N13" s="272" t="s">
        <v>35</v>
      </c>
      <c r="O13" s="432">
        <v>1342</v>
      </c>
      <c r="P13" s="432">
        <v>1172</v>
      </c>
      <c r="Q13" s="432">
        <v>1666</v>
      </c>
      <c r="R13" s="432">
        <v>1614</v>
      </c>
      <c r="S13" s="432">
        <v>1897</v>
      </c>
      <c r="T13" s="432">
        <v>1787</v>
      </c>
      <c r="U13" s="432">
        <v>2244</v>
      </c>
      <c r="V13" s="432">
        <v>2089</v>
      </c>
      <c r="W13" s="432">
        <v>2422</v>
      </c>
      <c r="X13" s="432">
        <v>2394</v>
      </c>
      <c r="Y13" s="432">
        <v>2114</v>
      </c>
      <c r="Z13" s="432">
        <v>2003</v>
      </c>
      <c r="AA13" s="432">
        <v>2162</v>
      </c>
      <c r="AB13" s="432">
        <v>2021</v>
      </c>
      <c r="AC13" s="432">
        <v>2219</v>
      </c>
      <c r="AD13" s="432">
        <v>2124</v>
      </c>
      <c r="AE13" s="432">
        <v>2351</v>
      </c>
      <c r="AF13" s="432">
        <v>2381</v>
      </c>
      <c r="AG13" s="432">
        <v>2106</v>
      </c>
      <c r="AH13" s="432">
        <v>2275</v>
      </c>
      <c r="AI13" s="432">
        <v>1483</v>
      </c>
      <c r="AJ13" s="432">
        <v>1873</v>
      </c>
      <c r="AK13" s="432">
        <v>1024</v>
      </c>
      <c r="AL13" s="432">
        <v>1548</v>
      </c>
      <c r="AM13" s="432">
        <v>742</v>
      </c>
      <c r="AN13" s="432">
        <v>1343</v>
      </c>
      <c r="AO13" s="432">
        <v>369</v>
      </c>
      <c r="AP13" s="432">
        <v>1039</v>
      </c>
      <c r="AQ13" s="510"/>
      <c r="AR13" s="525"/>
      <c r="AS13" s="525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</row>
    <row r="14" spans="1:80" s="258" customFormat="1" ht="22.5" customHeight="1">
      <c r="A14" s="272" t="s">
        <v>34</v>
      </c>
      <c r="B14" s="431">
        <v>14077</v>
      </c>
      <c r="C14" s="432">
        <v>14461</v>
      </c>
      <c r="D14" s="432">
        <v>572</v>
      </c>
      <c r="E14" s="432">
        <v>553</v>
      </c>
      <c r="F14" s="432">
        <v>623</v>
      </c>
      <c r="G14" s="432">
        <v>580</v>
      </c>
      <c r="H14" s="432">
        <v>654</v>
      </c>
      <c r="I14" s="432">
        <v>597</v>
      </c>
      <c r="J14" s="432">
        <v>718</v>
      </c>
      <c r="K14" s="432">
        <v>618</v>
      </c>
      <c r="L14" s="432">
        <v>578</v>
      </c>
      <c r="M14" s="432">
        <v>477</v>
      </c>
      <c r="N14" s="272" t="s">
        <v>34</v>
      </c>
      <c r="O14" s="432">
        <v>649</v>
      </c>
      <c r="P14" s="432">
        <v>467</v>
      </c>
      <c r="Q14" s="432">
        <v>698</v>
      </c>
      <c r="R14" s="432">
        <v>614</v>
      </c>
      <c r="S14" s="432">
        <v>816</v>
      </c>
      <c r="T14" s="432">
        <v>730</v>
      </c>
      <c r="U14" s="432">
        <v>914</v>
      </c>
      <c r="V14" s="432">
        <v>857</v>
      </c>
      <c r="W14" s="432">
        <v>954</v>
      </c>
      <c r="X14" s="432">
        <v>933</v>
      </c>
      <c r="Y14" s="432">
        <v>877</v>
      </c>
      <c r="Z14" s="432">
        <v>842</v>
      </c>
      <c r="AA14" s="432">
        <v>979</v>
      </c>
      <c r="AB14" s="432">
        <v>957</v>
      </c>
      <c r="AC14" s="432">
        <v>1041</v>
      </c>
      <c r="AD14" s="432">
        <v>980</v>
      </c>
      <c r="AE14" s="432">
        <v>1083</v>
      </c>
      <c r="AF14" s="432">
        <v>1031</v>
      </c>
      <c r="AG14" s="432">
        <v>1012</v>
      </c>
      <c r="AH14" s="432">
        <v>1065</v>
      </c>
      <c r="AI14" s="432">
        <v>752</v>
      </c>
      <c r="AJ14" s="432">
        <v>996</v>
      </c>
      <c r="AK14" s="432">
        <v>533</v>
      </c>
      <c r="AL14" s="432">
        <v>841</v>
      </c>
      <c r="AM14" s="432">
        <v>365</v>
      </c>
      <c r="AN14" s="432">
        <v>736</v>
      </c>
      <c r="AO14" s="432">
        <v>203</v>
      </c>
      <c r="AP14" s="432">
        <v>562</v>
      </c>
      <c r="AQ14" s="510"/>
      <c r="AR14" s="525"/>
      <c r="AS14" s="525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</row>
    <row r="15" spans="1:80" s="258" customFormat="1" ht="22.5" customHeight="1">
      <c r="A15" s="272" t="s">
        <v>33</v>
      </c>
      <c r="B15" s="431">
        <v>14842</v>
      </c>
      <c r="C15" s="432">
        <v>16422</v>
      </c>
      <c r="D15" s="432">
        <v>506</v>
      </c>
      <c r="E15" s="432">
        <v>483</v>
      </c>
      <c r="F15" s="432">
        <v>581</v>
      </c>
      <c r="G15" s="432">
        <v>563</v>
      </c>
      <c r="H15" s="432">
        <v>656</v>
      </c>
      <c r="I15" s="432">
        <v>646</v>
      </c>
      <c r="J15" s="432">
        <v>749</v>
      </c>
      <c r="K15" s="432">
        <v>741</v>
      </c>
      <c r="L15" s="432">
        <v>568</v>
      </c>
      <c r="M15" s="432">
        <v>530</v>
      </c>
      <c r="N15" s="272" t="s">
        <v>33</v>
      </c>
      <c r="O15" s="432">
        <v>480</v>
      </c>
      <c r="P15" s="432">
        <v>435</v>
      </c>
      <c r="Q15" s="432">
        <v>683</v>
      </c>
      <c r="R15" s="432">
        <v>592</v>
      </c>
      <c r="S15" s="432">
        <v>771</v>
      </c>
      <c r="T15" s="432">
        <v>770</v>
      </c>
      <c r="U15" s="432">
        <v>900</v>
      </c>
      <c r="V15" s="432">
        <v>885</v>
      </c>
      <c r="W15" s="432">
        <v>974</v>
      </c>
      <c r="X15" s="432">
        <v>882</v>
      </c>
      <c r="Y15" s="432">
        <v>848</v>
      </c>
      <c r="Z15" s="432">
        <v>960</v>
      </c>
      <c r="AA15" s="432">
        <v>998</v>
      </c>
      <c r="AB15" s="432">
        <v>1088</v>
      </c>
      <c r="AC15" s="432">
        <v>1155</v>
      </c>
      <c r="AD15" s="432">
        <v>1246</v>
      </c>
      <c r="AE15" s="432">
        <v>1409</v>
      </c>
      <c r="AF15" s="432">
        <v>1462</v>
      </c>
      <c r="AG15" s="432">
        <v>1248</v>
      </c>
      <c r="AH15" s="432">
        <v>1262</v>
      </c>
      <c r="AI15" s="432">
        <v>936</v>
      </c>
      <c r="AJ15" s="432">
        <v>1181</v>
      </c>
      <c r="AK15" s="432">
        <v>684</v>
      </c>
      <c r="AL15" s="432">
        <v>1087</v>
      </c>
      <c r="AM15" s="432">
        <v>479</v>
      </c>
      <c r="AN15" s="432">
        <v>890</v>
      </c>
      <c r="AO15" s="432">
        <v>213</v>
      </c>
      <c r="AP15" s="432">
        <v>717</v>
      </c>
      <c r="AQ15" s="510"/>
      <c r="AR15" s="525"/>
      <c r="AS15" s="525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1"/>
      <c r="BX15" s="271"/>
      <c r="BY15" s="271"/>
      <c r="BZ15" s="271"/>
      <c r="CA15" s="271"/>
      <c r="CB15" s="271"/>
    </row>
    <row r="16" spans="1:80" s="258" customFormat="1" ht="22.5" customHeight="1">
      <c r="A16" s="272" t="s">
        <v>32</v>
      </c>
      <c r="B16" s="431">
        <v>10712</v>
      </c>
      <c r="C16" s="432">
        <v>11849</v>
      </c>
      <c r="D16" s="432">
        <v>360</v>
      </c>
      <c r="E16" s="432">
        <v>343</v>
      </c>
      <c r="F16" s="432">
        <v>423</v>
      </c>
      <c r="G16" s="432">
        <v>376</v>
      </c>
      <c r="H16" s="432">
        <v>502</v>
      </c>
      <c r="I16" s="432">
        <v>470</v>
      </c>
      <c r="J16" s="432">
        <v>503</v>
      </c>
      <c r="K16" s="432">
        <v>514</v>
      </c>
      <c r="L16" s="432">
        <v>401</v>
      </c>
      <c r="M16" s="432">
        <v>430</v>
      </c>
      <c r="N16" s="272" t="s">
        <v>32</v>
      </c>
      <c r="O16" s="432">
        <v>378</v>
      </c>
      <c r="P16" s="432">
        <v>315</v>
      </c>
      <c r="Q16" s="432">
        <v>512</v>
      </c>
      <c r="R16" s="432">
        <v>486</v>
      </c>
      <c r="S16" s="432">
        <v>557</v>
      </c>
      <c r="T16" s="432">
        <v>544</v>
      </c>
      <c r="U16" s="432">
        <v>649</v>
      </c>
      <c r="V16" s="432">
        <v>627</v>
      </c>
      <c r="W16" s="432">
        <v>698</v>
      </c>
      <c r="X16" s="432">
        <v>702</v>
      </c>
      <c r="Y16" s="432">
        <v>576</v>
      </c>
      <c r="Z16" s="432">
        <v>643</v>
      </c>
      <c r="AA16" s="432">
        <v>671</v>
      </c>
      <c r="AB16" s="432">
        <v>728</v>
      </c>
      <c r="AC16" s="432">
        <v>851</v>
      </c>
      <c r="AD16" s="432">
        <v>908</v>
      </c>
      <c r="AE16" s="432">
        <v>1047</v>
      </c>
      <c r="AF16" s="432">
        <v>1032</v>
      </c>
      <c r="AG16" s="432">
        <v>887</v>
      </c>
      <c r="AH16" s="432">
        <v>854</v>
      </c>
      <c r="AI16" s="432">
        <v>664</v>
      </c>
      <c r="AJ16" s="432">
        <v>841</v>
      </c>
      <c r="AK16" s="432">
        <v>488</v>
      </c>
      <c r="AL16" s="432">
        <v>750</v>
      </c>
      <c r="AM16" s="432">
        <v>335</v>
      </c>
      <c r="AN16" s="432">
        <v>645</v>
      </c>
      <c r="AO16" s="432">
        <v>196</v>
      </c>
      <c r="AP16" s="432">
        <v>632</v>
      </c>
      <c r="AQ16" s="510"/>
      <c r="AR16" s="525"/>
      <c r="AS16" s="525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</row>
    <row r="17" spans="1:80" s="258" customFormat="1" ht="22.5" customHeight="1">
      <c r="A17" s="272" t="s">
        <v>440</v>
      </c>
      <c r="B17" s="431">
        <v>33261</v>
      </c>
      <c r="C17" s="432">
        <v>35272</v>
      </c>
      <c r="D17" s="432">
        <v>1468</v>
      </c>
      <c r="E17" s="432">
        <v>1469</v>
      </c>
      <c r="F17" s="432">
        <v>1685</v>
      </c>
      <c r="G17" s="432">
        <v>1588</v>
      </c>
      <c r="H17" s="432">
        <v>1801</v>
      </c>
      <c r="I17" s="432">
        <v>1723</v>
      </c>
      <c r="J17" s="432">
        <v>1897</v>
      </c>
      <c r="K17" s="432">
        <v>1897</v>
      </c>
      <c r="L17" s="432">
        <v>1646</v>
      </c>
      <c r="M17" s="432">
        <v>1502</v>
      </c>
      <c r="N17" s="272" t="s">
        <v>440</v>
      </c>
      <c r="O17" s="432">
        <v>1382</v>
      </c>
      <c r="P17" s="432">
        <v>1355</v>
      </c>
      <c r="Q17" s="432">
        <v>1831</v>
      </c>
      <c r="R17" s="432">
        <v>1761</v>
      </c>
      <c r="S17" s="432">
        <v>2067</v>
      </c>
      <c r="T17" s="432">
        <v>2078</v>
      </c>
      <c r="U17" s="432">
        <v>2502</v>
      </c>
      <c r="V17" s="432">
        <v>2435</v>
      </c>
      <c r="W17" s="432">
        <v>2709</v>
      </c>
      <c r="X17" s="432">
        <v>2639</v>
      </c>
      <c r="Y17" s="432">
        <v>2132</v>
      </c>
      <c r="Z17" s="432">
        <v>2111</v>
      </c>
      <c r="AA17" s="432">
        <v>1892</v>
      </c>
      <c r="AB17" s="432">
        <v>1995</v>
      </c>
      <c r="AC17" s="432">
        <v>1889</v>
      </c>
      <c r="AD17" s="432">
        <v>2018</v>
      </c>
      <c r="AE17" s="432">
        <v>2155</v>
      </c>
      <c r="AF17" s="432">
        <v>2344</v>
      </c>
      <c r="AG17" s="432">
        <v>2171</v>
      </c>
      <c r="AH17" s="432">
        <v>2413</v>
      </c>
      <c r="AI17" s="432">
        <v>1743</v>
      </c>
      <c r="AJ17" s="432">
        <v>1971</v>
      </c>
      <c r="AK17" s="432">
        <v>1101</v>
      </c>
      <c r="AL17" s="432">
        <v>1568</v>
      </c>
      <c r="AM17" s="432">
        <v>715</v>
      </c>
      <c r="AN17" s="432">
        <v>1200</v>
      </c>
      <c r="AO17" s="432">
        <v>350</v>
      </c>
      <c r="AP17" s="432">
        <v>1108</v>
      </c>
      <c r="AQ17" s="510"/>
      <c r="AR17" s="525"/>
      <c r="AS17" s="525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1"/>
      <c r="BX17" s="271"/>
      <c r="BY17" s="271"/>
      <c r="BZ17" s="271"/>
      <c r="CA17" s="271"/>
      <c r="CB17" s="271"/>
    </row>
    <row r="18" spans="1:80" s="258" customFormat="1" ht="22.5" customHeight="1">
      <c r="A18" s="272" t="s">
        <v>31</v>
      </c>
      <c r="B18" s="431">
        <v>13033</v>
      </c>
      <c r="C18" s="432">
        <v>14544</v>
      </c>
      <c r="D18" s="432">
        <v>442</v>
      </c>
      <c r="E18" s="432">
        <v>456</v>
      </c>
      <c r="F18" s="432">
        <v>532</v>
      </c>
      <c r="G18" s="432">
        <v>520</v>
      </c>
      <c r="H18" s="432">
        <v>560</v>
      </c>
      <c r="I18" s="432">
        <v>544</v>
      </c>
      <c r="J18" s="432">
        <v>620</v>
      </c>
      <c r="K18" s="432">
        <v>615</v>
      </c>
      <c r="L18" s="432">
        <v>593</v>
      </c>
      <c r="M18" s="432">
        <v>582</v>
      </c>
      <c r="N18" s="272" t="s">
        <v>31</v>
      </c>
      <c r="O18" s="432">
        <v>550</v>
      </c>
      <c r="P18" s="432">
        <v>511</v>
      </c>
      <c r="Q18" s="432">
        <v>676</v>
      </c>
      <c r="R18" s="432">
        <v>602</v>
      </c>
      <c r="S18" s="432">
        <v>684</v>
      </c>
      <c r="T18" s="432">
        <v>692</v>
      </c>
      <c r="U18" s="432">
        <v>799</v>
      </c>
      <c r="V18" s="432">
        <v>782</v>
      </c>
      <c r="W18" s="432">
        <v>938</v>
      </c>
      <c r="X18" s="432">
        <v>914</v>
      </c>
      <c r="Y18" s="432">
        <v>833</v>
      </c>
      <c r="Z18" s="432">
        <v>903</v>
      </c>
      <c r="AA18" s="432">
        <v>918</v>
      </c>
      <c r="AB18" s="432">
        <v>1001</v>
      </c>
      <c r="AC18" s="432">
        <v>972</v>
      </c>
      <c r="AD18" s="432">
        <v>1027</v>
      </c>
      <c r="AE18" s="432">
        <v>1084</v>
      </c>
      <c r="AF18" s="432">
        <v>1175</v>
      </c>
      <c r="AG18" s="432">
        <v>1079</v>
      </c>
      <c r="AH18" s="432">
        <v>1159</v>
      </c>
      <c r="AI18" s="432">
        <v>707</v>
      </c>
      <c r="AJ18" s="432">
        <v>960</v>
      </c>
      <c r="AK18" s="432">
        <v>511</v>
      </c>
      <c r="AL18" s="432">
        <v>793</v>
      </c>
      <c r="AM18" s="432">
        <v>338</v>
      </c>
      <c r="AN18" s="432">
        <v>706</v>
      </c>
      <c r="AO18" s="432">
        <v>183</v>
      </c>
      <c r="AP18" s="432">
        <v>599</v>
      </c>
      <c r="AQ18" s="510"/>
      <c r="AR18" s="525"/>
      <c r="AS18" s="525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271"/>
      <c r="BW18" s="271"/>
      <c r="BX18" s="271"/>
      <c r="BY18" s="271"/>
      <c r="BZ18" s="271"/>
      <c r="CA18" s="271"/>
      <c r="CB18" s="271"/>
    </row>
    <row r="19" spans="1:80" s="258" customFormat="1" ht="22.5" customHeight="1">
      <c r="A19" s="272" t="s">
        <v>30</v>
      </c>
      <c r="B19" s="431">
        <v>39216</v>
      </c>
      <c r="C19" s="432">
        <v>40673</v>
      </c>
      <c r="D19" s="432">
        <v>1649</v>
      </c>
      <c r="E19" s="432">
        <v>1524</v>
      </c>
      <c r="F19" s="432">
        <v>1725</v>
      </c>
      <c r="G19" s="432">
        <v>1595</v>
      </c>
      <c r="H19" s="432">
        <v>1937</v>
      </c>
      <c r="I19" s="432">
        <v>1838</v>
      </c>
      <c r="J19" s="432">
        <v>2073</v>
      </c>
      <c r="K19" s="432">
        <v>2002</v>
      </c>
      <c r="L19" s="432">
        <v>1902</v>
      </c>
      <c r="M19" s="432">
        <v>1826</v>
      </c>
      <c r="N19" s="272" t="s">
        <v>30</v>
      </c>
      <c r="O19" s="432">
        <v>1888</v>
      </c>
      <c r="P19" s="432">
        <v>1803</v>
      </c>
      <c r="Q19" s="432">
        <v>2116</v>
      </c>
      <c r="R19" s="432">
        <v>1991</v>
      </c>
      <c r="S19" s="432">
        <v>2235</v>
      </c>
      <c r="T19" s="432">
        <v>2088</v>
      </c>
      <c r="U19" s="432">
        <v>2844</v>
      </c>
      <c r="V19" s="432">
        <v>2590</v>
      </c>
      <c r="W19" s="432">
        <v>2833</v>
      </c>
      <c r="X19" s="432">
        <v>2703</v>
      </c>
      <c r="Y19" s="432">
        <v>2515</v>
      </c>
      <c r="Z19" s="432">
        <v>2461</v>
      </c>
      <c r="AA19" s="432">
        <v>2307</v>
      </c>
      <c r="AB19" s="432">
        <v>2382</v>
      </c>
      <c r="AC19" s="432">
        <v>2513</v>
      </c>
      <c r="AD19" s="432">
        <v>2503</v>
      </c>
      <c r="AE19" s="432">
        <v>2815</v>
      </c>
      <c r="AF19" s="432">
        <v>3007</v>
      </c>
      <c r="AG19" s="432">
        <v>2604</v>
      </c>
      <c r="AH19" s="432">
        <v>2783</v>
      </c>
      <c r="AI19" s="432">
        <v>2079</v>
      </c>
      <c r="AJ19" s="432">
        <v>2401</v>
      </c>
      <c r="AK19" s="432">
        <v>1406</v>
      </c>
      <c r="AL19" s="432">
        <v>2013</v>
      </c>
      <c r="AM19" s="432">
        <v>934</v>
      </c>
      <c r="AN19" s="432">
        <v>1642</v>
      </c>
      <c r="AO19" s="432">
        <v>470</v>
      </c>
      <c r="AP19" s="432">
        <v>1287</v>
      </c>
      <c r="AQ19" s="510"/>
      <c r="AR19" s="525"/>
      <c r="AS19" s="525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</row>
    <row r="20" spans="1:80" s="258" customFormat="1" ht="22.5" customHeight="1">
      <c r="A20" s="272" t="s">
        <v>54</v>
      </c>
      <c r="B20" s="431">
        <v>42809</v>
      </c>
      <c r="C20" s="432">
        <v>45986</v>
      </c>
      <c r="D20" s="432">
        <v>1731</v>
      </c>
      <c r="E20" s="432">
        <v>1649</v>
      </c>
      <c r="F20" s="432">
        <v>1989</v>
      </c>
      <c r="G20" s="432">
        <v>2025</v>
      </c>
      <c r="H20" s="432">
        <v>2352</v>
      </c>
      <c r="I20" s="432">
        <v>2129</v>
      </c>
      <c r="J20" s="432">
        <v>2451</v>
      </c>
      <c r="K20" s="432">
        <v>2365</v>
      </c>
      <c r="L20" s="432">
        <v>2126</v>
      </c>
      <c r="M20" s="432">
        <v>2108</v>
      </c>
      <c r="N20" s="272" t="s">
        <v>54</v>
      </c>
      <c r="O20" s="432">
        <v>1783</v>
      </c>
      <c r="P20" s="432">
        <v>1696</v>
      </c>
      <c r="Q20" s="432">
        <v>2184</v>
      </c>
      <c r="R20" s="432">
        <v>2230</v>
      </c>
      <c r="S20" s="432">
        <v>2425</v>
      </c>
      <c r="T20" s="432">
        <v>2401</v>
      </c>
      <c r="U20" s="432">
        <v>2929</v>
      </c>
      <c r="V20" s="432">
        <v>2886</v>
      </c>
      <c r="W20" s="432">
        <v>3368</v>
      </c>
      <c r="X20" s="432">
        <v>3361</v>
      </c>
      <c r="Y20" s="432">
        <v>2774</v>
      </c>
      <c r="Z20" s="432">
        <v>2964</v>
      </c>
      <c r="AA20" s="432">
        <v>2703</v>
      </c>
      <c r="AB20" s="432">
        <v>2894</v>
      </c>
      <c r="AC20" s="432">
        <v>2755</v>
      </c>
      <c r="AD20" s="432">
        <v>2844</v>
      </c>
      <c r="AE20" s="432">
        <v>3033</v>
      </c>
      <c r="AF20" s="432">
        <v>3281</v>
      </c>
      <c r="AG20" s="432">
        <v>2910</v>
      </c>
      <c r="AH20" s="432">
        <v>3110</v>
      </c>
      <c r="AI20" s="432">
        <v>2175</v>
      </c>
      <c r="AJ20" s="432">
        <v>2602</v>
      </c>
      <c r="AK20" s="432">
        <v>1433</v>
      </c>
      <c r="AL20" s="432">
        <v>2131</v>
      </c>
      <c r="AM20" s="432">
        <v>928</v>
      </c>
      <c r="AN20" s="432">
        <v>1687</v>
      </c>
      <c r="AO20" s="432">
        <v>443</v>
      </c>
      <c r="AP20" s="432">
        <v>1359</v>
      </c>
      <c r="AQ20" s="510"/>
      <c r="AR20" s="525"/>
      <c r="AS20" s="525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</row>
    <row r="21" spans="1:80" s="258" customFormat="1" ht="22.5" customHeight="1">
      <c r="A21" s="272" t="s">
        <v>29</v>
      </c>
      <c r="B21" s="431">
        <v>9288</v>
      </c>
      <c r="C21" s="432">
        <v>9832</v>
      </c>
      <c r="D21" s="432">
        <v>288</v>
      </c>
      <c r="E21" s="432">
        <v>281</v>
      </c>
      <c r="F21" s="432">
        <v>368</v>
      </c>
      <c r="G21" s="432">
        <v>365</v>
      </c>
      <c r="H21" s="432">
        <v>436</v>
      </c>
      <c r="I21" s="432">
        <v>435</v>
      </c>
      <c r="J21" s="432">
        <v>540</v>
      </c>
      <c r="K21" s="432">
        <v>456</v>
      </c>
      <c r="L21" s="432">
        <v>625</v>
      </c>
      <c r="M21" s="432">
        <v>626</v>
      </c>
      <c r="N21" s="272" t="s">
        <v>29</v>
      </c>
      <c r="O21" s="432">
        <v>677</v>
      </c>
      <c r="P21" s="432">
        <v>586</v>
      </c>
      <c r="Q21" s="432">
        <v>471</v>
      </c>
      <c r="R21" s="432">
        <v>425</v>
      </c>
      <c r="S21" s="432">
        <v>478</v>
      </c>
      <c r="T21" s="432">
        <v>447</v>
      </c>
      <c r="U21" s="432">
        <v>554</v>
      </c>
      <c r="V21" s="432">
        <v>534</v>
      </c>
      <c r="W21" s="432">
        <v>617</v>
      </c>
      <c r="X21" s="432">
        <v>652</v>
      </c>
      <c r="Y21" s="432">
        <v>536</v>
      </c>
      <c r="Z21" s="432">
        <v>609</v>
      </c>
      <c r="AA21" s="432">
        <v>581</v>
      </c>
      <c r="AB21" s="432">
        <v>576</v>
      </c>
      <c r="AC21" s="432">
        <v>588</v>
      </c>
      <c r="AD21" s="432">
        <v>591</v>
      </c>
      <c r="AE21" s="432">
        <v>681</v>
      </c>
      <c r="AF21" s="432">
        <v>658</v>
      </c>
      <c r="AG21" s="432">
        <v>604</v>
      </c>
      <c r="AH21" s="432">
        <v>652</v>
      </c>
      <c r="AI21" s="432">
        <v>487</v>
      </c>
      <c r="AJ21" s="432">
        <v>595</v>
      </c>
      <c r="AK21" s="432">
        <v>333</v>
      </c>
      <c r="AL21" s="432">
        <v>500</v>
      </c>
      <c r="AM21" s="432">
        <v>250</v>
      </c>
      <c r="AN21" s="432">
        <v>446</v>
      </c>
      <c r="AO21" s="432">
        <v>87</v>
      </c>
      <c r="AP21" s="432">
        <v>319</v>
      </c>
      <c r="AQ21" s="510"/>
      <c r="AR21" s="525"/>
      <c r="AS21" s="525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</row>
    <row r="22" spans="1:80" s="258" customFormat="1" ht="22.5" customHeight="1">
      <c r="A22" s="272" t="s">
        <v>28</v>
      </c>
      <c r="B22" s="431">
        <v>1119</v>
      </c>
      <c r="C22" s="432">
        <v>1246</v>
      </c>
      <c r="D22" s="432">
        <v>29</v>
      </c>
      <c r="E22" s="432">
        <v>29</v>
      </c>
      <c r="F22" s="432">
        <v>28</v>
      </c>
      <c r="G22" s="432">
        <v>26</v>
      </c>
      <c r="H22" s="432">
        <v>38</v>
      </c>
      <c r="I22" s="432">
        <v>39</v>
      </c>
      <c r="J22" s="432">
        <v>39</v>
      </c>
      <c r="K22" s="432">
        <v>49</v>
      </c>
      <c r="L22" s="432">
        <v>37</v>
      </c>
      <c r="M22" s="432">
        <v>46</v>
      </c>
      <c r="N22" s="272" t="s">
        <v>28</v>
      </c>
      <c r="O22" s="432">
        <v>46</v>
      </c>
      <c r="P22" s="432">
        <v>34</v>
      </c>
      <c r="Q22" s="432">
        <v>42</v>
      </c>
      <c r="R22" s="432">
        <v>39</v>
      </c>
      <c r="S22" s="432">
        <v>50</v>
      </c>
      <c r="T22" s="432">
        <v>45</v>
      </c>
      <c r="U22" s="432">
        <v>49</v>
      </c>
      <c r="V22" s="432">
        <v>43</v>
      </c>
      <c r="W22" s="432">
        <v>72</v>
      </c>
      <c r="X22" s="432">
        <v>53</v>
      </c>
      <c r="Y22" s="432">
        <v>59</v>
      </c>
      <c r="Z22" s="432">
        <v>49</v>
      </c>
      <c r="AA22" s="432">
        <v>93</v>
      </c>
      <c r="AB22" s="432">
        <v>103</v>
      </c>
      <c r="AC22" s="432">
        <v>89</v>
      </c>
      <c r="AD22" s="432">
        <v>95</v>
      </c>
      <c r="AE22" s="432">
        <v>115</v>
      </c>
      <c r="AF22" s="432">
        <v>88</v>
      </c>
      <c r="AG22" s="432">
        <v>71</v>
      </c>
      <c r="AH22" s="432">
        <v>103</v>
      </c>
      <c r="AI22" s="432">
        <v>89</v>
      </c>
      <c r="AJ22" s="432">
        <v>93</v>
      </c>
      <c r="AK22" s="432">
        <v>67</v>
      </c>
      <c r="AL22" s="432">
        <v>123</v>
      </c>
      <c r="AM22" s="432">
        <v>61</v>
      </c>
      <c r="AN22" s="432">
        <v>93</v>
      </c>
      <c r="AO22" s="432">
        <v>45</v>
      </c>
      <c r="AP22" s="432">
        <v>96</v>
      </c>
      <c r="AQ22" s="510"/>
      <c r="AR22" s="525"/>
      <c r="AS22" s="525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271"/>
      <c r="BR22" s="271"/>
      <c r="BS22" s="271"/>
      <c r="BT22" s="271"/>
      <c r="BU22" s="271"/>
      <c r="BV22" s="271"/>
      <c r="BW22" s="271"/>
      <c r="BX22" s="271"/>
      <c r="BY22" s="271"/>
      <c r="BZ22" s="271"/>
      <c r="CA22" s="271"/>
      <c r="CB22" s="271"/>
    </row>
    <row r="23" spans="1:80" s="258" customFormat="1" ht="22.5" customHeight="1">
      <c r="A23" s="272" t="s">
        <v>61</v>
      </c>
      <c r="B23" s="431">
        <v>4878</v>
      </c>
      <c r="C23" s="432">
        <v>5257</v>
      </c>
      <c r="D23" s="432">
        <v>169</v>
      </c>
      <c r="E23" s="432">
        <v>173</v>
      </c>
      <c r="F23" s="432">
        <v>223</v>
      </c>
      <c r="G23" s="432">
        <v>178</v>
      </c>
      <c r="H23" s="432">
        <v>237</v>
      </c>
      <c r="I23" s="432">
        <v>192</v>
      </c>
      <c r="J23" s="432">
        <v>250</v>
      </c>
      <c r="K23" s="432">
        <v>255</v>
      </c>
      <c r="L23" s="432">
        <v>240</v>
      </c>
      <c r="M23" s="432">
        <v>173</v>
      </c>
      <c r="N23" s="272" t="s">
        <v>61</v>
      </c>
      <c r="O23" s="432">
        <v>186</v>
      </c>
      <c r="P23" s="432">
        <v>159</v>
      </c>
      <c r="Q23" s="432">
        <v>236</v>
      </c>
      <c r="R23" s="432">
        <v>201</v>
      </c>
      <c r="S23" s="432">
        <v>243</v>
      </c>
      <c r="T23" s="432">
        <v>242</v>
      </c>
      <c r="U23" s="432">
        <v>285</v>
      </c>
      <c r="V23" s="432">
        <v>252</v>
      </c>
      <c r="W23" s="432">
        <v>293</v>
      </c>
      <c r="X23" s="432">
        <v>287</v>
      </c>
      <c r="Y23" s="432">
        <v>286</v>
      </c>
      <c r="Z23" s="432">
        <v>264</v>
      </c>
      <c r="AA23" s="432">
        <v>305</v>
      </c>
      <c r="AB23" s="432">
        <v>329</v>
      </c>
      <c r="AC23" s="432">
        <v>371</v>
      </c>
      <c r="AD23" s="432">
        <v>395</v>
      </c>
      <c r="AE23" s="432">
        <v>447</v>
      </c>
      <c r="AF23" s="432">
        <v>439</v>
      </c>
      <c r="AG23" s="432">
        <v>371</v>
      </c>
      <c r="AH23" s="432">
        <v>384</v>
      </c>
      <c r="AI23" s="432">
        <v>272</v>
      </c>
      <c r="AJ23" s="432">
        <v>351</v>
      </c>
      <c r="AK23" s="432">
        <v>208</v>
      </c>
      <c r="AL23" s="432">
        <v>339</v>
      </c>
      <c r="AM23" s="432">
        <v>163</v>
      </c>
      <c r="AN23" s="432">
        <v>345</v>
      </c>
      <c r="AO23" s="432">
        <v>93</v>
      </c>
      <c r="AP23" s="432">
        <v>299</v>
      </c>
      <c r="AQ23" s="510"/>
      <c r="AR23" s="525"/>
      <c r="AS23" s="525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271"/>
      <c r="BR23" s="271"/>
      <c r="BS23" s="271"/>
      <c r="BT23" s="271"/>
      <c r="BU23" s="271"/>
      <c r="BV23" s="271"/>
      <c r="BW23" s="271"/>
      <c r="BX23" s="271"/>
      <c r="BY23" s="271"/>
      <c r="BZ23" s="271"/>
      <c r="CA23" s="271"/>
      <c r="CB23" s="271"/>
    </row>
    <row r="24" spans="1:80" s="258" customFormat="1" ht="22.5" customHeight="1">
      <c r="A24" s="272" t="s">
        <v>26</v>
      </c>
      <c r="B24" s="431">
        <v>9732</v>
      </c>
      <c r="C24" s="432">
        <v>10439</v>
      </c>
      <c r="D24" s="432">
        <v>339</v>
      </c>
      <c r="E24" s="432">
        <v>309</v>
      </c>
      <c r="F24" s="432">
        <v>407</v>
      </c>
      <c r="G24" s="432">
        <v>396</v>
      </c>
      <c r="H24" s="432">
        <v>463</v>
      </c>
      <c r="I24" s="432">
        <v>479</v>
      </c>
      <c r="J24" s="432">
        <v>517</v>
      </c>
      <c r="K24" s="432">
        <v>515</v>
      </c>
      <c r="L24" s="432">
        <v>448</v>
      </c>
      <c r="M24" s="432">
        <v>374</v>
      </c>
      <c r="N24" s="272" t="s">
        <v>26</v>
      </c>
      <c r="O24" s="432">
        <v>368</v>
      </c>
      <c r="P24" s="432">
        <v>288</v>
      </c>
      <c r="Q24" s="432">
        <v>398</v>
      </c>
      <c r="R24" s="432">
        <v>375</v>
      </c>
      <c r="S24" s="432">
        <v>529</v>
      </c>
      <c r="T24" s="432">
        <v>488</v>
      </c>
      <c r="U24" s="432">
        <v>571</v>
      </c>
      <c r="V24" s="432">
        <v>547</v>
      </c>
      <c r="W24" s="432">
        <v>686</v>
      </c>
      <c r="X24" s="432">
        <v>659</v>
      </c>
      <c r="Y24" s="432">
        <v>613</v>
      </c>
      <c r="Z24" s="432">
        <v>631</v>
      </c>
      <c r="AA24" s="432">
        <v>666</v>
      </c>
      <c r="AB24" s="432">
        <v>653</v>
      </c>
      <c r="AC24" s="432">
        <v>673</v>
      </c>
      <c r="AD24" s="432">
        <v>767</v>
      </c>
      <c r="AE24" s="432">
        <v>905</v>
      </c>
      <c r="AF24" s="432">
        <v>872</v>
      </c>
      <c r="AG24" s="432">
        <v>773</v>
      </c>
      <c r="AH24" s="432">
        <v>750</v>
      </c>
      <c r="AI24" s="432">
        <v>559</v>
      </c>
      <c r="AJ24" s="432">
        <v>685</v>
      </c>
      <c r="AK24" s="432">
        <v>393</v>
      </c>
      <c r="AL24" s="432">
        <v>615</v>
      </c>
      <c r="AM24" s="432">
        <v>284</v>
      </c>
      <c r="AN24" s="432">
        <v>542</v>
      </c>
      <c r="AO24" s="432">
        <v>134</v>
      </c>
      <c r="AP24" s="432">
        <v>492</v>
      </c>
      <c r="AQ24" s="510"/>
      <c r="AR24" s="525"/>
      <c r="AS24" s="525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  <c r="BQ24" s="271"/>
      <c r="BR24" s="271"/>
      <c r="BS24" s="271"/>
      <c r="BT24" s="271"/>
      <c r="BU24" s="271"/>
      <c r="BV24" s="271"/>
      <c r="BW24" s="271"/>
      <c r="BX24" s="271"/>
      <c r="BY24" s="271"/>
      <c r="BZ24" s="271"/>
      <c r="CA24" s="271"/>
      <c r="CB24" s="271"/>
    </row>
    <row r="25" spans="1:80" s="258" customFormat="1" ht="22.5" customHeight="1">
      <c r="A25" s="272" t="s">
        <v>25</v>
      </c>
      <c r="B25" s="431">
        <v>4662</v>
      </c>
      <c r="C25" s="432">
        <v>4568</v>
      </c>
      <c r="D25" s="432">
        <v>194</v>
      </c>
      <c r="E25" s="432">
        <v>137</v>
      </c>
      <c r="F25" s="432">
        <v>155</v>
      </c>
      <c r="G25" s="432">
        <v>156</v>
      </c>
      <c r="H25" s="432">
        <v>176</v>
      </c>
      <c r="I25" s="432">
        <v>163</v>
      </c>
      <c r="J25" s="432">
        <v>199</v>
      </c>
      <c r="K25" s="432">
        <v>188</v>
      </c>
      <c r="L25" s="432">
        <v>158</v>
      </c>
      <c r="M25" s="432">
        <v>161</v>
      </c>
      <c r="N25" s="272" t="s">
        <v>25</v>
      </c>
      <c r="O25" s="432">
        <v>210</v>
      </c>
      <c r="P25" s="432">
        <v>135</v>
      </c>
      <c r="Q25" s="432">
        <v>264</v>
      </c>
      <c r="R25" s="432">
        <v>179</v>
      </c>
      <c r="S25" s="432">
        <v>236</v>
      </c>
      <c r="T25" s="432">
        <v>221</v>
      </c>
      <c r="U25" s="432">
        <v>298</v>
      </c>
      <c r="V25" s="432">
        <v>240</v>
      </c>
      <c r="W25" s="432">
        <v>319</v>
      </c>
      <c r="X25" s="432">
        <v>253</v>
      </c>
      <c r="Y25" s="432">
        <v>317</v>
      </c>
      <c r="Z25" s="432">
        <v>226</v>
      </c>
      <c r="AA25" s="432">
        <v>366</v>
      </c>
      <c r="AB25" s="432">
        <v>290</v>
      </c>
      <c r="AC25" s="432">
        <v>367</v>
      </c>
      <c r="AD25" s="432">
        <v>305</v>
      </c>
      <c r="AE25" s="432">
        <v>415</v>
      </c>
      <c r="AF25" s="432">
        <v>424</v>
      </c>
      <c r="AG25" s="432">
        <v>354</v>
      </c>
      <c r="AH25" s="432">
        <v>393</v>
      </c>
      <c r="AI25" s="432">
        <v>268</v>
      </c>
      <c r="AJ25" s="432">
        <v>372</v>
      </c>
      <c r="AK25" s="432">
        <v>206</v>
      </c>
      <c r="AL25" s="432">
        <v>321</v>
      </c>
      <c r="AM25" s="432">
        <v>102</v>
      </c>
      <c r="AN25" s="432">
        <v>227</v>
      </c>
      <c r="AO25" s="432">
        <v>52</v>
      </c>
      <c r="AP25" s="432">
        <v>177</v>
      </c>
      <c r="AQ25" s="510"/>
      <c r="AR25" s="525"/>
      <c r="AS25" s="525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71"/>
      <c r="BY25" s="271"/>
      <c r="BZ25" s="271"/>
      <c r="CA25" s="271"/>
      <c r="CB25" s="271"/>
    </row>
    <row r="26" spans="1:80" s="258" customFormat="1" ht="22.5" customHeight="1">
      <c r="A26" s="272" t="s">
        <v>24</v>
      </c>
      <c r="B26" s="431">
        <v>5272</v>
      </c>
      <c r="C26" s="432">
        <v>5010</v>
      </c>
      <c r="D26" s="432">
        <v>211</v>
      </c>
      <c r="E26" s="432">
        <v>200</v>
      </c>
      <c r="F26" s="432">
        <v>217</v>
      </c>
      <c r="G26" s="432">
        <v>175</v>
      </c>
      <c r="H26" s="432">
        <v>223</v>
      </c>
      <c r="I26" s="432">
        <v>223</v>
      </c>
      <c r="J26" s="432">
        <v>255</v>
      </c>
      <c r="K26" s="432">
        <v>260</v>
      </c>
      <c r="L26" s="432">
        <v>208</v>
      </c>
      <c r="M26" s="432">
        <v>130</v>
      </c>
      <c r="N26" s="272" t="s">
        <v>24</v>
      </c>
      <c r="O26" s="432">
        <v>306</v>
      </c>
      <c r="P26" s="432">
        <v>154</v>
      </c>
      <c r="Q26" s="432">
        <v>308</v>
      </c>
      <c r="R26" s="432">
        <v>223</v>
      </c>
      <c r="S26" s="432">
        <v>272</v>
      </c>
      <c r="T26" s="432">
        <v>237</v>
      </c>
      <c r="U26" s="432">
        <v>363</v>
      </c>
      <c r="V26" s="432">
        <v>311</v>
      </c>
      <c r="W26" s="432">
        <v>400</v>
      </c>
      <c r="X26" s="432">
        <v>346</v>
      </c>
      <c r="Y26" s="432">
        <v>348</v>
      </c>
      <c r="Z26" s="432">
        <v>304</v>
      </c>
      <c r="AA26" s="432">
        <v>365</v>
      </c>
      <c r="AB26" s="432">
        <v>291</v>
      </c>
      <c r="AC26" s="432">
        <v>362</v>
      </c>
      <c r="AD26" s="432">
        <v>298</v>
      </c>
      <c r="AE26" s="432">
        <v>404</v>
      </c>
      <c r="AF26" s="432">
        <v>392</v>
      </c>
      <c r="AG26" s="432">
        <v>363</v>
      </c>
      <c r="AH26" s="432">
        <v>390</v>
      </c>
      <c r="AI26" s="432">
        <v>289</v>
      </c>
      <c r="AJ26" s="432">
        <v>349</v>
      </c>
      <c r="AK26" s="432">
        <v>187</v>
      </c>
      <c r="AL26" s="432">
        <v>265</v>
      </c>
      <c r="AM26" s="432">
        <v>123</v>
      </c>
      <c r="AN26" s="432">
        <v>247</v>
      </c>
      <c r="AO26" s="432">
        <v>55</v>
      </c>
      <c r="AP26" s="432">
        <v>215</v>
      </c>
      <c r="AQ26" s="510"/>
      <c r="AR26" s="525"/>
      <c r="AS26" s="525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  <c r="BH26" s="271"/>
      <c r="BI26" s="271"/>
      <c r="BJ26" s="271"/>
      <c r="BK26" s="271"/>
      <c r="BL26" s="271"/>
      <c r="BM26" s="271"/>
      <c r="BN26" s="271"/>
      <c r="BO26" s="271"/>
      <c r="BP26" s="271"/>
      <c r="BQ26" s="271"/>
      <c r="BR26" s="271"/>
      <c r="BS26" s="271"/>
      <c r="BT26" s="271"/>
      <c r="BU26" s="271"/>
      <c r="BV26" s="271"/>
      <c r="BW26" s="271"/>
      <c r="BX26" s="271"/>
      <c r="BY26" s="271"/>
      <c r="BZ26" s="271"/>
      <c r="CA26" s="271"/>
      <c r="CB26" s="271"/>
    </row>
    <row r="27" spans="1:80" s="258" customFormat="1" ht="22.5" customHeight="1">
      <c r="A27" s="272" t="s">
        <v>53</v>
      </c>
      <c r="B27" s="431">
        <v>4088</v>
      </c>
      <c r="C27" s="432">
        <v>3979</v>
      </c>
      <c r="D27" s="432">
        <v>168</v>
      </c>
      <c r="E27" s="432">
        <v>176</v>
      </c>
      <c r="F27" s="432">
        <v>192</v>
      </c>
      <c r="G27" s="432">
        <v>206</v>
      </c>
      <c r="H27" s="432">
        <v>197</v>
      </c>
      <c r="I27" s="432">
        <v>181</v>
      </c>
      <c r="J27" s="432">
        <v>169</v>
      </c>
      <c r="K27" s="432">
        <v>213</v>
      </c>
      <c r="L27" s="432">
        <v>166</v>
      </c>
      <c r="M27" s="432">
        <v>108</v>
      </c>
      <c r="N27" s="272" t="s">
        <v>53</v>
      </c>
      <c r="O27" s="432">
        <v>207</v>
      </c>
      <c r="P27" s="432">
        <v>114</v>
      </c>
      <c r="Q27" s="432">
        <v>188</v>
      </c>
      <c r="R27" s="432">
        <v>173</v>
      </c>
      <c r="S27" s="432">
        <v>210</v>
      </c>
      <c r="T27" s="432">
        <v>206</v>
      </c>
      <c r="U27" s="432">
        <v>244</v>
      </c>
      <c r="V27" s="432">
        <v>202</v>
      </c>
      <c r="W27" s="432">
        <v>293</v>
      </c>
      <c r="X27" s="432">
        <v>223</v>
      </c>
      <c r="Y27" s="432">
        <v>259</v>
      </c>
      <c r="Z27" s="432">
        <v>232</v>
      </c>
      <c r="AA27" s="432">
        <v>325</v>
      </c>
      <c r="AB27" s="432">
        <v>237</v>
      </c>
      <c r="AC27" s="432">
        <v>344</v>
      </c>
      <c r="AD27" s="432">
        <v>281</v>
      </c>
      <c r="AE27" s="432">
        <v>339</v>
      </c>
      <c r="AF27" s="432">
        <v>284</v>
      </c>
      <c r="AG27" s="432">
        <v>254</v>
      </c>
      <c r="AH27" s="432">
        <v>278</v>
      </c>
      <c r="AI27" s="432">
        <v>200</v>
      </c>
      <c r="AJ27" s="432">
        <v>253</v>
      </c>
      <c r="AK27" s="432">
        <v>147</v>
      </c>
      <c r="AL27" s="432">
        <v>236</v>
      </c>
      <c r="AM27" s="432">
        <v>93</v>
      </c>
      <c r="AN27" s="432">
        <v>226</v>
      </c>
      <c r="AO27" s="432">
        <v>59</v>
      </c>
      <c r="AP27" s="432">
        <v>150</v>
      </c>
      <c r="AQ27" s="510"/>
      <c r="AR27" s="525"/>
      <c r="AS27" s="525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1"/>
      <c r="BF27" s="271"/>
      <c r="BG27" s="271"/>
      <c r="BH27" s="271"/>
      <c r="BI27" s="271"/>
      <c r="BJ27" s="271"/>
      <c r="BK27" s="271"/>
      <c r="BL27" s="271"/>
      <c r="BM27" s="271"/>
      <c r="BN27" s="271"/>
      <c r="BO27" s="271"/>
      <c r="BP27" s="271"/>
      <c r="BQ27" s="271"/>
      <c r="BR27" s="271"/>
      <c r="BS27" s="271"/>
      <c r="BT27" s="271"/>
      <c r="BU27" s="271"/>
      <c r="BV27" s="271"/>
      <c r="BW27" s="271"/>
      <c r="BX27" s="271"/>
      <c r="BY27" s="271"/>
      <c r="BZ27" s="271"/>
      <c r="CA27" s="271"/>
      <c r="CB27" s="271"/>
    </row>
    <row r="28" spans="1:80" s="258" customFormat="1" ht="22.5" customHeight="1">
      <c r="A28" s="272" t="s">
        <v>23</v>
      </c>
      <c r="B28" s="555">
        <v>6789</v>
      </c>
      <c r="C28" s="556">
        <v>7422</v>
      </c>
      <c r="D28" s="556">
        <v>257</v>
      </c>
      <c r="E28" s="556">
        <v>239</v>
      </c>
      <c r="F28" s="556">
        <v>298</v>
      </c>
      <c r="G28" s="556">
        <v>305</v>
      </c>
      <c r="H28" s="556">
        <v>318</v>
      </c>
      <c r="I28" s="556">
        <v>361</v>
      </c>
      <c r="J28" s="556">
        <v>359</v>
      </c>
      <c r="K28" s="556">
        <v>349</v>
      </c>
      <c r="L28" s="556">
        <v>230</v>
      </c>
      <c r="M28" s="556">
        <v>185</v>
      </c>
      <c r="N28" s="554" t="s">
        <v>23</v>
      </c>
      <c r="O28" s="556">
        <v>219</v>
      </c>
      <c r="P28" s="556">
        <v>210</v>
      </c>
      <c r="Q28" s="556">
        <v>301</v>
      </c>
      <c r="R28" s="556">
        <v>262</v>
      </c>
      <c r="S28" s="556">
        <v>319</v>
      </c>
      <c r="T28" s="556">
        <v>316</v>
      </c>
      <c r="U28" s="556">
        <v>409</v>
      </c>
      <c r="V28" s="556">
        <v>424</v>
      </c>
      <c r="W28" s="556">
        <v>446</v>
      </c>
      <c r="X28" s="556">
        <v>427</v>
      </c>
      <c r="Y28" s="556">
        <v>396</v>
      </c>
      <c r="Z28" s="556">
        <v>452</v>
      </c>
      <c r="AA28" s="556">
        <v>512</v>
      </c>
      <c r="AB28" s="556">
        <v>469</v>
      </c>
      <c r="AC28" s="556">
        <v>528</v>
      </c>
      <c r="AD28" s="556">
        <v>470</v>
      </c>
      <c r="AE28" s="556">
        <v>579</v>
      </c>
      <c r="AF28" s="556">
        <v>564</v>
      </c>
      <c r="AG28" s="556">
        <v>514</v>
      </c>
      <c r="AH28" s="556">
        <v>574</v>
      </c>
      <c r="AI28" s="556">
        <v>400</v>
      </c>
      <c r="AJ28" s="556">
        <v>528</v>
      </c>
      <c r="AK28" s="556">
        <v>347</v>
      </c>
      <c r="AL28" s="556">
        <v>481</v>
      </c>
      <c r="AM28" s="556">
        <v>236</v>
      </c>
      <c r="AN28" s="556">
        <v>455</v>
      </c>
      <c r="AO28" s="556">
        <v>120</v>
      </c>
      <c r="AP28" s="556">
        <v>351</v>
      </c>
      <c r="AQ28" s="510"/>
      <c r="AR28" s="525"/>
      <c r="AS28" s="525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271"/>
      <c r="BO28" s="271"/>
      <c r="BP28" s="271"/>
      <c r="BQ28" s="271"/>
      <c r="BR28" s="271"/>
      <c r="BS28" s="271"/>
      <c r="BT28" s="271"/>
      <c r="BU28" s="271"/>
      <c r="BV28" s="271"/>
      <c r="BW28" s="271"/>
      <c r="BX28" s="271"/>
      <c r="BY28" s="271"/>
      <c r="BZ28" s="271"/>
      <c r="CA28" s="271"/>
      <c r="CB28" s="271"/>
    </row>
    <row r="29" spans="1:81" s="266" customFormat="1" ht="13.5" customHeight="1">
      <c r="A29" s="273" t="s">
        <v>444</v>
      </c>
      <c r="B29" s="160"/>
      <c r="C29" s="160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511"/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271"/>
      <c r="BR29" s="271"/>
      <c r="BS29" s="271"/>
      <c r="BT29" s="271"/>
      <c r="BU29" s="271"/>
      <c r="BV29" s="271"/>
      <c r="BW29" s="271"/>
      <c r="BX29" s="271"/>
      <c r="BY29" s="271"/>
      <c r="BZ29" s="271"/>
      <c r="CA29" s="271"/>
      <c r="CB29" s="271"/>
      <c r="CC29" s="269"/>
    </row>
    <row r="30" spans="1:81" s="266" customFormat="1" ht="2.25" customHeight="1">
      <c r="A30" s="275"/>
      <c r="B30" s="160"/>
      <c r="C30" s="160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511"/>
      <c r="AR30" s="271"/>
      <c r="AS30" s="271"/>
      <c r="AT30" s="271"/>
      <c r="AU30" s="271"/>
      <c r="AV30" s="271"/>
      <c r="AW30" s="271"/>
      <c r="AX30" s="271"/>
      <c r="AY30" s="271"/>
      <c r="AZ30" s="271"/>
      <c r="BA30" s="271"/>
      <c r="BB30" s="271"/>
      <c r="BC30" s="271"/>
      <c r="BD30" s="271"/>
      <c r="BE30" s="271"/>
      <c r="BF30" s="271"/>
      <c r="BG30" s="271"/>
      <c r="BH30" s="271"/>
      <c r="BI30" s="271"/>
      <c r="BJ30" s="271"/>
      <c r="BK30" s="271"/>
      <c r="BL30" s="271"/>
      <c r="BM30" s="271"/>
      <c r="BN30" s="271"/>
      <c r="BO30" s="271"/>
      <c r="BP30" s="271"/>
      <c r="BQ30" s="271"/>
      <c r="BR30" s="271"/>
      <c r="BS30" s="271"/>
      <c r="BT30" s="271"/>
      <c r="BU30" s="271"/>
      <c r="BV30" s="271"/>
      <c r="BW30" s="271"/>
      <c r="BX30" s="271"/>
      <c r="BY30" s="271"/>
      <c r="BZ30" s="271"/>
      <c r="CA30" s="271"/>
      <c r="CB30" s="271"/>
      <c r="CC30" s="269"/>
    </row>
    <row r="31" spans="1:43" s="266" customFormat="1" ht="13.5" customHeight="1">
      <c r="A31" s="275" t="s">
        <v>568</v>
      </c>
      <c r="B31" s="160"/>
      <c r="C31" s="160"/>
      <c r="D31" s="160"/>
      <c r="E31" s="160"/>
      <c r="F31" s="160"/>
      <c r="G31" s="160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511"/>
    </row>
    <row r="32" spans="1:43" ht="14.25">
      <c r="A32" s="276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277"/>
      <c r="P32" s="277"/>
      <c r="Q32" s="277"/>
      <c r="R32" s="277"/>
      <c r="S32" s="277"/>
      <c r="T32" s="277"/>
      <c r="U32" s="277"/>
      <c r="V32" s="277"/>
      <c r="W32" s="277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509"/>
    </row>
    <row r="33" spans="1:42" ht="14.25">
      <c r="A33" s="276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277"/>
      <c r="P33" s="277"/>
      <c r="Q33" s="277"/>
      <c r="R33" s="277"/>
      <c r="S33" s="277"/>
      <c r="T33" s="277"/>
      <c r="U33" s="277"/>
      <c r="V33" s="277"/>
      <c r="W33" s="277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</row>
    <row r="34" spans="1:21" ht="14.25">
      <c r="A34" s="276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</row>
    <row r="35" spans="1:21" ht="14.25">
      <c r="A35" s="278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</row>
    <row r="36" spans="1:21" ht="14.25">
      <c r="A36" s="278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</row>
    <row r="37" spans="1:21" ht="14.25">
      <c r="A37" s="278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</sheetData>
  <sheetProtection/>
  <mergeCells count="27">
    <mergeCell ref="Y6:Z6"/>
    <mergeCell ref="AM6:AN6"/>
    <mergeCell ref="AO6:AP6"/>
    <mergeCell ref="AA6:AB6"/>
    <mergeCell ref="AC6:AD6"/>
    <mergeCell ref="AE6:AF6"/>
    <mergeCell ref="AG6:AH6"/>
    <mergeCell ref="AI6:AJ6"/>
    <mergeCell ref="AK6:AL6"/>
    <mergeCell ref="J6:K6"/>
    <mergeCell ref="O6:P6"/>
    <mergeCell ref="Q6:R6"/>
    <mergeCell ref="S6:T6"/>
    <mergeCell ref="U6:V6"/>
    <mergeCell ref="W6:X6"/>
    <mergeCell ref="L6:M6"/>
    <mergeCell ref="N6:N7"/>
    <mergeCell ref="E4:I4"/>
    <mergeCell ref="AR6:AS6"/>
    <mergeCell ref="A3:M3"/>
    <mergeCell ref="AM5:AN5"/>
    <mergeCell ref="AO5:AP5"/>
    <mergeCell ref="A6:A7"/>
    <mergeCell ref="B6:C6"/>
    <mergeCell ref="D6:E6"/>
    <mergeCell ref="F6:G6"/>
    <mergeCell ref="H6:I6"/>
  </mergeCells>
  <hyperlinks>
    <hyperlink ref="A1" location="'3人口目次'!A1" display="3　人口　目次へ＜＜"/>
  </hyperlinks>
  <printOptions/>
  <pageMargins left="0.5905511811023623" right="0.5905511811023623" top="0.5905511811023623" bottom="0.3937007874015748" header="0.5118110236220472" footer="0.5118110236220472"/>
  <pageSetup blackAndWhite="1" fitToWidth="2" horizontalDpi="600" verticalDpi="600" orientation="portrait" paperSize="9" r:id="rId1"/>
  <colBreaks count="2" manualBreakCount="2">
    <brk id="13" min="1" max="35" man="1"/>
    <brk id="28" min="1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Z38"/>
  <sheetViews>
    <sheetView showGridLines="0" view="pageBreakPreview" zoomScaleNormal="115" zoomScaleSheetLayoutView="100" zoomScalePageLayoutView="0" workbookViewId="0" topLeftCell="A1">
      <pane xSplit="3" ySplit="9" topLeftCell="D17" activePane="bottomRight" state="frozen"/>
      <selection pane="topLeft" activeCell="J27" sqref="J27"/>
      <selection pane="topRight" activeCell="J27" sqref="J27"/>
      <selection pane="bottomLeft" activeCell="J27" sqref="J27"/>
      <selection pane="bottomRight" activeCell="J27" sqref="J27"/>
    </sheetView>
  </sheetViews>
  <sheetFormatPr defaultColWidth="9.00390625" defaultRowHeight="13.5"/>
  <cols>
    <col min="1" max="1" width="1.12109375" style="13" customWidth="1"/>
    <col min="2" max="2" width="7.50390625" style="13" bestFit="1" customWidth="1"/>
    <col min="3" max="3" width="1.12109375" style="13" customWidth="1"/>
    <col min="4" max="15" width="6.875" style="13" customWidth="1"/>
    <col min="16" max="16384" width="9.00390625" style="13" customWidth="1"/>
  </cols>
  <sheetData>
    <row r="1" spans="1:4" ht="13.5">
      <c r="A1" s="606" t="s">
        <v>300</v>
      </c>
      <c r="B1" s="606"/>
      <c r="C1" s="606"/>
      <c r="D1" s="606"/>
    </row>
    <row r="2" spans="1:3" ht="13.5">
      <c r="A2" s="63" t="s">
        <v>17</v>
      </c>
      <c r="B2" s="63"/>
      <c r="C2" s="65"/>
    </row>
    <row r="3" spans="1:15" ht="17.25">
      <c r="A3" s="569" t="s">
        <v>106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</row>
    <row r="4" spans="1:15" s="67" customFormat="1" ht="14.25">
      <c r="A4" s="66"/>
      <c r="B4" s="66"/>
      <c r="C4" s="66"/>
      <c r="D4" s="626" t="s">
        <v>515</v>
      </c>
      <c r="E4" s="626"/>
      <c r="F4" s="626"/>
      <c r="G4" s="626"/>
      <c r="H4" s="626"/>
      <c r="I4" s="626"/>
      <c r="J4" s="626"/>
      <c r="K4" s="626"/>
      <c r="L4" s="626"/>
      <c r="M4" s="626"/>
      <c r="N4" s="66"/>
      <c r="O4" s="66"/>
    </row>
    <row r="5" spans="1:52" s="70" customFormat="1" ht="10.5">
      <c r="A5" s="68"/>
      <c r="B5" s="68"/>
      <c r="C5" s="68"/>
      <c r="O5" s="154" t="s">
        <v>21</v>
      </c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</row>
    <row r="6" spans="1:15" ht="5.25" customHeight="1" thickBot="1">
      <c r="A6" s="71"/>
      <c r="B6" s="71"/>
      <c r="C6" s="7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5" s="75" customFormat="1" ht="21" customHeight="1" thickTop="1">
      <c r="A7" s="73"/>
      <c r="B7" s="630" t="s">
        <v>105</v>
      </c>
      <c r="C7" s="74"/>
      <c r="D7" s="627" t="s">
        <v>104</v>
      </c>
      <c r="E7" s="628"/>
      <c r="F7" s="628"/>
      <c r="G7" s="628"/>
      <c r="H7" s="628"/>
      <c r="I7" s="629"/>
      <c r="J7" s="572" t="s">
        <v>103</v>
      </c>
      <c r="K7" s="581"/>
      <c r="L7" s="581"/>
      <c r="M7" s="581"/>
      <c r="N7" s="581"/>
      <c r="O7" s="581"/>
    </row>
    <row r="8" spans="2:15" s="75" customFormat="1" ht="21" customHeight="1">
      <c r="B8" s="631"/>
      <c r="C8" s="76"/>
      <c r="D8" s="573" t="s">
        <v>102</v>
      </c>
      <c r="E8" s="625"/>
      <c r="F8" s="577"/>
      <c r="G8" s="573" t="s">
        <v>101</v>
      </c>
      <c r="H8" s="625"/>
      <c r="I8" s="577"/>
      <c r="J8" s="573" t="s">
        <v>100</v>
      </c>
      <c r="K8" s="625"/>
      <c r="L8" s="577"/>
      <c r="M8" s="573" t="s">
        <v>99</v>
      </c>
      <c r="N8" s="625"/>
      <c r="O8" s="625"/>
    </row>
    <row r="9" spans="1:15" s="75" customFormat="1" ht="21" customHeight="1">
      <c r="A9" s="77"/>
      <c r="B9" s="632"/>
      <c r="C9" s="78"/>
      <c r="D9" s="79" t="s">
        <v>56</v>
      </c>
      <c r="E9" s="79" t="s">
        <v>9</v>
      </c>
      <c r="F9" s="79" t="s">
        <v>10</v>
      </c>
      <c r="G9" s="79" t="s">
        <v>56</v>
      </c>
      <c r="H9" s="79" t="s">
        <v>9</v>
      </c>
      <c r="I9" s="79" t="s">
        <v>10</v>
      </c>
      <c r="J9" s="79" t="s">
        <v>56</v>
      </c>
      <c r="K9" s="79" t="s">
        <v>9</v>
      </c>
      <c r="L9" s="79" t="s">
        <v>10</v>
      </c>
      <c r="M9" s="79" t="s">
        <v>56</v>
      </c>
      <c r="N9" s="79" t="s">
        <v>9</v>
      </c>
      <c r="O9" s="552" t="s">
        <v>10</v>
      </c>
    </row>
    <row r="10" spans="2:15" s="80" customFormat="1" ht="21" customHeight="1">
      <c r="B10" s="81" t="s">
        <v>465</v>
      </c>
      <c r="C10" s="82"/>
      <c r="D10" s="152">
        <v>5978</v>
      </c>
      <c r="E10" s="153">
        <v>3067</v>
      </c>
      <c r="F10" s="153">
        <v>2911</v>
      </c>
      <c r="G10" s="153">
        <v>9446</v>
      </c>
      <c r="H10" s="153">
        <v>4740</v>
      </c>
      <c r="I10" s="153">
        <v>4706</v>
      </c>
      <c r="J10" s="153">
        <v>21891</v>
      </c>
      <c r="K10" s="153">
        <v>11546</v>
      </c>
      <c r="L10" s="153">
        <v>10345</v>
      </c>
      <c r="M10" s="153">
        <v>22326</v>
      </c>
      <c r="N10" s="153">
        <v>11546</v>
      </c>
      <c r="O10" s="153">
        <v>10780</v>
      </c>
    </row>
    <row r="11" spans="2:15" s="80" customFormat="1" ht="21" customHeight="1">
      <c r="B11" s="540">
        <v>30</v>
      </c>
      <c r="C11" s="82"/>
      <c r="D11" s="152">
        <v>5823</v>
      </c>
      <c r="E11" s="153">
        <v>2971</v>
      </c>
      <c r="F11" s="153">
        <v>2852</v>
      </c>
      <c r="G11" s="153">
        <v>9411</v>
      </c>
      <c r="H11" s="153">
        <v>4668</v>
      </c>
      <c r="I11" s="153">
        <v>4743</v>
      </c>
      <c r="J11" s="153">
        <v>22360</v>
      </c>
      <c r="K11" s="153">
        <v>11945</v>
      </c>
      <c r="L11" s="153">
        <v>10415</v>
      </c>
      <c r="M11" s="153">
        <v>23370</v>
      </c>
      <c r="N11" s="153">
        <v>12215</v>
      </c>
      <c r="O11" s="153">
        <v>11155</v>
      </c>
    </row>
    <row r="12" spans="2:15" s="83" customFormat="1" ht="21" customHeight="1">
      <c r="B12" s="84" t="s">
        <v>514</v>
      </c>
      <c r="C12" s="85"/>
      <c r="D12" s="417">
        <v>5571</v>
      </c>
      <c r="E12" s="418">
        <v>2895</v>
      </c>
      <c r="F12" s="418">
        <v>2676</v>
      </c>
      <c r="G12" s="418">
        <v>9436</v>
      </c>
      <c r="H12" s="418">
        <v>4757</v>
      </c>
      <c r="I12" s="418">
        <v>4679</v>
      </c>
      <c r="J12" s="418">
        <v>22877</v>
      </c>
      <c r="K12" s="418">
        <v>12251</v>
      </c>
      <c r="L12" s="418">
        <v>10626</v>
      </c>
      <c r="M12" s="418">
        <v>25001</v>
      </c>
      <c r="N12" s="418">
        <v>13043</v>
      </c>
      <c r="O12" s="418">
        <v>11958</v>
      </c>
    </row>
    <row r="13" spans="2:15" s="83" customFormat="1" ht="21" customHeight="1">
      <c r="B13" s="85"/>
      <c r="C13" s="85"/>
      <c r="D13" s="417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</row>
    <row r="14" spans="2:15" s="75" customFormat="1" ht="21" customHeight="1">
      <c r="B14" s="86" t="s">
        <v>98</v>
      </c>
      <c r="C14" s="86"/>
      <c r="D14" s="152">
        <v>2107</v>
      </c>
      <c r="E14" s="153">
        <v>1143</v>
      </c>
      <c r="F14" s="153">
        <v>964</v>
      </c>
      <c r="G14" s="153">
        <v>2992</v>
      </c>
      <c r="H14" s="153">
        <v>1507</v>
      </c>
      <c r="I14" s="153">
        <v>1485</v>
      </c>
      <c r="J14" s="153">
        <v>8083</v>
      </c>
      <c r="K14" s="153">
        <v>4302</v>
      </c>
      <c r="L14" s="153">
        <v>3781</v>
      </c>
      <c r="M14" s="153">
        <v>8197</v>
      </c>
      <c r="N14" s="153">
        <v>4298</v>
      </c>
      <c r="O14" s="153">
        <v>3899</v>
      </c>
    </row>
    <row r="15" spans="2:15" s="75" customFormat="1" ht="21" customHeight="1">
      <c r="B15" s="86" t="s">
        <v>97</v>
      </c>
      <c r="C15" s="86"/>
      <c r="D15" s="152">
        <v>434</v>
      </c>
      <c r="E15" s="153">
        <v>230</v>
      </c>
      <c r="F15" s="153">
        <v>204</v>
      </c>
      <c r="G15" s="153">
        <v>729</v>
      </c>
      <c r="H15" s="153">
        <v>386</v>
      </c>
      <c r="I15" s="153">
        <v>343</v>
      </c>
      <c r="J15" s="153">
        <v>1944</v>
      </c>
      <c r="K15" s="153">
        <v>1151</v>
      </c>
      <c r="L15" s="153">
        <v>793</v>
      </c>
      <c r="M15" s="153">
        <v>2105</v>
      </c>
      <c r="N15" s="153">
        <v>1199</v>
      </c>
      <c r="O15" s="153">
        <v>906</v>
      </c>
    </row>
    <row r="16" spans="2:15" s="75" customFormat="1" ht="21" customHeight="1">
      <c r="B16" s="86" t="s">
        <v>96</v>
      </c>
      <c r="C16" s="86"/>
      <c r="D16" s="152">
        <v>211</v>
      </c>
      <c r="E16" s="153">
        <v>117</v>
      </c>
      <c r="F16" s="153">
        <v>94</v>
      </c>
      <c r="G16" s="153">
        <v>407</v>
      </c>
      <c r="H16" s="153">
        <v>211</v>
      </c>
      <c r="I16" s="153">
        <v>196</v>
      </c>
      <c r="J16" s="153">
        <v>980</v>
      </c>
      <c r="K16" s="153">
        <v>560</v>
      </c>
      <c r="L16" s="153">
        <v>420</v>
      </c>
      <c r="M16" s="153">
        <v>918</v>
      </c>
      <c r="N16" s="153">
        <v>518</v>
      </c>
      <c r="O16" s="153">
        <v>400</v>
      </c>
    </row>
    <row r="17" spans="2:15" s="75" customFormat="1" ht="21" customHeight="1">
      <c r="B17" s="86" t="s">
        <v>95</v>
      </c>
      <c r="C17" s="86"/>
      <c r="D17" s="152">
        <v>166</v>
      </c>
      <c r="E17" s="153">
        <v>80</v>
      </c>
      <c r="F17" s="153">
        <v>86</v>
      </c>
      <c r="G17" s="153">
        <v>549</v>
      </c>
      <c r="H17" s="153">
        <v>277</v>
      </c>
      <c r="I17" s="153">
        <v>272</v>
      </c>
      <c r="J17" s="153">
        <v>751</v>
      </c>
      <c r="K17" s="153">
        <v>339</v>
      </c>
      <c r="L17" s="153">
        <v>412</v>
      </c>
      <c r="M17" s="153">
        <v>931</v>
      </c>
      <c r="N17" s="153">
        <v>424</v>
      </c>
      <c r="O17" s="153">
        <v>507</v>
      </c>
    </row>
    <row r="18" spans="2:15" s="75" customFormat="1" ht="21" customHeight="1">
      <c r="B18" s="86" t="s">
        <v>94</v>
      </c>
      <c r="C18" s="86"/>
      <c r="D18" s="152">
        <v>111</v>
      </c>
      <c r="E18" s="153">
        <v>59</v>
      </c>
      <c r="F18" s="153">
        <v>52</v>
      </c>
      <c r="G18" s="153">
        <v>348</v>
      </c>
      <c r="H18" s="153">
        <v>198</v>
      </c>
      <c r="I18" s="153">
        <v>150</v>
      </c>
      <c r="J18" s="153">
        <v>422</v>
      </c>
      <c r="K18" s="153">
        <v>195</v>
      </c>
      <c r="L18" s="153">
        <v>227</v>
      </c>
      <c r="M18" s="153">
        <v>593</v>
      </c>
      <c r="N18" s="153">
        <v>255</v>
      </c>
      <c r="O18" s="153">
        <v>338</v>
      </c>
    </row>
    <row r="19" spans="2:15" s="75" customFormat="1" ht="21" customHeight="1">
      <c r="B19" s="86" t="s">
        <v>441</v>
      </c>
      <c r="C19" s="86"/>
      <c r="D19" s="152">
        <v>567</v>
      </c>
      <c r="E19" s="153">
        <v>288</v>
      </c>
      <c r="F19" s="153">
        <v>279</v>
      </c>
      <c r="G19" s="153">
        <v>676</v>
      </c>
      <c r="H19" s="153">
        <v>338</v>
      </c>
      <c r="I19" s="153">
        <v>338</v>
      </c>
      <c r="J19" s="153">
        <v>1988</v>
      </c>
      <c r="K19" s="153">
        <v>1043</v>
      </c>
      <c r="L19" s="153">
        <v>945</v>
      </c>
      <c r="M19" s="153">
        <v>2015</v>
      </c>
      <c r="N19" s="153">
        <v>1035</v>
      </c>
      <c r="O19" s="153">
        <v>980</v>
      </c>
    </row>
    <row r="20" spans="2:15" s="75" customFormat="1" ht="21" customHeight="1">
      <c r="B20" s="86" t="s">
        <v>93</v>
      </c>
      <c r="C20" s="86"/>
      <c r="D20" s="152">
        <v>161</v>
      </c>
      <c r="E20" s="153">
        <v>76</v>
      </c>
      <c r="F20" s="153">
        <v>85</v>
      </c>
      <c r="G20" s="153">
        <v>393</v>
      </c>
      <c r="H20" s="153">
        <v>190</v>
      </c>
      <c r="I20" s="153">
        <v>203</v>
      </c>
      <c r="J20" s="153">
        <v>854</v>
      </c>
      <c r="K20" s="153">
        <v>479</v>
      </c>
      <c r="L20" s="153">
        <v>375</v>
      </c>
      <c r="M20" s="153">
        <v>925</v>
      </c>
      <c r="N20" s="153">
        <v>485</v>
      </c>
      <c r="O20" s="153">
        <v>440</v>
      </c>
    </row>
    <row r="21" spans="2:15" s="75" customFormat="1" ht="21" customHeight="1">
      <c r="B21" s="86" t="s">
        <v>92</v>
      </c>
      <c r="C21" s="86"/>
      <c r="D21" s="152">
        <v>625</v>
      </c>
      <c r="E21" s="153">
        <v>302</v>
      </c>
      <c r="F21" s="153">
        <v>323</v>
      </c>
      <c r="G21" s="153">
        <v>1009</v>
      </c>
      <c r="H21" s="153">
        <v>503</v>
      </c>
      <c r="I21" s="153">
        <v>506</v>
      </c>
      <c r="J21" s="153">
        <v>2819</v>
      </c>
      <c r="K21" s="153">
        <v>1527</v>
      </c>
      <c r="L21" s="153">
        <v>1292</v>
      </c>
      <c r="M21" s="153">
        <v>3484</v>
      </c>
      <c r="N21" s="153">
        <v>1873</v>
      </c>
      <c r="O21" s="153">
        <v>1611</v>
      </c>
    </row>
    <row r="22" spans="2:15" s="75" customFormat="1" ht="21" customHeight="1">
      <c r="B22" s="86" t="s">
        <v>91</v>
      </c>
      <c r="C22" s="86"/>
      <c r="D22" s="152">
        <v>601</v>
      </c>
      <c r="E22" s="153">
        <v>310</v>
      </c>
      <c r="F22" s="153">
        <v>291</v>
      </c>
      <c r="G22" s="153">
        <v>930</v>
      </c>
      <c r="H22" s="153">
        <v>475</v>
      </c>
      <c r="I22" s="153">
        <v>455</v>
      </c>
      <c r="J22" s="153">
        <v>2678</v>
      </c>
      <c r="K22" s="153">
        <v>1421</v>
      </c>
      <c r="L22" s="153">
        <v>1257</v>
      </c>
      <c r="M22" s="153">
        <v>2857</v>
      </c>
      <c r="N22" s="153">
        <v>1465</v>
      </c>
      <c r="O22" s="153">
        <v>1392</v>
      </c>
    </row>
    <row r="23" spans="2:15" s="75" customFormat="1" ht="21" customHeight="1">
      <c r="B23" s="86" t="s">
        <v>90</v>
      </c>
      <c r="C23" s="86"/>
      <c r="D23" s="152">
        <v>109</v>
      </c>
      <c r="E23" s="153">
        <v>51</v>
      </c>
      <c r="F23" s="153">
        <v>58</v>
      </c>
      <c r="G23" s="153">
        <v>202</v>
      </c>
      <c r="H23" s="153">
        <v>97</v>
      </c>
      <c r="I23" s="153">
        <v>105</v>
      </c>
      <c r="J23" s="153">
        <v>548</v>
      </c>
      <c r="K23" s="153">
        <v>280</v>
      </c>
      <c r="L23" s="153">
        <v>268</v>
      </c>
      <c r="M23" s="153">
        <v>645</v>
      </c>
      <c r="N23" s="153">
        <v>283</v>
      </c>
      <c r="O23" s="153">
        <v>362</v>
      </c>
    </row>
    <row r="24" spans="2:15" s="75" customFormat="1" ht="21" customHeight="1">
      <c r="B24" s="86" t="s">
        <v>89</v>
      </c>
      <c r="C24" s="86"/>
      <c r="D24" s="152">
        <v>10</v>
      </c>
      <c r="E24" s="153">
        <v>4</v>
      </c>
      <c r="F24" s="153">
        <v>6</v>
      </c>
      <c r="G24" s="153">
        <v>60</v>
      </c>
      <c r="H24" s="153">
        <v>31</v>
      </c>
      <c r="I24" s="153">
        <v>29</v>
      </c>
      <c r="J24" s="153">
        <v>54</v>
      </c>
      <c r="K24" s="153">
        <v>29</v>
      </c>
      <c r="L24" s="153">
        <v>25</v>
      </c>
      <c r="M24" s="153">
        <v>70</v>
      </c>
      <c r="N24" s="153">
        <v>36</v>
      </c>
      <c r="O24" s="153">
        <v>34</v>
      </c>
    </row>
    <row r="25" spans="2:15" s="75" customFormat="1" ht="21" customHeight="1">
      <c r="B25" s="86" t="s">
        <v>88</v>
      </c>
      <c r="C25" s="86"/>
      <c r="D25" s="152">
        <v>57</v>
      </c>
      <c r="E25" s="153">
        <v>32</v>
      </c>
      <c r="F25" s="153">
        <v>25</v>
      </c>
      <c r="G25" s="153">
        <v>161</v>
      </c>
      <c r="H25" s="153">
        <v>65</v>
      </c>
      <c r="I25" s="153">
        <v>96</v>
      </c>
      <c r="J25" s="153">
        <v>180</v>
      </c>
      <c r="K25" s="153">
        <v>88</v>
      </c>
      <c r="L25" s="153">
        <v>92</v>
      </c>
      <c r="M25" s="153">
        <v>241</v>
      </c>
      <c r="N25" s="153">
        <v>116</v>
      </c>
      <c r="O25" s="153">
        <v>125</v>
      </c>
    </row>
    <row r="26" spans="2:15" s="75" customFormat="1" ht="21" customHeight="1">
      <c r="B26" s="86" t="s">
        <v>87</v>
      </c>
      <c r="C26" s="86"/>
      <c r="D26" s="152">
        <v>115</v>
      </c>
      <c r="E26" s="153">
        <v>58</v>
      </c>
      <c r="F26" s="153">
        <v>57</v>
      </c>
      <c r="G26" s="153">
        <v>313</v>
      </c>
      <c r="H26" s="153">
        <v>162</v>
      </c>
      <c r="I26" s="153">
        <v>151</v>
      </c>
      <c r="J26" s="153">
        <v>424</v>
      </c>
      <c r="K26" s="153">
        <v>212</v>
      </c>
      <c r="L26" s="153">
        <v>212</v>
      </c>
      <c r="M26" s="153">
        <v>595</v>
      </c>
      <c r="N26" s="153">
        <v>278</v>
      </c>
      <c r="O26" s="153">
        <v>317</v>
      </c>
    </row>
    <row r="27" spans="2:15" s="75" customFormat="1" ht="21" customHeight="1">
      <c r="B27" s="86" t="s">
        <v>86</v>
      </c>
      <c r="C27" s="86"/>
      <c r="D27" s="152">
        <v>61</v>
      </c>
      <c r="E27" s="153">
        <v>33</v>
      </c>
      <c r="F27" s="153">
        <v>28</v>
      </c>
      <c r="G27" s="153">
        <v>167</v>
      </c>
      <c r="H27" s="153">
        <v>81</v>
      </c>
      <c r="I27" s="153">
        <v>86</v>
      </c>
      <c r="J27" s="153">
        <v>252</v>
      </c>
      <c r="K27" s="153">
        <v>136</v>
      </c>
      <c r="L27" s="153">
        <v>116</v>
      </c>
      <c r="M27" s="153">
        <v>388</v>
      </c>
      <c r="N27" s="153">
        <v>216</v>
      </c>
      <c r="O27" s="153">
        <v>172</v>
      </c>
    </row>
    <row r="28" spans="2:15" s="75" customFormat="1" ht="21" customHeight="1">
      <c r="B28" s="86" t="s">
        <v>85</v>
      </c>
      <c r="C28" s="86"/>
      <c r="D28" s="152">
        <v>80</v>
      </c>
      <c r="E28" s="153">
        <v>36</v>
      </c>
      <c r="F28" s="153">
        <v>44</v>
      </c>
      <c r="G28" s="153">
        <v>146</v>
      </c>
      <c r="H28" s="153">
        <v>80</v>
      </c>
      <c r="I28" s="153">
        <v>66</v>
      </c>
      <c r="J28" s="153">
        <v>320</v>
      </c>
      <c r="K28" s="153">
        <v>186</v>
      </c>
      <c r="L28" s="153">
        <v>134</v>
      </c>
      <c r="M28" s="153">
        <v>333</v>
      </c>
      <c r="N28" s="153">
        <v>195</v>
      </c>
      <c r="O28" s="153">
        <v>138</v>
      </c>
    </row>
    <row r="29" spans="2:15" s="75" customFormat="1" ht="21" customHeight="1">
      <c r="B29" s="86" t="s">
        <v>84</v>
      </c>
      <c r="C29" s="86"/>
      <c r="D29" s="152">
        <v>65</v>
      </c>
      <c r="E29" s="153">
        <v>35</v>
      </c>
      <c r="F29" s="153">
        <v>30</v>
      </c>
      <c r="G29" s="153">
        <v>116</v>
      </c>
      <c r="H29" s="153">
        <v>50</v>
      </c>
      <c r="I29" s="153">
        <v>66</v>
      </c>
      <c r="J29" s="153">
        <v>282</v>
      </c>
      <c r="K29" s="153">
        <v>134</v>
      </c>
      <c r="L29" s="153">
        <v>148</v>
      </c>
      <c r="M29" s="153">
        <v>268</v>
      </c>
      <c r="N29" s="153">
        <v>135</v>
      </c>
      <c r="O29" s="153">
        <v>133</v>
      </c>
    </row>
    <row r="30" spans="1:15" s="75" customFormat="1" ht="21" customHeight="1">
      <c r="A30" s="77"/>
      <c r="B30" s="558" t="s">
        <v>83</v>
      </c>
      <c r="C30" s="558"/>
      <c r="D30" s="559">
        <v>91</v>
      </c>
      <c r="E30" s="560">
        <v>41</v>
      </c>
      <c r="F30" s="560">
        <v>50</v>
      </c>
      <c r="G30" s="560">
        <v>238</v>
      </c>
      <c r="H30" s="560">
        <v>106</v>
      </c>
      <c r="I30" s="560">
        <v>132</v>
      </c>
      <c r="J30" s="560">
        <v>298</v>
      </c>
      <c r="K30" s="560">
        <v>169</v>
      </c>
      <c r="L30" s="560">
        <v>129</v>
      </c>
      <c r="M30" s="560">
        <v>436</v>
      </c>
      <c r="N30" s="560">
        <v>232</v>
      </c>
      <c r="O30" s="560">
        <v>204</v>
      </c>
    </row>
    <row r="31" spans="1:15" s="80" customFormat="1" ht="15" customHeight="1">
      <c r="A31" s="557" t="s">
        <v>476</v>
      </c>
      <c r="C31" s="557"/>
      <c r="D31" s="557"/>
      <c r="E31" s="557"/>
      <c r="F31" s="557"/>
      <c r="G31" s="87"/>
      <c r="H31" s="87"/>
      <c r="I31" s="87"/>
      <c r="J31" s="87"/>
      <c r="K31" s="87"/>
      <c r="L31" s="87"/>
      <c r="M31" s="87"/>
      <c r="N31" s="87"/>
      <c r="O31" s="87"/>
    </row>
    <row r="32" spans="2:15" ht="10.5" customHeight="1">
      <c r="B32" s="88"/>
      <c r="C32" s="88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</row>
    <row r="33" spans="2:15" ht="13.5">
      <c r="B33" s="88"/>
      <c r="C33" s="88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</row>
    <row r="34" spans="2:15" ht="13.5">
      <c r="B34" s="88"/>
      <c r="C34" s="88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2:15" ht="13.5">
      <c r="B35" s="88"/>
      <c r="C35" s="8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2:15" ht="13.5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2:15" ht="13.5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2:15" ht="13.5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</sheetData>
  <sheetProtection/>
  <mergeCells count="10">
    <mergeCell ref="G8:I8"/>
    <mergeCell ref="D4:M4"/>
    <mergeCell ref="J7:O7"/>
    <mergeCell ref="D8:F8"/>
    <mergeCell ref="D7:I7"/>
    <mergeCell ref="A1:D1"/>
    <mergeCell ref="J8:L8"/>
    <mergeCell ref="M8:O8"/>
    <mergeCell ref="A3:O3"/>
    <mergeCell ref="B7:B9"/>
  </mergeCells>
  <hyperlinks>
    <hyperlink ref="A1" location="'3人口目次'!A1" display="3　人口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0"/>
  <sheetViews>
    <sheetView showGridLines="0" view="pageBreakPreview" zoomScaleSheetLayoutView="100" zoomScalePageLayoutView="0" workbookViewId="0" topLeftCell="A1">
      <pane ySplit="6" topLeftCell="A7" activePane="bottomLeft" state="frozen"/>
      <selection pane="topLeft" activeCell="J27" sqref="J27"/>
      <selection pane="bottomLeft" activeCell="P4" sqref="P4"/>
    </sheetView>
  </sheetViews>
  <sheetFormatPr defaultColWidth="9.00390625" defaultRowHeight="13.5"/>
  <cols>
    <col min="1" max="1" width="17.375" style="282" customWidth="1"/>
    <col min="2" max="2" width="6.875" style="280" customWidth="1"/>
    <col min="3" max="11" width="5.50390625" style="281" customWidth="1"/>
    <col min="12" max="19" width="5.625" style="281" customWidth="1"/>
    <col min="20" max="16384" width="9.00390625" style="282" customWidth="1"/>
  </cols>
  <sheetData>
    <row r="1" ht="13.5">
      <c r="A1" s="561" t="s">
        <v>300</v>
      </c>
    </row>
    <row r="2" ht="13.5">
      <c r="A2" s="283" t="s">
        <v>154</v>
      </c>
    </row>
    <row r="3" spans="1:19" ht="17.25">
      <c r="A3" s="633" t="s">
        <v>443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</row>
    <row r="4" spans="1:19" ht="17.25">
      <c r="A4" s="284"/>
      <c r="C4" s="284"/>
      <c r="D4" s="284"/>
      <c r="E4" s="284"/>
      <c r="F4" s="284"/>
      <c r="H4" s="285" t="s">
        <v>521</v>
      </c>
      <c r="J4" s="461"/>
      <c r="K4" s="461"/>
      <c r="L4" s="461"/>
      <c r="M4" s="284"/>
      <c r="N4" s="284"/>
      <c r="O4" s="284"/>
      <c r="P4" s="284"/>
      <c r="Q4" s="284"/>
      <c r="R4" s="284"/>
      <c r="S4" s="284"/>
    </row>
    <row r="5" spans="13:14" ht="6" customHeight="1" thickBot="1">
      <c r="M5" s="282"/>
      <c r="N5" s="282"/>
    </row>
    <row r="6" spans="1:19" ht="66" customHeight="1" thickTop="1">
      <c r="A6" s="286"/>
      <c r="B6" s="287" t="s">
        <v>151</v>
      </c>
      <c r="C6" s="288" t="s">
        <v>36</v>
      </c>
      <c r="D6" s="288" t="s">
        <v>35</v>
      </c>
      <c r="E6" s="288" t="s">
        <v>34</v>
      </c>
      <c r="F6" s="288" t="s">
        <v>153</v>
      </c>
      <c r="G6" s="288" t="s">
        <v>32</v>
      </c>
      <c r="H6" s="288" t="s">
        <v>440</v>
      </c>
      <c r="I6" s="288" t="s">
        <v>31</v>
      </c>
      <c r="J6" s="288" t="s">
        <v>30</v>
      </c>
      <c r="K6" s="288" t="s">
        <v>54</v>
      </c>
      <c r="L6" s="288" t="s">
        <v>29</v>
      </c>
      <c r="M6" s="288" t="s">
        <v>28</v>
      </c>
      <c r="N6" s="288" t="s">
        <v>61</v>
      </c>
      <c r="O6" s="288" t="s">
        <v>26</v>
      </c>
      <c r="P6" s="288" t="s">
        <v>25</v>
      </c>
      <c r="Q6" s="288" t="s">
        <v>24</v>
      </c>
      <c r="R6" s="288" t="s">
        <v>53</v>
      </c>
      <c r="S6" s="288" t="s">
        <v>152</v>
      </c>
    </row>
    <row r="7" spans="1:19" s="290" customFormat="1" ht="13.5">
      <c r="A7" s="289" t="s">
        <v>465</v>
      </c>
      <c r="B7" s="369">
        <v>13426</v>
      </c>
      <c r="C7" s="121">
        <v>4185</v>
      </c>
      <c r="D7" s="121">
        <v>811</v>
      </c>
      <c r="E7" s="121">
        <v>328</v>
      </c>
      <c r="F7" s="121">
        <v>455</v>
      </c>
      <c r="G7" s="121">
        <v>279</v>
      </c>
      <c r="H7" s="121">
        <v>855</v>
      </c>
      <c r="I7" s="121">
        <v>401</v>
      </c>
      <c r="J7" s="121">
        <v>3810</v>
      </c>
      <c r="K7" s="121">
        <v>1385</v>
      </c>
      <c r="L7" s="121">
        <v>257</v>
      </c>
      <c r="M7" s="121">
        <v>10</v>
      </c>
      <c r="N7" s="121">
        <v>68</v>
      </c>
      <c r="O7" s="121">
        <v>210</v>
      </c>
      <c r="P7" s="121">
        <v>54</v>
      </c>
      <c r="Q7" s="121">
        <v>169</v>
      </c>
      <c r="R7" s="121">
        <v>77</v>
      </c>
      <c r="S7" s="121">
        <v>72</v>
      </c>
    </row>
    <row r="8" spans="1:19" s="290" customFormat="1" ht="13.5">
      <c r="A8" s="291" t="s">
        <v>502</v>
      </c>
      <c r="B8" s="369">
        <v>14650</v>
      </c>
      <c r="C8" s="106">
        <v>4442</v>
      </c>
      <c r="D8" s="106">
        <v>876</v>
      </c>
      <c r="E8" s="106">
        <v>340</v>
      </c>
      <c r="F8" s="106">
        <v>516</v>
      </c>
      <c r="G8" s="106">
        <v>267</v>
      </c>
      <c r="H8" s="106">
        <v>982</v>
      </c>
      <c r="I8" s="106">
        <v>449</v>
      </c>
      <c r="J8" s="106">
        <v>4344</v>
      </c>
      <c r="K8" s="106">
        <v>1472</v>
      </c>
      <c r="L8" s="106">
        <v>279</v>
      </c>
      <c r="M8" s="106">
        <v>13</v>
      </c>
      <c r="N8" s="106">
        <v>75</v>
      </c>
      <c r="O8" s="106">
        <v>220</v>
      </c>
      <c r="P8" s="106">
        <v>56</v>
      </c>
      <c r="Q8" s="106">
        <v>157</v>
      </c>
      <c r="R8" s="106">
        <v>84</v>
      </c>
      <c r="S8" s="106">
        <v>78</v>
      </c>
    </row>
    <row r="9" spans="1:19" s="290" customFormat="1" ht="13.5">
      <c r="A9" s="549" t="s">
        <v>522</v>
      </c>
      <c r="B9" s="369">
        <v>15235</v>
      </c>
      <c r="C9" s="462">
        <v>4740</v>
      </c>
      <c r="D9" s="462">
        <v>947</v>
      </c>
      <c r="E9" s="462">
        <v>381</v>
      </c>
      <c r="F9" s="462">
        <v>570</v>
      </c>
      <c r="G9" s="462">
        <v>297</v>
      </c>
      <c r="H9" s="462">
        <v>1016</v>
      </c>
      <c r="I9" s="462">
        <v>493</v>
      </c>
      <c r="J9" s="462">
        <v>4114</v>
      </c>
      <c r="K9" s="462">
        <v>1662</v>
      </c>
      <c r="L9" s="462">
        <v>283</v>
      </c>
      <c r="M9" s="462">
        <v>16</v>
      </c>
      <c r="N9" s="462">
        <v>66</v>
      </c>
      <c r="O9" s="462">
        <v>246</v>
      </c>
      <c r="P9" s="462">
        <v>63</v>
      </c>
      <c r="Q9" s="462">
        <v>162</v>
      </c>
      <c r="R9" s="462">
        <v>83</v>
      </c>
      <c r="S9" s="462">
        <v>96</v>
      </c>
    </row>
    <row r="10" spans="1:19" s="290" customFormat="1" ht="6" customHeight="1">
      <c r="A10" s="292"/>
      <c r="B10" s="369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</row>
    <row r="11" spans="1:19" s="290" customFormat="1" ht="13.5" customHeight="1">
      <c r="A11" s="421" t="s">
        <v>150</v>
      </c>
      <c r="B11" s="369">
        <v>4</v>
      </c>
      <c r="C11" s="106">
        <v>2</v>
      </c>
      <c r="D11" s="106" t="s">
        <v>207</v>
      </c>
      <c r="E11" s="106" t="s">
        <v>207</v>
      </c>
      <c r="F11" s="106" t="s">
        <v>207</v>
      </c>
      <c r="G11" s="106" t="s">
        <v>207</v>
      </c>
      <c r="H11" s="106" t="s">
        <v>207</v>
      </c>
      <c r="I11" s="106">
        <v>1</v>
      </c>
      <c r="J11" s="106" t="s">
        <v>207</v>
      </c>
      <c r="K11" s="106">
        <v>1</v>
      </c>
      <c r="L11" s="106" t="s">
        <v>207</v>
      </c>
      <c r="M11" s="106" t="s">
        <v>207</v>
      </c>
      <c r="N11" s="106" t="s">
        <v>207</v>
      </c>
      <c r="O11" s="106" t="s">
        <v>207</v>
      </c>
      <c r="P11" s="106" t="s">
        <v>207</v>
      </c>
      <c r="Q11" s="106" t="s">
        <v>207</v>
      </c>
      <c r="R11" s="106" t="s">
        <v>207</v>
      </c>
      <c r="S11" s="106" t="s">
        <v>207</v>
      </c>
    </row>
    <row r="12" spans="1:19" s="290" customFormat="1" ht="13.5" customHeight="1">
      <c r="A12" s="421" t="s">
        <v>134</v>
      </c>
      <c r="B12" s="369">
        <v>1</v>
      </c>
      <c r="C12" s="106">
        <v>1</v>
      </c>
      <c r="D12" s="106" t="s">
        <v>207</v>
      </c>
      <c r="E12" s="106" t="s">
        <v>207</v>
      </c>
      <c r="F12" s="106" t="s">
        <v>207</v>
      </c>
      <c r="G12" s="106" t="s">
        <v>207</v>
      </c>
      <c r="H12" s="106" t="s">
        <v>207</v>
      </c>
      <c r="I12" s="106" t="s">
        <v>207</v>
      </c>
      <c r="J12" s="106" t="s">
        <v>207</v>
      </c>
      <c r="K12" s="106" t="s">
        <v>207</v>
      </c>
      <c r="L12" s="106" t="s">
        <v>207</v>
      </c>
      <c r="M12" s="106" t="s">
        <v>207</v>
      </c>
      <c r="N12" s="106" t="s">
        <v>207</v>
      </c>
      <c r="O12" s="106" t="s">
        <v>207</v>
      </c>
      <c r="P12" s="106" t="s">
        <v>207</v>
      </c>
      <c r="Q12" s="106" t="s">
        <v>207</v>
      </c>
      <c r="R12" s="106" t="s">
        <v>207</v>
      </c>
      <c r="S12" s="106" t="s">
        <v>207</v>
      </c>
    </row>
    <row r="13" spans="1:19" s="290" customFormat="1" ht="13.5" customHeight="1">
      <c r="A13" s="421" t="s">
        <v>136</v>
      </c>
      <c r="B13" s="369">
        <v>5</v>
      </c>
      <c r="C13" s="106">
        <v>1</v>
      </c>
      <c r="D13" s="106" t="s">
        <v>207</v>
      </c>
      <c r="E13" s="106" t="s">
        <v>207</v>
      </c>
      <c r="F13" s="106" t="s">
        <v>207</v>
      </c>
      <c r="G13" s="106" t="s">
        <v>207</v>
      </c>
      <c r="H13" s="106">
        <v>1</v>
      </c>
      <c r="I13" s="106" t="s">
        <v>207</v>
      </c>
      <c r="J13" s="106">
        <v>3</v>
      </c>
      <c r="K13" s="106" t="s">
        <v>207</v>
      </c>
      <c r="L13" s="106" t="s">
        <v>207</v>
      </c>
      <c r="M13" s="106" t="s">
        <v>207</v>
      </c>
      <c r="N13" s="106" t="s">
        <v>207</v>
      </c>
      <c r="O13" s="106" t="s">
        <v>207</v>
      </c>
      <c r="P13" s="106" t="s">
        <v>207</v>
      </c>
      <c r="Q13" s="106" t="s">
        <v>207</v>
      </c>
      <c r="R13" s="106" t="s">
        <v>207</v>
      </c>
      <c r="S13" s="106" t="s">
        <v>207</v>
      </c>
    </row>
    <row r="14" spans="1:19" s="290" customFormat="1" ht="13.5" customHeight="1">
      <c r="A14" s="421" t="s">
        <v>138</v>
      </c>
      <c r="B14" s="369">
        <v>25</v>
      </c>
      <c r="C14" s="106">
        <v>14</v>
      </c>
      <c r="D14" s="106">
        <v>1</v>
      </c>
      <c r="E14" s="106">
        <v>4</v>
      </c>
      <c r="F14" s="106" t="s">
        <v>207</v>
      </c>
      <c r="G14" s="106">
        <v>1</v>
      </c>
      <c r="H14" s="106" t="s">
        <v>207</v>
      </c>
      <c r="I14" s="106" t="s">
        <v>207</v>
      </c>
      <c r="J14" s="106">
        <v>0</v>
      </c>
      <c r="K14" s="106">
        <v>2</v>
      </c>
      <c r="L14" s="106">
        <v>2</v>
      </c>
      <c r="M14" s="106" t="s">
        <v>207</v>
      </c>
      <c r="N14" s="106" t="s">
        <v>207</v>
      </c>
      <c r="O14" s="106" t="s">
        <v>207</v>
      </c>
      <c r="P14" s="106" t="s">
        <v>207</v>
      </c>
      <c r="Q14" s="106" t="s">
        <v>207</v>
      </c>
      <c r="R14" s="106">
        <v>1</v>
      </c>
      <c r="S14" s="106" t="s">
        <v>207</v>
      </c>
    </row>
    <row r="15" spans="1:19" s="290" customFormat="1" ht="13.5" customHeight="1">
      <c r="A15" s="421" t="s">
        <v>137</v>
      </c>
      <c r="B15" s="369">
        <v>335</v>
      </c>
      <c r="C15" s="106">
        <v>94</v>
      </c>
      <c r="D15" s="106">
        <v>12</v>
      </c>
      <c r="E15" s="106">
        <v>7</v>
      </c>
      <c r="F15" s="106">
        <v>52</v>
      </c>
      <c r="G15" s="106">
        <v>3</v>
      </c>
      <c r="H15" s="106">
        <v>21</v>
      </c>
      <c r="I15" s="106">
        <v>18</v>
      </c>
      <c r="J15" s="106">
        <v>2</v>
      </c>
      <c r="K15" s="106">
        <v>53</v>
      </c>
      <c r="L15" s="106">
        <v>1</v>
      </c>
      <c r="M15" s="106" t="s">
        <v>207</v>
      </c>
      <c r="N15" s="106" t="s">
        <v>207</v>
      </c>
      <c r="O15" s="106">
        <v>67</v>
      </c>
      <c r="P15" s="106">
        <v>4</v>
      </c>
      <c r="Q15" s="106" t="s">
        <v>207</v>
      </c>
      <c r="R15" s="106" t="s">
        <v>207</v>
      </c>
      <c r="S15" s="106">
        <v>1</v>
      </c>
    </row>
    <row r="16" spans="1:19" s="290" customFormat="1" ht="13.5" customHeight="1">
      <c r="A16" s="421" t="s">
        <v>477</v>
      </c>
      <c r="B16" s="369">
        <v>2089</v>
      </c>
      <c r="C16" s="106">
        <v>794</v>
      </c>
      <c r="D16" s="106">
        <v>417</v>
      </c>
      <c r="E16" s="106">
        <v>61</v>
      </c>
      <c r="F16" s="106">
        <v>85</v>
      </c>
      <c r="G16" s="106">
        <v>22</v>
      </c>
      <c r="H16" s="106">
        <v>175</v>
      </c>
      <c r="I16" s="106">
        <v>41</v>
      </c>
      <c r="J16" s="106">
        <v>90</v>
      </c>
      <c r="K16" s="106">
        <v>265</v>
      </c>
      <c r="L16" s="106">
        <v>43</v>
      </c>
      <c r="M16" s="106">
        <v>2</v>
      </c>
      <c r="N16" s="106">
        <v>2</v>
      </c>
      <c r="O16" s="106">
        <v>15</v>
      </c>
      <c r="P16" s="106">
        <v>17</v>
      </c>
      <c r="Q16" s="106">
        <v>36</v>
      </c>
      <c r="R16" s="106">
        <v>11</v>
      </c>
      <c r="S16" s="106">
        <v>13</v>
      </c>
    </row>
    <row r="17" spans="1:19" s="290" customFormat="1" ht="13.5" customHeight="1">
      <c r="A17" s="421" t="s">
        <v>144</v>
      </c>
      <c r="B17" s="369">
        <v>232</v>
      </c>
      <c r="C17" s="106">
        <v>14</v>
      </c>
      <c r="D17" s="106">
        <v>11</v>
      </c>
      <c r="E17" s="106" t="s">
        <v>207</v>
      </c>
      <c r="F17" s="106">
        <v>74</v>
      </c>
      <c r="G17" s="106">
        <v>1</v>
      </c>
      <c r="H17" s="106">
        <v>23</v>
      </c>
      <c r="I17" s="106" t="s">
        <v>207</v>
      </c>
      <c r="J17" s="106">
        <v>98</v>
      </c>
      <c r="K17" s="106">
        <v>3</v>
      </c>
      <c r="L17" s="106">
        <v>8</v>
      </c>
      <c r="M17" s="106" t="s">
        <v>207</v>
      </c>
      <c r="N17" s="106" t="s">
        <v>207</v>
      </c>
      <c r="O17" s="106" t="s">
        <v>207</v>
      </c>
      <c r="P17" s="106" t="s">
        <v>207</v>
      </c>
      <c r="Q17" s="106" t="s">
        <v>207</v>
      </c>
      <c r="R17" s="106" t="s">
        <v>207</v>
      </c>
      <c r="S17" s="106" t="s">
        <v>207</v>
      </c>
    </row>
    <row r="18" spans="1:19" s="290" customFormat="1" ht="13.5" customHeight="1">
      <c r="A18" s="421" t="s">
        <v>478</v>
      </c>
      <c r="B18" s="369">
        <v>251</v>
      </c>
      <c r="C18" s="106">
        <v>92</v>
      </c>
      <c r="D18" s="106">
        <v>43</v>
      </c>
      <c r="E18" s="106">
        <v>2</v>
      </c>
      <c r="F18" s="106">
        <v>8</v>
      </c>
      <c r="G18" s="106">
        <v>7</v>
      </c>
      <c r="H18" s="106">
        <v>12</v>
      </c>
      <c r="I18" s="106">
        <v>5</v>
      </c>
      <c r="J18" s="106">
        <v>7</v>
      </c>
      <c r="K18" s="106">
        <v>50</v>
      </c>
      <c r="L18" s="106">
        <v>14</v>
      </c>
      <c r="M18" s="106" t="s">
        <v>207</v>
      </c>
      <c r="N18" s="106">
        <v>2</v>
      </c>
      <c r="O18" s="106">
        <v>5</v>
      </c>
      <c r="P18" s="106">
        <v>1</v>
      </c>
      <c r="Q18" s="106">
        <v>3</v>
      </c>
      <c r="R18" s="106" t="s">
        <v>207</v>
      </c>
      <c r="S18" s="106" t="s">
        <v>207</v>
      </c>
    </row>
    <row r="19" spans="1:19" s="290" customFormat="1" ht="13.5" customHeight="1">
      <c r="A19" s="421" t="s">
        <v>115</v>
      </c>
      <c r="B19" s="369">
        <v>4</v>
      </c>
      <c r="C19" s="106" t="s">
        <v>207</v>
      </c>
      <c r="D19" s="106" t="s">
        <v>207</v>
      </c>
      <c r="E19" s="106" t="s">
        <v>207</v>
      </c>
      <c r="F19" s="106" t="s">
        <v>207</v>
      </c>
      <c r="G19" s="106" t="s">
        <v>207</v>
      </c>
      <c r="H19" s="106">
        <v>1</v>
      </c>
      <c r="I19" s="106" t="s">
        <v>207</v>
      </c>
      <c r="J19" s="106">
        <v>3</v>
      </c>
      <c r="K19" s="106" t="s">
        <v>207</v>
      </c>
      <c r="L19" s="106" t="s">
        <v>207</v>
      </c>
      <c r="M19" s="106" t="s">
        <v>207</v>
      </c>
      <c r="N19" s="106" t="s">
        <v>207</v>
      </c>
      <c r="O19" s="106" t="s">
        <v>207</v>
      </c>
      <c r="P19" s="106" t="s">
        <v>207</v>
      </c>
      <c r="Q19" s="106" t="s">
        <v>207</v>
      </c>
      <c r="R19" s="106" t="s">
        <v>207</v>
      </c>
      <c r="S19" s="106" t="s">
        <v>207</v>
      </c>
    </row>
    <row r="20" spans="1:19" s="290" customFormat="1" ht="13.5" customHeight="1">
      <c r="A20" s="421" t="s">
        <v>113</v>
      </c>
      <c r="B20" s="369">
        <v>26</v>
      </c>
      <c r="C20" s="106">
        <v>20</v>
      </c>
      <c r="D20" s="106">
        <v>3</v>
      </c>
      <c r="E20" s="106" t="s">
        <v>207</v>
      </c>
      <c r="F20" s="106" t="s">
        <v>207</v>
      </c>
      <c r="G20" s="106" t="s">
        <v>207</v>
      </c>
      <c r="H20" s="106">
        <v>3</v>
      </c>
      <c r="I20" s="106" t="s">
        <v>207</v>
      </c>
      <c r="J20" s="106" t="s">
        <v>207</v>
      </c>
      <c r="K20" s="106" t="s">
        <v>207</v>
      </c>
      <c r="L20" s="106" t="s">
        <v>207</v>
      </c>
      <c r="M20" s="106" t="s">
        <v>207</v>
      </c>
      <c r="N20" s="106" t="s">
        <v>207</v>
      </c>
      <c r="O20" s="106" t="s">
        <v>207</v>
      </c>
      <c r="P20" s="106" t="s">
        <v>207</v>
      </c>
      <c r="Q20" s="106" t="s">
        <v>207</v>
      </c>
      <c r="R20" s="106" t="s">
        <v>207</v>
      </c>
      <c r="S20" s="106" t="s">
        <v>207</v>
      </c>
    </row>
    <row r="21" spans="1:19" s="290" customFormat="1" ht="13.5" customHeight="1">
      <c r="A21" s="421" t="s">
        <v>112</v>
      </c>
      <c r="B21" s="369">
        <v>254</v>
      </c>
      <c r="C21" s="106">
        <v>155</v>
      </c>
      <c r="D21" s="106">
        <v>5</v>
      </c>
      <c r="E21" s="106">
        <v>2</v>
      </c>
      <c r="F21" s="106">
        <v>1</v>
      </c>
      <c r="G21" s="106">
        <v>3</v>
      </c>
      <c r="H21" s="106">
        <v>11</v>
      </c>
      <c r="I21" s="106">
        <v>7</v>
      </c>
      <c r="J21" s="106">
        <v>23</v>
      </c>
      <c r="K21" s="106">
        <v>27</v>
      </c>
      <c r="L21" s="106">
        <v>10</v>
      </c>
      <c r="M21" s="106" t="s">
        <v>207</v>
      </c>
      <c r="N21" s="106" t="s">
        <v>207</v>
      </c>
      <c r="O21" s="106">
        <v>3</v>
      </c>
      <c r="P21" s="106">
        <v>1</v>
      </c>
      <c r="Q21" s="106">
        <v>0</v>
      </c>
      <c r="R21" s="106">
        <v>2</v>
      </c>
      <c r="S21" s="106">
        <v>4</v>
      </c>
    </row>
    <row r="22" spans="1:19" s="290" customFormat="1" ht="13.5" customHeight="1">
      <c r="A22" s="421" t="s">
        <v>479</v>
      </c>
      <c r="B22" s="369">
        <v>3057</v>
      </c>
      <c r="C22" s="106">
        <v>1374</v>
      </c>
      <c r="D22" s="106">
        <v>117</v>
      </c>
      <c r="E22" s="106">
        <v>81</v>
      </c>
      <c r="F22" s="106">
        <v>133</v>
      </c>
      <c r="G22" s="106">
        <v>152</v>
      </c>
      <c r="H22" s="106">
        <v>223</v>
      </c>
      <c r="I22" s="106">
        <v>122</v>
      </c>
      <c r="J22" s="106">
        <v>240</v>
      </c>
      <c r="K22" s="106">
        <v>404</v>
      </c>
      <c r="L22" s="106">
        <v>88</v>
      </c>
      <c r="M22" s="106">
        <v>12</v>
      </c>
      <c r="N22" s="106">
        <v>12</v>
      </c>
      <c r="O22" s="106">
        <v>68</v>
      </c>
      <c r="P22" s="106">
        <v>5</v>
      </c>
      <c r="Q22" s="106">
        <v>5</v>
      </c>
      <c r="R22" s="106">
        <v>14</v>
      </c>
      <c r="S22" s="106">
        <v>7</v>
      </c>
    </row>
    <row r="23" spans="1:19" s="290" customFormat="1" ht="13.5" customHeight="1">
      <c r="A23" s="421" t="s">
        <v>480</v>
      </c>
      <c r="B23" s="369">
        <v>110</v>
      </c>
      <c r="C23" s="106">
        <v>76</v>
      </c>
      <c r="D23" s="106">
        <v>2</v>
      </c>
      <c r="E23" s="106">
        <v>1</v>
      </c>
      <c r="F23" s="106">
        <v>1</v>
      </c>
      <c r="G23" s="106">
        <v>0</v>
      </c>
      <c r="H23" s="106">
        <v>2</v>
      </c>
      <c r="I23" s="106">
        <v>7</v>
      </c>
      <c r="J23" s="106">
        <v>5</v>
      </c>
      <c r="K23" s="106">
        <v>10</v>
      </c>
      <c r="L23" s="106">
        <v>3</v>
      </c>
      <c r="M23" s="106" t="s">
        <v>207</v>
      </c>
      <c r="N23" s="106">
        <v>2</v>
      </c>
      <c r="O23" s="106">
        <v>1</v>
      </c>
      <c r="P23" s="106" t="s">
        <v>207</v>
      </c>
      <c r="Q23" s="106" t="s">
        <v>207</v>
      </c>
      <c r="R23" s="106" t="s">
        <v>207</v>
      </c>
      <c r="S23" s="106" t="s">
        <v>207</v>
      </c>
    </row>
    <row r="24" spans="1:19" s="290" customFormat="1" ht="13.5" customHeight="1">
      <c r="A24" s="421" t="s">
        <v>111</v>
      </c>
      <c r="B24" s="369">
        <v>2</v>
      </c>
      <c r="C24" s="106" t="s">
        <v>207</v>
      </c>
      <c r="D24" s="106" t="s">
        <v>207</v>
      </c>
      <c r="E24" s="106" t="s">
        <v>207</v>
      </c>
      <c r="F24" s="106" t="s">
        <v>207</v>
      </c>
      <c r="G24" s="106" t="s">
        <v>207</v>
      </c>
      <c r="H24" s="106" t="s">
        <v>207</v>
      </c>
      <c r="I24" s="106" t="s">
        <v>207</v>
      </c>
      <c r="J24" s="106">
        <v>1</v>
      </c>
      <c r="K24" s="106" t="s">
        <v>207</v>
      </c>
      <c r="L24" s="106" t="s">
        <v>207</v>
      </c>
      <c r="M24" s="106" t="s">
        <v>207</v>
      </c>
      <c r="N24" s="106" t="s">
        <v>207</v>
      </c>
      <c r="O24" s="106" t="s">
        <v>207</v>
      </c>
      <c r="P24" s="106" t="s">
        <v>207</v>
      </c>
      <c r="Q24" s="106" t="s">
        <v>207</v>
      </c>
      <c r="R24" s="106" t="s">
        <v>207</v>
      </c>
      <c r="S24" s="106">
        <v>1</v>
      </c>
    </row>
    <row r="25" spans="1:19" s="290" customFormat="1" ht="13.5" customHeight="1">
      <c r="A25" s="421" t="s">
        <v>127</v>
      </c>
      <c r="B25" s="369">
        <v>108</v>
      </c>
      <c r="C25" s="106">
        <v>66</v>
      </c>
      <c r="D25" s="106">
        <v>7</v>
      </c>
      <c r="E25" s="106">
        <v>20</v>
      </c>
      <c r="F25" s="106" t="s">
        <v>207</v>
      </c>
      <c r="G25" s="106">
        <v>3</v>
      </c>
      <c r="H25" s="106">
        <v>7</v>
      </c>
      <c r="I25" s="106">
        <v>1</v>
      </c>
      <c r="J25" s="106">
        <v>2</v>
      </c>
      <c r="K25" s="106">
        <v>2</v>
      </c>
      <c r="L25" s="106" t="s">
        <v>207</v>
      </c>
      <c r="M25" s="106" t="s">
        <v>207</v>
      </c>
      <c r="N25" s="106" t="s">
        <v>207</v>
      </c>
      <c r="O25" s="106" t="s">
        <v>207</v>
      </c>
      <c r="P25" s="106" t="s">
        <v>207</v>
      </c>
      <c r="Q25" s="106" t="s">
        <v>207</v>
      </c>
      <c r="R25" s="106" t="s">
        <v>207</v>
      </c>
      <c r="S25" s="106" t="s">
        <v>207</v>
      </c>
    </row>
    <row r="26" spans="1:19" s="290" customFormat="1" ht="13.5" customHeight="1">
      <c r="A26" s="421" t="s">
        <v>124</v>
      </c>
      <c r="B26" s="369">
        <v>24</v>
      </c>
      <c r="C26" s="106">
        <v>0</v>
      </c>
      <c r="D26" s="106" t="s">
        <v>207</v>
      </c>
      <c r="E26" s="106">
        <v>1</v>
      </c>
      <c r="F26" s="106" t="s">
        <v>207</v>
      </c>
      <c r="G26" s="106">
        <v>9</v>
      </c>
      <c r="H26" s="106">
        <v>6</v>
      </c>
      <c r="I26" s="106">
        <v>1</v>
      </c>
      <c r="J26" s="106">
        <v>5</v>
      </c>
      <c r="K26" s="106">
        <v>2</v>
      </c>
      <c r="L26" s="106" t="s">
        <v>207</v>
      </c>
      <c r="M26" s="106" t="s">
        <v>207</v>
      </c>
      <c r="N26" s="106" t="s">
        <v>207</v>
      </c>
      <c r="O26" s="106" t="s">
        <v>207</v>
      </c>
      <c r="P26" s="106" t="s">
        <v>207</v>
      </c>
      <c r="Q26" s="106" t="s">
        <v>207</v>
      </c>
      <c r="R26" s="106" t="s">
        <v>207</v>
      </c>
      <c r="S26" s="106" t="s">
        <v>207</v>
      </c>
    </row>
    <row r="27" spans="1:19" s="290" customFormat="1" ht="13.5" customHeight="1">
      <c r="A27" s="421" t="s">
        <v>147</v>
      </c>
      <c r="B27" s="369">
        <v>31</v>
      </c>
      <c r="C27" s="106">
        <v>18</v>
      </c>
      <c r="D27" s="106">
        <v>0</v>
      </c>
      <c r="E27" s="106" t="s">
        <v>207</v>
      </c>
      <c r="F27" s="106" t="s">
        <v>207</v>
      </c>
      <c r="G27" s="106" t="s">
        <v>207</v>
      </c>
      <c r="H27" s="106">
        <v>5</v>
      </c>
      <c r="I27" s="106" t="s">
        <v>207</v>
      </c>
      <c r="J27" s="106">
        <v>1</v>
      </c>
      <c r="K27" s="106" t="s">
        <v>207</v>
      </c>
      <c r="L27" s="106">
        <v>7</v>
      </c>
      <c r="M27" s="106" t="s">
        <v>207</v>
      </c>
      <c r="N27" s="106" t="s">
        <v>207</v>
      </c>
      <c r="O27" s="106" t="s">
        <v>207</v>
      </c>
      <c r="P27" s="106" t="s">
        <v>207</v>
      </c>
      <c r="Q27" s="106" t="s">
        <v>207</v>
      </c>
      <c r="R27" s="106" t="s">
        <v>207</v>
      </c>
      <c r="S27" s="106" t="s">
        <v>207</v>
      </c>
    </row>
    <row r="28" spans="1:19" s="290" customFormat="1" ht="13.5" customHeight="1">
      <c r="A28" s="421" t="s">
        <v>121</v>
      </c>
      <c r="B28" s="369">
        <v>1631</v>
      </c>
      <c r="C28" s="106">
        <v>545</v>
      </c>
      <c r="D28" s="106">
        <v>124</v>
      </c>
      <c r="E28" s="106">
        <v>127</v>
      </c>
      <c r="F28" s="106">
        <v>50</v>
      </c>
      <c r="G28" s="106">
        <v>20</v>
      </c>
      <c r="H28" s="106">
        <v>62</v>
      </c>
      <c r="I28" s="106">
        <v>78</v>
      </c>
      <c r="J28" s="106">
        <v>235</v>
      </c>
      <c r="K28" s="106">
        <v>179</v>
      </c>
      <c r="L28" s="106">
        <v>18</v>
      </c>
      <c r="M28" s="106">
        <v>1</v>
      </c>
      <c r="N28" s="106">
        <v>5</v>
      </c>
      <c r="O28" s="106">
        <v>8</v>
      </c>
      <c r="P28" s="106">
        <v>12</v>
      </c>
      <c r="Q28" s="106">
        <v>97</v>
      </c>
      <c r="R28" s="106">
        <v>34</v>
      </c>
      <c r="S28" s="106">
        <v>36</v>
      </c>
    </row>
    <row r="29" spans="1:19" s="290" customFormat="1" ht="13.5" customHeight="1">
      <c r="A29" s="421" t="s">
        <v>481</v>
      </c>
      <c r="B29" s="369">
        <v>4</v>
      </c>
      <c r="C29" s="106">
        <v>4</v>
      </c>
      <c r="D29" s="106" t="s">
        <v>207</v>
      </c>
      <c r="E29" s="106" t="s">
        <v>207</v>
      </c>
      <c r="F29" s="106" t="s">
        <v>207</v>
      </c>
      <c r="G29" s="106" t="s">
        <v>207</v>
      </c>
      <c r="H29" s="106" t="s">
        <v>207</v>
      </c>
      <c r="I29" s="106" t="s">
        <v>207</v>
      </c>
      <c r="J29" s="106" t="s">
        <v>207</v>
      </c>
      <c r="K29" s="106" t="s">
        <v>207</v>
      </c>
      <c r="L29" s="106" t="s">
        <v>207</v>
      </c>
      <c r="M29" s="106" t="s">
        <v>207</v>
      </c>
      <c r="N29" s="106" t="s">
        <v>207</v>
      </c>
      <c r="O29" s="106" t="s">
        <v>207</v>
      </c>
      <c r="P29" s="106" t="s">
        <v>207</v>
      </c>
      <c r="Q29" s="106" t="s">
        <v>207</v>
      </c>
      <c r="R29" s="106" t="s">
        <v>207</v>
      </c>
      <c r="S29" s="106" t="s">
        <v>207</v>
      </c>
    </row>
    <row r="30" spans="1:19" s="290" customFormat="1" ht="13.5" customHeight="1">
      <c r="A30" s="421" t="s">
        <v>523</v>
      </c>
      <c r="B30" s="369">
        <v>1</v>
      </c>
      <c r="C30" s="106">
        <v>1</v>
      </c>
      <c r="D30" s="106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  <c r="R30" s="106">
        <v>0</v>
      </c>
      <c r="S30" s="106">
        <v>0</v>
      </c>
    </row>
    <row r="31" spans="1:19" s="290" customFormat="1" ht="13.5" customHeight="1">
      <c r="A31" s="421" t="s">
        <v>107</v>
      </c>
      <c r="B31" s="369">
        <v>2938</v>
      </c>
      <c r="C31" s="106">
        <v>880</v>
      </c>
      <c r="D31" s="106">
        <v>145</v>
      </c>
      <c r="E31" s="106">
        <v>58</v>
      </c>
      <c r="F31" s="106">
        <v>115</v>
      </c>
      <c r="G31" s="106">
        <v>51</v>
      </c>
      <c r="H31" s="106">
        <v>246</v>
      </c>
      <c r="I31" s="106">
        <v>172</v>
      </c>
      <c r="J31" s="106">
        <v>552</v>
      </c>
      <c r="K31" s="106">
        <v>518</v>
      </c>
      <c r="L31" s="106">
        <v>62</v>
      </c>
      <c r="M31" s="106" t="s">
        <v>207</v>
      </c>
      <c r="N31" s="106">
        <v>20</v>
      </c>
      <c r="O31" s="106">
        <v>58</v>
      </c>
      <c r="P31" s="106">
        <v>16</v>
      </c>
      <c r="Q31" s="106">
        <v>6</v>
      </c>
      <c r="R31" s="106">
        <v>19</v>
      </c>
      <c r="S31" s="106">
        <v>20</v>
      </c>
    </row>
    <row r="32" spans="1:19" s="290" customFormat="1" ht="13.5" customHeight="1">
      <c r="A32" s="421" t="s">
        <v>130</v>
      </c>
      <c r="B32" s="369">
        <v>90</v>
      </c>
      <c r="C32" s="106">
        <v>62</v>
      </c>
      <c r="D32" s="106">
        <v>7</v>
      </c>
      <c r="E32" s="106">
        <v>1</v>
      </c>
      <c r="F32" s="106" t="s">
        <v>207</v>
      </c>
      <c r="G32" s="106" t="s">
        <v>207</v>
      </c>
      <c r="H32" s="106">
        <v>8</v>
      </c>
      <c r="I32" s="106">
        <v>1</v>
      </c>
      <c r="J32" s="106">
        <v>9</v>
      </c>
      <c r="K32" s="106">
        <v>0</v>
      </c>
      <c r="L32" s="106" t="s">
        <v>207</v>
      </c>
      <c r="M32" s="106" t="s">
        <v>207</v>
      </c>
      <c r="N32" s="106" t="s">
        <v>207</v>
      </c>
      <c r="O32" s="106">
        <v>1</v>
      </c>
      <c r="P32" s="106">
        <v>1</v>
      </c>
      <c r="Q32" s="106" t="s">
        <v>207</v>
      </c>
      <c r="R32" s="106" t="s">
        <v>207</v>
      </c>
      <c r="S32" s="106" t="s">
        <v>207</v>
      </c>
    </row>
    <row r="33" spans="1:19" s="290" customFormat="1" ht="13.5" customHeight="1">
      <c r="A33" s="421" t="s">
        <v>110</v>
      </c>
      <c r="B33" s="369">
        <v>202</v>
      </c>
      <c r="C33" s="106">
        <v>56</v>
      </c>
      <c r="D33" s="106">
        <v>6</v>
      </c>
      <c r="E33" s="106" t="s">
        <v>207</v>
      </c>
      <c r="F33" s="106">
        <v>39</v>
      </c>
      <c r="G33" s="106">
        <v>10</v>
      </c>
      <c r="H33" s="106">
        <v>31</v>
      </c>
      <c r="I33" s="106">
        <v>3</v>
      </c>
      <c r="J33" s="106">
        <v>19</v>
      </c>
      <c r="K33" s="106">
        <v>28</v>
      </c>
      <c r="L33" s="106" t="s">
        <v>207</v>
      </c>
      <c r="M33" s="106" t="s">
        <v>207</v>
      </c>
      <c r="N33" s="106">
        <v>4</v>
      </c>
      <c r="O33" s="106" t="s">
        <v>207</v>
      </c>
      <c r="P33" s="106" t="s">
        <v>207</v>
      </c>
      <c r="Q33" s="106" t="s">
        <v>207</v>
      </c>
      <c r="R33" s="106" t="s">
        <v>207</v>
      </c>
      <c r="S33" s="106">
        <v>6</v>
      </c>
    </row>
    <row r="34" spans="1:19" s="290" customFormat="1" ht="13.5" customHeight="1">
      <c r="A34" s="421" t="s">
        <v>438</v>
      </c>
      <c r="B34" s="369">
        <v>1</v>
      </c>
      <c r="C34" s="106">
        <v>1</v>
      </c>
      <c r="D34" s="106" t="s">
        <v>207</v>
      </c>
      <c r="E34" s="106" t="s">
        <v>207</v>
      </c>
      <c r="F34" s="106" t="s">
        <v>207</v>
      </c>
      <c r="G34" s="106" t="s">
        <v>207</v>
      </c>
      <c r="H34" s="106" t="s">
        <v>207</v>
      </c>
      <c r="I34" s="106" t="s">
        <v>207</v>
      </c>
      <c r="J34" s="106" t="s">
        <v>207</v>
      </c>
      <c r="K34" s="106" t="s">
        <v>207</v>
      </c>
      <c r="L34" s="106" t="s">
        <v>207</v>
      </c>
      <c r="M34" s="106" t="s">
        <v>207</v>
      </c>
      <c r="N34" s="106" t="s">
        <v>207</v>
      </c>
      <c r="O34" s="106" t="s">
        <v>207</v>
      </c>
      <c r="P34" s="106" t="s">
        <v>207</v>
      </c>
      <c r="Q34" s="106" t="s">
        <v>207</v>
      </c>
      <c r="R34" s="106" t="s">
        <v>207</v>
      </c>
      <c r="S34" s="106" t="s">
        <v>207</v>
      </c>
    </row>
    <row r="35" spans="1:19" s="290" customFormat="1" ht="13.5" customHeight="1">
      <c r="A35" s="421" t="s">
        <v>128</v>
      </c>
      <c r="B35" s="369">
        <v>39</v>
      </c>
      <c r="C35" s="106">
        <v>10</v>
      </c>
      <c r="D35" s="106">
        <v>4</v>
      </c>
      <c r="E35" s="106" t="s">
        <v>207</v>
      </c>
      <c r="F35" s="106" t="s">
        <v>207</v>
      </c>
      <c r="G35" s="106" t="s">
        <v>207</v>
      </c>
      <c r="H35" s="106">
        <v>2</v>
      </c>
      <c r="I35" s="106">
        <v>2</v>
      </c>
      <c r="J35" s="106">
        <v>17</v>
      </c>
      <c r="K35" s="106">
        <v>1</v>
      </c>
      <c r="L35" s="106">
        <v>3</v>
      </c>
      <c r="M35" s="106" t="s">
        <v>207</v>
      </c>
      <c r="N35" s="106" t="s">
        <v>207</v>
      </c>
      <c r="O35" s="106" t="s">
        <v>207</v>
      </c>
      <c r="P35" s="106" t="s">
        <v>207</v>
      </c>
      <c r="Q35" s="106" t="s">
        <v>207</v>
      </c>
      <c r="R35" s="106" t="s">
        <v>207</v>
      </c>
      <c r="S35" s="106" t="s">
        <v>207</v>
      </c>
    </row>
    <row r="36" spans="1:19" s="290" customFormat="1" ht="13.5" customHeight="1">
      <c r="A36" s="421" t="s">
        <v>482</v>
      </c>
      <c r="B36" s="369">
        <v>3</v>
      </c>
      <c r="C36" s="106">
        <v>1</v>
      </c>
      <c r="D36" s="106" t="s">
        <v>207</v>
      </c>
      <c r="E36" s="106" t="s">
        <v>207</v>
      </c>
      <c r="F36" s="106" t="s">
        <v>207</v>
      </c>
      <c r="G36" s="106" t="s">
        <v>207</v>
      </c>
      <c r="H36" s="106" t="s">
        <v>207</v>
      </c>
      <c r="I36" s="106" t="s">
        <v>207</v>
      </c>
      <c r="J36" s="106" t="s">
        <v>207</v>
      </c>
      <c r="K36" s="106" t="s">
        <v>207</v>
      </c>
      <c r="L36" s="106" t="s">
        <v>207</v>
      </c>
      <c r="M36" s="106" t="s">
        <v>207</v>
      </c>
      <c r="N36" s="106" t="s">
        <v>207</v>
      </c>
      <c r="O36" s="106" t="s">
        <v>207</v>
      </c>
      <c r="P36" s="106" t="s">
        <v>207</v>
      </c>
      <c r="Q36" s="106" t="s">
        <v>207</v>
      </c>
      <c r="R36" s="106" t="s">
        <v>207</v>
      </c>
      <c r="S36" s="106">
        <v>2</v>
      </c>
    </row>
    <row r="37" spans="1:19" s="290" customFormat="1" ht="13.5" customHeight="1">
      <c r="A37" s="421" t="s">
        <v>135</v>
      </c>
      <c r="B37" s="369">
        <v>5</v>
      </c>
      <c r="C37" s="106">
        <v>3</v>
      </c>
      <c r="D37" s="106">
        <v>1</v>
      </c>
      <c r="E37" s="106" t="s">
        <v>207</v>
      </c>
      <c r="F37" s="106">
        <v>0</v>
      </c>
      <c r="G37" s="106" t="s">
        <v>207</v>
      </c>
      <c r="H37" s="106" t="s">
        <v>207</v>
      </c>
      <c r="I37" s="106" t="s">
        <v>207</v>
      </c>
      <c r="J37" s="106">
        <v>1</v>
      </c>
      <c r="K37" s="106" t="s">
        <v>207</v>
      </c>
      <c r="L37" s="106" t="s">
        <v>207</v>
      </c>
      <c r="M37" s="106" t="s">
        <v>207</v>
      </c>
      <c r="N37" s="106" t="s">
        <v>207</v>
      </c>
      <c r="O37" s="106" t="s">
        <v>207</v>
      </c>
      <c r="P37" s="106" t="s">
        <v>207</v>
      </c>
      <c r="Q37" s="106" t="s">
        <v>207</v>
      </c>
      <c r="R37" s="106" t="s">
        <v>207</v>
      </c>
      <c r="S37" s="106" t="s">
        <v>207</v>
      </c>
    </row>
    <row r="38" spans="1:19" s="290" customFormat="1" ht="13.5" customHeight="1">
      <c r="A38" s="421" t="s">
        <v>133</v>
      </c>
      <c r="B38" s="369">
        <v>17</v>
      </c>
      <c r="C38" s="106">
        <v>9</v>
      </c>
      <c r="D38" s="106" t="s">
        <v>207</v>
      </c>
      <c r="E38" s="106" t="s">
        <v>207</v>
      </c>
      <c r="F38" s="106" t="s">
        <v>207</v>
      </c>
      <c r="G38" s="106" t="s">
        <v>207</v>
      </c>
      <c r="H38" s="106">
        <v>6</v>
      </c>
      <c r="I38" s="106" t="s">
        <v>207</v>
      </c>
      <c r="J38" s="106">
        <v>1</v>
      </c>
      <c r="K38" s="106" t="s">
        <v>207</v>
      </c>
      <c r="L38" s="106" t="s">
        <v>207</v>
      </c>
      <c r="M38" s="106" t="s">
        <v>207</v>
      </c>
      <c r="N38" s="106" t="s">
        <v>207</v>
      </c>
      <c r="O38" s="106" t="s">
        <v>207</v>
      </c>
      <c r="P38" s="106">
        <v>1</v>
      </c>
      <c r="Q38" s="106" t="s">
        <v>207</v>
      </c>
      <c r="R38" s="106" t="s">
        <v>207</v>
      </c>
      <c r="S38" s="106" t="s">
        <v>207</v>
      </c>
    </row>
    <row r="39" spans="1:19" s="290" customFormat="1" ht="13.5" customHeight="1">
      <c r="A39" s="421" t="s">
        <v>109</v>
      </c>
      <c r="B39" s="369">
        <v>11</v>
      </c>
      <c r="C39" s="106">
        <v>5</v>
      </c>
      <c r="D39" s="106">
        <v>4</v>
      </c>
      <c r="E39" s="106">
        <v>1</v>
      </c>
      <c r="F39" s="106">
        <v>1</v>
      </c>
      <c r="G39" s="106" t="s">
        <v>207</v>
      </c>
      <c r="H39" s="106" t="s">
        <v>207</v>
      </c>
      <c r="I39" s="106" t="s">
        <v>207</v>
      </c>
      <c r="J39" s="106" t="s">
        <v>207</v>
      </c>
      <c r="K39" s="106" t="s">
        <v>207</v>
      </c>
      <c r="L39" s="106" t="s">
        <v>207</v>
      </c>
      <c r="M39" s="106" t="s">
        <v>207</v>
      </c>
      <c r="N39" s="106" t="s">
        <v>207</v>
      </c>
      <c r="O39" s="106" t="s">
        <v>207</v>
      </c>
      <c r="P39" s="106" t="s">
        <v>207</v>
      </c>
      <c r="Q39" s="106" t="s">
        <v>207</v>
      </c>
      <c r="R39" s="106" t="s">
        <v>207</v>
      </c>
      <c r="S39" s="106" t="s">
        <v>207</v>
      </c>
    </row>
    <row r="40" spans="1:19" s="290" customFormat="1" ht="13.5" customHeight="1">
      <c r="A40" s="421" t="s">
        <v>108</v>
      </c>
      <c r="B40" s="369">
        <v>7</v>
      </c>
      <c r="C40" s="106">
        <v>6</v>
      </c>
      <c r="D40" s="106" t="s">
        <v>207</v>
      </c>
      <c r="E40" s="106" t="s">
        <v>207</v>
      </c>
      <c r="F40" s="106" t="s">
        <v>207</v>
      </c>
      <c r="G40" s="106" t="s">
        <v>207</v>
      </c>
      <c r="H40" s="106" t="s">
        <v>207</v>
      </c>
      <c r="I40" s="106" t="s">
        <v>207</v>
      </c>
      <c r="J40" s="106" t="s">
        <v>207</v>
      </c>
      <c r="K40" s="106" t="s">
        <v>207</v>
      </c>
      <c r="L40" s="106" t="s">
        <v>207</v>
      </c>
      <c r="M40" s="106" t="s">
        <v>207</v>
      </c>
      <c r="N40" s="106" t="s">
        <v>207</v>
      </c>
      <c r="O40" s="106" t="s">
        <v>207</v>
      </c>
      <c r="P40" s="106" t="s">
        <v>207</v>
      </c>
      <c r="Q40" s="106" t="s">
        <v>207</v>
      </c>
      <c r="R40" s="106" t="s">
        <v>207</v>
      </c>
      <c r="S40" s="106">
        <v>1</v>
      </c>
    </row>
    <row r="41" spans="1:19" s="290" customFormat="1" ht="13.5" customHeight="1">
      <c r="A41" s="421" t="s">
        <v>483</v>
      </c>
      <c r="B41" s="369">
        <v>27</v>
      </c>
      <c r="C41" s="106">
        <v>16</v>
      </c>
      <c r="D41" s="106">
        <v>1</v>
      </c>
      <c r="E41" s="106">
        <v>1</v>
      </c>
      <c r="F41" s="106" t="s">
        <v>207</v>
      </c>
      <c r="G41" s="106" t="s">
        <v>207</v>
      </c>
      <c r="H41" s="106">
        <v>0</v>
      </c>
      <c r="I41" s="106" t="s">
        <v>207</v>
      </c>
      <c r="J41" s="106">
        <v>4</v>
      </c>
      <c r="K41" s="106">
        <v>4</v>
      </c>
      <c r="L41" s="106" t="s">
        <v>207</v>
      </c>
      <c r="M41" s="106" t="s">
        <v>207</v>
      </c>
      <c r="N41" s="106" t="s">
        <v>207</v>
      </c>
      <c r="O41" s="106">
        <v>1</v>
      </c>
      <c r="P41" s="106" t="s">
        <v>207</v>
      </c>
      <c r="Q41" s="106" t="s">
        <v>207</v>
      </c>
      <c r="R41" s="106" t="s">
        <v>207</v>
      </c>
      <c r="S41" s="106" t="s">
        <v>207</v>
      </c>
    </row>
    <row r="42" spans="1:19" s="290" customFormat="1" ht="13.5" customHeight="1">
      <c r="A42" s="421" t="s">
        <v>484</v>
      </c>
      <c r="B42" s="369">
        <v>1</v>
      </c>
      <c r="C42" s="106" t="s">
        <v>207</v>
      </c>
      <c r="D42" s="106" t="s">
        <v>207</v>
      </c>
      <c r="E42" s="106" t="s">
        <v>207</v>
      </c>
      <c r="F42" s="106" t="s">
        <v>207</v>
      </c>
      <c r="G42" s="106" t="s">
        <v>207</v>
      </c>
      <c r="H42" s="106" t="s">
        <v>207</v>
      </c>
      <c r="I42" s="106" t="s">
        <v>207</v>
      </c>
      <c r="J42" s="106" t="s">
        <v>207</v>
      </c>
      <c r="K42" s="106">
        <v>1</v>
      </c>
      <c r="L42" s="106" t="s">
        <v>207</v>
      </c>
      <c r="M42" s="106" t="s">
        <v>207</v>
      </c>
      <c r="N42" s="106" t="s">
        <v>207</v>
      </c>
      <c r="O42" s="106" t="s">
        <v>207</v>
      </c>
      <c r="P42" s="106" t="s">
        <v>207</v>
      </c>
      <c r="Q42" s="106" t="s">
        <v>207</v>
      </c>
      <c r="R42" s="106" t="s">
        <v>207</v>
      </c>
      <c r="S42" s="106" t="s">
        <v>207</v>
      </c>
    </row>
    <row r="43" spans="1:19" s="290" customFormat="1" ht="13.5" customHeight="1">
      <c r="A43" s="421" t="s">
        <v>126</v>
      </c>
      <c r="B43" s="369">
        <v>3</v>
      </c>
      <c r="C43" s="106">
        <v>1</v>
      </c>
      <c r="D43" s="106" t="s">
        <v>207</v>
      </c>
      <c r="E43" s="106" t="s">
        <v>207</v>
      </c>
      <c r="F43" s="106" t="s">
        <v>207</v>
      </c>
      <c r="G43" s="106" t="s">
        <v>207</v>
      </c>
      <c r="H43" s="106" t="s">
        <v>207</v>
      </c>
      <c r="I43" s="106" t="s">
        <v>207</v>
      </c>
      <c r="J43" s="106">
        <v>1</v>
      </c>
      <c r="K43" s="106" t="s">
        <v>207</v>
      </c>
      <c r="L43" s="106" t="s">
        <v>207</v>
      </c>
      <c r="M43" s="106" t="s">
        <v>207</v>
      </c>
      <c r="N43" s="106" t="s">
        <v>207</v>
      </c>
      <c r="O43" s="106" t="s">
        <v>207</v>
      </c>
      <c r="P43" s="106" t="s">
        <v>207</v>
      </c>
      <c r="Q43" s="106" t="s">
        <v>207</v>
      </c>
      <c r="R43" s="106" t="s">
        <v>207</v>
      </c>
      <c r="S43" s="106">
        <v>1</v>
      </c>
    </row>
    <row r="44" spans="1:19" s="290" customFormat="1" ht="13.5" customHeight="1">
      <c r="A44" s="421" t="s">
        <v>131</v>
      </c>
      <c r="B44" s="369">
        <v>1</v>
      </c>
      <c r="C44" s="106" t="s">
        <v>207</v>
      </c>
      <c r="D44" s="106" t="s">
        <v>207</v>
      </c>
      <c r="E44" s="106" t="s">
        <v>207</v>
      </c>
      <c r="F44" s="106" t="s">
        <v>207</v>
      </c>
      <c r="G44" s="106" t="s">
        <v>207</v>
      </c>
      <c r="H44" s="106" t="s">
        <v>207</v>
      </c>
      <c r="I44" s="106" t="s">
        <v>207</v>
      </c>
      <c r="J44" s="106">
        <v>1</v>
      </c>
      <c r="K44" s="106" t="s">
        <v>207</v>
      </c>
      <c r="L44" s="106" t="s">
        <v>207</v>
      </c>
      <c r="M44" s="106" t="s">
        <v>207</v>
      </c>
      <c r="N44" s="106" t="s">
        <v>207</v>
      </c>
      <c r="O44" s="106" t="s">
        <v>207</v>
      </c>
      <c r="P44" s="106" t="s">
        <v>207</v>
      </c>
      <c r="Q44" s="106" t="s">
        <v>207</v>
      </c>
      <c r="R44" s="106" t="s">
        <v>207</v>
      </c>
      <c r="S44" s="106" t="s">
        <v>207</v>
      </c>
    </row>
    <row r="45" spans="1:19" s="290" customFormat="1" ht="13.5" customHeight="1">
      <c r="A45" s="421" t="s">
        <v>485</v>
      </c>
      <c r="B45" s="369">
        <v>1</v>
      </c>
      <c r="C45" s="106" t="s">
        <v>207</v>
      </c>
      <c r="D45" s="106" t="s">
        <v>207</v>
      </c>
      <c r="E45" s="106" t="s">
        <v>207</v>
      </c>
      <c r="F45" s="106" t="s">
        <v>207</v>
      </c>
      <c r="G45" s="106" t="s">
        <v>207</v>
      </c>
      <c r="H45" s="106" t="s">
        <v>207</v>
      </c>
      <c r="I45" s="106" t="s">
        <v>207</v>
      </c>
      <c r="J45" s="106">
        <v>1</v>
      </c>
      <c r="K45" s="106" t="s">
        <v>207</v>
      </c>
      <c r="L45" s="106" t="s">
        <v>207</v>
      </c>
      <c r="M45" s="106" t="s">
        <v>207</v>
      </c>
      <c r="N45" s="106" t="s">
        <v>207</v>
      </c>
      <c r="O45" s="106" t="s">
        <v>207</v>
      </c>
      <c r="P45" s="106" t="s">
        <v>207</v>
      </c>
      <c r="Q45" s="106" t="s">
        <v>207</v>
      </c>
      <c r="R45" s="106" t="s">
        <v>207</v>
      </c>
      <c r="S45" s="106" t="s">
        <v>207</v>
      </c>
    </row>
    <row r="46" spans="1:19" s="290" customFormat="1" ht="13.5" customHeight="1">
      <c r="A46" s="421" t="s">
        <v>319</v>
      </c>
      <c r="B46" s="369">
        <v>1</v>
      </c>
      <c r="C46" s="106">
        <v>1</v>
      </c>
      <c r="D46" s="106" t="s">
        <v>207</v>
      </c>
      <c r="E46" s="106" t="s">
        <v>207</v>
      </c>
      <c r="F46" s="106" t="s">
        <v>207</v>
      </c>
      <c r="G46" s="106" t="s">
        <v>207</v>
      </c>
      <c r="H46" s="106" t="s">
        <v>207</v>
      </c>
      <c r="I46" s="106" t="s">
        <v>207</v>
      </c>
      <c r="J46" s="106" t="s">
        <v>207</v>
      </c>
      <c r="K46" s="106">
        <v>0</v>
      </c>
      <c r="L46" s="106">
        <v>0</v>
      </c>
      <c r="M46" s="106" t="s">
        <v>207</v>
      </c>
      <c r="N46" s="106" t="s">
        <v>207</v>
      </c>
      <c r="O46" s="106" t="s">
        <v>207</v>
      </c>
      <c r="P46" s="106" t="s">
        <v>207</v>
      </c>
      <c r="Q46" s="106" t="s">
        <v>207</v>
      </c>
      <c r="R46" s="106" t="s">
        <v>207</v>
      </c>
      <c r="S46" s="106" t="s">
        <v>207</v>
      </c>
    </row>
    <row r="47" spans="1:19" s="290" customFormat="1" ht="13.5" customHeight="1">
      <c r="A47" s="421" t="s">
        <v>114</v>
      </c>
      <c r="B47" s="369">
        <v>1</v>
      </c>
      <c r="C47" s="106" t="s">
        <v>207</v>
      </c>
      <c r="D47" s="106" t="s">
        <v>207</v>
      </c>
      <c r="E47" s="106" t="s">
        <v>207</v>
      </c>
      <c r="F47" s="106" t="s">
        <v>207</v>
      </c>
      <c r="G47" s="106" t="s">
        <v>207</v>
      </c>
      <c r="H47" s="106" t="s">
        <v>207</v>
      </c>
      <c r="I47" s="106" t="s">
        <v>207</v>
      </c>
      <c r="J47" s="106" t="s">
        <v>207</v>
      </c>
      <c r="K47" s="106">
        <v>1</v>
      </c>
      <c r="L47" s="106" t="s">
        <v>207</v>
      </c>
      <c r="M47" s="106" t="s">
        <v>207</v>
      </c>
      <c r="N47" s="106" t="s">
        <v>207</v>
      </c>
      <c r="O47" s="106" t="s">
        <v>207</v>
      </c>
      <c r="P47" s="106" t="s">
        <v>207</v>
      </c>
      <c r="Q47" s="106" t="s">
        <v>207</v>
      </c>
      <c r="R47" s="106" t="s">
        <v>207</v>
      </c>
      <c r="S47" s="106" t="s">
        <v>207</v>
      </c>
    </row>
    <row r="48" spans="1:19" s="290" customFormat="1" ht="13.5" customHeight="1">
      <c r="A48" s="421" t="s">
        <v>142</v>
      </c>
      <c r="B48" s="369">
        <v>1</v>
      </c>
      <c r="C48" s="106">
        <v>1</v>
      </c>
      <c r="D48" s="106" t="s">
        <v>207</v>
      </c>
      <c r="E48" s="106" t="s">
        <v>207</v>
      </c>
      <c r="F48" s="106" t="s">
        <v>207</v>
      </c>
      <c r="G48" s="106" t="s">
        <v>207</v>
      </c>
      <c r="H48" s="106" t="s">
        <v>207</v>
      </c>
      <c r="I48" s="106" t="s">
        <v>207</v>
      </c>
      <c r="J48" s="106" t="s">
        <v>207</v>
      </c>
      <c r="K48" s="106" t="s">
        <v>207</v>
      </c>
      <c r="L48" s="106" t="s">
        <v>207</v>
      </c>
      <c r="M48" s="106" t="s">
        <v>207</v>
      </c>
      <c r="N48" s="106" t="s">
        <v>207</v>
      </c>
      <c r="O48" s="106" t="s">
        <v>207</v>
      </c>
      <c r="P48" s="106" t="s">
        <v>207</v>
      </c>
      <c r="Q48" s="106" t="s">
        <v>207</v>
      </c>
      <c r="R48" s="106" t="s">
        <v>207</v>
      </c>
      <c r="S48" s="106" t="s">
        <v>207</v>
      </c>
    </row>
    <row r="49" spans="1:23" s="293" customFormat="1" ht="13.5" customHeight="1">
      <c r="A49" s="421" t="s">
        <v>139</v>
      </c>
      <c r="B49" s="369">
        <v>6</v>
      </c>
      <c r="C49" s="106">
        <v>3</v>
      </c>
      <c r="D49" s="106" t="s">
        <v>207</v>
      </c>
      <c r="E49" s="106">
        <v>2</v>
      </c>
      <c r="F49" s="106" t="s">
        <v>207</v>
      </c>
      <c r="G49" s="106" t="s">
        <v>207</v>
      </c>
      <c r="H49" s="106" t="s">
        <v>207</v>
      </c>
      <c r="I49" s="106" t="s">
        <v>207</v>
      </c>
      <c r="J49" s="106" t="s">
        <v>207</v>
      </c>
      <c r="K49" s="106">
        <v>1</v>
      </c>
      <c r="L49" s="106" t="s">
        <v>207</v>
      </c>
      <c r="M49" s="106" t="s">
        <v>207</v>
      </c>
      <c r="N49" s="106" t="s">
        <v>207</v>
      </c>
      <c r="O49" s="106" t="s">
        <v>207</v>
      </c>
      <c r="P49" s="106" t="s">
        <v>207</v>
      </c>
      <c r="Q49" s="106" t="s">
        <v>207</v>
      </c>
      <c r="R49" s="106" t="s">
        <v>207</v>
      </c>
      <c r="S49" s="106" t="s">
        <v>207</v>
      </c>
      <c r="U49" s="290"/>
      <c r="V49" s="290"/>
      <c r="W49" s="290"/>
    </row>
    <row r="50" spans="1:23" s="293" customFormat="1" ht="13.5" customHeight="1">
      <c r="A50" s="421" t="s">
        <v>524</v>
      </c>
      <c r="B50" s="369">
        <v>1</v>
      </c>
      <c r="C50" s="106">
        <v>1</v>
      </c>
      <c r="D50" s="106">
        <v>0</v>
      </c>
      <c r="E50" s="106">
        <v>0</v>
      </c>
      <c r="F50" s="106">
        <v>0</v>
      </c>
      <c r="G50" s="106">
        <v>0</v>
      </c>
      <c r="H50" s="106">
        <v>0</v>
      </c>
      <c r="I50" s="106">
        <v>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0</v>
      </c>
      <c r="R50" s="106">
        <v>0</v>
      </c>
      <c r="S50" s="106">
        <v>0</v>
      </c>
      <c r="U50" s="290"/>
      <c r="V50" s="290"/>
      <c r="W50" s="290"/>
    </row>
    <row r="51" spans="1:19" s="290" customFormat="1" ht="13.5" customHeight="1">
      <c r="A51" s="421" t="s">
        <v>525</v>
      </c>
      <c r="B51" s="369">
        <v>1</v>
      </c>
      <c r="C51" s="106">
        <v>0</v>
      </c>
      <c r="D51" s="106" t="s">
        <v>207</v>
      </c>
      <c r="E51" s="106" t="s">
        <v>207</v>
      </c>
      <c r="F51" s="106" t="s">
        <v>207</v>
      </c>
      <c r="G51" s="106" t="s">
        <v>207</v>
      </c>
      <c r="H51" s="106" t="s">
        <v>207</v>
      </c>
      <c r="I51" s="106" t="s">
        <v>207</v>
      </c>
      <c r="J51" s="106">
        <v>1</v>
      </c>
      <c r="K51" s="106" t="s">
        <v>207</v>
      </c>
      <c r="L51" s="106" t="s">
        <v>207</v>
      </c>
      <c r="M51" s="106" t="s">
        <v>207</v>
      </c>
      <c r="N51" s="106" t="s">
        <v>207</v>
      </c>
      <c r="O51" s="106" t="s">
        <v>207</v>
      </c>
      <c r="P51" s="106" t="s">
        <v>207</v>
      </c>
      <c r="Q51" s="106" t="s">
        <v>207</v>
      </c>
      <c r="R51" s="106" t="s">
        <v>207</v>
      </c>
      <c r="S51" s="106" t="s">
        <v>207</v>
      </c>
    </row>
    <row r="52" spans="1:19" s="290" customFormat="1" ht="13.5" customHeight="1">
      <c r="A52" s="421" t="s">
        <v>141</v>
      </c>
      <c r="B52" s="369">
        <v>1</v>
      </c>
      <c r="C52" s="106">
        <v>0</v>
      </c>
      <c r="D52" s="106" t="s">
        <v>207</v>
      </c>
      <c r="E52" s="106">
        <v>0</v>
      </c>
      <c r="F52" s="106" t="s">
        <v>207</v>
      </c>
      <c r="G52" s="106" t="s">
        <v>207</v>
      </c>
      <c r="H52" s="106" t="s">
        <v>207</v>
      </c>
      <c r="I52" s="106" t="s">
        <v>207</v>
      </c>
      <c r="J52" s="106" t="s">
        <v>207</v>
      </c>
      <c r="K52" s="106" t="s">
        <v>207</v>
      </c>
      <c r="L52" s="106" t="s">
        <v>207</v>
      </c>
      <c r="M52" s="106" t="s">
        <v>207</v>
      </c>
      <c r="N52" s="106" t="s">
        <v>207</v>
      </c>
      <c r="O52" s="106" t="s">
        <v>207</v>
      </c>
      <c r="P52" s="106" t="s">
        <v>207</v>
      </c>
      <c r="Q52" s="106">
        <v>1</v>
      </c>
      <c r="R52" s="106" t="s">
        <v>207</v>
      </c>
      <c r="S52" s="106" t="s">
        <v>207</v>
      </c>
    </row>
    <row r="53" spans="1:19" s="290" customFormat="1" ht="13.5" customHeight="1">
      <c r="A53" s="421" t="s">
        <v>140</v>
      </c>
      <c r="B53" s="369">
        <v>11</v>
      </c>
      <c r="C53" s="106">
        <v>5</v>
      </c>
      <c r="D53" s="106">
        <v>1</v>
      </c>
      <c r="E53" s="106">
        <v>1</v>
      </c>
      <c r="F53" s="106">
        <v>1</v>
      </c>
      <c r="G53" s="106" t="s">
        <v>207</v>
      </c>
      <c r="H53" s="106">
        <v>3</v>
      </c>
      <c r="I53" s="106" t="s">
        <v>207</v>
      </c>
      <c r="J53" s="106" t="s">
        <v>207</v>
      </c>
      <c r="K53" s="106" t="s">
        <v>207</v>
      </c>
      <c r="L53" s="106" t="s">
        <v>207</v>
      </c>
      <c r="M53" s="106" t="s">
        <v>207</v>
      </c>
      <c r="N53" s="106" t="s">
        <v>207</v>
      </c>
      <c r="O53" s="106" t="s">
        <v>207</v>
      </c>
      <c r="P53" s="106" t="s">
        <v>207</v>
      </c>
      <c r="Q53" s="106" t="s">
        <v>207</v>
      </c>
      <c r="R53" s="106" t="s">
        <v>207</v>
      </c>
      <c r="S53" s="106" t="s">
        <v>207</v>
      </c>
    </row>
    <row r="54" spans="1:19" s="290" customFormat="1" ht="13.5" customHeight="1">
      <c r="A54" s="421" t="s">
        <v>146</v>
      </c>
      <c r="B54" s="369">
        <v>1</v>
      </c>
      <c r="C54" s="106">
        <v>1</v>
      </c>
      <c r="D54" s="106" t="s">
        <v>207</v>
      </c>
      <c r="E54" s="106" t="s">
        <v>207</v>
      </c>
      <c r="F54" s="106" t="s">
        <v>207</v>
      </c>
      <c r="G54" s="106" t="s">
        <v>207</v>
      </c>
      <c r="H54" s="106" t="s">
        <v>207</v>
      </c>
      <c r="I54" s="106" t="s">
        <v>207</v>
      </c>
      <c r="J54" s="106" t="s">
        <v>207</v>
      </c>
      <c r="K54" s="106" t="s">
        <v>207</v>
      </c>
      <c r="L54" s="106" t="s">
        <v>207</v>
      </c>
      <c r="M54" s="106" t="s">
        <v>207</v>
      </c>
      <c r="N54" s="106" t="s">
        <v>207</v>
      </c>
      <c r="O54" s="106" t="s">
        <v>207</v>
      </c>
      <c r="P54" s="106" t="s">
        <v>207</v>
      </c>
      <c r="Q54" s="106" t="s">
        <v>207</v>
      </c>
      <c r="R54" s="106" t="s">
        <v>207</v>
      </c>
      <c r="S54" s="106" t="s">
        <v>207</v>
      </c>
    </row>
    <row r="55" spans="1:19" s="290" customFormat="1" ht="13.5" customHeight="1">
      <c r="A55" s="421" t="s">
        <v>120</v>
      </c>
      <c r="B55" s="369">
        <v>3</v>
      </c>
      <c r="C55" s="106">
        <v>1</v>
      </c>
      <c r="D55" s="106" t="s">
        <v>207</v>
      </c>
      <c r="E55" s="106">
        <v>1</v>
      </c>
      <c r="F55" s="106" t="s">
        <v>207</v>
      </c>
      <c r="G55" s="106" t="s">
        <v>207</v>
      </c>
      <c r="H55" s="106" t="s">
        <v>207</v>
      </c>
      <c r="I55" s="106" t="s">
        <v>207</v>
      </c>
      <c r="J55" s="106" t="s">
        <v>207</v>
      </c>
      <c r="K55" s="106">
        <v>1</v>
      </c>
      <c r="L55" s="106" t="s">
        <v>207</v>
      </c>
      <c r="M55" s="106" t="s">
        <v>207</v>
      </c>
      <c r="N55" s="106" t="s">
        <v>207</v>
      </c>
      <c r="O55" s="106" t="s">
        <v>207</v>
      </c>
      <c r="P55" s="106" t="s">
        <v>207</v>
      </c>
      <c r="Q55" s="106" t="s">
        <v>207</v>
      </c>
      <c r="R55" s="106" t="s">
        <v>207</v>
      </c>
      <c r="S55" s="106" t="s">
        <v>207</v>
      </c>
    </row>
    <row r="56" spans="1:19" s="290" customFormat="1" ht="13.5" customHeight="1">
      <c r="A56" s="421" t="s">
        <v>119</v>
      </c>
      <c r="B56" s="369">
        <v>5</v>
      </c>
      <c r="C56" s="106">
        <v>3</v>
      </c>
      <c r="D56" s="106" t="s">
        <v>207</v>
      </c>
      <c r="E56" s="106" t="s">
        <v>207</v>
      </c>
      <c r="F56" s="106" t="s">
        <v>207</v>
      </c>
      <c r="G56" s="106" t="s">
        <v>207</v>
      </c>
      <c r="H56" s="106" t="s">
        <v>207</v>
      </c>
      <c r="I56" s="106" t="s">
        <v>207</v>
      </c>
      <c r="J56" s="106" t="s">
        <v>207</v>
      </c>
      <c r="K56" s="106" t="s">
        <v>207</v>
      </c>
      <c r="L56" s="106">
        <v>1</v>
      </c>
      <c r="M56" s="106" t="s">
        <v>207</v>
      </c>
      <c r="N56" s="106" t="s">
        <v>207</v>
      </c>
      <c r="O56" s="106">
        <v>1</v>
      </c>
      <c r="P56" s="106" t="s">
        <v>207</v>
      </c>
      <c r="Q56" s="106" t="s">
        <v>207</v>
      </c>
      <c r="R56" s="106" t="s">
        <v>207</v>
      </c>
      <c r="S56" s="106" t="s">
        <v>207</v>
      </c>
    </row>
    <row r="57" spans="1:19" s="290" customFormat="1" ht="13.5" customHeight="1">
      <c r="A57" s="421" t="s">
        <v>486</v>
      </c>
      <c r="B57" s="369">
        <v>1</v>
      </c>
      <c r="C57" s="106" t="s">
        <v>207</v>
      </c>
      <c r="D57" s="106" t="s">
        <v>207</v>
      </c>
      <c r="E57" s="106" t="s">
        <v>207</v>
      </c>
      <c r="F57" s="106" t="s">
        <v>207</v>
      </c>
      <c r="G57" s="106" t="s">
        <v>207</v>
      </c>
      <c r="H57" s="106" t="s">
        <v>207</v>
      </c>
      <c r="I57" s="106" t="s">
        <v>207</v>
      </c>
      <c r="J57" s="106" t="s">
        <v>207</v>
      </c>
      <c r="K57" s="106">
        <v>1</v>
      </c>
      <c r="L57" s="106" t="s">
        <v>207</v>
      </c>
      <c r="M57" s="106" t="s">
        <v>207</v>
      </c>
      <c r="N57" s="106" t="s">
        <v>207</v>
      </c>
      <c r="O57" s="106" t="s">
        <v>207</v>
      </c>
      <c r="P57" s="106" t="s">
        <v>207</v>
      </c>
      <c r="Q57" s="106" t="s">
        <v>207</v>
      </c>
      <c r="R57" s="106" t="s">
        <v>207</v>
      </c>
      <c r="S57" s="106" t="s">
        <v>207</v>
      </c>
    </row>
    <row r="58" spans="1:19" s="290" customFormat="1" ht="13.5" customHeight="1">
      <c r="A58" s="421" t="s">
        <v>487</v>
      </c>
      <c r="B58" s="369">
        <v>2</v>
      </c>
      <c r="C58" s="106">
        <v>2</v>
      </c>
      <c r="D58" s="106" t="s">
        <v>207</v>
      </c>
      <c r="E58" s="106" t="s">
        <v>207</v>
      </c>
      <c r="F58" s="106" t="s">
        <v>207</v>
      </c>
      <c r="G58" s="106" t="s">
        <v>207</v>
      </c>
      <c r="H58" s="106" t="s">
        <v>207</v>
      </c>
      <c r="I58" s="106" t="s">
        <v>207</v>
      </c>
      <c r="J58" s="106" t="s">
        <v>207</v>
      </c>
      <c r="K58" s="106" t="s">
        <v>207</v>
      </c>
      <c r="L58" s="106" t="s">
        <v>207</v>
      </c>
      <c r="M58" s="106" t="s">
        <v>207</v>
      </c>
      <c r="N58" s="106" t="s">
        <v>207</v>
      </c>
      <c r="O58" s="106" t="s">
        <v>207</v>
      </c>
      <c r="P58" s="106" t="s">
        <v>207</v>
      </c>
      <c r="Q58" s="106" t="s">
        <v>207</v>
      </c>
      <c r="R58" s="106" t="s">
        <v>207</v>
      </c>
      <c r="S58" s="106" t="s">
        <v>207</v>
      </c>
    </row>
    <row r="59" spans="1:19" s="290" customFormat="1" ht="13.5" customHeight="1">
      <c r="A59" s="421" t="s">
        <v>118</v>
      </c>
      <c r="B59" s="369">
        <v>4</v>
      </c>
      <c r="C59" s="106">
        <v>1</v>
      </c>
      <c r="D59" s="106">
        <v>2</v>
      </c>
      <c r="E59" s="106" t="s">
        <v>207</v>
      </c>
      <c r="F59" s="106" t="s">
        <v>207</v>
      </c>
      <c r="G59" s="106" t="s">
        <v>207</v>
      </c>
      <c r="H59" s="106" t="s">
        <v>207</v>
      </c>
      <c r="I59" s="106" t="s">
        <v>207</v>
      </c>
      <c r="J59" s="106">
        <v>1</v>
      </c>
      <c r="K59" s="106" t="s">
        <v>207</v>
      </c>
      <c r="L59" s="106" t="s">
        <v>207</v>
      </c>
      <c r="M59" s="106" t="s">
        <v>207</v>
      </c>
      <c r="N59" s="106" t="s">
        <v>207</v>
      </c>
      <c r="O59" s="106" t="s">
        <v>207</v>
      </c>
      <c r="P59" s="106" t="s">
        <v>207</v>
      </c>
      <c r="Q59" s="106" t="s">
        <v>207</v>
      </c>
      <c r="R59" s="106" t="s">
        <v>207</v>
      </c>
      <c r="S59" s="106" t="s">
        <v>207</v>
      </c>
    </row>
    <row r="60" spans="1:19" s="290" customFormat="1" ht="13.5" customHeight="1">
      <c r="A60" s="421" t="s">
        <v>117</v>
      </c>
      <c r="B60" s="369">
        <v>69</v>
      </c>
      <c r="C60" s="106">
        <v>27</v>
      </c>
      <c r="D60" s="106">
        <v>4</v>
      </c>
      <c r="E60" s="106" t="s">
        <v>207</v>
      </c>
      <c r="F60" s="106" t="s">
        <v>207</v>
      </c>
      <c r="G60" s="106">
        <v>2</v>
      </c>
      <c r="H60" s="106">
        <v>4</v>
      </c>
      <c r="I60" s="106">
        <v>4</v>
      </c>
      <c r="J60" s="106">
        <v>7</v>
      </c>
      <c r="K60" s="106">
        <v>20</v>
      </c>
      <c r="L60" s="106" t="s">
        <v>207</v>
      </c>
      <c r="M60" s="106" t="s">
        <v>207</v>
      </c>
      <c r="N60" s="106" t="s">
        <v>207</v>
      </c>
      <c r="O60" s="106">
        <v>1</v>
      </c>
      <c r="P60" s="106" t="s">
        <v>207</v>
      </c>
      <c r="Q60" s="106" t="s">
        <v>207</v>
      </c>
      <c r="R60" s="106" t="s">
        <v>207</v>
      </c>
      <c r="S60" s="106" t="s">
        <v>207</v>
      </c>
    </row>
    <row r="61" spans="1:19" s="290" customFormat="1" ht="13.5" customHeight="1">
      <c r="A61" s="421" t="s">
        <v>149</v>
      </c>
      <c r="B61" s="369">
        <v>1</v>
      </c>
      <c r="C61" s="106">
        <v>1</v>
      </c>
      <c r="D61" s="106" t="s">
        <v>207</v>
      </c>
      <c r="E61" s="106" t="s">
        <v>207</v>
      </c>
      <c r="F61" s="106" t="s">
        <v>207</v>
      </c>
      <c r="G61" s="106" t="s">
        <v>207</v>
      </c>
      <c r="H61" s="106" t="s">
        <v>207</v>
      </c>
      <c r="I61" s="106" t="s">
        <v>207</v>
      </c>
      <c r="J61" s="106" t="s">
        <v>207</v>
      </c>
      <c r="K61" s="106" t="s">
        <v>207</v>
      </c>
      <c r="L61" s="106" t="s">
        <v>207</v>
      </c>
      <c r="M61" s="106" t="s">
        <v>207</v>
      </c>
      <c r="N61" s="106" t="s">
        <v>207</v>
      </c>
      <c r="O61" s="106" t="s">
        <v>207</v>
      </c>
      <c r="P61" s="106" t="s">
        <v>207</v>
      </c>
      <c r="Q61" s="106" t="s">
        <v>207</v>
      </c>
      <c r="R61" s="106" t="s">
        <v>207</v>
      </c>
      <c r="S61" s="106" t="s">
        <v>207</v>
      </c>
    </row>
    <row r="62" spans="1:19" s="290" customFormat="1" ht="13.5" customHeight="1">
      <c r="A62" s="421" t="s">
        <v>488</v>
      </c>
      <c r="B62" s="369">
        <v>5</v>
      </c>
      <c r="C62" s="106">
        <v>4</v>
      </c>
      <c r="D62" s="106">
        <v>1</v>
      </c>
      <c r="E62" s="106" t="s">
        <v>207</v>
      </c>
      <c r="F62" s="106" t="s">
        <v>207</v>
      </c>
      <c r="G62" s="106" t="s">
        <v>207</v>
      </c>
      <c r="H62" s="106" t="s">
        <v>207</v>
      </c>
      <c r="I62" s="106" t="s">
        <v>207</v>
      </c>
      <c r="J62" s="106" t="s">
        <v>207</v>
      </c>
      <c r="K62" s="106" t="s">
        <v>207</v>
      </c>
      <c r="L62" s="106" t="s">
        <v>207</v>
      </c>
      <c r="M62" s="106" t="s">
        <v>207</v>
      </c>
      <c r="N62" s="106" t="s">
        <v>207</v>
      </c>
      <c r="O62" s="106" t="s">
        <v>207</v>
      </c>
      <c r="P62" s="106" t="s">
        <v>207</v>
      </c>
      <c r="Q62" s="106" t="s">
        <v>207</v>
      </c>
      <c r="R62" s="106" t="s">
        <v>207</v>
      </c>
      <c r="S62" s="106" t="s">
        <v>207</v>
      </c>
    </row>
    <row r="63" spans="1:19" s="290" customFormat="1" ht="13.5" customHeight="1">
      <c r="A63" s="421" t="s">
        <v>320</v>
      </c>
      <c r="B63" s="369">
        <v>1</v>
      </c>
      <c r="C63" s="106" t="s">
        <v>207</v>
      </c>
      <c r="D63" s="106" t="s">
        <v>207</v>
      </c>
      <c r="E63" s="106" t="s">
        <v>207</v>
      </c>
      <c r="F63" s="106" t="s">
        <v>207</v>
      </c>
      <c r="G63" s="106" t="s">
        <v>207</v>
      </c>
      <c r="H63" s="106" t="s">
        <v>207</v>
      </c>
      <c r="I63" s="106" t="s">
        <v>207</v>
      </c>
      <c r="J63" s="106">
        <v>1</v>
      </c>
      <c r="K63" s="106" t="s">
        <v>207</v>
      </c>
      <c r="L63" s="106" t="s">
        <v>207</v>
      </c>
      <c r="M63" s="106" t="s">
        <v>207</v>
      </c>
      <c r="N63" s="106" t="s">
        <v>207</v>
      </c>
      <c r="O63" s="106" t="s">
        <v>207</v>
      </c>
      <c r="P63" s="106" t="s">
        <v>207</v>
      </c>
      <c r="Q63" s="106" t="s">
        <v>207</v>
      </c>
      <c r="R63" s="106" t="s">
        <v>207</v>
      </c>
      <c r="S63" s="106" t="s">
        <v>207</v>
      </c>
    </row>
    <row r="64" spans="1:23" s="293" customFormat="1" ht="13.5" customHeight="1">
      <c r="A64" s="421" t="s">
        <v>489</v>
      </c>
      <c r="B64" s="369">
        <v>2</v>
      </c>
      <c r="C64" s="106" t="s">
        <v>207</v>
      </c>
      <c r="D64" s="106" t="s">
        <v>207</v>
      </c>
      <c r="E64" s="106" t="s">
        <v>207</v>
      </c>
      <c r="F64" s="106" t="s">
        <v>207</v>
      </c>
      <c r="G64" s="106" t="s">
        <v>207</v>
      </c>
      <c r="H64" s="106" t="s">
        <v>207</v>
      </c>
      <c r="I64" s="106" t="s">
        <v>207</v>
      </c>
      <c r="J64" s="106" t="s">
        <v>207</v>
      </c>
      <c r="K64" s="106" t="s">
        <v>207</v>
      </c>
      <c r="L64" s="106">
        <v>2</v>
      </c>
      <c r="M64" s="106" t="s">
        <v>207</v>
      </c>
      <c r="N64" s="106" t="s">
        <v>207</v>
      </c>
      <c r="O64" s="106" t="s">
        <v>207</v>
      </c>
      <c r="P64" s="106" t="s">
        <v>207</v>
      </c>
      <c r="Q64" s="106" t="s">
        <v>207</v>
      </c>
      <c r="R64" s="106" t="s">
        <v>207</v>
      </c>
      <c r="S64" s="106" t="s">
        <v>207</v>
      </c>
      <c r="U64" s="290"/>
      <c r="V64" s="290"/>
      <c r="W64" s="290"/>
    </row>
    <row r="65" spans="1:23" s="293" customFormat="1" ht="13.5" customHeight="1">
      <c r="A65" s="421" t="s">
        <v>526</v>
      </c>
      <c r="B65" s="369">
        <v>1</v>
      </c>
      <c r="C65" s="106">
        <v>1</v>
      </c>
      <c r="D65" s="106">
        <v>0</v>
      </c>
      <c r="E65" s="106">
        <v>0</v>
      </c>
      <c r="F65" s="106">
        <v>0</v>
      </c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v>0</v>
      </c>
      <c r="R65" s="106">
        <v>0</v>
      </c>
      <c r="S65" s="106">
        <v>0</v>
      </c>
      <c r="U65" s="290"/>
      <c r="V65" s="290"/>
      <c r="W65" s="290"/>
    </row>
    <row r="66" spans="1:23" s="293" customFormat="1" ht="13.5" customHeight="1">
      <c r="A66" s="421" t="s">
        <v>116</v>
      </c>
      <c r="B66" s="369">
        <v>2</v>
      </c>
      <c r="C66" s="106">
        <v>1</v>
      </c>
      <c r="D66" s="106" t="s">
        <v>207</v>
      </c>
      <c r="E66" s="106" t="s">
        <v>207</v>
      </c>
      <c r="F66" s="106" t="s">
        <v>207</v>
      </c>
      <c r="G66" s="106" t="s">
        <v>207</v>
      </c>
      <c r="H66" s="106" t="s">
        <v>207</v>
      </c>
      <c r="I66" s="106" t="s">
        <v>207</v>
      </c>
      <c r="J66" s="106" t="s">
        <v>207</v>
      </c>
      <c r="K66" s="106">
        <v>1</v>
      </c>
      <c r="L66" s="106" t="s">
        <v>207</v>
      </c>
      <c r="M66" s="106" t="s">
        <v>207</v>
      </c>
      <c r="N66" s="106" t="s">
        <v>207</v>
      </c>
      <c r="O66" s="106" t="s">
        <v>207</v>
      </c>
      <c r="P66" s="106" t="s">
        <v>207</v>
      </c>
      <c r="Q66" s="106" t="s">
        <v>207</v>
      </c>
      <c r="R66" s="106" t="s">
        <v>207</v>
      </c>
      <c r="S66" s="106" t="s">
        <v>207</v>
      </c>
      <c r="T66" s="290"/>
      <c r="U66" s="290"/>
      <c r="V66" s="290"/>
      <c r="W66" s="290"/>
    </row>
    <row r="67" spans="1:23" s="293" customFormat="1" ht="13.5" customHeight="1">
      <c r="A67" s="421" t="s">
        <v>527</v>
      </c>
      <c r="B67" s="369">
        <v>1</v>
      </c>
      <c r="C67" s="106">
        <v>0</v>
      </c>
      <c r="D67" s="106" t="s">
        <v>207</v>
      </c>
      <c r="E67" s="106" t="s">
        <v>207</v>
      </c>
      <c r="F67" s="106" t="s">
        <v>207</v>
      </c>
      <c r="G67" s="106" t="s">
        <v>207</v>
      </c>
      <c r="H67" s="106" t="s">
        <v>207</v>
      </c>
      <c r="I67" s="106" t="s">
        <v>207</v>
      </c>
      <c r="J67" s="106">
        <v>1</v>
      </c>
      <c r="K67" s="106" t="s">
        <v>207</v>
      </c>
      <c r="L67" s="106" t="s">
        <v>207</v>
      </c>
      <c r="M67" s="106" t="s">
        <v>207</v>
      </c>
      <c r="N67" s="106" t="s">
        <v>207</v>
      </c>
      <c r="O67" s="106" t="s">
        <v>207</v>
      </c>
      <c r="P67" s="106" t="s">
        <v>207</v>
      </c>
      <c r="Q67" s="106" t="s">
        <v>207</v>
      </c>
      <c r="R67" s="106" t="s">
        <v>207</v>
      </c>
      <c r="S67" s="106" t="s">
        <v>207</v>
      </c>
      <c r="U67" s="290"/>
      <c r="V67" s="290"/>
      <c r="W67" s="290"/>
    </row>
    <row r="68" spans="1:23" s="293" customFormat="1" ht="13.5" customHeight="1">
      <c r="A68" s="421" t="s">
        <v>490</v>
      </c>
      <c r="B68" s="369">
        <v>1</v>
      </c>
      <c r="C68" s="106">
        <v>1</v>
      </c>
      <c r="D68" s="106" t="s">
        <v>207</v>
      </c>
      <c r="E68" s="106" t="s">
        <v>207</v>
      </c>
      <c r="F68" s="106" t="s">
        <v>207</v>
      </c>
      <c r="G68" s="106" t="s">
        <v>207</v>
      </c>
      <c r="H68" s="106" t="s">
        <v>207</v>
      </c>
      <c r="I68" s="106" t="s">
        <v>207</v>
      </c>
      <c r="J68" s="106" t="s">
        <v>207</v>
      </c>
      <c r="K68" s="106" t="s">
        <v>207</v>
      </c>
      <c r="L68" s="106" t="s">
        <v>207</v>
      </c>
      <c r="M68" s="106" t="s">
        <v>207</v>
      </c>
      <c r="N68" s="106" t="s">
        <v>207</v>
      </c>
      <c r="O68" s="106" t="s">
        <v>207</v>
      </c>
      <c r="P68" s="106" t="s">
        <v>207</v>
      </c>
      <c r="Q68" s="106" t="s">
        <v>207</v>
      </c>
      <c r="R68" s="106" t="s">
        <v>207</v>
      </c>
      <c r="S68" s="106" t="s">
        <v>207</v>
      </c>
      <c r="U68" s="290"/>
      <c r="V68" s="290"/>
      <c r="W68" s="290"/>
    </row>
    <row r="69" spans="1:19" s="290" customFormat="1" ht="13.5" customHeight="1">
      <c r="A69" s="421" t="s">
        <v>491</v>
      </c>
      <c r="B69" s="369">
        <v>2</v>
      </c>
      <c r="C69" s="106">
        <v>2</v>
      </c>
      <c r="D69" s="106" t="s">
        <v>207</v>
      </c>
      <c r="E69" s="106" t="s">
        <v>207</v>
      </c>
      <c r="F69" s="106" t="s">
        <v>207</v>
      </c>
      <c r="G69" s="106" t="s">
        <v>207</v>
      </c>
      <c r="H69" s="106" t="s">
        <v>207</v>
      </c>
      <c r="I69" s="106" t="s">
        <v>207</v>
      </c>
      <c r="J69" s="106" t="s">
        <v>207</v>
      </c>
      <c r="K69" s="106" t="s">
        <v>207</v>
      </c>
      <c r="L69" s="106" t="s">
        <v>207</v>
      </c>
      <c r="M69" s="106" t="s">
        <v>207</v>
      </c>
      <c r="N69" s="106" t="s">
        <v>207</v>
      </c>
      <c r="O69" s="106" t="s">
        <v>207</v>
      </c>
      <c r="P69" s="106" t="s">
        <v>207</v>
      </c>
      <c r="Q69" s="106" t="s">
        <v>207</v>
      </c>
      <c r="R69" s="106" t="s">
        <v>207</v>
      </c>
      <c r="S69" s="106" t="s">
        <v>207</v>
      </c>
    </row>
    <row r="70" spans="1:19" s="290" customFormat="1" ht="13.5" customHeight="1">
      <c r="A70" s="421" t="s">
        <v>492</v>
      </c>
      <c r="B70" s="369">
        <v>12</v>
      </c>
      <c r="C70" s="106">
        <v>3</v>
      </c>
      <c r="D70" s="106" t="s">
        <v>207</v>
      </c>
      <c r="E70" s="106" t="s">
        <v>207</v>
      </c>
      <c r="F70" s="106" t="s">
        <v>207</v>
      </c>
      <c r="G70" s="106" t="s">
        <v>207</v>
      </c>
      <c r="H70" s="106">
        <v>0</v>
      </c>
      <c r="I70" s="106">
        <v>2</v>
      </c>
      <c r="J70" s="106">
        <v>6</v>
      </c>
      <c r="K70" s="106">
        <v>1</v>
      </c>
      <c r="L70" s="106" t="s">
        <v>207</v>
      </c>
      <c r="M70" s="106" t="s">
        <v>207</v>
      </c>
      <c r="N70" s="106" t="s">
        <v>207</v>
      </c>
      <c r="O70" s="106">
        <v>0</v>
      </c>
      <c r="P70" s="106" t="s">
        <v>207</v>
      </c>
      <c r="Q70" s="106" t="s">
        <v>207</v>
      </c>
      <c r="R70" s="106" t="s">
        <v>207</v>
      </c>
      <c r="S70" s="106" t="s">
        <v>207</v>
      </c>
    </row>
    <row r="71" spans="1:19" s="290" customFormat="1" ht="13.5" customHeight="1">
      <c r="A71" s="421" t="s">
        <v>493</v>
      </c>
      <c r="B71" s="369">
        <v>192</v>
      </c>
      <c r="C71" s="106">
        <v>91</v>
      </c>
      <c r="D71" s="106">
        <v>14</v>
      </c>
      <c r="E71" s="106">
        <v>7</v>
      </c>
      <c r="F71" s="106">
        <v>8</v>
      </c>
      <c r="G71" s="106">
        <v>6</v>
      </c>
      <c r="H71" s="106">
        <v>16</v>
      </c>
      <c r="I71" s="106">
        <v>3</v>
      </c>
      <c r="J71" s="106">
        <v>10</v>
      </c>
      <c r="K71" s="106">
        <v>15</v>
      </c>
      <c r="L71" s="106">
        <v>6</v>
      </c>
      <c r="M71" s="106" t="s">
        <v>207</v>
      </c>
      <c r="N71" s="106" t="s">
        <v>207</v>
      </c>
      <c r="O71" s="106">
        <v>3</v>
      </c>
      <c r="P71" s="106">
        <v>4</v>
      </c>
      <c r="Q71" s="106">
        <v>4</v>
      </c>
      <c r="R71" s="106">
        <v>2</v>
      </c>
      <c r="S71" s="106">
        <v>3</v>
      </c>
    </row>
    <row r="72" spans="1:19" s="290" customFormat="1" ht="13.5" customHeight="1">
      <c r="A72" s="421" t="s">
        <v>143</v>
      </c>
      <c r="B72" s="369">
        <v>24</v>
      </c>
      <c r="C72" s="106">
        <v>10</v>
      </c>
      <c r="D72" s="106">
        <v>1</v>
      </c>
      <c r="E72" s="106" t="s">
        <v>207</v>
      </c>
      <c r="F72" s="106" t="s">
        <v>207</v>
      </c>
      <c r="G72" s="106">
        <v>1</v>
      </c>
      <c r="H72" s="106">
        <v>2</v>
      </c>
      <c r="I72" s="106" t="s">
        <v>207</v>
      </c>
      <c r="J72" s="106">
        <v>1</v>
      </c>
      <c r="K72" s="106">
        <v>4</v>
      </c>
      <c r="L72" s="106">
        <v>1</v>
      </c>
      <c r="M72" s="106" t="s">
        <v>207</v>
      </c>
      <c r="N72" s="106" t="s">
        <v>207</v>
      </c>
      <c r="O72" s="106" t="s">
        <v>207</v>
      </c>
      <c r="P72" s="106" t="s">
        <v>207</v>
      </c>
      <c r="Q72" s="106">
        <v>4</v>
      </c>
      <c r="R72" s="106" t="s">
        <v>207</v>
      </c>
      <c r="S72" s="106" t="s">
        <v>207</v>
      </c>
    </row>
    <row r="73" spans="1:19" s="290" customFormat="1" ht="13.5" customHeight="1">
      <c r="A73" s="421" t="s">
        <v>494</v>
      </c>
      <c r="B73" s="369">
        <v>1</v>
      </c>
      <c r="C73" s="106">
        <v>0</v>
      </c>
      <c r="D73" s="106" t="s">
        <v>207</v>
      </c>
      <c r="E73" s="106" t="s">
        <v>207</v>
      </c>
      <c r="F73" s="106" t="s">
        <v>207</v>
      </c>
      <c r="G73" s="106" t="s">
        <v>207</v>
      </c>
      <c r="H73" s="106" t="s">
        <v>207</v>
      </c>
      <c r="I73" s="106" t="s">
        <v>207</v>
      </c>
      <c r="J73" s="106">
        <v>1</v>
      </c>
      <c r="K73" s="106">
        <v>0</v>
      </c>
      <c r="L73" s="106" t="s">
        <v>207</v>
      </c>
      <c r="M73" s="106" t="s">
        <v>207</v>
      </c>
      <c r="N73" s="106" t="s">
        <v>207</v>
      </c>
      <c r="O73" s="106" t="s">
        <v>207</v>
      </c>
      <c r="P73" s="106" t="s">
        <v>207</v>
      </c>
      <c r="Q73" s="106" t="s">
        <v>207</v>
      </c>
      <c r="R73" s="106" t="s">
        <v>207</v>
      </c>
      <c r="S73" s="106" t="s">
        <v>207</v>
      </c>
    </row>
    <row r="74" spans="1:19" s="290" customFormat="1" ht="13.5" customHeight="1">
      <c r="A74" s="421" t="s">
        <v>495</v>
      </c>
      <c r="B74" s="369">
        <v>1</v>
      </c>
      <c r="C74" s="106">
        <v>1</v>
      </c>
      <c r="D74" s="106" t="s">
        <v>207</v>
      </c>
      <c r="E74" s="106" t="s">
        <v>207</v>
      </c>
      <c r="F74" s="106" t="s">
        <v>207</v>
      </c>
      <c r="G74" s="106" t="s">
        <v>207</v>
      </c>
      <c r="H74" s="106" t="s">
        <v>207</v>
      </c>
      <c r="I74" s="106" t="s">
        <v>207</v>
      </c>
      <c r="J74" s="106" t="s">
        <v>207</v>
      </c>
      <c r="K74" s="106" t="s">
        <v>207</v>
      </c>
      <c r="L74" s="106" t="s">
        <v>207</v>
      </c>
      <c r="M74" s="106" t="s">
        <v>207</v>
      </c>
      <c r="N74" s="106" t="s">
        <v>207</v>
      </c>
      <c r="O74" s="106" t="s">
        <v>207</v>
      </c>
      <c r="P74" s="106" t="s">
        <v>207</v>
      </c>
      <c r="Q74" s="106" t="s">
        <v>207</v>
      </c>
      <c r="R74" s="106" t="s">
        <v>207</v>
      </c>
      <c r="S74" s="106" t="s">
        <v>207</v>
      </c>
    </row>
    <row r="75" spans="1:19" s="290" customFormat="1" ht="13.5" customHeight="1">
      <c r="A75" s="421" t="s">
        <v>496</v>
      </c>
      <c r="B75" s="369">
        <v>2</v>
      </c>
      <c r="C75" s="106">
        <v>1</v>
      </c>
      <c r="D75" s="106">
        <v>1</v>
      </c>
      <c r="E75" s="106" t="s">
        <v>207</v>
      </c>
      <c r="F75" s="106" t="s">
        <v>207</v>
      </c>
      <c r="G75" s="106" t="s">
        <v>207</v>
      </c>
      <c r="H75" s="106" t="s">
        <v>207</v>
      </c>
      <c r="I75" s="106" t="s">
        <v>207</v>
      </c>
      <c r="J75" s="106" t="s">
        <v>207</v>
      </c>
      <c r="K75" s="106" t="s">
        <v>207</v>
      </c>
      <c r="L75" s="106" t="s">
        <v>207</v>
      </c>
      <c r="M75" s="106" t="s">
        <v>207</v>
      </c>
      <c r="N75" s="106" t="s">
        <v>207</v>
      </c>
      <c r="O75" s="106" t="s">
        <v>207</v>
      </c>
      <c r="P75" s="106" t="s">
        <v>207</v>
      </c>
      <c r="Q75" s="106" t="s">
        <v>207</v>
      </c>
      <c r="R75" s="106" t="s">
        <v>207</v>
      </c>
      <c r="S75" s="106" t="s">
        <v>207</v>
      </c>
    </row>
    <row r="76" spans="1:19" s="290" customFormat="1" ht="13.5" customHeight="1">
      <c r="A76" s="421" t="s">
        <v>132</v>
      </c>
      <c r="B76" s="369">
        <v>5</v>
      </c>
      <c r="C76" s="106">
        <v>2</v>
      </c>
      <c r="D76" s="106" t="s">
        <v>207</v>
      </c>
      <c r="E76" s="106" t="s">
        <v>207</v>
      </c>
      <c r="F76" s="106" t="s">
        <v>207</v>
      </c>
      <c r="G76" s="106" t="s">
        <v>207</v>
      </c>
      <c r="H76" s="106" t="s">
        <v>207</v>
      </c>
      <c r="I76" s="106" t="s">
        <v>207</v>
      </c>
      <c r="J76" s="106">
        <v>1</v>
      </c>
      <c r="K76" s="106">
        <v>2</v>
      </c>
      <c r="L76" s="106" t="s">
        <v>207</v>
      </c>
      <c r="M76" s="106" t="s">
        <v>207</v>
      </c>
      <c r="N76" s="106" t="s">
        <v>207</v>
      </c>
      <c r="O76" s="106" t="s">
        <v>207</v>
      </c>
      <c r="P76" s="106" t="s">
        <v>207</v>
      </c>
      <c r="Q76" s="106" t="s">
        <v>207</v>
      </c>
      <c r="R76" s="106" t="s">
        <v>207</v>
      </c>
      <c r="S76" s="106" t="s">
        <v>207</v>
      </c>
    </row>
    <row r="77" spans="1:19" s="290" customFormat="1" ht="24" customHeight="1">
      <c r="A77" s="421" t="s">
        <v>528</v>
      </c>
      <c r="B77" s="369">
        <v>6</v>
      </c>
      <c r="C77" s="106">
        <v>6</v>
      </c>
      <c r="D77" s="106">
        <v>0</v>
      </c>
      <c r="E77" s="106">
        <v>0</v>
      </c>
      <c r="F77" s="106">
        <v>0</v>
      </c>
      <c r="G77" s="106">
        <v>0</v>
      </c>
      <c r="H77" s="106">
        <v>0</v>
      </c>
      <c r="I77" s="106">
        <v>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0</v>
      </c>
      <c r="Q77" s="106">
        <v>0</v>
      </c>
      <c r="R77" s="106">
        <v>0</v>
      </c>
      <c r="S77" s="106">
        <v>0</v>
      </c>
    </row>
    <row r="78" spans="1:19" s="290" customFormat="1" ht="13.5" customHeight="1">
      <c r="A78" s="421" t="s">
        <v>497</v>
      </c>
      <c r="B78" s="369">
        <v>2</v>
      </c>
      <c r="C78" s="106">
        <v>1</v>
      </c>
      <c r="D78" s="106" t="s">
        <v>207</v>
      </c>
      <c r="E78" s="106" t="s">
        <v>207</v>
      </c>
      <c r="F78" s="106" t="s">
        <v>207</v>
      </c>
      <c r="G78" s="106" t="s">
        <v>207</v>
      </c>
      <c r="H78" s="106" t="s">
        <v>207</v>
      </c>
      <c r="I78" s="106" t="s">
        <v>207</v>
      </c>
      <c r="J78" s="106" t="s">
        <v>207</v>
      </c>
      <c r="K78" s="106" t="s">
        <v>207</v>
      </c>
      <c r="L78" s="106" t="s">
        <v>207</v>
      </c>
      <c r="M78" s="106" t="s">
        <v>207</v>
      </c>
      <c r="N78" s="106">
        <v>1</v>
      </c>
      <c r="O78" s="106" t="s">
        <v>207</v>
      </c>
      <c r="P78" s="106" t="s">
        <v>207</v>
      </c>
      <c r="Q78" s="106" t="s">
        <v>207</v>
      </c>
      <c r="R78" s="106" t="s">
        <v>207</v>
      </c>
      <c r="S78" s="106" t="s">
        <v>207</v>
      </c>
    </row>
    <row r="79" spans="1:19" s="290" customFormat="1" ht="13.5" customHeight="1">
      <c r="A79" s="421" t="s">
        <v>498</v>
      </c>
      <c r="B79" s="369">
        <v>1</v>
      </c>
      <c r="C79" s="106" t="s">
        <v>207</v>
      </c>
      <c r="D79" s="106" t="s">
        <v>207</v>
      </c>
      <c r="E79" s="106" t="s">
        <v>207</v>
      </c>
      <c r="F79" s="106" t="s">
        <v>207</v>
      </c>
      <c r="G79" s="106" t="s">
        <v>207</v>
      </c>
      <c r="H79" s="106">
        <v>1</v>
      </c>
      <c r="I79" s="106" t="s">
        <v>207</v>
      </c>
      <c r="J79" s="106" t="s">
        <v>207</v>
      </c>
      <c r="K79" s="106" t="s">
        <v>207</v>
      </c>
      <c r="L79" s="106" t="s">
        <v>207</v>
      </c>
      <c r="M79" s="106" t="s">
        <v>207</v>
      </c>
      <c r="N79" s="106" t="s">
        <v>207</v>
      </c>
      <c r="O79" s="106" t="s">
        <v>207</v>
      </c>
      <c r="P79" s="106" t="s">
        <v>207</v>
      </c>
      <c r="Q79" s="106" t="s">
        <v>207</v>
      </c>
      <c r="R79" s="106" t="s">
        <v>207</v>
      </c>
      <c r="S79" s="106" t="s">
        <v>207</v>
      </c>
    </row>
    <row r="80" spans="1:19" s="290" customFormat="1" ht="13.5" customHeight="1">
      <c r="A80" s="421" t="s">
        <v>499</v>
      </c>
      <c r="B80" s="369">
        <v>1</v>
      </c>
      <c r="C80" s="106">
        <v>1</v>
      </c>
      <c r="D80" s="106" t="s">
        <v>207</v>
      </c>
      <c r="E80" s="106" t="s">
        <v>207</v>
      </c>
      <c r="F80" s="106" t="s">
        <v>207</v>
      </c>
      <c r="G80" s="106" t="s">
        <v>207</v>
      </c>
      <c r="H80" s="106" t="s">
        <v>207</v>
      </c>
      <c r="I80" s="106" t="s">
        <v>207</v>
      </c>
      <c r="J80" s="106" t="s">
        <v>207</v>
      </c>
      <c r="K80" s="106" t="s">
        <v>207</v>
      </c>
      <c r="L80" s="106" t="s">
        <v>207</v>
      </c>
      <c r="M80" s="106" t="s">
        <v>207</v>
      </c>
      <c r="N80" s="106" t="s">
        <v>207</v>
      </c>
      <c r="O80" s="106" t="s">
        <v>207</v>
      </c>
      <c r="P80" s="106" t="s">
        <v>207</v>
      </c>
      <c r="Q80" s="106" t="s">
        <v>207</v>
      </c>
      <c r="R80" s="106" t="s">
        <v>207</v>
      </c>
      <c r="S80" s="106" t="s">
        <v>207</v>
      </c>
    </row>
    <row r="81" spans="1:19" s="290" customFormat="1" ht="13.5" customHeight="1">
      <c r="A81" s="421" t="s">
        <v>123</v>
      </c>
      <c r="B81" s="369">
        <v>1</v>
      </c>
      <c r="C81" s="106" t="s">
        <v>207</v>
      </c>
      <c r="D81" s="106">
        <v>1</v>
      </c>
      <c r="E81" s="106" t="s">
        <v>207</v>
      </c>
      <c r="F81" s="106" t="s">
        <v>207</v>
      </c>
      <c r="G81" s="106" t="s">
        <v>207</v>
      </c>
      <c r="H81" s="106" t="s">
        <v>207</v>
      </c>
      <c r="I81" s="106" t="s">
        <v>207</v>
      </c>
      <c r="J81" s="106" t="s">
        <v>207</v>
      </c>
      <c r="K81" s="106" t="s">
        <v>207</v>
      </c>
      <c r="L81" s="106" t="s">
        <v>207</v>
      </c>
      <c r="M81" s="106" t="s">
        <v>207</v>
      </c>
      <c r="N81" s="106" t="s">
        <v>207</v>
      </c>
      <c r="O81" s="106" t="s">
        <v>207</v>
      </c>
      <c r="P81" s="106" t="s">
        <v>207</v>
      </c>
      <c r="Q81" s="106" t="s">
        <v>207</v>
      </c>
      <c r="R81" s="106" t="s">
        <v>207</v>
      </c>
      <c r="S81" s="106" t="s">
        <v>207</v>
      </c>
    </row>
    <row r="82" spans="1:19" s="290" customFormat="1" ht="13.5" customHeight="1">
      <c r="A82" s="421" t="s">
        <v>500</v>
      </c>
      <c r="B82" s="369">
        <v>5</v>
      </c>
      <c r="C82" s="106">
        <v>2</v>
      </c>
      <c r="D82" s="106" t="s">
        <v>207</v>
      </c>
      <c r="E82" s="106" t="s">
        <v>207</v>
      </c>
      <c r="F82" s="106" t="s">
        <v>207</v>
      </c>
      <c r="G82" s="106" t="s">
        <v>207</v>
      </c>
      <c r="H82" s="106" t="s">
        <v>207</v>
      </c>
      <c r="I82" s="106" t="s">
        <v>207</v>
      </c>
      <c r="J82" s="106">
        <v>3</v>
      </c>
      <c r="K82" s="106" t="s">
        <v>207</v>
      </c>
      <c r="L82" s="106" t="s">
        <v>207</v>
      </c>
      <c r="M82" s="106" t="s">
        <v>207</v>
      </c>
      <c r="N82" s="106" t="s">
        <v>207</v>
      </c>
      <c r="O82" s="106" t="s">
        <v>207</v>
      </c>
      <c r="P82" s="106" t="s">
        <v>207</v>
      </c>
      <c r="Q82" s="106" t="s">
        <v>207</v>
      </c>
      <c r="R82" s="106" t="s">
        <v>207</v>
      </c>
      <c r="S82" s="106" t="s">
        <v>207</v>
      </c>
    </row>
    <row r="83" spans="1:19" s="290" customFormat="1" ht="13.5" customHeight="1">
      <c r="A83" s="421" t="s">
        <v>145</v>
      </c>
      <c r="B83" s="369">
        <v>3221</v>
      </c>
      <c r="C83" s="106">
        <v>193</v>
      </c>
      <c r="D83" s="106">
        <v>11</v>
      </c>
      <c r="E83" s="106">
        <v>2</v>
      </c>
      <c r="F83" s="106">
        <v>2</v>
      </c>
      <c r="G83" s="106">
        <v>6</v>
      </c>
      <c r="H83" s="106">
        <v>145</v>
      </c>
      <c r="I83" s="106">
        <v>24</v>
      </c>
      <c r="J83" s="106">
        <v>2742</v>
      </c>
      <c r="K83" s="106">
        <v>58</v>
      </c>
      <c r="L83" s="106">
        <v>13</v>
      </c>
      <c r="M83" s="106">
        <v>1</v>
      </c>
      <c r="N83" s="106">
        <v>7</v>
      </c>
      <c r="O83" s="106">
        <v>13</v>
      </c>
      <c r="P83" s="106">
        <v>1</v>
      </c>
      <c r="Q83" s="106">
        <v>3</v>
      </c>
      <c r="R83" s="106" t="s">
        <v>207</v>
      </c>
      <c r="S83" s="106" t="s">
        <v>207</v>
      </c>
    </row>
    <row r="84" spans="1:19" s="290" customFormat="1" ht="13.5" customHeight="1">
      <c r="A84" s="421" t="s">
        <v>122</v>
      </c>
      <c r="B84" s="369">
        <v>70</v>
      </c>
      <c r="C84" s="106">
        <v>40</v>
      </c>
      <c r="D84" s="106">
        <v>0</v>
      </c>
      <c r="E84" s="106">
        <v>1</v>
      </c>
      <c r="F84" s="106" t="s">
        <v>207</v>
      </c>
      <c r="G84" s="106" t="s">
        <v>207</v>
      </c>
      <c r="H84" s="106" t="s">
        <v>207</v>
      </c>
      <c r="I84" s="106">
        <v>1</v>
      </c>
      <c r="J84" s="106">
        <v>9</v>
      </c>
      <c r="K84" s="106">
        <v>6</v>
      </c>
      <c r="L84" s="106" t="s">
        <v>207</v>
      </c>
      <c r="M84" s="106" t="s">
        <v>207</v>
      </c>
      <c r="N84" s="106">
        <v>11</v>
      </c>
      <c r="O84" s="106" t="s">
        <v>207</v>
      </c>
      <c r="P84" s="106" t="s">
        <v>207</v>
      </c>
      <c r="Q84" s="106">
        <v>2</v>
      </c>
      <c r="R84" s="106" t="s">
        <v>207</v>
      </c>
      <c r="S84" s="106" t="s">
        <v>207</v>
      </c>
    </row>
    <row r="85" spans="1:19" s="290" customFormat="1" ht="13.5" customHeight="1">
      <c r="A85" s="421" t="s">
        <v>129</v>
      </c>
      <c r="B85" s="369">
        <v>6</v>
      </c>
      <c r="C85" s="106">
        <v>4</v>
      </c>
      <c r="D85" s="106" t="s">
        <v>207</v>
      </c>
      <c r="E85" s="106" t="s">
        <v>207</v>
      </c>
      <c r="F85" s="106" t="s">
        <v>207</v>
      </c>
      <c r="G85" s="106" t="s">
        <v>207</v>
      </c>
      <c r="H85" s="106" t="s">
        <v>207</v>
      </c>
      <c r="I85" s="106" t="s">
        <v>207</v>
      </c>
      <c r="J85" s="106">
        <v>1</v>
      </c>
      <c r="K85" s="106" t="s">
        <v>207</v>
      </c>
      <c r="L85" s="106" t="s">
        <v>207</v>
      </c>
      <c r="M85" s="106" t="s">
        <v>207</v>
      </c>
      <c r="N85" s="106" t="s">
        <v>207</v>
      </c>
      <c r="O85" s="106">
        <v>1</v>
      </c>
      <c r="P85" s="106" t="s">
        <v>207</v>
      </c>
      <c r="Q85" s="106" t="s">
        <v>207</v>
      </c>
      <c r="R85" s="106" t="s">
        <v>207</v>
      </c>
      <c r="S85" s="106" t="s">
        <v>207</v>
      </c>
    </row>
    <row r="86" spans="1:19" s="290" customFormat="1" ht="13.5" customHeight="1">
      <c r="A86" s="421" t="s">
        <v>148</v>
      </c>
      <c r="B86" s="369">
        <v>10</v>
      </c>
      <c r="C86" s="106">
        <v>6</v>
      </c>
      <c r="D86" s="106">
        <v>1</v>
      </c>
      <c r="E86" s="106" t="s">
        <v>207</v>
      </c>
      <c r="F86" s="106" t="s">
        <v>207</v>
      </c>
      <c r="G86" s="106" t="s">
        <v>207</v>
      </c>
      <c r="H86" s="106" t="s">
        <v>207</v>
      </c>
      <c r="I86" s="106" t="s">
        <v>207</v>
      </c>
      <c r="J86" s="106">
        <v>1</v>
      </c>
      <c r="K86" s="106">
        <v>1</v>
      </c>
      <c r="L86" s="106" t="s">
        <v>207</v>
      </c>
      <c r="M86" s="106" t="s">
        <v>207</v>
      </c>
      <c r="N86" s="106" t="s">
        <v>207</v>
      </c>
      <c r="O86" s="106" t="s">
        <v>207</v>
      </c>
      <c r="P86" s="106" t="s">
        <v>207</v>
      </c>
      <c r="Q86" s="106" t="s">
        <v>207</v>
      </c>
      <c r="R86" s="106" t="s">
        <v>207</v>
      </c>
      <c r="S86" s="106">
        <v>1</v>
      </c>
    </row>
    <row r="87" spans="1:19" s="290" customFormat="1" ht="13.5" customHeight="1">
      <c r="A87" s="421" t="s">
        <v>125</v>
      </c>
      <c r="B87" s="369">
        <v>4</v>
      </c>
      <c r="C87" s="106">
        <v>1</v>
      </c>
      <c r="D87" s="106" t="s">
        <v>207</v>
      </c>
      <c r="E87" s="106" t="s">
        <v>207</v>
      </c>
      <c r="F87" s="106" t="s">
        <v>207</v>
      </c>
      <c r="G87" s="106" t="s">
        <v>207</v>
      </c>
      <c r="H87" s="106" t="s">
        <v>207</v>
      </c>
      <c r="I87" s="106" t="s">
        <v>207</v>
      </c>
      <c r="J87" s="106">
        <v>1</v>
      </c>
      <c r="K87" s="106" t="s">
        <v>207</v>
      </c>
      <c r="L87" s="106">
        <v>1</v>
      </c>
      <c r="M87" s="106" t="s">
        <v>207</v>
      </c>
      <c r="N87" s="106" t="s">
        <v>207</v>
      </c>
      <c r="O87" s="106" t="s">
        <v>207</v>
      </c>
      <c r="P87" s="106" t="s">
        <v>207</v>
      </c>
      <c r="Q87" s="106">
        <v>1</v>
      </c>
      <c r="R87" s="106">
        <v>0</v>
      </c>
      <c r="S87" s="106" t="s">
        <v>207</v>
      </c>
    </row>
    <row r="88" spans="1:19" s="290" customFormat="1" ht="13.5" customHeight="1">
      <c r="A88" s="421" t="s">
        <v>501</v>
      </c>
      <c r="B88" s="369">
        <v>1</v>
      </c>
      <c r="C88" s="106" t="s">
        <v>207</v>
      </c>
      <c r="D88" s="106" t="s">
        <v>207</v>
      </c>
      <c r="E88" s="106" t="s">
        <v>207</v>
      </c>
      <c r="F88" s="106" t="s">
        <v>207</v>
      </c>
      <c r="G88" s="106" t="s">
        <v>207</v>
      </c>
      <c r="H88" s="106" t="s">
        <v>207</v>
      </c>
      <c r="I88" s="106" t="s">
        <v>207</v>
      </c>
      <c r="J88" s="106">
        <v>1</v>
      </c>
      <c r="K88" s="106" t="s">
        <v>207</v>
      </c>
      <c r="L88" s="106" t="s">
        <v>207</v>
      </c>
      <c r="M88" s="106" t="s">
        <v>207</v>
      </c>
      <c r="N88" s="106" t="s">
        <v>207</v>
      </c>
      <c r="O88" s="106" t="s">
        <v>207</v>
      </c>
      <c r="P88" s="106" t="s">
        <v>207</v>
      </c>
      <c r="Q88" s="106" t="s">
        <v>207</v>
      </c>
      <c r="R88" s="106" t="s">
        <v>207</v>
      </c>
      <c r="S88" s="106" t="s">
        <v>207</v>
      </c>
    </row>
    <row r="89" spans="1:19" s="290" customFormat="1" ht="13.5" customHeight="1">
      <c r="A89" s="422" t="s">
        <v>439</v>
      </c>
      <c r="B89" s="463">
        <v>6</v>
      </c>
      <c r="C89" s="492">
        <v>1</v>
      </c>
      <c r="D89" s="423" t="s">
        <v>207</v>
      </c>
      <c r="E89" s="423" t="s">
        <v>207</v>
      </c>
      <c r="F89" s="423" t="s">
        <v>207</v>
      </c>
      <c r="G89" s="423" t="s">
        <v>207</v>
      </c>
      <c r="H89" s="423" t="s">
        <v>207</v>
      </c>
      <c r="I89" s="423" t="s">
        <v>207</v>
      </c>
      <c r="J89" s="423">
        <v>5</v>
      </c>
      <c r="K89" s="423" t="s">
        <v>207</v>
      </c>
      <c r="L89" s="423" t="s">
        <v>207</v>
      </c>
      <c r="M89" s="423" t="s">
        <v>207</v>
      </c>
      <c r="N89" s="423" t="s">
        <v>207</v>
      </c>
      <c r="O89" s="423" t="s">
        <v>207</v>
      </c>
      <c r="P89" s="423" t="s">
        <v>207</v>
      </c>
      <c r="Q89" s="423" t="s">
        <v>207</v>
      </c>
      <c r="R89" s="423" t="s">
        <v>207</v>
      </c>
      <c r="S89" s="423" t="s">
        <v>207</v>
      </c>
    </row>
    <row r="90" ht="16.5" customHeight="1">
      <c r="A90" s="282" t="s">
        <v>454</v>
      </c>
    </row>
    <row r="91" spans="3:19" ht="13.5">
      <c r="C91" s="280"/>
      <c r="D91" s="280"/>
      <c r="E91" s="280"/>
      <c r="F91" s="280"/>
      <c r="G91" s="280"/>
      <c r="H91" s="280"/>
      <c r="I91" s="280"/>
      <c r="J91" s="280"/>
      <c r="K91" s="280"/>
      <c r="L91" s="280"/>
      <c r="M91" s="280"/>
      <c r="N91" s="280"/>
      <c r="O91" s="280"/>
      <c r="P91" s="280"/>
      <c r="Q91" s="280"/>
      <c r="R91" s="280"/>
      <c r="S91" s="280"/>
    </row>
    <row r="95" ht="13.5">
      <c r="A95" s="480"/>
    </row>
    <row r="96" ht="13.5">
      <c r="A96" s="480"/>
    </row>
    <row r="97" ht="13.5">
      <c r="A97" s="480"/>
    </row>
    <row r="98" ht="13.5">
      <c r="A98" s="480"/>
    </row>
    <row r="99" ht="13.5">
      <c r="A99" s="480"/>
    </row>
    <row r="100" ht="13.5">
      <c r="A100" s="480"/>
    </row>
  </sheetData>
  <sheetProtection/>
  <mergeCells count="1">
    <mergeCell ref="A3:S3"/>
  </mergeCells>
  <hyperlinks>
    <hyperlink ref="A1" location="'3人口目次'!A1" display="3　人口　目次へ＜＜"/>
  </hyperlinks>
  <printOptions/>
  <pageMargins left="0.49" right="0.37" top="0.53" bottom="0.31" header="0.4" footer="0.4"/>
  <pageSetup blackAndWhite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showGridLines="0" view="pageBreakPreview" zoomScaleSheetLayoutView="100" zoomScalePageLayoutView="0" workbookViewId="0" topLeftCell="A1">
      <selection activeCell="O14" sqref="O14"/>
    </sheetView>
  </sheetViews>
  <sheetFormatPr defaultColWidth="9.00390625" defaultRowHeight="13.5"/>
  <cols>
    <col min="1" max="3" width="2.125" style="10" customWidth="1"/>
    <col min="4" max="4" width="16.625" style="10" customWidth="1"/>
    <col min="5" max="11" width="10.00390625" style="10" customWidth="1"/>
    <col min="12" max="12" width="1.37890625" style="10" customWidth="1"/>
    <col min="13" max="16384" width="9.00390625" style="10" customWidth="1"/>
  </cols>
  <sheetData>
    <row r="1" spans="1:4" ht="13.5">
      <c r="A1" s="599" t="s">
        <v>300</v>
      </c>
      <c r="B1" s="599"/>
      <c r="C1" s="599"/>
      <c r="D1" s="599"/>
    </row>
    <row r="2" spans="1:4" ht="13.5">
      <c r="A2" s="12" t="s">
        <v>154</v>
      </c>
      <c r="B2" s="12"/>
      <c r="C2" s="12"/>
      <c r="D2" s="12"/>
    </row>
    <row r="3" spans="1:11" ht="17.25">
      <c r="A3" s="644" t="s">
        <v>432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</row>
    <row r="4" spans="1:11" ht="13.5">
      <c r="A4" s="645" t="s">
        <v>564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</row>
    <row r="5" spans="1:11" ht="13.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20" t="s">
        <v>314</v>
      </c>
    </row>
    <row r="6" ht="6" customHeight="1" thickBot="1">
      <c r="L6" s="11"/>
    </row>
    <row r="7" spans="1:11" s="126" customFormat="1" ht="11.25" thickTop="1">
      <c r="A7" s="640" t="s">
        <v>160</v>
      </c>
      <c r="B7" s="640"/>
      <c r="C7" s="640"/>
      <c r="D7" s="641"/>
      <c r="E7" s="634" t="s">
        <v>39</v>
      </c>
      <c r="F7" s="634" t="s">
        <v>38</v>
      </c>
      <c r="G7" s="636" t="s">
        <v>37</v>
      </c>
      <c r="H7" s="636" t="s">
        <v>318</v>
      </c>
      <c r="I7" s="638" t="s">
        <v>446</v>
      </c>
      <c r="J7" s="639"/>
      <c r="K7" s="639"/>
    </row>
    <row r="8" spans="1:11" s="126" customFormat="1" ht="10.5">
      <c r="A8" s="642"/>
      <c r="B8" s="642"/>
      <c r="C8" s="642"/>
      <c r="D8" s="643"/>
      <c r="E8" s="635"/>
      <c r="F8" s="635"/>
      <c r="G8" s="637"/>
      <c r="H8" s="637"/>
      <c r="I8" s="471" t="s">
        <v>8</v>
      </c>
      <c r="J8" s="472" t="s">
        <v>315</v>
      </c>
      <c r="K8" s="472" t="s">
        <v>316</v>
      </c>
    </row>
    <row r="9" spans="1:11" s="126" customFormat="1" ht="10.5">
      <c r="A9" s="650" t="s">
        <v>8</v>
      </c>
      <c r="B9" s="650"/>
      <c r="C9" s="650"/>
      <c r="D9" s="651"/>
      <c r="E9" s="127">
        <v>246911</v>
      </c>
      <c r="F9" s="127">
        <v>259612</v>
      </c>
      <c r="G9" s="127">
        <v>269577</v>
      </c>
      <c r="H9" s="128">
        <v>275599</v>
      </c>
      <c r="I9" s="448">
        <v>279687</v>
      </c>
      <c r="J9" s="448">
        <v>245413</v>
      </c>
      <c r="K9" s="448">
        <v>34274</v>
      </c>
    </row>
    <row r="10" spans="1:11" s="126" customFormat="1" ht="10.5">
      <c r="A10" s="129"/>
      <c r="B10" s="647" t="s">
        <v>302</v>
      </c>
      <c r="C10" s="647"/>
      <c r="D10" s="647"/>
      <c r="E10" s="131">
        <v>246132</v>
      </c>
      <c r="F10" s="131">
        <v>258328</v>
      </c>
      <c r="G10" s="131">
        <v>267385</v>
      </c>
      <c r="H10" s="132">
        <v>274818</v>
      </c>
      <c r="I10" s="448">
        <v>278990</v>
      </c>
      <c r="J10" s="448">
        <v>244795</v>
      </c>
      <c r="K10" s="448">
        <v>34195</v>
      </c>
    </row>
    <row r="11" spans="1:11" s="126" customFormat="1" ht="10.5">
      <c r="A11" s="129"/>
      <c r="D11" s="130" t="s">
        <v>303</v>
      </c>
      <c r="E11" s="131">
        <v>47626</v>
      </c>
      <c r="F11" s="131">
        <v>54104</v>
      </c>
      <c r="G11" s="131">
        <v>59618</v>
      </c>
      <c r="H11" s="132">
        <v>67329</v>
      </c>
      <c r="I11" s="448">
        <v>73617</v>
      </c>
      <c r="J11" s="448">
        <v>64708</v>
      </c>
      <c r="K11" s="448">
        <v>8909</v>
      </c>
    </row>
    <row r="12" spans="1:11" s="126" customFormat="1" ht="10.5">
      <c r="A12" s="129"/>
      <c r="D12" s="130" t="s">
        <v>304</v>
      </c>
      <c r="E12" s="131">
        <v>49170</v>
      </c>
      <c r="F12" s="131">
        <v>56614</v>
      </c>
      <c r="G12" s="131">
        <v>63550</v>
      </c>
      <c r="H12" s="132">
        <v>68015</v>
      </c>
      <c r="I12" s="448">
        <v>72084</v>
      </c>
      <c r="J12" s="448">
        <v>63495</v>
      </c>
      <c r="K12" s="448">
        <v>8589</v>
      </c>
    </row>
    <row r="13" spans="1:11" s="126" customFormat="1" ht="10.5">
      <c r="A13" s="129"/>
      <c r="D13" s="130" t="s">
        <v>305</v>
      </c>
      <c r="E13" s="131">
        <v>42794</v>
      </c>
      <c r="F13" s="131">
        <v>46814</v>
      </c>
      <c r="G13" s="131">
        <v>49371</v>
      </c>
      <c r="H13" s="132">
        <v>50892</v>
      </c>
      <c r="I13" s="448">
        <v>51241</v>
      </c>
      <c r="J13" s="448">
        <v>45166</v>
      </c>
      <c r="K13" s="448">
        <v>6075</v>
      </c>
    </row>
    <row r="14" spans="1:11" s="126" customFormat="1" ht="10.5">
      <c r="A14" s="129"/>
      <c r="D14" s="130" t="s">
        <v>306</v>
      </c>
      <c r="E14" s="131">
        <v>44284</v>
      </c>
      <c r="F14" s="131">
        <v>44257</v>
      </c>
      <c r="G14" s="131">
        <v>45059</v>
      </c>
      <c r="H14" s="132">
        <v>44293</v>
      </c>
      <c r="I14" s="448">
        <v>42417</v>
      </c>
      <c r="J14" s="448">
        <v>37408</v>
      </c>
      <c r="K14" s="448">
        <v>5009</v>
      </c>
    </row>
    <row r="15" spans="1:11" s="126" customFormat="1" ht="10.5">
      <c r="A15" s="129"/>
      <c r="D15" s="130" t="s">
        <v>307</v>
      </c>
      <c r="E15" s="131">
        <v>27874</v>
      </c>
      <c r="F15" s="131">
        <v>26122</v>
      </c>
      <c r="G15" s="131">
        <v>24098</v>
      </c>
      <c r="H15" s="132">
        <v>22456</v>
      </c>
      <c r="I15" s="448">
        <v>21108</v>
      </c>
      <c r="J15" s="448">
        <v>18214</v>
      </c>
      <c r="K15" s="448">
        <v>2894</v>
      </c>
    </row>
    <row r="16" spans="1:11" s="126" customFormat="1" ht="10.5">
      <c r="A16" s="129"/>
      <c r="D16" s="130" t="s">
        <v>308</v>
      </c>
      <c r="E16" s="131">
        <v>21536</v>
      </c>
      <c r="F16" s="131">
        <v>18995</v>
      </c>
      <c r="G16" s="131">
        <v>16271</v>
      </c>
      <c r="H16" s="132">
        <v>13812</v>
      </c>
      <c r="I16" s="448">
        <v>11692</v>
      </c>
      <c r="J16" s="448">
        <v>10047</v>
      </c>
      <c r="K16" s="448">
        <v>1645</v>
      </c>
    </row>
    <row r="17" spans="1:11" s="126" customFormat="1" ht="10.5">
      <c r="A17" s="129"/>
      <c r="D17" s="130" t="s">
        <v>309</v>
      </c>
      <c r="E17" s="131">
        <v>10169</v>
      </c>
      <c r="F17" s="131">
        <v>8896</v>
      </c>
      <c r="G17" s="131">
        <v>7173</v>
      </c>
      <c r="H17" s="132">
        <v>5987</v>
      </c>
      <c r="I17" s="448">
        <v>5031</v>
      </c>
      <c r="J17" s="448">
        <v>4264</v>
      </c>
      <c r="K17" s="448">
        <v>767</v>
      </c>
    </row>
    <row r="18" spans="1:11" s="126" customFormat="1" ht="10.5">
      <c r="A18" s="129"/>
      <c r="D18" s="130" t="s">
        <v>310</v>
      </c>
      <c r="E18" s="131">
        <v>2245</v>
      </c>
      <c r="F18" s="131">
        <v>2135</v>
      </c>
      <c r="G18" s="131">
        <v>1821</v>
      </c>
      <c r="H18" s="132">
        <v>1594</v>
      </c>
      <c r="I18" s="448">
        <v>1397</v>
      </c>
      <c r="J18" s="448">
        <v>1158</v>
      </c>
      <c r="K18" s="448">
        <v>239</v>
      </c>
    </row>
    <row r="19" spans="1:11" s="126" customFormat="1" ht="10.5">
      <c r="A19" s="129"/>
      <c r="D19" s="130" t="s">
        <v>311</v>
      </c>
      <c r="E19" s="131">
        <v>369</v>
      </c>
      <c r="F19" s="131">
        <v>315</v>
      </c>
      <c r="G19" s="131">
        <v>324</v>
      </c>
      <c r="H19" s="132">
        <v>338</v>
      </c>
      <c r="I19" s="448">
        <v>327</v>
      </c>
      <c r="J19" s="448">
        <v>273</v>
      </c>
      <c r="K19" s="448">
        <v>54</v>
      </c>
    </row>
    <row r="20" spans="1:11" s="126" customFormat="1" ht="10.5">
      <c r="A20" s="129"/>
      <c r="D20" s="130" t="s">
        <v>312</v>
      </c>
      <c r="E20" s="131">
        <v>65</v>
      </c>
      <c r="F20" s="131">
        <v>76</v>
      </c>
      <c r="G20" s="131">
        <v>100</v>
      </c>
      <c r="H20" s="132">
        <v>102</v>
      </c>
      <c r="I20" s="448">
        <v>76</v>
      </c>
      <c r="J20" s="448">
        <v>62</v>
      </c>
      <c r="K20" s="448">
        <v>14</v>
      </c>
    </row>
    <row r="21" spans="1:11" s="126" customFormat="1" ht="10.5">
      <c r="A21" s="129"/>
      <c r="C21" s="646" t="s">
        <v>159</v>
      </c>
      <c r="D21" s="647"/>
      <c r="E21" s="131">
        <v>813200</v>
      </c>
      <c r="F21" s="131">
        <v>812365</v>
      </c>
      <c r="G21" s="131">
        <v>801915</v>
      </c>
      <c r="H21" s="132">
        <v>787108</v>
      </c>
      <c r="I21" s="448">
        <v>767003</v>
      </c>
      <c r="J21" s="448">
        <v>670397</v>
      </c>
      <c r="K21" s="448">
        <v>96606</v>
      </c>
    </row>
    <row r="22" spans="1:11" s="126" customFormat="1" ht="10.5">
      <c r="A22" s="133"/>
      <c r="C22" s="646" t="s">
        <v>313</v>
      </c>
      <c r="D22" s="647"/>
      <c r="E22" s="134">
        <v>3.3</v>
      </c>
      <c r="F22" s="134">
        <v>3.14</v>
      </c>
      <c r="G22" s="134">
        <v>3</v>
      </c>
      <c r="H22" s="134">
        <v>2.8641064268</v>
      </c>
      <c r="I22" s="473">
        <v>2.7492132334</v>
      </c>
      <c r="J22" s="473">
        <v>2.7386057722</v>
      </c>
      <c r="K22" s="473">
        <v>2.8251498757</v>
      </c>
    </row>
    <row r="23" spans="1:11" s="126" customFormat="1" ht="10.5">
      <c r="A23" s="129"/>
      <c r="B23" s="647" t="s">
        <v>158</v>
      </c>
      <c r="C23" s="647"/>
      <c r="D23" s="647"/>
      <c r="E23" s="131">
        <v>709</v>
      </c>
      <c r="F23" s="131">
        <v>1045</v>
      </c>
      <c r="G23" s="131">
        <v>833</v>
      </c>
      <c r="H23" s="131">
        <v>781</v>
      </c>
      <c r="I23" s="448">
        <v>697</v>
      </c>
      <c r="J23" s="448">
        <v>618</v>
      </c>
      <c r="K23" s="448">
        <v>79</v>
      </c>
    </row>
    <row r="24" spans="1:11" s="126" customFormat="1" ht="10.5">
      <c r="A24" s="135"/>
      <c r="B24" s="136"/>
      <c r="C24" s="648" t="s">
        <v>157</v>
      </c>
      <c r="D24" s="649"/>
      <c r="E24" s="137">
        <v>13713</v>
      </c>
      <c r="F24" s="137">
        <v>16284</v>
      </c>
      <c r="G24" s="137">
        <v>18189</v>
      </c>
      <c r="H24" s="137">
        <v>19206</v>
      </c>
      <c r="I24" s="474">
        <v>19737</v>
      </c>
      <c r="J24" s="474">
        <v>17393</v>
      </c>
      <c r="K24" s="474">
        <v>2344</v>
      </c>
    </row>
    <row r="25" spans="1:11" s="126" customFormat="1" ht="10.5">
      <c r="A25" s="138" t="s">
        <v>317</v>
      </c>
      <c r="B25" s="139"/>
      <c r="C25" s="129"/>
      <c r="D25" s="129"/>
      <c r="E25" s="131"/>
      <c r="F25" s="131"/>
      <c r="G25" s="131"/>
      <c r="H25" s="131"/>
      <c r="I25" s="131"/>
      <c r="J25" s="131"/>
      <c r="K25" s="131"/>
    </row>
    <row r="26" s="126" customFormat="1" ht="10.5">
      <c r="A26" s="126" t="s">
        <v>456</v>
      </c>
    </row>
    <row r="27" ht="5.25" customHeight="1"/>
  </sheetData>
  <sheetProtection/>
  <mergeCells count="15">
    <mergeCell ref="C22:D22"/>
    <mergeCell ref="C24:D24"/>
    <mergeCell ref="C21:D21"/>
    <mergeCell ref="A9:D9"/>
    <mergeCell ref="B10:D10"/>
    <mergeCell ref="B23:D23"/>
    <mergeCell ref="F7:F8"/>
    <mergeCell ref="G7:G8"/>
    <mergeCell ref="H7:H8"/>
    <mergeCell ref="I7:K7"/>
    <mergeCell ref="A7:D8"/>
    <mergeCell ref="A1:D1"/>
    <mergeCell ref="A3:K3"/>
    <mergeCell ref="A4:K4"/>
    <mergeCell ref="E7:E8"/>
  </mergeCells>
  <hyperlinks>
    <hyperlink ref="A1" location="'3人口目次'!A1" display="3　人口　目次へ＜＜"/>
  </hyperlinks>
  <printOptions/>
  <pageMargins left="0.5905511811023623" right="0.5118110236220472" top="0.3937007874015748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Administrator</cp:lastModifiedBy>
  <cp:lastPrinted>2021-03-02T02:53:34Z</cp:lastPrinted>
  <dcterms:created xsi:type="dcterms:W3CDTF">2005-09-05T10:05:35Z</dcterms:created>
  <dcterms:modified xsi:type="dcterms:W3CDTF">2021-03-22T01:51:08Z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0x01010092EBE4CF92D1194B8EF2AECCA7BDD280</vt:lpwstr>
  </property>
</Properties>
</file>