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521" windowWidth="5670" windowHeight="6660" activeTab="0"/>
  </bookViews>
  <sheets>
    <sheet name="第５表" sheetId="1" r:id="rId1"/>
  </sheets>
  <definedNames>
    <definedName name="_xlnm.Print_Area" localSheetId="0">'第５表'!$A$1:$Z$401</definedName>
    <definedName name="_xlnm.Print_Titles" localSheetId="0">'第５表'!$2:$7</definedName>
  </definedNames>
  <calcPr fullCalcOnLoad="1"/>
</workbook>
</file>

<file path=xl/sharedStrings.xml><?xml version="1.0" encoding="utf-8"?>
<sst xmlns="http://schemas.openxmlformats.org/spreadsheetml/2006/main" count="662" uniqueCount="66">
  <si>
    <t>　法人でない団体</t>
  </si>
  <si>
    <t>事業所数</t>
  </si>
  <si>
    <t>従業者数</t>
  </si>
  <si>
    <t>福井県計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</si>
  <si>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</si>
  <si>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</si>
  <si>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</si>
  <si>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</si>
  <si>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</si>
  <si>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</si>
  <si>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</si>
  <si>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Ａ</t>
  </si>
  <si>
    <t>Ｂ</t>
  </si>
  <si>
    <t>Ｃ</t>
  </si>
  <si>
    <t>Ｄ</t>
  </si>
  <si>
    <t>Ｅ</t>
  </si>
  <si>
    <t>Ｆ</t>
  </si>
  <si>
    <t>Ｇ</t>
  </si>
  <si>
    <t>Ｈ</t>
  </si>
  <si>
    <t>情報通信業</t>
  </si>
  <si>
    <t>Ｉ</t>
  </si>
  <si>
    <t>運輸業</t>
  </si>
  <si>
    <t>Ｊ</t>
  </si>
  <si>
    <t>卸売・小売業</t>
  </si>
  <si>
    <t>Ｋ</t>
  </si>
  <si>
    <t>金融・保険業</t>
  </si>
  <si>
    <t>Ｌ</t>
  </si>
  <si>
    <t>不動産業</t>
  </si>
  <si>
    <t>Ｍ</t>
  </si>
  <si>
    <t>医療、福祉</t>
  </si>
  <si>
    <t>教育、学習支援業</t>
  </si>
  <si>
    <t>複合サービス事業</t>
  </si>
  <si>
    <t>サービス業（他に分類されないもの）</t>
  </si>
  <si>
    <t>個人経営</t>
  </si>
  <si>
    <t>合名・合資会社</t>
  </si>
  <si>
    <t>相互会社</t>
  </si>
  <si>
    <t>外国の会社</t>
  </si>
  <si>
    <t>独立行政法人等</t>
  </si>
  <si>
    <t>その他の法人</t>
  </si>
  <si>
    <t>合同会社</t>
  </si>
  <si>
    <t>飲食店、宿泊業</t>
  </si>
  <si>
    <t>N</t>
  </si>
  <si>
    <t>O</t>
  </si>
  <si>
    <t>P</t>
  </si>
  <si>
    <t>Q</t>
  </si>
  <si>
    <t>産　　業　　大　　分　　類</t>
  </si>
  <si>
    <t>株式会社
（有限会社を含む）</t>
  </si>
  <si>
    <t>福井市計</t>
  </si>
  <si>
    <t>敦賀市計</t>
  </si>
  <si>
    <t>小浜市計</t>
  </si>
  <si>
    <t>大野市計</t>
  </si>
  <si>
    <t>勝山市計</t>
  </si>
  <si>
    <t>鯖江市計</t>
  </si>
  <si>
    <t>あわら市計</t>
  </si>
  <si>
    <t>越前市計</t>
  </si>
  <si>
    <t>坂井市計</t>
  </si>
  <si>
    <t>永平寺町計</t>
  </si>
  <si>
    <t>池田町計</t>
  </si>
  <si>
    <t>南越前町計</t>
  </si>
  <si>
    <t>越前町計</t>
  </si>
  <si>
    <t>美浜町計</t>
  </si>
  <si>
    <t>高浜町計</t>
  </si>
  <si>
    <t>おおい町計</t>
  </si>
  <si>
    <t>若狭町計</t>
  </si>
  <si>
    <t>第５表　　産業（大分類）、経営組織（９区分）別民営事業所および従業者数　（県、市町）　（平成18年）</t>
  </si>
  <si>
    <t>総　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</si>
</sst>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distributed"/>
    </xf>
    <xf numFmtId="0" fontId="7" fillId="0" borderId="2" xfId="0" applyFont="1" applyBorder="1" applyAlignment="1">
      <alignment horizontal="left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41" fontId="7" fillId="0" borderId="4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41" fontId="7" fillId="0" borderId="7" xfId="0" applyNumberFormat="1" applyFont="1" applyBorder="1" applyAlignment="1">
      <alignment/>
    </xf>
    <xf numFmtId="41" fontId="7" fillId="0" borderId="5" xfId="0" applyNumberFormat="1" applyFont="1" applyBorder="1" applyAlignment="1">
      <alignment/>
    </xf>
    <xf numFmtId="41" fontId="7" fillId="0" borderId="5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distributed"/>
    </xf>
    <xf numFmtId="49" fontId="7" fillId="0" borderId="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66"/>
  <sheetViews>
    <sheetView tabSelected="1" workbookViewId="0" topLeftCell="A1">
      <selection activeCell="A3" sqref="A3:F6"/>
    </sheetView>
  </sheetViews>
  <sheetFormatPr defaultColWidth="9.00390625" defaultRowHeight="13.5"/>
  <cols>
    <col min="1" max="1" width="1.12109375" style="12" customWidth="1"/>
    <col min="2" max="2" width="3.00390625" style="8" customWidth="1"/>
    <col min="3" max="3" width="1.625" style="8" customWidth="1"/>
    <col min="4" max="4" width="2.375" style="6" customWidth="1"/>
    <col min="5" max="5" width="25.125" style="6" customWidth="1"/>
    <col min="6" max="6" width="1.25" style="6" customWidth="1"/>
    <col min="7" max="8" width="8.75390625" style="6" customWidth="1"/>
    <col min="9" max="25" width="8.75390625" style="5" customWidth="1"/>
    <col min="26" max="26" width="8.75390625" style="23" customWidth="1"/>
    <col min="27" max="27" width="3.75390625" style="3" customWidth="1"/>
    <col min="28" max="28" width="2.375" style="3" customWidth="1"/>
    <col min="29" max="29" width="6.00390625" style="3" customWidth="1"/>
    <col min="30" max="38" width="9.00390625" style="3" customWidth="1"/>
    <col min="39" max="16384" width="9.00390625" style="1" customWidth="1"/>
  </cols>
  <sheetData>
    <row r="1" spans="1:3" ht="33.75" customHeight="1">
      <c r="A1" s="22" t="s">
        <v>64</v>
      </c>
      <c r="B1" s="7"/>
      <c r="C1" s="7"/>
    </row>
    <row r="2" ht="13.5" customHeight="1"/>
    <row r="3" spans="1:38" s="2" customFormat="1" ht="15" customHeight="1">
      <c r="A3" s="32" t="s">
        <v>45</v>
      </c>
      <c r="B3" s="32"/>
      <c r="C3" s="32"/>
      <c r="D3" s="32"/>
      <c r="E3" s="32"/>
      <c r="F3" s="33"/>
      <c r="G3" s="40" t="s">
        <v>65</v>
      </c>
      <c r="H3" s="46"/>
      <c r="I3" s="42" t="s">
        <v>33</v>
      </c>
      <c r="J3" s="43"/>
      <c r="K3" s="50" t="s">
        <v>46</v>
      </c>
      <c r="L3" s="43"/>
      <c r="M3" s="42" t="s">
        <v>34</v>
      </c>
      <c r="N3" s="43"/>
      <c r="O3" s="42" t="s">
        <v>39</v>
      </c>
      <c r="P3" s="43"/>
      <c r="Q3" s="42" t="s">
        <v>35</v>
      </c>
      <c r="R3" s="43"/>
      <c r="S3" s="42" t="s">
        <v>36</v>
      </c>
      <c r="T3" s="43"/>
      <c r="U3" s="42" t="s">
        <v>37</v>
      </c>
      <c r="V3" s="43"/>
      <c r="W3" s="42" t="s">
        <v>38</v>
      </c>
      <c r="X3" s="43"/>
      <c r="Y3" s="42" t="s">
        <v>0</v>
      </c>
      <c r="Z3" s="48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s="2" customFormat="1" ht="15" customHeight="1">
      <c r="A4" s="34"/>
      <c r="B4" s="34"/>
      <c r="C4" s="34"/>
      <c r="D4" s="34"/>
      <c r="E4" s="34"/>
      <c r="F4" s="35"/>
      <c r="G4" s="41"/>
      <c r="H4" s="47"/>
      <c r="I4" s="44"/>
      <c r="J4" s="45"/>
      <c r="K4" s="44"/>
      <c r="L4" s="45"/>
      <c r="M4" s="44"/>
      <c r="N4" s="45"/>
      <c r="O4" s="44"/>
      <c r="P4" s="45"/>
      <c r="Q4" s="44"/>
      <c r="R4" s="45"/>
      <c r="S4" s="44"/>
      <c r="T4" s="45"/>
      <c r="U4" s="44"/>
      <c r="V4" s="45"/>
      <c r="W4" s="44"/>
      <c r="X4" s="45"/>
      <c r="Y4" s="44"/>
      <c r="Z4" s="49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15" customHeight="1">
      <c r="A5" s="34"/>
      <c r="B5" s="34"/>
      <c r="C5" s="34"/>
      <c r="D5" s="34"/>
      <c r="E5" s="34"/>
      <c r="F5" s="35"/>
      <c r="G5" s="38" t="s">
        <v>1</v>
      </c>
      <c r="H5" s="38" t="s">
        <v>2</v>
      </c>
      <c r="I5" s="38" t="s">
        <v>1</v>
      </c>
      <c r="J5" s="38" t="s">
        <v>2</v>
      </c>
      <c r="K5" s="38" t="s">
        <v>1</v>
      </c>
      <c r="L5" s="38" t="s">
        <v>2</v>
      </c>
      <c r="M5" s="38" t="s">
        <v>1</v>
      </c>
      <c r="N5" s="38" t="s">
        <v>2</v>
      </c>
      <c r="O5" s="38" t="s">
        <v>1</v>
      </c>
      <c r="P5" s="38" t="s">
        <v>2</v>
      </c>
      <c r="Q5" s="38" t="s">
        <v>1</v>
      </c>
      <c r="R5" s="38" t="s">
        <v>2</v>
      </c>
      <c r="S5" s="38" t="s">
        <v>1</v>
      </c>
      <c r="T5" s="38" t="s">
        <v>2</v>
      </c>
      <c r="U5" s="38" t="s">
        <v>1</v>
      </c>
      <c r="V5" s="38" t="s">
        <v>2</v>
      </c>
      <c r="W5" s="38" t="s">
        <v>1</v>
      </c>
      <c r="X5" s="38" t="s">
        <v>2</v>
      </c>
      <c r="Y5" s="38" t="s">
        <v>1</v>
      </c>
      <c r="Z5" s="40" t="s">
        <v>2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s="2" customFormat="1" ht="15" customHeight="1">
      <c r="A6" s="36"/>
      <c r="B6" s="36"/>
      <c r="C6" s="36"/>
      <c r="D6" s="36"/>
      <c r="E6" s="36"/>
      <c r="F6" s="37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1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s="2" customFormat="1" ht="9.75" customHeight="1">
      <c r="A7" s="10"/>
      <c r="B7" s="9"/>
      <c r="C7" s="9"/>
      <c r="D7" s="10"/>
      <c r="E7" s="10"/>
      <c r="F7" s="10"/>
      <c r="G7" s="15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8"/>
      <c r="U7" s="18"/>
      <c r="V7" s="18"/>
      <c r="W7" s="18"/>
      <c r="X7" s="18"/>
      <c r="Y7" s="18"/>
      <c r="Z7" s="18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s="2" customFormat="1" ht="13.5" customHeight="1">
      <c r="A8" s="12" t="s">
        <v>3</v>
      </c>
      <c r="B8" s="11"/>
      <c r="C8" s="11"/>
      <c r="D8" s="12"/>
      <c r="E8" s="12"/>
      <c r="F8" s="12"/>
      <c r="G8" s="19">
        <f aca="true" t="shared" si="0" ref="G8:Z8">+G31+G54+G73+G96+G119+G139+G162+G185+G205+G228+G251+G271+G294+G317+G337+G360+G383</f>
        <v>46661</v>
      </c>
      <c r="H8" s="20">
        <f t="shared" si="0"/>
        <v>370215</v>
      </c>
      <c r="I8" s="21">
        <f t="shared" si="0"/>
        <v>23711</v>
      </c>
      <c r="J8" s="21">
        <f t="shared" si="0"/>
        <v>63642</v>
      </c>
      <c r="K8" s="21">
        <f t="shared" si="0"/>
        <v>18544</v>
      </c>
      <c r="L8" s="21">
        <f t="shared" si="0"/>
        <v>252458</v>
      </c>
      <c r="M8" s="21">
        <f t="shared" si="0"/>
        <v>90</v>
      </c>
      <c r="N8" s="21">
        <f t="shared" si="0"/>
        <v>596</v>
      </c>
      <c r="O8" s="21">
        <f t="shared" si="0"/>
        <v>1</v>
      </c>
      <c r="P8" s="21">
        <f t="shared" si="0"/>
        <v>2</v>
      </c>
      <c r="Q8" s="21">
        <f t="shared" si="0"/>
        <v>63</v>
      </c>
      <c r="R8" s="21">
        <f t="shared" si="0"/>
        <v>1138</v>
      </c>
      <c r="S8" s="21">
        <f t="shared" si="0"/>
        <v>3</v>
      </c>
      <c r="T8" s="21">
        <f t="shared" si="0"/>
        <v>18</v>
      </c>
      <c r="U8" s="21">
        <f t="shared" si="0"/>
        <v>264</v>
      </c>
      <c r="V8" s="21">
        <f t="shared" si="0"/>
        <v>6095</v>
      </c>
      <c r="W8" s="21">
        <f t="shared" si="0"/>
        <v>3771</v>
      </c>
      <c r="X8" s="21">
        <f t="shared" si="0"/>
        <v>45398</v>
      </c>
      <c r="Y8" s="21">
        <f t="shared" si="0"/>
        <v>214</v>
      </c>
      <c r="Z8" s="21">
        <f t="shared" si="0"/>
        <v>868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2" customFormat="1" ht="13.5" customHeight="1">
      <c r="A9" s="12"/>
      <c r="B9" s="11" t="s">
        <v>11</v>
      </c>
      <c r="C9" s="11"/>
      <c r="D9" s="31" t="s">
        <v>4</v>
      </c>
      <c r="E9" s="31"/>
      <c r="F9" s="13"/>
      <c r="G9" s="19">
        <f aca="true" t="shared" si="1" ref="G9:Z9">+G32+G55+G74+G97+G120+G140+G163+G186+G206+G229+G252+G272+G295+G318+G338+G361+G384</f>
        <v>123</v>
      </c>
      <c r="H9" s="20">
        <f t="shared" si="1"/>
        <v>1743</v>
      </c>
      <c r="I9" s="21">
        <f t="shared" si="1"/>
        <v>0</v>
      </c>
      <c r="J9" s="21">
        <f t="shared" si="1"/>
        <v>0</v>
      </c>
      <c r="K9" s="21">
        <f t="shared" si="1"/>
        <v>38</v>
      </c>
      <c r="L9" s="21">
        <f t="shared" si="1"/>
        <v>545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77</v>
      </c>
      <c r="X9" s="21">
        <f t="shared" si="1"/>
        <v>1147</v>
      </c>
      <c r="Y9" s="21">
        <f t="shared" si="1"/>
        <v>8</v>
      </c>
      <c r="Z9" s="21">
        <f t="shared" si="1"/>
        <v>51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2" customFormat="1" ht="13.5" customHeight="1">
      <c r="A10" s="12"/>
      <c r="B10" s="11" t="s">
        <v>12</v>
      </c>
      <c r="C10" s="11"/>
      <c r="D10" s="31" t="s">
        <v>5</v>
      </c>
      <c r="E10" s="31"/>
      <c r="F10" s="13"/>
      <c r="G10" s="19">
        <f aca="true" t="shared" si="2" ref="G10:Z10">+G33+G56+G75+G98+G121+G141+G164+G187+G207+G230+G253+G273+G296+G319+G339+G362+G385</f>
        <v>18</v>
      </c>
      <c r="H10" s="20">
        <f t="shared" si="2"/>
        <v>174</v>
      </c>
      <c r="I10" s="21">
        <f t="shared" si="2"/>
        <v>0</v>
      </c>
      <c r="J10" s="21">
        <f t="shared" si="2"/>
        <v>0</v>
      </c>
      <c r="K10" s="21">
        <f t="shared" si="2"/>
        <v>4</v>
      </c>
      <c r="L10" s="21">
        <f t="shared" si="2"/>
        <v>33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21">
        <f t="shared" si="2"/>
        <v>0</v>
      </c>
      <c r="S10" s="21">
        <f t="shared" si="2"/>
        <v>0</v>
      </c>
      <c r="T10" s="21">
        <f t="shared" si="2"/>
        <v>0</v>
      </c>
      <c r="U10" s="21">
        <f t="shared" si="2"/>
        <v>1</v>
      </c>
      <c r="V10" s="21">
        <f t="shared" si="2"/>
        <v>4</v>
      </c>
      <c r="W10" s="21">
        <f t="shared" si="2"/>
        <v>11</v>
      </c>
      <c r="X10" s="21">
        <f t="shared" si="2"/>
        <v>129</v>
      </c>
      <c r="Y10" s="21">
        <f t="shared" si="2"/>
        <v>2</v>
      </c>
      <c r="Z10" s="21">
        <f t="shared" si="2"/>
        <v>8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2" customFormat="1" ht="13.5" customHeight="1">
      <c r="A11" s="12"/>
      <c r="B11" s="11" t="s">
        <v>13</v>
      </c>
      <c r="C11" s="11"/>
      <c r="D11" s="31" t="s">
        <v>6</v>
      </c>
      <c r="E11" s="31"/>
      <c r="F11" s="13"/>
      <c r="G11" s="19">
        <f aca="true" t="shared" si="3" ref="G11:Z11">+G34+G57+G76+G99+G122+G142+G165+G188+G208+G231+G254+G274+G297+G320+G340+G363+G386</f>
        <v>24</v>
      </c>
      <c r="H11" s="20">
        <f t="shared" si="3"/>
        <v>273</v>
      </c>
      <c r="I11" s="21">
        <f t="shared" si="3"/>
        <v>0</v>
      </c>
      <c r="J11" s="21">
        <f t="shared" si="3"/>
        <v>0</v>
      </c>
      <c r="K11" s="21">
        <f t="shared" si="3"/>
        <v>8</v>
      </c>
      <c r="L11" s="21">
        <f t="shared" si="3"/>
        <v>57</v>
      </c>
      <c r="M11" s="21">
        <f t="shared" si="3"/>
        <v>0</v>
      </c>
      <c r="N11" s="21">
        <f t="shared" si="3"/>
        <v>0</v>
      </c>
      <c r="O11" s="21">
        <f t="shared" si="3"/>
        <v>0</v>
      </c>
      <c r="P11" s="21">
        <f t="shared" si="3"/>
        <v>0</v>
      </c>
      <c r="Q11" s="21">
        <f t="shared" si="3"/>
        <v>0</v>
      </c>
      <c r="R11" s="21">
        <f t="shared" si="3"/>
        <v>0</v>
      </c>
      <c r="S11" s="21">
        <f t="shared" si="3"/>
        <v>0</v>
      </c>
      <c r="T11" s="21">
        <f t="shared" si="3"/>
        <v>0</v>
      </c>
      <c r="U11" s="21">
        <f t="shared" si="3"/>
        <v>1</v>
      </c>
      <c r="V11" s="21">
        <f t="shared" si="3"/>
        <v>8</v>
      </c>
      <c r="W11" s="21">
        <f t="shared" si="3"/>
        <v>7</v>
      </c>
      <c r="X11" s="21">
        <f t="shared" si="3"/>
        <v>86</v>
      </c>
      <c r="Y11" s="21">
        <f t="shared" si="3"/>
        <v>8</v>
      </c>
      <c r="Z11" s="21">
        <f t="shared" si="3"/>
        <v>122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2" customFormat="1" ht="13.5" customHeight="1">
      <c r="A12" s="12"/>
      <c r="B12" s="11" t="s">
        <v>14</v>
      </c>
      <c r="C12" s="11"/>
      <c r="D12" s="31" t="s">
        <v>7</v>
      </c>
      <c r="E12" s="31"/>
      <c r="F12" s="13"/>
      <c r="G12" s="19">
        <f aca="true" t="shared" si="4" ref="G12:Z12">+G35+G58+G77+G100+G123+G143+G166+G189+G209+G232+G255+G275+G298+G321+G341+G364+G387</f>
        <v>33</v>
      </c>
      <c r="H12" s="20">
        <f t="shared" si="4"/>
        <v>275</v>
      </c>
      <c r="I12" s="21">
        <f t="shared" si="4"/>
        <v>1</v>
      </c>
      <c r="J12" s="21">
        <f t="shared" si="4"/>
        <v>1</v>
      </c>
      <c r="K12" s="21">
        <f t="shared" si="4"/>
        <v>31</v>
      </c>
      <c r="L12" s="21">
        <f t="shared" si="4"/>
        <v>258</v>
      </c>
      <c r="M12" s="21">
        <f t="shared" si="4"/>
        <v>0</v>
      </c>
      <c r="N12" s="21">
        <f t="shared" si="4"/>
        <v>0</v>
      </c>
      <c r="O12" s="21">
        <f t="shared" si="4"/>
        <v>0</v>
      </c>
      <c r="P12" s="21">
        <f t="shared" si="4"/>
        <v>0</v>
      </c>
      <c r="Q12" s="21">
        <f t="shared" si="4"/>
        <v>0</v>
      </c>
      <c r="R12" s="21">
        <f t="shared" si="4"/>
        <v>0</v>
      </c>
      <c r="S12" s="21">
        <f t="shared" si="4"/>
        <v>0</v>
      </c>
      <c r="T12" s="21">
        <f t="shared" si="4"/>
        <v>0</v>
      </c>
      <c r="U12" s="21">
        <f t="shared" si="4"/>
        <v>0</v>
      </c>
      <c r="V12" s="21">
        <f t="shared" si="4"/>
        <v>0</v>
      </c>
      <c r="W12" s="21">
        <f t="shared" si="4"/>
        <v>1</v>
      </c>
      <c r="X12" s="21">
        <f t="shared" si="4"/>
        <v>16</v>
      </c>
      <c r="Y12" s="21">
        <f t="shared" si="4"/>
        <v>0</v>
      </c>
      <c r="Z12" s="21">
        <f t="shared" si="4"/>
        <v>0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s="2" customFormat="1" ht="13.5" customHeight="1">
      <c r="A13" s="12"/>
      <c r="B13" s="11" t="s">
        <v>15</v>
      </c>
      <c r="C13" s="11"/>
      <c r="D13" s="31" t="s">
        <v>8</v>
      </c>
      <c r="E13" s="31"/>
      <c r="F13" s="13"/>
      <c r="G13" s="19">
        <f aca="true" t="shared" si="5" ref="G13:Z13">+G36+G59+G78+G101+G124+G144+G167+G190+G210+G233+G256+G276+G299+G322+G342+G365+G388</f>
        <v>5826</v>
      </c>
      <c r="H13" s="20">
        <f t="shared" si="5"/>
        <v>38522</v>
      </c>
      <c r="I13" s="21">
        <f t="shared" si="5"/>
        <v>2551</v>
      </c>
      <c r="J13" s="21">
        <f t="shared" si="5"/>
        <v>5973</v>
      </c>
      <c r="K13" s="21">
        <f t="shared" si="5"/>
        <v>3269</v>
      </c>
      <c r="L13" s="21">
        <f t="shared" si="5"/>
        <v>32529</v>
      </c>
      <c r="M13" s="21">
        <f t="shared" si="5"/>
        <v>3</v>
      </c>
      <c r="N13" s="21">
        <f t="shared" si="5"/>
        <v>14</v>
      </c>
      <c r="O13" s="21">
        <f t="shared" si="5"/>
        <v>0</v>
      </c>
      <c r="P13" s="21">
        <f t="shared" si="5"/>
        <v>0</v>
      </c>
      <c r="Q13" s="21">
        <f t="shared" si="5"/>
        <v>0</v>
      </c>
      <c r="R13" s="21">
        <f t="shared" si="5"/>
        <v>0</v>
      </c>
      <c r="S13" s="21">
        <f t="shared" si="5"/>
        <v>0</v>
      </c>
      <c r="T13" s="21">
        <f t="shared" si="5"/>
        <v>0</v>
      </c>
      <c r="U13" s="21">
        <f t="shared" si="5"/>
        <v>1</v>
      </c>
      <c r="V13" s="21">
        <f t="shared" si="5"/>
        <v>4</v>
      </c>
      <c r="W13" s="21">
        <f t="shared" si="5"/>
        <v>2</v>
      </c>
      <c r="X13" s="21">
        <f t="shared" si="5"/>
        <v>2</v>
      </c>
      <c r="Y13" s="21">
        <f t="shared" si="5"/>
        <v>0</v>
      </c>
      <c r="Z13" s="21">
        <f t="shared" si="5"/>
        <v>0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2" customFormat="1" ht="13.5" customHeight="1">
      <c r="A14" s="12"/>
      <c r="B14" s="11" t="s">
        <v>16</v>
      </c>
      <c r="C14" s="11"/>
      <c r="D14" s="31" t="s">
        <v>9</v>
      </c>
      <c r="E14" s="31"/>
      <c r="F14" s="13"/>
      <c r="G14" s="19">
        <f aca="true" t="shared" si="6" ref="G14:Z14">+G37+G60+G79+G102+G125+G145+G168+G191+G211+G234+G257+G277+G300+G323+G343+G366+G389</f>
        <v>6525</v>
      </c>
      <c r="H14" s="20">
        <f t="shared" si="6"/>
        <v>87989</v>
      </c>
      <c r="I14" s="21">
        <f t="shared" si="6"/>
        <v>3006</v>
      </c>
      <c r="J14" s="21">
        <f t="shared" si="6"/>
        <v>8375</v>
      </c>
      <c r="K14" s="21">
        <f t="shared" si="6"/>
        <v>3434</v>
      </c>
      <c r="L14" s="21">
        <f t="shared" si="6"/>
        <v>78653</v>
      </c>
      <c r="M14" s="21">
        <f t="shared" si="6"/>
        <v>26</v>
      </c>
      <c r="N14" s="21">
        <f t="shared" si="6"/>
        <v>182</v>
      </c>
      <c r="O14" s="21">
        <f t="shared" si="6"/>
        <v>0</v>
      </c>
      <c r="P14" s="21">
        <f t="shared" si="6"/>
        <v>0</v>
      </c>
      <c r="Q14" s="21">
        <f t="shared" si="6"/>
        <v>0</v>
      </c>
      <c r="R14" s="21">
        <f t="shared" si="6"/>
        <v>0</v>
      </c>
      <c r="S14" s="21">
        <f t="shared" si="6"/>
        <v>0</v>
      </c>
      <c r="T14" s="21">
        <f t="shared" si="6"/>
        <v>0</v>
      </c>
      <c r="U14" s="21">
        <f t="shared" si="6"/>
        <v>0</v>
      </c>
      <c r="V14" s="21">
        <f t="shared" si="6"/>
        <v>0</v>
      </c>
      <c r="W14" s="21">
        <f t="shared" si="6"/>
        <v>53</v>
      </c>
      <c r="X14" s="21">
        <f t="shared" si="6"/>
        <v>728</v>
      </c>
      <c r="Y14" s="21">
        <f t="shared" si="6"/>
        <v>6</v>
      </c>
      <c r="Z14" s="21">
        <f t="shared" si="6"/>
        <v>51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2" customFormat="1" ht="13.5" customHeight="1">
      <c r="A15" s="12"/>
      <c r="B15" s="11" t="s">
        <v>17</v>
      </c>
      <c r="C15" s="11"/>
      <c r="D15" s="31" t="s">
        <v>10</v>
      </c>
      <c r="E15" s="31"/>
      <c r="F15" s="13"/>
      <c r="G15" s="19">
        <f aca="true" t="shared" si="7" ref="G15:Z15">+G38+G61+G80+G103+G126+G146+G169+G192+G212+G235+G258+G278+G301+G324+G344+G367+G390</f>
        <v>39</v>
      </c>
      <c r="H15" s="20">
        <f t="shared" si="7"/>
        <v>3444</v>
      </c>
      <c r="I15" s="21">
        <f t="shared" si="7"/>
        <v>0</v>
      </c>
      <c r="J15" s="21">
        <f t="shared" si="7"/>
        <v>0</v>
      </c>
      <c r="K15" s="21">
        <f t="shared" si="7"/>
        <v>37</v>
      </c>
      <c r="L15" s="21">
        <f t="shared" si="7"/>
        <v>3425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0</v>
      </c>
      <c r="R15" s="21">
        <f t="shared" si="7"/>
        <v>0</v>
      </c>
      <c r="S15" s="21">
        <f t="shared" si="7"/>
        <v>0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2</v>
      </c>
      <c r="X15" s="21">
        <f t="shared" si="7"/>
        <v>19</v>
      </c>
      <c r="Y15" s="21">
        <f t="shared" si="7"/>
        <v>0</v>
      </c>
      <c r="Z15" s="21">
        <f t="shared" si="7"/>
        <v>0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2" customFormat="1" ht="13.5" customHeight="1">
      <c r="A16" s="12"/>
      <c r="B16" s="11" t="s">
        <v>18</v>
      </c>
      <c r="C16" s="11"/>
      <c r="D16" s="31" t="s">
        <v>19</v>
      </c>
      <c r="E16" s="31"/>
      <c r="F16" s="13"/>
      <c r="G16" s="19">
        <f aca="true" t="shared" si="8" ref="G16:Z16">+G39+G62+G81+G104+G127+G147+G170+G193+G213+G236+G259+G279+G302+G325+G345+G368+G391</f>
        <v>315</v>
      </c>
      <c r="H16" s="20">
        <f t="shared" si="8"/>
        <v>5527</v>
      </c>
      <c r="I16" s="21">
        <f t="shared" si="8"/>
        <v>20</v>
      </c>
      <c r="J16" s="21">
        <f t="shared" si="8"/>
        <v>45</v>
      </c>
      <c r="K16" s="21">
        <f t="shared" si="8"/>
        <v>283</v>
      </c>
      <c r="L16" s="21">
        <f t="shared" si="8"/>
        <v>4918</v>
      </c>
      <c r="M16" s="21">
        <f t="shared" si="8"/>
        <v>1</v>
      </c>
      <c r="N16" s="21">
        <f t="shared" si="8"/>
        <v>3</v>
      </c>
      <c r="O16" s="21">
        <f t="shared" si="8"/>
        <v>0</v>
      </c>
      <c r="P16" s="21">
        <f t="shared" si="8"/>
        <v>0</v>
      </c>
      <c r="Q16" s="21">
        <f t="shared" si="8"/>
        <v>0</v>
      </c>
      <c r="R16" s="21">
        <f t="shared" si="8"/>
        <v>0</v>
      </c>
      <c r="S16" s="21">
        <f t="shared" si="8"/>
        <v>0</v>
      </c>
      <c r="T16" s="21">
        <f t="shared" si="8"/>
        <v>0</v>
      </c>
      <c r="U16" s="21">
        <f t="shared" si="8"/>
        <v>1</v>
      </c>
      <c r="V16" s="21">
        <f t="shared" si="8"/>
        <v>417</v>
      </c>
      <c r="W16" s="21">
        <f t="shared" si="8"/>
        <v>9</v>
      </c>
      <c r="X16" s="21">
        <f t="shared" si="8"/>
        <v>143</v>
      </c>
      <c r="Y16" s="21">
        <f t="shared" si="8"/>
        <v>1</v>
      </c>
      <c r="Z16" s="21">
        <f t="shared" si="8"/>
        <v>1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2" customFormat="1" ht="13.5" customHeight="1">
      <c r="A17" s="12"/>
      <c r="B17" s="11" t="s">
        <v>20</v>
      </c>
      <c r="C17" s="11"/>
      <c r="D17" s="31" t="s">
        <v>21</v>
      </c>
      <c r="E17" s="31"/>
      <c r="F17" s="13"/>
      <c r="G17" s="19">
        <f aca="true" t="shared" si="9" ref="G17:Z17">+G40+G63+G82+G105+G128+G148+G171+G194+G214+G237+G260+G280+G303+G326+G346+G369+G392</f>
        <v>848</v>
      </c>
      <c r="H17" s="20">
        <f t="shared" si="9"/>
        <v>17841</v>
      </c>
      <c r="I17" s="21">
        <f t="shared" si="9"/>
        <v>162</v>
      </c>
      <c r="J17" s="21">
        <f t="shared" si="9"/>
        <v>284</v>
      </c>
      <c r="K17" s="21">
        <f t="shared" si="9"/>
        <v>653</v>
      </c>
      <c r="L17" s="21">
        <f t="shared" si="9"/>
        <v>17335</v>
      </c>
      <c r="M17" s="21">
        <f t="shared" si="9"/>
        <v>3</v>
      </c>
      <c r="N17" s="21">
        <f t="shared" si="9"/>
        <v>39</v>
      </c>
      <c r="O17" s="21">
        <f t="shared" si="9"/>
        <v>0</v>
      </c>
      <c r="P17" s="21">
        <f t="shared" si="9"/>
        <v>0</v>
      </c>
      <c r="Q17" s="21">
        <f t="shared" si="9"/>
        <v>0</v>
      </c>
      <c r="R17" s="21">
        <f t="shared" si="9"/>
        <v>0</v>
      </c>
      <c r="S17" s="21">
        <f t="shared" si="9"/>
        <v>0</v>
      </c>
      <c r="T17" s="21">
        <f t="shared" si="9"/>
        <v>0</v>
      </c>
      <c r="U17" s="21">
        <f t="shared" si="9"/>
        <v>1</v>
      </c>
      <c r="V17" s="21">
        <f t="shared" si="9"/>
        <v>3</v>
      </c>
      <c r="W17" s="21">
        <f t="shared" si="9"/>
        <v>21</v>
      </c>
      <c r="X17" s="21">
        <f t="shared" si="9"/>
        <v>160</v>
      </c>
      <c r="Y17" s="21">
        <f t="shared" si="9"/>
        <v>8</v>
      </c>
      <c r="Z17" s="21">
        <f t="shared" si="9"/>
        <v>20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s="2" customFormat="1" ht="13.5" customHeight="1">
      <c r="A18" s="12"/>
      <c r="B18" s="11" t="s">
        <v>22</v>
      </c>
      <c r="C18" s="11"/>
      <c r="D18" s="31" t="s">
        <v>23</v>
      </c>
      <c r="E18" s="31"/>
      <c r="F18" s="13"/>
      <c r="G18" s="19">
        <f aca="true" t="shared" si="10" ref="G18:Z18">+G41+G64+G83+G106+G129+G149+G172+G195+G215+G238+G261+G281+G304+G327+G347+G370+G393</f>
        <v>12934</v>
      </c>
      <c r="H18" s="20">
        <f t="shared" si="10"/>
        <v>79806</v>
      </c>
      <c r="I18" s="21">
        <f t="shared" si="10"/>
        <v>6601</v>
      </c>
      <c r="J18" s="21">
        <f t="shared" si="10"/>
        <v>18352</v>
      </c>
      <c r="K18" s="21">
        <f t="shared" si="10"/>
        <v>6079</v>
      </c>
      <c r="L18" s="21">
        <f t="shared" si="10"/>
        <v>58906</v>
      </c>
      <c r="M18" s="21">
        <f t="shared" si="10"/>
        <v>40</v>
      </c>
      <c r="N18" s="21">
        <f t="shared" si="10"/>
        <v>175</v>
      </c>
      <c r="O18" s="21">
        <f t="shared" si="10"/>
        <v>1</v>
      </c>
      <c r="P18" s="21">
        <f t="shared" si="10"/>
        <v>2</v>
      </c>
      <c r="Q18" s="21">
        <f t="shared" si="10"/>
        <v>0</v>
      </c>
      <c r="R18" s="21">
        <f t="shared" si="10"/>
        <v>0</v>
      </c>
      <c r="S18" s="21">
        <f t="shared" si="10"/>
        <v>1</v>
      </c>
      <c r="T18" s="21">
        <f t="shared" si="10"/>
        <v>3</v>
      </c>
      <c r="U18" s="21">
        <f t="shared" si="10"/>
        <v>0</v>
      </c>
      <c r="V18" s="21">
        <f t="shared" si="10"/>
        <v>0</v>
      </c>
      <c r="W18" s="21">
        <f t="shared" si="10"/>
        <v>199</v>
      </c>
      <c r="X18" s="21">
        <f t="shared" si="10"/>
        <v>2277</v>
      </c>
      <c r="Y18" s="21">
        <f t="shared" si="10"/>
        <v>13</v>
      </c>
      <c r="Z18" s="21">
        <f t="shared" si="10"/>
        <v>91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s="2" customFormat="1" ht="13.5" customHeight="1">
      <c r="A19" s="12"/>
      <c r="B19" s="11" t="s">
        <v>24</v>
      </c>
      <c r="C19" s="11"/>
      <c r="D19" s="31" t="s">
        <v>25</v>
      </c>
      <c r="E19" s="31"/>
      <c r="F19" s="13"/>
      <c r="G19" s="19">
        <f aca="true" t="shared" si="11" ref="G19:Z19">+G42+G65+G84+G107+G130+G150+G173+G196+G216+G239+G262+G282+G305+G328+G348+G371+G394</f>
        <v>765</v>
      </c>
      <c r="H19" s="20">
        <f t="shared" si="11"/>
        <v>8785</v>
      </c>
      <c r="I19" s="21">
        <f t="shared" si="11"/>
        <v>130</v>
      </c>
      <c r="J19" s="21">
        <f t="shared" si="11"/>
        <v>223</v>
      </c>
      <c r="K19" s="21">
        <f t="shared" si="11"/>
        <v>414</v>
      </c>
      <c r="L19" s="21">
        <f t="shared" si="11"/>
        <v>5141</v>
      </c>
      <c r="M19" s="21">
        <f t="shared" si="11"/>
        <v>0</v>
      </c>
      <c r="N19" s="21">
        <f t="shared" si="11"/>
        <v>0</v>
      </c>
      <c r="O19" s="21">
        <f t="shared" si="11"/>
        <v>0</v>
      </c>
      <c r="P19" s="21">
        <f t="shared" si="11"/>
        <v>0</v>
      </c>
      <c r="Q19" s="21">
        <f t="shared" si="11"/>
        <v>63</v>
      </c>
      <c r="R19" s="21">
        <f t="shared" si="11"/>
        <v>1138</v>
      </c>
      <c r="S19" s="21">
        <f t="shared" si="11"/>
        <v>2</v>
      </c>
      <c r="T19" s="21">
        <f t="shared" si="11"/>
        <v>15</v>
      </c>
      <c r="U19" s="21">
        <f t="shared" si="11"/>
        <v>1</v>
      </c>
      <c r="V19" s="21">
        <f t="shared" si="11"/>
        <v>18</v>
      </c>
      <c r="W19" s="21">
        <f t="shared" si="11"/>
        <v>154</v>
      </c>
      <c r="X19" s="21">
        <f t="shared" si="11"/>
        <v>2227</v>
      </c>
      <c r="Y19" s="21">
        <f t="shared" si="11"/>
        <v>1</v>
      </c>
      <c r="Z19" s="21">
        <f t="shared" si="11"/>
        <v>23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s="2" customFormat="1" ht="13.5" customHeight="1">
      <c r="A20" s="12"/>
      <c r="B20" s="11" t="s">
        <v>26</v>
      </c>
      <c r="C20" s="11"/>
      <c r="D20" s="31" t="s">
        <v>27</v>
      </c>
      <c r="E20" s="31"/>
      <c r="F20" s="13"/>
      <c r="G20" s="19">
        <f aca="true" t="shared" si="12" ref="G20:Z20">+G43+G66+G85+G108+G131+G151+G174+G197+G217+G240+G263+G283+G306+G329+G349+G372+G395</f>
        <v>1025</v>
      </c>
      <c r="H20" s="20">
        <f t="shared" si="12"/>
        <v>2775</v>
      </c>
      <c r="I20" s="21">
        <f t="shared" si="12"/>
        <v>543</v>
      </c>
      <c r="J20" s="21">
        <f t="shared" si="12"/>
        <v>763</v>
      </c>
      <c r="K20" s="21">
        <f t="shared" si="12"/>
        <v>457</v>
      </c>
      <c r="L20" s="21">
        <f t="shared" si="12"/>
        <v>1790</v>
      </c>
      <c r="M20" s="21">
        <f t="shared" si="12"/>
        <v>2</v>
      </c>
      <c r="N20" s="21">
        <f t="shared" si="12"/>
        <v>4</v>
      </c>
      <c r="O20" s="21">
        <f t="shared" si="12"/>
        <v>0</v>
      </c>
      <c r="P20" s="21">
        <f t="shared" si="12"/>
        <v>0</v>
      </c>
      <c r="Q20" s="21">
        <f t="shared" si="12"/>
        <v>0</v>
      </c>
      <c r="R20" s="21">
        <f t="shared" si="12"/>
        <v>0</v>
      </c>
      <c r="S20" s="21">
        <f t="shared" si="12"/>
        <v>0</v>
      </c>
      <c r="T20" s="21">
        <f t="shared" si="12"/>
        <v>0</v>
      </c>
      <c r="U20" s="21">
        <f t="shared" si="12"/>
        <v>4</v>
      </c>
      <c r="V20" s="21">
        <f t="shared" si="12"/>
        <v>4</v>
      </c>
      <c r="W20" s="21">
        <f t="shared" si="12"/>
        <v>18</v>
      </c>
      <c r="X20" s="21">
        <f t="shared" si="12"/>
        <v>213</v>
      </c>
      <c r="Y20" s="21">
        <f t="shared" si="12"/>
        <v>1</v>
      </c>
      <c r="Z20" s="21">
        <f t="shared" si="12"/>
        <v>1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s="2" customFormat="1" ht="13.5" customHeight="1">
      <c r="A21" s="12"/>
      <c r="B21" s="11" t="s">
        <v>28</v>
      </c>
      <c r="C21" s="11"/>
      <c r="D21" s="31" t="s">
        <v>40</v>
      </c>
      <c r="E21" s="31"/>
      <c r="F21" s="13"/>
      <c r="G21" s="19">
        <f aca="true" t="shared" si="13" ref="G21:Z21">+G44+G67+G86+G109+G132+G152+G175+G198+G218+G241+G264+G284+G307+G330+G350+G373+G396</f>
        <v>5804</v>
      </c>
      <c r="H21" s="20">
        <f t="shared" si="13"/>
        <v>30388</v>
      </c>
      <c r="I21" s="21">
        <f t="shared" si="13"/>
        <v>4515</v>
      </c>
      <c r="J21" s="21">
        <f t="shared" si="13"/>
        <v>14210</v>
      </c>
      <c r="K21" s="21">
        <f t="shared" si="13"/>
        <v>1242</v>
      </c>
      <c r="L21" s="21">
        <f t="shared" si="13"/>
        <v>15470</v>
      </c>
      <c r="M21" s="21">
        <f t="shared" si="13"/>
        <v>7</v>
      </c>
      <c r="N21" s="21">
        <f t="shared" si="13"/>
        <v>114</v>
      </c>
      <c r="O21" s="21">
        <f t="shared" si="13"/>
        <v>0</v>
      </c>
      <c r="P21" s="21">
        <f t="shared" si="13"/>
        <v>0</v>
      </c>
      <c r="Q21" s="21">
        <f t="shared" si="13"/>
        <v>0</v>
      </c>
      <c r="R21" s="21">
        <f t="shared" si="13"/>
        <v>0</v>
      </c>
      <c r="S21" s="21">
        <f t="shared" si="13"/>
        <v>0</v>
      </c>
      <c r="T21" s="21">
        <f t="shared" si="13"/>
        <v>0</v>
      </c>
      <c r="U21" s="21">
        <f t="shared" si="13"/>
        <v>4</v>
      </c>
      <c r="V21" s="21">
        <f t="shared" si="13"/>
        <v>52</v>
      </c>
      <c r="W21" s="21">
        <f t="shared" si="13"/>
        <v>32</v>
      </c>
      <c r="X21" s="21">
        <f t="shared" si="13"/>
        <v>531</v>
      </c>
      <c r="Y21" s="21">
        <f t="shared" si="13"/>
        <v>4</v>
      </c>
      <c r="Z21" s="21">
        <f t="shared" si="13"/>
        <v>11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s="2" customFormat="1" ht="13.5" customHeight="1">
      <c r="A22" s="12"/>
      <c r="B22" s="11" t="s">
        <v>41</v>
      </c>
      <c r="C22" s="11"/>
      <c r="D22" s="31" t="s">
        <v>29</v>
      </c>
      <c r="E22" s="31"/>
      <c r="F22" s="13"/>
      <c r="G22" s="19">
        <f aca="true" t="shared" si="14" ref="G22:Z22">+G45+G68+G87+G110+G133+G153+G176+G199+G219+G242+G265+G285+G308+G331+G351+G374+G397</f>
        <v>1787</v>
      </c>
      <c r="H22" s="20">
        <f t="shared" si="14"/>
        <v>31824</v>
      </c>
      <c r="I22" s="21">
        <f t="shared" si="14"/>
        <v>946</v>
      </c>
      <c r="J22" s="21">
        <f t="shared" si="14"/>
        <v>4184</v>
      </c>
      <c r="K22" s="21">
        <f t="shared" si="14"/>
        <v>96</v>
      </c>
      <c r="L22" s="21">
        <f t="shared" si="14"/>
        <v>1315</v>
      </c>
      <c r="M22" s="21">
        <f t="shared" si="14"/>
        <v>1</v>
      </c>
      <c r="N22" s="21">
        <f t="shared" si="14"/>
        <v>2</v>
      </c>
      <c r="O22" s="21">
        <f t="shared" si="14"/>
        <v>0</v>
      </c>
      <c r="P22" s="21">
        <f t="shared" si="14"/>
        <v>0</v>
      </c>
      <c r="Q22" s="21">
        <f t="shared" si="14"/>
        <v>0</v>
      </c>
      <c r="R22" s="21">
        <f t="shared" si="14"/>
        <v>0</v>
      </c>
      <c r="S22" s="21">
        <f t="shared" si="14"/>
        <v>0</v>
      </c>
      <c r="T22" s="21">
        <f t="shared" si="14"/>
        <v>0</v>
      </c>
      <c r="U22" s="21">
        <f t="shared" si="14"/>
        <v>8</v>
      </c>
      <c r="V22" s="21">
        <f t="shared" si="14"/>
        <v>1268</v>
      </c>
      <c r="W22" s="21">
        <f t="shared" si="14"/>
        <v>731</v>
      </c>
      <c r="X22" s="21">
        <f t="shared" si="14"/>
        <v>24942</v>
      </c>
      <c r="Y22" s="21">
        <f t="shared" si="14"/>
        <v>5</v>
      </c>
      <c r="Z22" s="21">
        <f t="shared" si="14"/>
        <v>113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s="2" customFormat="1" ht="13.5" customHeight="1">
      <c r="A23" s="12"/>
      <c r="B23" s="11" t="s">
        <v>42</v>
      </c>
      <c r="C23" s="11"/>
      <c r="D23" s="31" t="s">
        <v>30</v>
      </c>
      <c r="E23" s="31"/>
      <c r="F23" s="13"/>
      <c r="G23" s="19">
        <f aca="true" t="shared" si="15" ref="G23:Z23">+G46+G69+G88+G111+G134+G154+G177+G200+G220+G243+G266+G286+G309+G332+G352+G375+G398</f>
        <v>1057</v>
      </c>
      <c r="H23" s="20">
        <f t="shared" si="15"/>
        <v>7166</v>
      </c>
      <c r="I23" s="21">
        <f t="shared" si="15"/>
        <v>775</v>
      </c>
      <c r="J23" s="21">
        <f t="shared" si="15"/>
        <v>1460</v>
      </c>
      <c r="K23" s="21">
        <f t="shared" si="15"/>
        <v>147</v>
      </c>
      <c r="L23" s="21">
        <f t="shared" si="15"/>
        <v>1508</v>
      </c>
      <c r="M23" s="21">
        <f t="shared" si="15"/>
        <v>2</v>
      </c>
      <c r="N23" s="21">
        <f t="shared" si="15"/>
        <v>27</v>
      </c>
      <c r="O23" s="21">
        <f t="shared" si="15"/>
        <v>0</v>
      </c>
      <c r="P23" s="21">
        <f t="shared" si="15"/>
        <v>0</v>
      </c>
      <c r="Q23" s="21">
        <f t="shared" si="15"/>
        <v>0</v>
      </c>
      <c r="R23" s="21">
        <f t="shared" si="15"/>
        <v>0</v>
      </c>
      <c r="S23" s="21">
        <f t="shared" si="15"/>
        <v>0</v>
      </c>
      <c r="T23" s="21">
        <f t="shared" si="15"/>
        <v>0</v>
      </c>
      <c r="U23" s="21">
        <f t="shared" si="15"/>
        <v>17</v>
      </c>
      <c r="V23" s="21">
        <f t="shared" si="15"/>
        <v>1374</v>
      </c>
      <c r="W23" s="21">
        <f t="shared" si="15"/>
        <v>113</v>
      </c>
      <c r="X23" s="21">
        <f t="shared" si="15"/>
        <v>2790</v>
      </c>
      <c r="Y23" s="21">
        <f t="shared" si="15"/>
        <v>3</v>
      </c>
      <c r="Z23" s="21">
        <f t="shared" si="15"/>
        <v>7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s="2" customFormat="1" ht="13.5" customHeight="1">
      <c r="A24" s="12"/>
      <c r="B24" s="11" t="s">
        <v>43</v>
      </c>
      <c r="C24" s="11"/>
      <c r="D24" s="31" t="s">
        <v>31</v>
      </c>
      <c r="E24" s="31"/>
      <c r="F24" s="13"/>
      <c r="G24" s="19">
        <f aca="true" t="shared" si="16" ref="G24:Z24">+G47+G70+G89+G112+G135+G155+G178+G201+G221+G244+G267+G287+G310+G333+G353+G376+G399</f>
        <v>611</v>
      </c>
      <c r="H24" s="20">
        <f t="shared" si="16"/>
        <v>6721</v>
      </c>
      <c r="I24" s="21">
        <f t="shared" si="16"/>
        <v>25</v>
      </c>
      <c r="J24" s="21">
        <f t="shared" si="16"/>
        <v>51</v>
      </c>
      <c r="K24" s="21">
        <f t="shared" si="16"/>
        <v>0</v>
      </c>
      <c r="L24" s="21">
        <f t="shared" si="16"/>
        <v>0</v>
      </c>
      <c r="M24" s="21">
        <f t="shared" si="16"/>
        <v>0</v>
      </c>
      <c r="N24" s="21">
        <f t="shared" si="16"/>
        <v>0</v>
      </c>
      <c r="O24" s="21">
        <f t="shared" si="16"/>
        <v>0</v>
      </c>
      <c r="P24" s="21">
        <f t="shared" si="16"/>
        <v>0</v>
      </c>
      <c r="Q24" s="21">
        <f t="shared" si="16"/>
        <v>0</v>
      </c>
      <c r="R24" s="21">
        <f t="shared" si="16"/>
        <v>0</v>
      </c>
      <c r="S24" s="21">
        <f t="shared" si="16"/>
        <v>0</v>
      </c>
      <c r="T24" s="21">
        <f t="shared" si="16"/>
        <v>0</v>
      </c>
      <c r="U24" s="21">
        <f t="shared" si="16"/>
        <v>208</v>
      </c>
      <c r="V24" s="21">
        <f t="shared" si="16"/>
        <v>2504</v>
      </c>
      <c r="W24" s="21">
        <f t="shared" si="16"/>
        <v>376</v>
      </c>
      <c r="X24" s="21">
        <f t="shared" si="16"/>
        <v>4164</v>
      </c>
      <c r="Y24" s="21">
        <f t="shared" si="16"/>
        <v>2</v>
      </c>
      <c r="Z24" s="21">
        <f t="shared" si="16"/>
        <v>2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2" customFormat="1" ht="13.5" customHeight="1">
      <c r="A25" s="12"/>
      <c r="B25" s="11" t="s">
        <v>44</v>
      </c>
      <c r="C25" s="11"/>
      <c r="D25" s="30" t="s">
        <v>32</v>
      </c>
      <c r="E25" s="30"/>
      <c r="F25" s="14"/>
      <c r="G25" s="19">
        <f aca="true" t="shared" si="17" ref="G25:Z25">+G48+G71+G90+G113+G136+G156+G179+G202+G222+G245+G268+G288+G311+G334+G354+G377+G400</f>
        <v>8927</v>
      </c>
      <c r="H25" s="20">
        <f t="shared" si="17"/>
        <v>46962</v>
      </c>
      <c r="I25" s="21">
        <f t="shared" si="17"/>
        <v>4436</v>
      </c>
      <c r="J25" s="21">
        <f t="shared" si="17"/>
        <v>9721</v>
      </c>
      <c r="K25" s="21">
        <f t="shared" si="17"/>
        <v>2352</v>
      </c>
      <c r="L25" s="21">
        <f t="shared" si="17"/>
        <v>30575</v>
      </c>
      <c r="M25" s="21">
        <f t="shared" si="17"/>
        <v>5</v>
      </c>
      <c r="N25" s="21">
        <f t="shared" si="17"/>
        <v>36</v>
      </c>
      <c r="O25" s="21">
        <f t="shared" si="17"/>
        <v>0</v>
      </c>
      <c r="P25" s="21">
        <f t="shared" si="17"/>
        <v>0</v>
      </c>
      <c r="Q25" s="21">
        <f t="shared" si="17"/>
        <v>0</v>
      </c>
      <c r="R25" s="21">
        <f t="shared" si="17"/>
        <v>0</v>
      </c>
      <c r="S25" s="21">
        <f t="shared" si="17"/>
        <v>0</v>
      </c>
      <c r="T25" s="21">
        <f t="shared" si="17"/>
        <v>0</v>
      </c>
      <c r="U25" s="21">
        <f t="shared" si="17"/>
        <v>17</v>
      </c>
      <c r="V25" s="21">
        <f t="shared" si="17"/>
        <v>439</v>
      </c>
      <c r="W25" s="21">
        <f t="shared" si="17"/>
        <v>1965</v>
      </c>
      <c r="X25" s="21">
        <f t="shared" si="17"/>
        <v>5824</v>
      </c>
      <c r="Y25" s="21">
        <f t="shared" si="17"/>
        <v>152</v>
      </c>
      <c r="Z25" s="21">
        <f t="shared" si="17"/>
        <v>367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s="2" customFormat="1" ht="13.5" customHeight="1">
      <c r="A26" s="12"/>
      <c r="B26" s="11"/>
      <c r="C26" s="11"/>
      <c r="D26" s="12"/>
      <c r="E26" s="12"/>
      <c r="F26" s="12"/>
      <c r="G26" s="19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2" customFormat="1" ht="13.5" customHeight="1">
      <c r="A27" s="12"/>
      <c r="B27" s="11"/>
      <c r="C27" s="11"/>
      <c r="D27" s="12"/>
      <c r="E27" s="12"/>
      <c r="F27" s="12"/>
      <c r="G27" s="19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2" customFormat="1" ht="13.5" customHeight="1">
      <c r="A28" s="12"/>
      <c r="B28" s="11"/>
      <c r="C28" s="11"/>
      <c r="D28" s="12"/>
      <c r="E28" s="12"/>
      <c r="F28" s="12"/>
      <c r="G28" s="19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2" customFormat="1" ht="13.5" customHeight="1">
      <c r="A29" s="12"/>
      <c r="B29" s="11"/>
      <c r="C29" s="11"/>
      <c r="D29" s="12"/>
      <c r="E29" s="12"/>
      <c r="F29" s="12"/>
      <c r="G29" s="19"/>
      <c r="H29" s="2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2" customFormat="1" ht="13.5" customHeight="1">
      <c r="A30" s="12"/>
      <c r="B30" s="8"/>
      <c r="C30" s="8"/>
      <c r="D30" s="6"/>
      <c r="E30" s="12"/>
      <c r="F30" s="12"/>
      <c r="G30" s="19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2" customFormat="1" ht="13.5" customHeight="1">
      <c r="A31" s="12" t="s">
        <v>47</v>
      </c>
      <c r="B31" s="11"/>
      <c r="C31" s="11"/>
      <c r="D31" s="12"/>
      <c r="E31" s="12"/>
      <c r="F31" s="12"/>
      <c r="G31" s="19">
        <f>+I31+K31+M31+O31+Q31+S31+U31+W31+Y31</f>
        <v>16873</v>
      </c>
      <c r="H31" s="20">
        <f>+J31+L31+N31+P31+R31+T31+V31+X31+Z31</f>
        <v>144601</v>
      </c>
      <c r="I31" s="21">
        <f>SUM(I32:I48)</f>
        <v>7700</v>
      </c>
      <c r="J31" s="21">
        <f aca="true" t="shared" si="18" ref="J31:Z31">SUM(J32:J48)</f>
        <v>21166</v>
      </c>
      <c r="K31" s="21">
        <f t="shared" si="18"/>
        <v>7712</v>
      </c>
      <c r="L31" s="21">
        <f t="shared" si="18"/>
        <v>100902</v>
      </c>
      <c r="M31" s="21">
        <f t="shared" si="18"/>
        <v>27</v>
      </c>
      <c r="N31" s="21">
        <f t="shared" si="18"/>
        <v>160</v>
      </c>
      <c r="O31" s="21">
        <f t="shared" si="18"/>
        <v>0</v>
      </c>
      <c r="P31" s="21">
        <f t="shared" si="18"/>
        <v>0</v>
      </c>
      <c r="Q31" s="21">
        <f t="shared" si="18"/>
        <v>26</v>
      </c>
      <c r="R31" s="21">
        <f t="shared" si="18"/>
        <v>508</v>
      </c>
      <c r="S31" s="21">
        <f t="shared" si="18"/>
        <v>3</v>
      </c>
      <c r="T31" s="21">
        <f t="shared" si="18"/>
        <v>18</v>
      </c>
      <c r="U31" s="21">
        <f t="shared" si="18"/>
        <v>94</v>
      </c>
      <c r="V31" s="21">
        <f t="shared" si="18"/>
        <v>1942</v>
      </c>
      <c r="W31" s="21">
        <f t="shared" si="18"/>
        <v>1228</v>
      </c>
      <c r="X31" s="21">
        <f t="shared" si="18"/>
        <v>19601</v>
      </c>
      <c r="Y31" s="21">
        <f t="shared" si="18"/>
        <v>83</v>
      </c>
      <c r="Z31" s="21">
        <f t="shared" si="18"/>
        <v>304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2" customFormat="1" ht="13.5" customHeight="1">
      <c r="A32" s="12"/>
      <c r="B32" s="11" t="s">
        <v>11</v>
      </c>
      <c r="C32" s="11"/>
      <c r="D32" s="31" t="s">
        <v>4</v>
      </c>
      <c r="E32" s="31"/>
      <c r="F32" s="12"/>
      <c r="G32" s="19">
        <f>+I32+K32+M32+O32+Q32+S32+U32+W32+Y32</f>
        <v>16</v>
      </c>
      <c r="H32" s="20">
        <f>+J32+L32+N32+P32+R32+T32+V32+X32+Z32</f>
        <v>170</v>
      </c>
      <c r="I32" s="21">
        <v>0</v>
      </c>
      <c r="J32" s="21">
        <v>0</v>
      </c>
      <c r="K32" s="21">
        <v>5</v>
      </c>
      <c r="L32" s="21">
        <v>33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10</v>
      </c>
      <c r="X32" s="21">
        <v>130</v>
      </c>
      <c r="Y32" s="21">
        <v>1</v>
      </c>
      <c r="Z32" s="21">
        <v>7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2" customFormat="1" ht="13.5" customHeight="1">
      <c r="A33" s="12"/>
      <c r="B33" s="11" t="s">
        <v>12</v>
      </c>
      <c r="C33" s="11"/>
      <c r="D33" s="31" t="s">
        <v>5</v>
      </c>
      <c r="E33" s="31"/>
      <c r="F33" s="12"/>
      <c r="G33" s="19">
        <f aca="true" t="shared" si="19" ref="G33:G48">+I33+K33+M33+O33+Q33+S33+U33+W33+Y33</f>
        <v>5</v>
      </c>
      <c r="H33" s="20">
        <f aca="true" t="shared" si="20" ref="H33:H48">+J33+L33+N33+P33+R33+T33+V33+X33+Z33</f>
        <v>77</v>
      </c>
      <c r="I33" s="21">
        <v>0</v>
      </c>
      <c r="J33" s="21">
        <v>0</v>
      </c>
      <c r="K33" s="21">
        <v>3</v>
      </c>
      <c r="L33" s="21">
        <v>31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4</v>
      </c>
      <c r="W33" s="21">
        <v>1</v>
      </c>
      <c r="X33" s="21">
        <v>42</v>
      </c>
      <c r="Y33" s="21">
        <v>0</v>
      </c>
      <c r="Z33" s="21">
        <v>0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2" customFormat="1" ht="13.5" customHeight="1">
      <c r="A34" s="12"/>
      <c r="B34" s="11" t="s">
        <v>13</v>
      </c>
      <c r="C34" s="11"/>
      <c r="D34" s="31" t="s">
        <v>6</v>
      </c>
      <c r="E34" s="31"/>
      <c r="F34" s="12"/>
      <c r="G34" s="19">
        <f t="shared" si="19"/>
        <v>2</v>
      </c>
      <c r="H34" s="20">
        <f t="shared" si="20"/>
        <v>23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2</v>
      </c>
      <c r="Y34" s="21">
        <v>1</v>
      </c>
      <c r="Z34" s="21">
        <v>21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2" customFormat="1" ht="13.5" customHeight="1">
      <c r="A35" s="12"/>
      <c r="B35" s="11" t="s">
        <v>14</v>
      </c>
      <c r="C35" s="11"/>
      <c r="D35" s="31" t="s">
        <v>7</v>
      </c>
      <c r="E35" s="31"/>
      <c r="F35" s="12"/>
      <c r="G35" s="19">
        <f t="shared" si="19"/>
        <v>11</v>
      </c>
      <c r="H35" s="20">
        <f t="shared" si="20"/>
        <v>53</v>
      </c>
      <c r="I35" s="21">
        <v>0</v>
      </c>
      <c r="J35" s="21">
        <v>0</v>
      </c>
      <c r="K35" s="21">
        <v>11</v>
      </c>
      <c r="L35" s="21">
        <v>53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2" customFormat="1" ht="13.5" customHeight="1">
      <c r="A36" s="12"/>
      <c r="B36" s="11" t="s">
        <v>15</v>
      </c>
      <c r="C36" s="11"/>
      <c r="D36" s="31" t="s">
        <v>8</v>
      </c>
      <c r="E36" s="31"/>
      <c r="F36" s="12"/>
      <c r="G36" s="19">
        <f t="shared" si="19"/>
        <v>1820</v>
      </c>
      <c r="H36" s="20">
        <f t="shared" si="20"/>
        <v>13878</v>
      </c>
      <c r="I36" s="21">
        <v>604</v>
      </c>
      <c r="J36" s="21">
        <v>1466</v>
      </c>
      <c r="K36" s="21">
        <v>1215</v>
      </c>
      <c r="L36" s="21">
        <v>12408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4</v>
      </c>
      <c r="W36" s="21">
        <v>0</v>
      </c>
      <c r="X36" s="21">
        <v>0</v>
      </c>
      <c r="Y36" s="21">
        <v>0</v>
      </c>
      <c r="Z36" s="21">
        <v>0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2" customFormat="1" ht="13.5" customHeight="1">
      <c r="A37" s="12"/>
      <c r="B37" s="11" t="s">
        <v>16</v>
      </c>
      <c r="C37" s="11"/>
      <c r="D37" s="31" t="s">
        <v>9</v>
      </c>
      <c r="E37" s="31"/>
      <c r="F37" s="12"/>
      <c r="G37" s="19">
        <f t="shared" si="19"/>
        <v>1738</v>
      </c>
      <c r="H37" s="20">
        <f t="shared" si="20"/>
        <v>22596</v>
      </c>
      <c r="I37" s="21">
        <v>668</v>
      </c>
      <c r="J37" s="21">
        <v>1794</v>
      </c>
      <c r="K37" s="21">
        <v>1049</v>
      </c>
      <c r="L37" s="21">
        <v>20541</v>
      </c>
      <c r="M37" s="21">
        <v>7</v>
      </c>
      <c r="N37" s="21">
        <v>41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14</v>
      </c>
      <c r="X37" s="21">
        <v>220</v>
      </c>
      <c r="Y37" s="21">
        <v>0</v>
      </c>
      <c r="Z37" s="21">
        <v>0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2" customFormat="1" ht="13.5" customHeight="1">
      <c r="A38" s="12"/>
      <c r="B38" s="11" t="s">
        <v>17</v>
      </c>
      <c r="C38" s="11"/>
      <c r="D38" s="31" t="s">
        <v>10</v>
      </c>
      <c r="E38" s="31"/>
      <c r="F38" s="12"/>
      <c r="G38" s="19">
        <f t="shared" si="19"/>
        <v>3</v>
      </c>
      <c r="H38" s="20">
        <f t="shared" si="20"/>
        <v>302</v>
      </c>
      <c r="I38" s="21">
        <v>0</v>
      </c>
      <c r="J38" s="21">
        <v>0</v>
      </c>
      <c r="K38" s="21">
        <v>2</v>
      </c>
      <c r="L38" s="21">
        <v>296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6</v>
      </c>
      <c r="Y38" s="21">
        <v>0</v>
      </c>
      <c r="Z38" s="21">
        <v>0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2" customFormat="1" ht="13.5" customHeight="1">
      <c r="A39" s="12"/>
      <c r="B39" s="11" t="s">
        <v>18</v>
      </c>
      <c r="C39" s="11"/>
      <c r="D39" s="31" t="s">
        <v>19</v>
      </c>
      <c r="E39" s="31"/>
      <c r="F39" s="12"/>
      <c r="G39" s="19">
        <f t="shared" si="19"/>
        <v>168</v>
      </c>
      <c r="H39" s="20">
        <f t="shared" si="20"/>
        <v>3617</v>
      </c>
      <c r="I39" s="21">
        <v>10</v>
      </c>
      <c r="J39" s="21">
        <v>28</v>
      </c>
      <c r="K39" s="21">
        <v>151</v>
      </c>
      <c r="L39" s="21">
        <v>3040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1</v>
      </c>
      <c r="V39" s="21">
        <v>417</v>
      </c>
      <c r="W39" s="21">
        <v>6</v>
      </c>
      <c r="X39" s="21">
        <v>132</v>
      </c>
      <c r="Y39" s="21">
        <v>0</v>
      </c>
      <c r="Z39" s="21">
        <v>0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2" customFormat="1" ht="13.5" customHeight="1">
      <c r="A40" s="12"/>
      <c r="B40" s="11" t="s">
        <v>20</v>
      </c>
      <c r="C40" s="11"/>
      <c r="D40" s="31" t="s">
        <v>21</v>
      </c>
      <c r="E40" s="31"/>
      <c r="F40" s="12"/>
      <c r="G40" s="19">
        <f t="shared" si="19"/>
        <v>334</v>
      </c>
      <c r="H40" s="20">
        <f t="shared" si="20"/>
        <v>7714</v>
      </c>
      <c r="I40" s="21">
        <v>97</v>
      </c>
      <c r="J40" s="21">
        <v>131</v>
      </c>
      <c r="K40" s="21">
        <v>228</v>
      </c>
      <c r="L40" s="21">
        <v>7546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1</v>
      </c>
      <c r="V40" s="21">
        <v>3</v>
      </c>
      <c r="W40" s="21">
        <v>8</v>
      </c>
      <c r="X40" s="21">
        <v>34</v>
      </c>
      <c r="Y40" s="21">
        <v>0</v>
      </c>
      <c r="Z40" s="21">
        <v>0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2" customFormat="1" ht="13.5" customHeight="1">
      <c r="A41" s="12"/>
      <c r="B41" s="11" t="s">
        <v>22</v>
      </c>
      <c r="C41" s="11"/>
      <c r="D41" s="31" t="s">
        <v>23</v>
      </c>
      <c r="E41" s="31"/>
      <c r="F41" s="12"/>
      <c r="G41" s="19">
        <f t="shared" si="19"/>
        <v>5018</v>
      </c>
      <c r="H41" s="20">
        <f t="shared" si="20"/>
        <v>36724</v>
      </c>
      <c r="I41" s="21">
        <v>2097</v>
      </c>
      <c r="J41" s="21">
        <v>6085</v>
      </c>
      <c r="K41" s="21">
        <v>2846</v>
      </c>
      <c r="L41" s="21">
        <v>29572</v>
      </c>
      <c r="M41" s="21">
        <v>10</v>
      </c>
      <c r="N41" s="21">
        <v>37</v>
      </c>
      <c r="O41" s="21">
        <v>0</v>
      </c>
      <c r="P41" s="21">
        <v>0</v>
      </c>
      <c r="Q41" s="21">
        <v>0</v>
      </c>
      <c r="R41" s="21">
        <v>0</v>
      </c>
      <c r="S41" s="21">
        <v>1</v>
      </c>
      <c r="T41" s="21">
        <v>3</v>
      </c>
      <c r="U41" s="21">
        <v>0</v>
      </c>
      <c r="V41" s="21">
        <v>0</v>
      </c>
      <c r="W41" s="21">
        <v>63</v>
      </c>
      <c r="X41" s="21">
        <v>996</v>
      </c>
      <c r="Y41" s="21">
        <v>1</v>
      </c>
      <c r="Z41" s="21">
        <v>31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2" customFormat="1" ht="13.5" customHeight="1">
      <c r="A42" s="12"/>
      <c r="B42" s="11" t="s">
        <v>24</v>
      </c>
      <c r="C42" s="11"/>
      <c r="D42" s="31" t="s">
        <v>25</v>
      </c>
      <c r="E42" s="31"/>
      <c r="F42" s="12"/>
      <c r="G42" s="19">
        <f t="shared" si="19"/>
        <v>373</v>
      </c>
      <c r="H42" s="20">
        <f t="shared" si="20"/>
        <v>5058</v>
      </c>
      <c r="I42" s="21">
        <v>63</v>
      </c>
      <c r="J42" s="21">
        <v>123</v>
      </c>
      <c r="K42" s="21">
        <v>210</v>
      </c>
      <c r="L42" s="21">
        <v>3165</v>
      </c>
      <c r="M42" s="21">
        <v>0</v>
      </c>
      <c r="N42" s="21">
        <v>0</v>
      </c>
      <c r="O42" s="21">
        <v>0</v>
      </c>
      <c r="P42" s="21">
        <v>0</v>
      </c>
      <c r="Q42" s="21">
        <v>26</v>
      </c>
      <c r="R42" s="21">
        <v>508</v>
      </c>
      <c r="S42" s="21">
        <v>2</v>
      </c>
      <c r="T42" s="21">
        <v>15</v>
      </c>
      <c r="U42" s="21">
        <v>1</v>
      </c>
      <c r="V42" s="21">
        <v>18</v>
      </c>
      <c r="W42" s="21">
        <v>70</v>
      </c>
      <c r="X42" s="21">
        <v>1206</v>
      </c>
      <c r="Y42" s="21">
        <v>1</v>
      </c>
      <c r="Z42" s="21">
        <v>23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2" customFormat="1" ht="13.5" customHeight="1">
      <c r="A43" s="12"/>
      <c r="B43" s="11" t="s">
        <v>26</v>
      </c>
      <c r="C43" s="11"/>
      <c r="D43" s="31" t="s">
        <v>27</v>
      </c>
      <c r="E43" s="31"/>
      <c r="F43" s="12"/>
      <c r="G43" s="19">
        <f t="shared" si="19"/>
        <v>528</v>
      </c>
      <c r="H43" s="20">
        <f t="shared" si="20"/>
        <v>1585</v>
      </c>
      <c r="I43" s="21">
        <v>264</v>
      </c>
      <c r="J43" s="21">
        <v>377</v>
      </c>
      <c r="K43" s="21">
        <v>255</v>
      </c>
      <c r="L43" s="21">
        <v>1097</v>
      </c>
      <c r="M43" s="21">
        <v>1</v>
      </c>
      <c r="N43" s="21">
        <v>1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7</v>
      </c>
      <c r="X43" s="21">
        <v>109</v>
      </c>
      <c r="Y43" s="21">
        <v>1</v>
      </c>
      <c r="Z43" s="21">
        <v>1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2" customFormat="1" ht="13.5" customHeight="1">
      <c r="A44" s="12"/>
      <c r="B44" s="11" t="s">
        <v>28</v>
      </c>
      <c r="C44" s="11"/>
      <c r="D44" s="31" t="s">
        <v>40</v>
      </c>
      <c r="E44" s="31"/>
      <c r="F44" s="12"/>
      <c r="G44" s="19">
        <f t="shared" si="19"/>
        <v>2101</v>
      </c>
      <c r="H44" s="20">
        <f t="shared" si="20"/>
        <v>11737</v>
      </c>
      <c r="I44" s="21">
        <v>1581</v>
      </c>
      <c r="J44" s="21">
        <v>4890</v>
      </c>
      <c r="K44" s="21">
        <v>509</v>
      </c>
      <c r="L44" s="21">
        <v>6651</v>
      </c>
      <c r="M44" s="21">
        <v>4</v>
      </c>
      <c r="N44" s="21">
        <v>46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3</v>
      </c>
      <c r="V44" s="21">
        <v>52</v>
      </c>
      <c r="W44" s="21">
        <v>4</v>
      </c>
      <c r="X44" s="21">
        <v>98</v>
      </c>
      <c r="Y44" s="21">
        <v>0</v>
      </c>
      <c r="Z44" s="21">
        <v>0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2" customFormat="1" ht="13.5" customHeight="1">
      <c r="A45" s="12"/>
      <c r="B45" s="11" t="s">
        <v>41</v>
      </c>
      <c r="C45" s="11"/>
      <c r="D45" s="31" t="s">
        <v>29</v>
      </c>
      <c r="E45" s="31"/>
      <c r="F45" s="12"/>
      <c r="G45" s="19">
        <f t="shared" si="19"/>
        <v>721</v>
      </c>
      <c r="H45" s="20">
        <f t="shared" si="20"/>
        <v>13379</v>
      </c>
      <c r="I45" s="21">
        <v>390</v>
      </c>
      <c r="J45" s="21">
        <v>1785</v>
      </c>
      <c r="K45" s="21">
        <v>51</v>
      </c>
      <c r="L45" s="21">
        <v>648</v>
      </c>
      <c r="M45" s="21">
        <v>1</v>
      </c>
      <c r="N45" s="21">
        <v>2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2</v>
      </c>
      <c r="V45" s="21">
        <v>8</v>
      </c>
      <c r="W45" s="21">
        <v>276</v>
      </c>
      <c r="X45" s="21">
        <v>10935</v>
      </c>
      <c r="Y45" s="21">
        <v>1</v>
      </c>
      <c r="Z45" s="21">
        <v>1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2" customFormat="1" ht="13.5" customHeight="1">
      <c r="A46" s="12"/>
      <c r="B46" s="11" t="s">
        <v>42</v>
      </c>
      <c r="C46" s="11"/>
      <c r="D46" s="31" t="s">
        <v>30</v>
      </c>
      <c r="E46" s="31"/>
      <c r="F46" s="12"/>
      <c r="G46" s="19">
        <f t="shared" si="19"/>
        <v>419</v>
      </c>
      <c r="H46" s="20">
        <f t="shared" si="20"/>
        <v>4044</v>
      </c>
      <c r="I46" s="21">
        <v>271</v>
      </c>
      <c r="J46" s="21">
        <v>576</v>
      </c>
      <c r="K46" s="21">
        <v>68</v>
      </c>
      <c r="L46" s="21">
        <v>853</v>
      </c>
      <c r="M46" s="21">
        <v>2</v>
      </c>
      <c r="N46" s="21">
        <v>27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9</v>
      </c>
      <c r="V46" s="21">
        <v>617</v>
      </c>
      <c r="W46" s="21">
        <v>68</v>
      </c>
      <c r="X46" s="21">
        <v>1966</v>
      </c>
      <c r="Y46" s="21">
        <v>1</v>
      </c>
      <c r="Z46" s="21">
        <v>5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2" customFormat="1" ht="13.5" customHeight="1">
      <c r="A47" s="12"/>
      <c r="B47" s="11" t="s">
        <v>43</v>
      </c>
      <c r="C47" s="11"/>
      <c r="D47" s="31" t="s">
        <v>31</v>
      </c>
      <c r="E47" s="31"/>
      <c r="F47" s="12"/>
      <c r="G47" s="19">
        <f t="shared" si="19"/>
        <v>192</v>
      </c>
      <c r="H47" s="20">
        <f t="shared" si="20"/>
        <v>2236</v>
      </c>
      <c r="I47" s="21">
        <v>7</v>
      </c>
      <c r="J47" s="21">
        <v>19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67</v>
      </c>
      <c r="V47" s="21">
        <v>770</v>
      </c>
      <c r="W47" s="21">
        <v>118</v>
      </c>
      <c r="X47" s="21">
        <v>1447</v>
      </c>
      <c r="Y47" s="21">
        <v>0</v>
      </c>
      <c r="Z47" s="21">
        <v>0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2" customFormat="1" ht="13.5" customHeight="1">
      <c r="A48" s="12"/>
      <c r="B48" s="11" t="s">
        <v>44</v>
      </c>
      <c r="C48" s="11"/>
      <c r="D48" s="30" t="s">
        <v>32</v>
      </c>
      <c r="E48" s="30"/>
      <c r="F48" s="12"/>
      <c r="G48" s="19">
        <f t="shared" si="19"/>
        <v>3424</v>
      </c>
      <c r="H48" s="20">
        <f t="shared" si="20"/>
        <v>21408</v>
      </c>
      <c r="I48" s="21">
        <v>1648</v>
      </c>
      <c r="J48" s="21">
        <v>3892</v>
      </c>
      <c r="K48" s="21">
        <v>1109</v>
      </c>
      <c r="L48" s="21">
        <v>14968</v>
      </c>
      <c r="M48" s="21">
        <v>2</v>
      </c>
      <c r="N48" s="21">
        <v>6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8</v>
      </c>
      <c r="V48" s="21">
        <v>49</v>
      </c>
      <c r="W48" s="21">
        <v>581</v>
      </c>
      <c r="X48" s="21">
        <v>2278</v>
      </c>
      <c r="Y48" s="21">
        <v>76</v>
      </c>
      <c r="Z48" s="21">
        <v>215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2" customFormat="1" ht="13.5" customHeight="1">
      <c r="A49" s="12"/>
      <c r="B49" s="11"/>
      <c r="C49" s="11"/>
      <c r="D49" s="12"/>
      <c r="E49" s="12"/>
      <c r="F49" s="12"/>
      <c r="G49" s="19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2" customFormat="1" ht="13.5" customHeight="1">
      <c r="A50" s="12"/>
      <c r="B50" s="11"/>
      <c r="C50" s="11"/>
      <c r="D50" s="12"/>
      <c r="E50" s="12"/>
      <c r="F50" s="12"/>
      <c r="G50" s="19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2" customFormat="1" ht="13.5" customHeight="1">
      <c r="A51" s="12"/>
      <c r="B51" s="11"/>
      <c r="C51" s="11"/>
      <c r="D51" s="12"/>
      <c r="E51" s="12"/>
      <c r="F51" s="12"/>
      <c r="G51" s="19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2" customFormat="1" ht="13.5" customHeight="1">
      <c r="A52" s="12"/>
      <c r="B52" s="11"/>
      <c r="C52" s="11"/>
      <c r="D52" s="12"/>
      <c r="E52" s="12"/>
      <c r="F52" s="12"/>
      <c r="G52" s="19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2" customFormat="1" ht="13.5" customHeight="1">
      <c r="A53" s="12"/>
      <c r="B53" s="11"/>
      <c r="C53" s="11"/>
      <c r="D53" s="12"/>
      <c r="E53" s="12"/>
      <c r="F53" s="12"/>
      <c r="G53" s="19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2" customFormat="1" ht="13.5" customHeight="1">
      <c r="A54" s="12" t="s">
        <v>48</v>
      </c>
      <c r="B54" s="11"/>
      <c r="C54" s="11"/>
      <c r="D54" s="12"/>
      <c r="E54" s="12"/>
      <c r="F54" s="12"/>
      <c r="G54" s="19">
        <f>+I54+K54+M54+O54+Q54+S54+U54+W54+Y54</f>
        <v>3721</v>
      </c>
      <c r="H54" s="20">
        <f>+J54+L54+N54+P54+R54+T54+V54+X54+Z54</f>
        <v>31981</v>
      </c>
      <c r="I54" s="21">
        <f aca="true" t="shared" si="21" ref="I54:Z54">SUM(I55:I71)</f>
        <v>1710</v>
      </c>
      <c r="J54" s="21">
        <f t="shared" si="21"/>
        <v>4744</v>
      </c>
      <c r="K54" s="21">
        <f t="shared" si="21"/>
        <v>1716</v>
      </c>
      <c r="L54" s="21">
        <f t="shared" si="21"/>
        <v>22949</v>
      </c>
      <c r="M54" s="21">
        <f t="shared" si="21"/>
        <v>1</v>
      </c>
      <c r="N54" s="21">
        <f t="shared" si="21"/>
        <v>4</v>
      </c>
      <c r="O54" s="21">
        <f t="shared" si="21"/>
        <v>0</v>
      </c>
      <c r="P54" s="21">
        <f t="shared" si="21"/>
        <v>0</v>
      </c>
      <c r="Q54" s="21">
        <f t="shared" si="21"/>
        <v>6</v>
      </c>
      <c r="R54" s="21">
        <f t="shared" si="21"/>
        <v>141</v>
      </c>
      <c r="S54" s="21">
        <f t="shared" si="21"/>
        <v>0</v>
      </c>
      <c r="T54" s="21">
        <f t="shared" si="21"/>
        <v>0</v>
      </c>
      <c r="U54" s="21">
        <f t="shared" si="21"/>
        <v>26</v>
      </c>
      <c r="V54" s="21">
        <f t="shared" si="21"/>
        <v>905</v>
      </c>
      <c r="W54" s="21">
        <f t="shared" si="21"/>
        <v>247</v>
      </c>
      <c r="X54" s="21">
        <f t="shared" si="21"/>
        <v>3205</v>
      </c>
      <c r="Y54" s="21">
        <f t="shared" si="21"/>
        <v>15</v>
      </c>
      <c r="Z54" s="21">
        <f t="shared" si="21"/>
        <v>33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2" customFormat="1" ht="13.5" customHeight="1">
      <c r="A55" s="12"/>
      <c r="B55" s="11" t="s">
        <v>11</v>
      </c>
      <c r="C55" s="11"/>
      <c r="D55" s="31" t="s">
        <v>4</v>
      </c>
      <c r="E55" s="31"/>
      <c r="F55" s="12"/>
      <c r="G55" s="19">
        <f>+I55+K55+M55+O55+Q55+S55+U55+W55+Y55</f>
        <v>1</v>
      </c>
      <c r="H55" s="20">
        <f>+J55+L55+N55+P55+R55+T55+V55+X55+Z55</f>
        <v>8</v>
      </c>
      <c r="I55" s="21">
        <v>0</v>
      </c>
      <c r="J55" s="21">
        <v>0</v>
      </c>
      <c r="K55" s="21">
        <v>1</v>
      </c>
      <c r="L55" s="21">
        <v>8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2" customFormat="1" ht="13.5" customHeight="1">
      <c r="A56" s="12"/>
      <c r="B56" s="11" t="s">
        <v>12</v>
      </c>
      <c r="C56" s="11"/>
      <c r="D56" s="31" t="s">
        <v>5</v>
      </c>
      <c r="E56" s="31"/>
      <c r="F56" s="12"/>
      <c r="G56" s="19">
        <f aca="true" t="shared" si="22" ref="G56:G71">+I56+K56+M56+O56+Q56+S56+U56+W56+Y56</f>
        <v>1</v>
      </c>
      <c r="H56" s="20">
        <f aca="true" t="shared" si="23" ref="H56:H71">+J56+L56+N56+P56+R56+T56+V56+X56+Z56</f>
        <v>9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1</v>
      </c>
      <c r="X56" s="21">
        <v>9</v>
      </c>
      <c r="Y56" s="21">
        <v>0</v>
      </c>
      <c r="Z56" s="21">
        <v>0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s="2" customFormat="1" ht="13.5" customHeight="1">
      <c r="A57" s="12"/>
      <c r="B57" s="11" t="s">
        <v>13</v>
      </c>
      <c r="C57" s="11"/>
      <c r="D57" s="31" t="s">
        <v>6</v>
      </c>
      <c r="E57" s="31"/>
      <c r="F57" s="12"/>
      <c r="G57" s="19">
        <f t="shared" si="22"/>
        <v>0</v>
      </c>
      <c r="H57" s="20">
        <f t="shared" si="23"/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s="2" customFormat="1" ht="13.5" customHeight="1">
      <c r="A58" s="12"/>
      <c r="B58" s="11" t="s">
        <v>14</v>
      </c>
      <c r="C58" s="11"/>
      <c r="D58" s="31" t="s">
        <v>7</v>
      </c>
      <c r="E58" s="31"/>
      <c r="F58" s="12"/>
      <c r="G58" s="19">
        <f t="shared" si="22"/>
        <v>2</v>
      </c>
      <c r="H58" s="20">
        <f t="shared" si="23"/>
        <v>30</v>
      </c>
      <c r="I58" s="21">
        <v>0</v>
      </c>
      <c r="J58" s="21">
        <v>0</v>
      </c>
      <c r="K58" s="21">
        <v>2</v>
      </c>
      <c r="L58" s="21">
        <v>30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s="2" customFormat="1" ht="13.5" customHeight="1">
      <c r="A59" s="12"/>
      <c r="B59" s="11" t="s">
        <v>15</v>
      </c>
      <c r="C59" s="11"/>
      <c r="D59" s="31" t="s">
        <v>8</v>
      </c>
      <c r="E59" s="31"/>
      <c r="F59" s="12"/>
      <c r="G59" s="19">
        <f t="shared" si="22"/>
        <v>513</v>
      </c>
      <c r="H59" s="20">
        <f t="shared" si="23"/>
        <v>4666</v>
      </c>
      <c r="I59" s="21">
        <v>125</v>
      </c>
      <c r="J59" s="21">
        <v>274</v>
      </c>
      <c r="K59" s="21">
        <v>386</v>
      </c>
      <c r="L59" s="21">
        <v>4390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2</v>
      </c>
      <c r="X59" s="21">
        <v>2</v>
      </c>
      <c r="Y59" s="21">
        <v>0</v>
      </c>
      <c r="Z59" s="21">
        <v>0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s="2" customFormat="1" ht="13.5" customHeight="1">
      <c r="A60" s="12"/>
      <c r="B60" s="11" t="s">
        <v>16</v>
      </c>
      <c r="C60" s="11"/>
      <c r="D60" s="31" t="s">
        <v>9</v>
      </c>
      <c r="E60" s="31"/>
      <c r="F60" s="12"/>
      <c r="G60" s="19">
        <f t="shared" si="22"/>
        <v>197</v>
      </c>
      <c r="H60" s="20">
        <f t="shared" si="23"/>
        <v>4496</v>
      </c>
      <c r="I60" s="21">
        <v>81</v>
      </c>
      <c r="J60" s="21">
        <v>328</v>
      </c>
      <c r="K60" s="21">
        <v>114</v>
      </c>
      <c r="L60" s="21">
        <v>4156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2</v>
      </c>
      <c r="X60" s="21">
        <v>12</v>
      </c>
      <c r="Y60" s="21">
        <v>0</v>
      </c>
      <c r="Z60" s="21">
        <v>0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2" customFormat="1" ht="13.5" customHeight="1">
      <c r="A61" s="12"/>
      <c r="B61" s="11" t="s">
        <v>17</v>
      </c>
      <c r="C61" s="11"/>
      <c r="D61" s="31" t="s">
        <v>10</v>
      </c>
      <c r="E61" s="31"/>
      <c r="F61" s="12"/>
      <c r="G61" s="19">
        <f t="shared" si="22"/>
        <v>7</v>
      </c>
      <c r="H61" s="20">
        <f t="shared" si="23"/>
        <v>611</v>
      </c>
      <c r="I61" s="21">
        <v>0</v>
      </c>
      <c r="J61" s="21">
        <v>0</v>
      </c>
      <c r="K61" s="21">
        <v>7</v>
      </c>
      <c r="L61" s="21">
        <v>611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2" customFormat="1" ht="13.5" customHeight="1">
      <c r="A62" s="12"/>
      <c r="B62" s="11" t="s">
        <v>18</v>
      </c>
      <c r="C62" s="11"/>
      <c r="D62" s="31" t="s">
        <v>19</v>
      </c>
      <c r="E62" s="31"/>
      <c r="F62" s="12"/>
      <c r="G62" s="19">
        <f t="shared" si="22"/>
        <v>27</v>
      </c>
      <c r="H62" s="20">
        <f t="shared" si="23"/>
        <v>416</v>
      </c>
      <c r="I62" s="21">
        <v>0</v>
      </c>
      <c r="J62" s="21">
        <v>0</v>
      </c>
      <c r="K62" s="21">
        <v>26</v>
      </c>
      <c r="L62" s="21">
        <v>413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1</v>
      </c>
      <c r="X62" s="21">
        <v>3</v>
      </c>
      <c r="Y62" s="21">
        <v>0</v>
      </c>
      <c r="Z62" s="21">
        <v>0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2" customFormat="1" ht="13.5" customHeight="1">
      <c r="A63" s="12"/>
      <c r="B63" s="11" t="s">
        <v>20</v>
      </c>
      <c r="C63" s="11"/>
      <c r="D63" s="31" t="s">
        <v>21</v>
      </c>
      <c r="E63" s="31"/>
      <c r="F63" s="12"/>
      <c r="G63" s="19">
        <f t="shared" si="22"/>
        <v>79</v>
      </c>
      <c r="H63" s="20">
        <f t="shared" si="23"/>
        <v>1768</v>
      </c>
      <c r="I63" s="21">
        <v>7</v>
      </c>
      <c r="J63" s="21">
        <v>13</v>
      </c>
      <c r="K63" s="21">
        <v>68</v>
      </c>
      <c r="L63" s="21">
        <v>1679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4</v>
      </c>
      <c r="X63" s="21">
        <v>76</v>
      </c>
      <c r="Y63" s="21">
        <v>0</v>
      </c>
      <c r="Z63" s="21">
        <v>0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2" customFormat="1" ht="13.5" customHeight="1">
      <c r="A64" s="12"/>
      <c r="B64" s="11" t="s">
        <v>22</v>
      </c>
      <c r="C64" s="11"/>
      <c r="D64" s="31" t="s">
        <v>23</v>
      </c>
      <c r="E64" s="31"/>
      <c r="F64" s="12"/>
      <c r="G64" s="19">
        <f t="shared" si="22"/>
        <v>1033</v>
      </c>
      <c r="H64" s="20">
        <f t="shared" si="23"/>
        <v>6689</v>
      </c>
      <c r="I64" s="21">
        <v>430</v>
      </c>
      <c r="J64" s="21">
        <v>1279</v>
      </c>
      <c r="K64" s="21">
        <v>589</v>
      </c>
      <c r="L64" s="21">
        <v>5230</v>
      </c>
      <c r="M64" s="21">
        <v>1</v>
      </c>
      <c r="N64" s="21">
        <v>4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11</v>
      </c>
      <c r="X64" s="21">
        <v>169</v>
      </c>
      <c r="Y64" s="21">
        <v>2</v>
      </c>
      <c r="Z64" s="21">
        <v>7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2" customFormat="1" ht="13.5" customHeight="1">
      <c r="A65" s="12"/>
      <c r="B65" s="11" t="s">
        <v>24</v>
      </c>
      <c r="C65" s="11"/>
      <c r="D65" s="31" t="s">
        <v>25</v>
      </c>
      <c r="E65" s="31"/>
      <c r="F65" s="12"/>
      <c r="G65" s="19">
        <f t="shared" si="22"/>
        <v>60</v>
      </c>
      <c r="H65" s="20">
        <f t="shared" si="23"/>
        <v>631</v>
      </c>
      <c r="I65" s="21">
        <v>9</v>
      </c>
      <c r="J65" s="21">
        <v>13</v>
      </c>
      <c r="K65" s="21">
        <v>35</v>
      </c>
      <c r="L65" s="21">
        <v>322</v>
      </c>
      <c r="M65" s="21">
        <v>0</v>
      </c>
      <c r="N65" s="21">
        <v>0</v>
      </c>
      <c r="O65" s="21">
        <v>0</v>
      </c>
      <c r="P65" s="21">
        <v>0</v>
      </c>
      <c r="Q65" s="21">
        <v>6</v>
      </c>
      <c r="R65" s="21">
        <v>141</v>
      </c>
      <c r="S65" s="21">
        <v>0</v>
      </c>
      <c r="T65" s="21">
        <v>0</v>
      </c>
      <c r="U65" s="21">
        <v>0</v>
      </c>
      <c r="V65" s="21">
        <v>0</v>
      </c>
      <c r="W65" s="21">
        <v>10</v>
      </c>
      <c r="X65" s="21">
        <v>155</v>
      </c>
      <c r="Y65" s="21">
        <v>0</v>
      </c>
      <c r="Z65" s="21">
        <v>0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2" customFormat="1" ht="13.5" customHeight="1">
      <c r="A66" s="12"/>
      <c r="B66" s="11" t="s">
        <v>26</v>
      </c>
      <c r="C66" s="11"/>
      <c r="D66" s="31" t="s">
        <v>27</v>
      </c>
      <c r="E66" s="31"/>
      <c r="F66" s="12"/>
      <c r="G66" s="19">
        <f t="shared" si="22"/>
        <v>76</v>
      </c>
      <c r="H66" s="20">
        <f t="shared" si="23"/>
        <v>229</v>
      </c>
      <c r="I66" s="21">
        <v>30</v>
      </c>
      <c r="J66" s="21">
        <v>41</v>
      </c>
      <c r="K66" s="21">
        <v>43</v>
      </c>
      <c r="L66" s="21">
        <v>185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3</v>
      </c>
      <c r="V66" s="21">
        <v>3</v>
      </c>
      <c r="W66" s="21">
        <v>0</v>
      </c>
      <c r="X66" s="21">
        <v>0</v>
      </c>
      <c r="Y66" s="21">
        <v>0</v>
      </c>
      <c r="Z66" s="21">
        <v>0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2" customFormat="1" ht="13.5" customHeight="1">
      <c r="A67" s="12"/>
      <c r="B67" s="11" t="s">
        <v>28</v>
      </c>
      <c r="C67" s="11"/>
      <c r="D67" s="31" t="s">
        <v>40</v>
      </c>
      <c r="E67" s="31"/>
      <c r="F67" s="12"/>
      <c r="G67" s="19">
        <f t="shared" si="22"/>
        <v>727</v>
      </c>
      <c r="H67" s="20">
        <f t="shared" si="23"/>
        <v>3422</v>
      </c>
      <c r="I67" s="21">
        <v>559</v>
      </c>
      <c r="J67" s="21">
        <v>1676</v>
      </c>
      <c r="K67" s="21">
        <v>162</v>
      </c>
      <c r="L67" s="21">
        <v>1659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5</v>
      </c>
      <c r="X67" s="21">
        <v>86</v>
      </c>
      <c r="Y67" s="21">
        <v>1</v>
      </c>
      <c r="Z67" s="21">
        <v>1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2" customFormat="1" ht="13.5" customHeight="1">
      <c r="A68" s="12"/>
      <c r="B68" s="11" t="s">
        <v>41</v>
      </c>
      <c r="C68" s="11"/>
      <c r="D68" s="31" t="s">
        <v>29</v>
      </c>
      <c r="E68" s="31"/>
      <c r="F68" s="12"/>
      <c r="G68" s="19">
        <f t="shared" si="22"/>
        <v>148</v>
      </c>
      <c r="H68" s="20">
        <f t="shared" si="23"/>
        <v>2593</v>
      </c>
      <c r="I68" s="21">
        <v>76</v>
      </c>
      <c r="J68" s="21">
        <v>306</v>
      </c>
      <c r="K68" s="21">
        <v>13</v>
      </c>
      <c r="L68" s="21">
        <v>181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2</v>
      </c>
      <c r="V68" s="21">
        <v>308</v>
      </c>
      <c r="W68" s="21">
        <v>57</v>
      </c>
      <c r="X68" s="21">
        <v>1798</v>
      </c>
      <c r="Y68" s="21">
        <v>0</v>
      </c>
      <c r="Z68" s="21">
        <v>0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2" customFormat="1" ht="13.5" customHeight="1">
      <c r="A69" s="12"/>
      <c r="B69" s="11" t="s">
        <v>42</v>
      </c>
      <c r="C69" s="11"/>
      <c r="D69" s="31" t="s">
        <v>30</v>
      </c>
      <c r="E69" s="31"/>
      <c r="F69" s="12"/>
      <c r="G69" s="19">
        <f t="shared" si="22"/>
        <v>82</v>
      </c>
      <c r="H69" s="20">
        <f t="shared" si="23"/>
        <v>574</v>
      </c>
      <c r="I69" s="21">
        <v>58</v>
      </c>
      <c r="J69" s="21">
        <v>98</v>
      </c>
      <c r="K69" s="21">
        <v>12</v>
      </c>
      <c r="L69" s="21">
        <v>92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2</v>
      </c>
      <c r="V69" s="21">
        <v>15</v>
      </c>
      <c r="W69" s="21">
        <v>10</v>
      </c>
      <c r="X69" s="21">
        <v>369</v>
      </c>
      <c r="Y69" s="21">
        <v>0</v>
      </c>
      <c r="Z69" s="21">
        <v>0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2" customFormat="1" ht="13.5" customHeight="1">
      <c r="A70" s="12"/>
      <c r="B70" s="11" t="s">
        <v>43</v>
      </c>
      <c r="C70" s="11"/>
      <c r="D70" s="31" t="s">
        <v>31</v>
      </c>
      <c r="E70" s="31"/>
      <c r="F70" s="12"/>
      <c r="G70" s="19">
        <f t="shared" si="22"/>
        <v>27</v>
      </c>
      <c r="H70" s="20">
        <f t="shared" si="23"/>
        <v>421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12</v>
      </c>
      <c r="V70" s="21">
        <v>207</v>
      </c>
      <c r="W70" s="21">
        <v>15</v>
      </c>
      <c r="X70" s="21">
        <v>214</v>
      </c>
      <c r="Y70" s="21">
        <v>0</v>
      </c>
      <c r="Z70" s="21">
        <v>0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2" customFormat="1" ht="13.5" customHeight="1">
      <c r="A71" s="12"/>
      <c r="B71" s="11" t="s">
        <v>44</v>
      </c>
      <c r="C71" s="11"/>
      <c r="D71" s="30" t="s">
        <v>32</v>
      </c>
      <c r="E71" s="30"/>
      <c r="F71" s="12"/>
      <c r="G71" s="19">
        <f t="shared" si="22"/>
        <v>741</v>
      </c>
      <c r="H71" s="20">
        <f t="shared" si="23"/>
        <v>5418</v>
      </c>
      <c r="I71" s="21">
        <v>335</v>
      </c>
      <c r="J71" s="21">
        <v>716</v>
      </c>
      <c r="K71" s="21">
        <v>258</v>
      </c>
      <c r="L71" s="21">
        <v>3993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7</v>
      </c>
      <c r="V71" s="21">
        <v>372</v>
      </c>
      <c r="W71" s="21">
        <v>129</v>
      </c>
      <c r="X71" s="21">
        <v>312</v>
      </c>
      <c r="Y71" s="21">
        <v>12</v>
      </c>
      <c r="Z71" s="21">
        <v>25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2" customFormat="1" ht="16.5" customHeight="1">
      <c r="A72" s="12"/>
      <c r="B72" s="11"/>
      <c r="C72" s="11"/>
      <c r="D72" s="12"/>
      <c r="E72" s="12"/>
      <c r="F72" s="12"/>
      <c r="G72" s="19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2" customFormat="1" ht="13.5" customHeight="1">
      <c r="A73" s="12" t="s">
        <v>49</v>
      </c>
      <c r="B73" s="11"/>
      <c r="C73" s="11"/>
      <c r="D73" s="12"/>
      <c r="E73" s="12"/>
      <c r="F73" s="12"/>
      <c r="G73" s="19">
        <f>+I73+K73+M73+O73+Q73+S73+U73+W73+Y73</f>
        <v>2082</v>
      </c>
      <c r="H73" s="20">
        <f>+J73+L73+N73+P73+R73+T73+V73+X73+Z73</f>
        <v>13095</v>
      </c>
      <c r="I73" s="21">
        <f aca="true" t="shared" si="24" ref="I73:Z73">SUM(I74:I90)</f>
        <v>1133</v>
      </c>
      <c r="J73" s="21">
        <f t="shared" si="24"/>
        <v>3164</v>
      </c>
      <c r="K73" s="21">
        <f t="shared" si="24"/>
        <v>721</v>
      </c>
      <c r="L73" s="21">
        <f t="shared" si="24"/>
        <v>8264</v>
      </c>
      <c r="M73" s="21">
        <f t="shared" si="24"/>
        <v>1</v>
      </c>
      <c r="N73" s="21">
        <f t="shared" si="24"/>
        <v>3</v>
      </c>
      <c r="O73" s="21">
        <f t="shared" si="24"/>
        <v>0</v>
      </c>
      <c r="P73" s="21">
        <f t="shared" si="24"/>
        <v>0</v>
      </c>
      <c r="Q73" s="21">
        <f t="shared" si="24"/>
        <v>5</v>
      </c>
      <c r="R73" s="21">
        <f t="shared" si="24"/>
        <v>56</v>
      </c>
      <c r="S73" s="21">
        <f t="shared" si="24"/>
        <v>0</v>
      </c>
      <c r="T73" s="21">
        <f t="shared" si="24"/>
        <v>0</v>
      </c>
      <c r="U73" s="21">
        <f t="shared" si="24"/>
        <v>16</v>
      </c>
      <c r="V73" s="21">
        <f t="shared" si="24"/>
        <v>157</v>
      </c>
      <c r="W73" s="21">
        <f t="shared" si="24"/>
        <v>194</v>
      </c>
      <c r="X73" s="21">
        <f t="shared" si="24"/>
        <v>1425</v>
      </c>
      <c r="Y73" s="21">
        <f t="shared" si="24"/>
        <v>12</v>
      </c>
      <c r="Z73" s="21">
        <f t="shared" si="24"/>
        <v>26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2" customFormat="1" ht="13.5" customHeight="1">
      <c r="A74" s="12"/>
      <c r="B74" s="11" t="s">
        <v>11</v>
      </c>
      <c r="C74" s="11"/>
      <c r="D74" s="31" t="s">
        <v>4</v>
      </c>
      <c r="E74" s="31"/>
      <c r="F74" s="12"/>
      <c r="G74" s="19">
        <f>+I74+K74+M74+O74+Q74+S74+U74+W74+Y74</f>
        <v>1</v>
      </c>
      <c r="H74" s="20">
        <f>+J74+L74+N74+P74+R74+T74+V74+X74+Z74</f>
        <v>7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1</v>
      </c>
      <c r="Z74" s="21">
        <v>7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2" customFormat="1" ht="13.5" customHeight="1">
      <c r="A75" s="12"/>
      <c r="B75" s="11" t="s">
        <v>12</v>
      </c>
      <c r="C75" s="11"/>
      <c r="D75" s="31" t="s">
        <v>5</v>
      </c>
      <c r="E75" s="31"/>
      <c r="F75" s="12"/>
      <c r="G75" s="19">
        <f aca="true" t="shared" si="25" ref="G75:G90">+I75+K75+M75+O75+Q75+S75+U75+W75+Y75</f>
        <v>1</v>
      </c>
      <c r="H75" s="20">
        <f aca="true" t="shared" si="26" ref="H75:H90">+J75+L75+N75+P75+R75+T75+V75+X75+Z75</f>
        <v>5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1</v>
      </c>
      <c r="X75" s="21">
        <v>5</v>
      </c>
      <c r="Y75" s="21">
        <v>0</v>
      </c>
      <c r="Z75" s="21">
        <v>0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2" customFormat="1" ht="13.5" customHeight="1">
      <c r="A76" s="12"/>
      <c r="B76" s="11" t="s">
        <v>13</v>
      </c>
      <c r="C76" s="11"/>
      <c r="D76" s="31" t="s">
        <v>6</v>
      </c>
      <c r="E76" s="31"/>
      <c r="F76" s="12"/>
      <c r="G76" s="19">
        <f t="shared" si="25"/>
        <v>3</v>
      </c>
      <c r="H76" s="20">
        <f t="shared" si="26"/>
        <v>23</v>
      </c>
      <c r="I76" s="21">
        <v>0</v>
      </c>
      <c r="J76" s="21">
        <v>0</v>
      </c>
      <c r="K76" s="21">
        <v>2</v>
      </c>
      <c r="L76" s="21">
        <v>15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1</v>
      </c>
      <c r="V76" s="21">
        <v>8</v>
      </c>
      <c r="W76" s="21">
        <v>0</v>
      </c>
      <c r="X76" s="21">
        <v>0</v>
      </c>
      <c r="Y76" s="21">
        <v>0</v>
      </c>
      <c r="Z76" s="21">
        <v>0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2" customFormat="1" ht="13.5" customHeight="1">
      <c r="A77" s="12"/>
      <c r="B77" s="11" t="s">
        <v>14</v>
      </c>
      <c r="C77" s="11"/>
      <c r="D77" s="31" t="s">
        <v>7</v>
      </c>
      <c r="E77" s="31"/>
      <c r="F77" s="12"/>
      <c r="G77" s="19">
        <f t="shared" si="25"/>
        <v>0</v>
      </c>
      <c r="H77" s="20">
        <f t="shared" si="26"/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2" customFormat="1" ht="13.5" customHeight="1">
      <c r="A78" s="12"/>
      <c r="B78" s="11" t="s">
        <v>15</v>
      </c>
      <c r="C78" s="11"/>
      <c r="D78" s="31" t="s">
        <v>8</v>
      </c>
      <c r="E78" s="31"/>
      <c r="F78" s="12"/>
      <c r="G78" s="19">
        <f t="shared" si="25"/>
        <v>244</v>
      </c>
      <c r="H78" s="20">
        <f t="shared" si="26"/>
        <v>1328</v>
      </c>
      <c r="I78" s="21">
        <v>133</v>
      </c>
      <c r="J78" s="21">
        <v>341</v>
      </c>
      <c r="K78" s="21">
        <v>111</v>
      </c>
      <c r="L78" s="21">
        <v>987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2" customFormat="1" ht="13.5" customHeight="1">
      <c r="A79" s="12"/>
      <c r="B79" s="11" t="s">
        <v>16</v>
      </c>
      <c r="C79" s="11"/>
      <c r="D79" s="31" t="s">
        <v>9</v>
      </c>
      <c r="E79" s="31"/>
      <c r="F79" s="12"/>
      <c r="G79" s="19">
        <f t="shared" si="25"/>
        <v>200</v>
      </c>
      <c r="H79" s="20">
        <f t="shared" si="26"/>
        <v>2728</v>
      </c>
      <c r="I79" s="21">
        <v>103</v>
      </c>
      <c r="J79" s="21">
        <v>376</v>
      </c>
      <c r="K79" s="21">
        <v>94</v>
      </c>
      <c r="L79" s="21">
        <v>2314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2</v>
      </c>
      <c r="X79" s="21">
        <v>33</v>
      </c>
      <c r="Y79" s="21">
        <v>1</v>
      </c>
      <c r="Z79" s="21">
        <v>5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2" customFormat="1" ht="13.5" customHeight="1">
      <c r="A80" s="12"/>
      <c r="B80" s="11" t="s">
        <v>17</v>
      </c>
      <c r="C80" s="11"/>
      <c r="D80" s="31" t="s">
        <v>10</v>
      </c>
      <c r="E80" s="31"/>
      <c r="F80" s="12"/>
      <c r="G80" s="19">
        <f t="shared" si="25"/>
        <v>3</v>
      </c>
      <c r="H80" s="20">
        <f t="shared" si="26"/>
        <v>96</v>
      </c>
      <c r="I80" s="21">
        <v>0</v>
      </c>
      <c r="J80" s="21">
        <v>0</v>
      </c>
      <c r="K80" s="21">
        <v>3</v>
      </c>
      <c r="L80" s="21">
        <v>96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s="2" customFormat="1" ht="13.5" customHeight="1">
      <c r="A81" s="12"/>
      <c r="B81" s="11" t="s">
        <v>18</v>
      </c>
      <c r="C81" s="11"/>
      <c r="D81" s="31" t="s">
        <v>19</v>
      </c>
      <c r="E81" s="31"/>
      <c r="F81" s="12"/>
      <c r="G81" s="19">
        <f t="shared" si="25"/>
        <v>15</v>
      </c>
      <c r="H81" s="20">
        <f t="shared" si="26"/>
        <v>85</v>
      </c>
      <c r="I81" s="21">
        <v>0</v>
      </c>
      <c r="J81" s="21">
        <v>0</v>
      </c>
      <c r="K81" s="21">
        <v>14</v>
      </c>
      <c r="L81" s="21">
        <v>82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1</v>
      </c>
      <c r="X81" s="21">
        <v>3</v>
      </c>
      <c r="Y81" s="21">
        <v>0</v>
      </c>
      <c r="Z81" s="21">
        <v>0</v>
      </c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s="2" customFormat="1" ht="13.5" customHeight="1">
      <c r="A82" s="12"/>
      <c r="B82" s="11" t="s">
        <v>20</v>
      </c>
      <c r="C82" s="11"/>
      <c r="D82" s="31" t="s">
        <v>21</v>
      </c>
      <c r="E82" s="31"/>
      <c r="F82" s="12"/>
      <c r="G82" s="19">
        <f t="shared" si="25"/>
        <v>21</v>
      </c>
      <c r="H82" s="20">
        <f t="shared" si="26"/>
        <v>291</v>
      </c>
      <c r="I82" s="21">
        <v>5</v>
      </c>
      <c r="J82" s="21">
        <v>9</v>
      </c>
      <c r="K82" s="21">
        <v>16</v>
      </c>
      <c r="L82" s="21">
        <v>282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s="2" customFormat="1" ht="13.5" customHeight="1">
      <c r="A83" s="12"/>
      <c r="B83" s="11" t="s">
        <v>22</v>
      </c>
      <c r="C83" s="11"/>
      <c r="D83" s="31" t="s">
        <v>23</v>
      </c>
      <c r="E83" s="31"/>
      <c r="F83" s="12"/>
      <c r="G83" s="19">
        <f t="shared" si="25"/>
        <v>625</v>
      </c>
      <c r="H83" s="20">
        <f t="shared" si="26"/>
        <v>3209</v>
      </c>
      <c r="I83" s="21">
        <v>338</v>
      </c>
      <c r="J83" s="21">
        <v>852</v>
      </c>
      <c r="K83" s="21">
        <v>277</v>
      </c>
      <c r="L83" s="21">
        <v>2263</v>
      </c>
      <c r="M83" s="21">
        <v>1</v>
      </c>
      <c r="N83" s="21">
        <v>3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7</v>
      </c>
      <c r="X83" s="21">
        <v>87</v>
      </c>
      <c r="Y83" s="21">
        <v>2</v>
      </c>
      <c r="Z83" s="21">
        <v>4</v>
      </c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s="2" customFormat="1" ht="13.5" customHeight="1">
      <c r="A84" s="12"/>
      <c r="B84" s="11" t="s">
        <v>24</v>
      </c>
      <c r="C84" s="11"/>
      <c r="D84" s="31" t="s">
        <v>25</v>
      </c>
      <c r="E84" s="31"/>
      <c r="F84" s="12"/>
      <c r="G84" s="19">
        <f t="shared" si="25"/>
        <v>35</v>
      </c>
      <c r="H84" s="20">
        <f t="shared" si="26"/>
        <v>295</v>
      </c>
      <c r="I84" s="21">
        <v>6</v>
      </c>
      <c r="J84" s="21">
        <v>7</v>
      </c>
      <c r="K84" s="21">
        <v>17</v>
      </c>
      <c r="L84" s="21">
        <v>126</v>
      </c>
      <c r="M84" s="21">
        <v>0</v>
      </c>
      <c r="N84" s="21">
        <v>0</v>
      </c>
      <c r="O84" s="21">
        <v>0</v>
      </c>
      <c r="P84" s="21">
        <v>0</v>
      </c>
      <c r="Q84" s="21">
        <v>5</v>
      </c>
      <c r="R84" s="21">
        <v>56</v>
      </c>
      <c r="S84" s="21">
        <v>0</v>
      </c>
      <c r="T84" s="21">
        <v>0</v>
      </c>
      <c r="U84" s="21">
        <v>0</v>
      </c>
      <c r="V84" s="21">
        <v>0</v>
      </c>
      <c r="W84" s="21">
        <v>7</v>
      </c>
      <c r="X84" s="21">
        <v>106</v>
      </c>
      <c r="Y84" s="21">
        <v>0</v>
      </c>
      <c r="Z84" s="21">
        <v>0</v>
      </c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s="2" customFormat="1" ht="13.5" customHeight="1">
      <c r="A85" s="12"/>
      <c r="B85" s="11" t="s">
        <v>26</v>
      </c>
      <c r="C85" s="11"/>
      <c r="D85" s="31" t="s">
        <v>27</v>
      </c>
      <c r="E85" s="31"/>
      <c r="F85" s="12"/>
      <c r="G85" s="19">
        <f t="shared" si="25"/>
        <v>64</v>
      </c>
      <c r="H85" s="20">
        <f t="shared" si="26"/>
        <v>134</v>
      </c>
      <c r="I85" s="21">
        <v>46</v>
      </c>
      <c r="J85" s="21">
        <v>73</v>
      </c>
      <c r="K85" s="21">
        <v>18</v>
      </c>
      <c r="L85" s="21">
        <v>61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s="2" customFormat="1" ht="13.5" customHeight="1">
      <c r="A86" s="12"/>
      <c r="B86" s="11" t="s">
        <v>28</v>
      </c>
      <c r="C86" s="11"/>
      <c r="D86" s="31" t="s">
        <v>40</v>
      </c>
      <c r="E86" s="31"/>
      <c r="F86" s="12"/>
      <c r="G86" s="19">
        <f t="shared" si="25"/>
        <v>297</v>
      </c>
      <c r="H86" s="20">
        <f t="shared" si="26"/>
        <v>1460</v>
      </c>
      <c r="I86" s="21">
        <v>241</v>
      </c>
      <c r="J86" s="21">
        <v>811</v>
      </c>
      <c r="K86" s="21">
        <v>56</v>
      </c>
      <c r="L86" s="21">
        <v>649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s="2" customFormat="1" ht="13.5" customHeight="1">
      <c r="A87" s="12"/>
      <c r="B87" s="11" t="s">
        <v>41</v>
      </c>
      <c r="C87" s="11"/>
      <c r="D87" s="31" t="s">
        <v>29</v>
      </c>
      <c r="E87" s="31"/>
      <c r="F87" s="12"/>
      <c r="G87" s="19">
        <f t="shared" si="25"/>
        <v>75</v>
      </c>
      <c r="H87" s="20">
        <f t="shared" si="26"/>
        <v>975</v>
      </c>
      <c r="I87" s="21">
        <v>41</v>
      </c>
      <c r="J87" s="21">
        <v>214</v>
      </c>
      <c r="K87" s="21">
        <v>11</v>
      </c>
      <c r="L87" s="21">
        <v>180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22</v>
      </c>
      <c r="X87" s="21">
        <v>580</v>
      </c>
      <c r="Y87" s="21">
        <v>1</v>
      </c>
      <c r="Z87" s="21">
        <v>1</v>
      </c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s="2" customFormat="1" ht="13.5" customHeight="1">
      <c r="A88" s="12"/>
      <c r="B88" s="11" t="s">
        <v>42</v>
      </c>
      <c r="C88" s="11"/>
      <c r="D88" s="31" t="s">
        <v>30</v>
      </c>
      <c r="E88" s="31"/>
      <c r="F88" s="12"/>
      <c r="G88" s="19">
        <f t="shared" si="25"/>
        <v>41</v>
      </c>
      <c r="H88" s="20">
        <f t="shared" si="26"/>
        <v>157</v>
      </c>
      <c r="I88" s="21">
        <v>32</v>
      </c>
      <c r="J88" s="21">
        <v>58</v>
      </c>
      <c r="K88" s="21">
        <v>3</v>
      </c>
      <c r="L88" s="21">
        <v>5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2</v>
      </c>
      <c r="V88" s="21">
        <v>29</v>
      </c>
      <c r="W88" s="21">
        <v>4</v>
      </c>
      <c r="X88" s="21">
        <v>65</v>
      </c>
      <c r="Y88" s="21">
        <v>0</v>
      </c>
      <c r="Z88" s="21">
        <v>0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s="2" customFormat="1" ht="13.5" customHeight="1">
      <c r="A89" s="12"/>
      <c r="B89" s="11" t="s">
        <v>43</v>
      </c>
      <c r="C89" s="11"/>
      <c r="D89" s="31" t="s">
        <v>31</v>
      </c>
      <c r="E89" s="31"/>
      <c r="F89" s="12"/>
      <c r="G89" s="19">
        <f t="shared" si="25"/>
        <v>40</v>
      </c>
      <c r="H89" s="20">
        <f t="shared" si="26"/>
        <v>418</v>
      </c>
      <c r="I89" s="21">
        <v>1</v>
      </c>
      <c r="J89" s="21">
        <v>1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13</v>
      </c>
      <c r="V89" s="21">
        <v>120</v>
      </c>
      <c r="W89" s="21">
        <v>25</v>
      </c>
      <c r="X89" s="21">
        <v>296</v>
      </c>
      <c r="Y89" s="21">
        <v>1</v>
      </c>
      <c r="Z89" s="21">
        <v>1</v>
      </c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s="2" customFormat="1" ht="13.5" customHeight="1">
      <c r="A90" s="12"/>
      <c r="B90" s="11" t="s">
        <v>44</v>
      </c>
      <c r="C90" s="11"/>
      <c r="D90" s="30" t="s">
        <v>32</v>
      </c>
      <c r="E90" s="30"/>
      <c r="F90" s="12"/>
      <c r="G90" s="19">
        <f t="shared" si="25"/>
        <v>417</v>
      </c>
      <c r="H90" s="20">
        <f t="shared" si="26"/>
        <v>1884</v>
      </c>
      <c r="I90" s="21">
        <v>187</v>
      </c>
      <c r="J90" s="21">
        <v>422</v>
      </c>
      <c r="K90" s="21">
        <v>99</v>
      </c>
      <c r="L90" s="21">
        <v>1204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125</v>
      </c>
      <c r="X90" s="21">
        <v>250</v>
      </c>
      <c r="Y90" s="21">
        <v>6</v>
      </c>
      <c r="Z90" s="21">
        <v>8</v>
      </c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s="2" customFormat="1" ht="13.5" customHeight="1">
      <c r="A91" s="12"/>
      <c r="B91" s="11"/>
      <c r="C91" s="11"/>
      <c r="D91" s="12"/>
      <c r="E91" s="12"/>
      <c r="F91" s="12"/>
      <c r="G91" s="19"/>
      <c r="H91" s="2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s="2" customFormat="1" ht="13.5" customHeight="1">
      <c r="A92" s="12"/>
      <c r="B92" s="11"/>
      <c r="C92" s="11"/>
      <c r="D92" s="12"/>
      <c r="E92" s="12"/>
      <c r="F92" s="12"/>
      <c r="G92" s="19"/>
      <c r="H92" s="2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s="2" customFormat="1" ht="13.5" customHeight="1">
      <c r="A93" s="12"/>
      <c r="B93" s="11"/>
      <c r="C93" s="11"/>
      <c r="D93" s="12"/>
      <c r="E93" s="12"/>
      <c r="F93" s="12"/>
      <c r="G93" s="19"/>
      <c r="H93" s="2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s="2" customFormat="1" ht="13.5" customHeight="1">
      <c r="A94" s="12"/>
      <c r="B94" s="11"/>
      <c r="C94" s="11"/>
      <c r="D94" s="12"/>
      <c r="E94" s="12"/>
      <c r="F94" s="12"/>
      <c r="G94" s="19"/>
      <c r="H94" s="2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s="2" customFormat="1" ht="13.5" customHeight="1">
      <c r="A95" s="12"/>
      <c r="B95" s="11"/>
      <c r="C95" s="11"/>
      <c r="D95" s="12"/>
      <c r="E95" s="12"/>
      <c r="F95" s="12"/>
      <c r="G95" s="19"/>
      <c r="H95" s="2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s="2" customFormat="1" ht="13.5" customHeight="1">
      <c r="A96" s="12" t="s">
        <v>50</v>
      </c>
      <c r="B96" s="11"/>
      <c r="C96" s="11"/>
      <c r="D96" s="12"/>
      <c r="E96" s="12"/>
      <c r="F96" s="12"/>
      <c r="G96" s="19">
        <f>+I96+K96+M96+O96+Q96+S96+U96+W96+Y96</f>
        <v>2242</v>
      </c>
      <c r="H96" s="20">
        <f>+J96+L96+N96+P96+R96+T96+V96+X96+Z96</f>
        <v>14570</v>
      </c>
      <c r="I96" s="21">
        <f aca="true" t="shared" si="27" ref="I96:Z96">SUM(I97:I113)</f>
        <v>1226</v>
      </c>
      <c r="J96" s="21">
        <f t="shared" si="27"/>
        <v>3092</v>
      </c>
      <c r="K96" s="21">
        <f t="shared" si="27"/>
        <v>756</v>
      </c>
      <c r="L96" s="21">
        <f t="shared" si="27"/>
        <v>8755</v>
      </c>
      <c r="M96" s="21">
        <f t="shared" si="27"/>
        <v>15</v>
      </c>
      <c r="N96" s="21">
        <f t="shared" si="27"/>
        <v>87</v>
      </c>
      <c r="O96" s="21">
        <f t="shared" si="27"/>
        <v>0</v>
      </c>
      <c r="P96" s="21">
        <f t="shared" si="27"/>
        <v>0</v>
      </c>
      <c r="Q96" s="21">
        <f t="shared" si="27"/>
        <v>5</v>
      </c>
      <c r="R96" s="21">
        <f t="shared" si="27"/>
        <v>94</v>
      </c>
      <c r="S96" s="21">
        <f t="shared" si="27"/>
        <v>0</v>
      </c>
      <c r="T96" s="21">
        <f t="shared" si="27"/>
        <v>0</v>
      </c>
      <c r="U96" s="21">
        <f t="shared" si="27"/>
        <v>11</v>
      </c>
      <c r="V96" s="21">
        <f t="shared" si="27"/>
        <v>122</v>
      </c>
      <c r="W96" s="21">
        <f t="shared" si="27"/>
        <v>216</v>
      </c>
      <c r="X96" s="21">
        <f t="shared" si="27"/>
        <v>2404</v>
      </c>
      <c r="Y96" s="21">
        <f t="shared" si="27"/>
        <v>13</v>
      </c>
      <c r="Z96" s="21">
        <f t="shared" si="27"/>
        <v>16</v>
      </c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s="2" customFormat="1" ht="13.5" customHeight="1">
      <c r="A97" s="12"/>
      <c r="B97" s="11" t="s">
        <v>11</v>
      </c>
      <c r="C97" s="11"/>
      <c r="D97" s="31" t="s">
        <v>4</v>
      </c>
      <c r="E97" s="31"/>
      <c r="F97" s="12"/>
      <c r="G97" s="19">
        <f>+I97+K97+M97+O97+Q97+S97+U97+W97+Y97</f>
        <v>14</v>
      </c>
      <c r="H97" s="20">
        <f>+J97+L97+N97+P97+R97+T97+V97+X97+Z97</f>
        <v>648</v>
      </c>
      <c r="I97" s="21">
        <v>0</v>
      </c>
      <c r="J97" s="21">
        <v>0</v>
      </c>
      <c r="K97" s="21">
        <v>4</v>
      </c>
      <c r="L97" s="21">
        <v>284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10</v>
      </c>
      <c r="X97" s="21">
        <v>364</v>
      </c>
      <c r="Y97" s="21">
        <v>0</v>
      </c>
      <c r="Z97" s="21">
        <v>0</v>
      </c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s="2" customFormat="1" ht="13.5" customHeight="1">
      <c r="A98" s="12"/>
      <c r="B98" s="11" t="s">
        <v>12</v>
      </c>
      <c r="C98" s="11"/>
      <c r="D98" s="31" t="s">
        <v>5</v>
      </c>
      <c r="E98" s="31"/>
      <c r="F98" s="12"/>
      <c r="G98" s="19">
        <f aca="true" t="shared" si="28" ref="G98:G113">+I98+K98+M98+O98+Q98+S98+U98+W98+Y98</f>
        <v>0</v>
      </c>
      <c r="H98" s="20">
        <f aca="true" t="shared" si="29" ref="H98:H113">+J98+L98+N98+P98+R98+T98+V98+X98+Z98</f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s="2" customFormat="1" ht="13.5" customHeight="1">
      <c r="A99" s="12"/>
      <c r="B99" s="11" t="s">
        <v>13</v>
      </c>
      <c r="C99" s="11"/>
      <c r="D99" s="31" t="s">
        <v>6</v>
      </c>
      <c r="E99" s="31"/>
      <c r="F99" s="12"/>
      <c r="G99" s="19">
        <f t="shared" si="28"/>
        <v>1</v>
      </c>
      <c r="H99" s="20">
        <f t="shared" si="29"/>
        <v>2</v>
      </c>
      <c r="I99" s="21">
        <v>0</v>
      </c>
      <c r="J99" s="21">
        <v>0</v>
      </c>
      <c r="K99" s="21">
        <v>1</v>
      </c>
      <c r="L99" s="21">
        <v>2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s="2" customFormat="1" ht="13.5" customHeight="1">
      <c r="A100" s="12"/>
      <c r="B100" s="11" t="s">
        <v>14</v>
      </c>
      <c r="C100" s="11"/>
      <c r="D100" s="31" t="s">
        <v>7</v>
      </c>
      <c r="E100" s="31"/>
      <c r="F100" s="12"/>
      <c r="G100" s="19">
        <f t="shared" si="28"/>
        <v>3</v>
      </c>
      <c r="H100" s="20">
        <f t="shared" si="29"/>
        <v>18</v>
      </c>
      <c r="I100" s="21">
        <v>0</v>
      </c>
      <c r="J100" s="21">
        <v>0</v>
      </c>
      <c r="K100" s="21">
        <v>3</v>
      </c>
      <c r="L100" s="21">
        <v>18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s="2" customFormat="1" ht="13.5" customHeight="1">
      <c r="A101" s="12"/>
      <c r="B101" s="11" t="s">
        <v>15</v>
      </c>
      <c r="C101" s="11"/>
      <c r="D101" s="31" t="s">
        <v>8</v>
      </c>
      <c r="E101" s="31"/>
      <c r="F101" s="12"/>
      <c r="G101" s="19">
        <f t="shared" si="28"/>
        <v>397</v>
      </c>
      <c r="H101" s="20">
        <f t="shared" si="29"/>
        <v>2437</v>
      </c>
      <c r="I101" s="21">
        <v>161</v>
      </c>
      <c r="J101" s="21">
        <v>413</v>
      </c>
      <c r="K101" s="21">
        <v>235</v>
      </c>
      <c r="L101" s="21">
        <v>2017</v>
      </c>
      <c r="M101" s="21">
        <v>1</v>
      </c>
      <c r="N101" s="21">
        <v>7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s="2" customFormat="1" ht="13.5" customHeight="1">
      <c r="A102" s="12"/>
      <c r="B102" s="11" t="s">
        <v>16</v>
      </c>
      <c r="C102" s="11"/>
      <c r="D102" s="31" t="s">
        <v>9</v>
      </c>
      <c r="E102" s="31"/>
      <c r="F102" s="12"/>
      <c r="G102" s="19">
        <f t="shared" si="28"/>
        <v>247</v>
      </c>
      <c r="H102" s="20">
        <f t="shared" si="29"/>
        <v>3113</v>
      </c>
      <c r="I102" s="21">
        <v>121</v>
      </c>
      <c r="J102" s="21">
        <v>315</v>
      </c>
      <c r="K102" s="21">
        <v>120</v>
      </c>
      <c r="L102" s="21">
        <v>2773</v>
      </c>
      <c r="M102" s="21">
        <v>3</v>
      </c>
      <c r="N102" s="21">
        <v>11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3</v>
      </c>
      <c r="X102" s="21">
        <v>14</v>
      </c>
      <c r="Y102" s="21">
        <v>0</v>
      </c>
      <c r="Z102" s="21">
        <v>0</v>
      </c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s="2" customFormat="1" ht="13.5" customHeight="1">
      <c r="A103" s="12"/>
      <c r="B103" s="11" t="s">
        <v>17</v>
      </c>
      <c r="C103" s="11"/>
      <c r="D103" s="31" t="s">
        <v>10</v>
      </c>
      <c r="E103" s="31"/>
      <c r="F103" s="12"/>
      <c r="G103" s="19">
        <f t="shared" si="28"/>
        <v>4</v>
      </c>
      <c r="H103" s="20">
        <f t="shared" si="29"/>
        <v>144</v>
      </c>
      <c r="I103" s="21">
        <v>0</v>
      </c>
      <c r="J103" s="21">
        <v>0</v>
      </c>
      <c r="K103" s="21">
        <v>4</v>
      </c>
      <c r="L103" s="21">
        <v>144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s="2" customFormat="1" ht="13.5" customHeight="1">
      <c r="A104" s="12"/>
      <c r="B104" s="11" t="s">
        <v>18</v>
      </c>
      <c r="C104" s="11"/>
      <c r="D104" s="31" t="s">
        <v>19</v>
      </c>
      <c r="E104" s="31"/>
      <c r="F104" s="12"/>
      <c r="G104" s="19">
        <f t="shared" si="28"/>
        <v>6</v>
      </c>
      <c r="H104" s="20">
        <f t="shared" si="29"/>
        <v>21</v>
      </c>
      <c r="I104" s="21">
        <v>0</v>
      </c>
      <c r="J104" s="21">
        <v>0</v>
      </c>
      <c r="K104" s="21">
        <v>6</v>
      </c>
      <c r="L104" s="21">
        <v>21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s="2" customFormat="1" ht="13.5" customHeight="1">
      <c r="A105" s="12"/>
      <c r="B105" s="11" t="s">
        <v>20</v>
      </c>
      <c r="C105" s="11"/>
      <c r="D105" s="31" t="s">
        <v>21</v>
      </c>
      <c r="E105" s="31"/>
      <c r="F105" s="12"/>
      <c r="G105" s="19">
        <f t="shared" si="28"/>
        <v>37</v>
      </c>
      <c r="H105" s="20">
        <f t="shared" si="29"/>
        <v>511</v>
      </c>
      <c r="I105" s="21">
        <v>6</v>
      </c>
      <c r="J105" s="21">
        <v>34</v>
      </c>
      <c r="K105" s="21">
        <v>28</v>
      </c>
      <c r="L105" s="21">
        <v>468</v>
      </c>
      <c r="M105" s="21">
        <v>1</v>
      </c>
      <c r="N105" s="21">
        <v>4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1</v>
      </c>
      <c r="X105" s="21">
        <v>5</v>
      </c>
      <c r="Y105" s="21">
        <v>1</v>
      </c>
      <c r="Z105" s="21">
        <v>0</v>
      </c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s="2" customFormat="1" ht="13.5" customHeight="1">
      <c r="A106" s="12"/>
      <c r="B106" s="11" t="s">
        <v>22</v>
      </c>
      <c r="C106" s="11"/>
      <c r="D106" s="31" t="s">
        <v>23</v>
      </c>
      <c r="E106" s="31"/>
      <c r="F106" s="12"/>
      <c r="G106" s="19">
        <f t="shared" si="28"/>
        <v>606</v>
      </c>
      <c r="H106" s="20">
        <f t="shared" si="29"/>
        <v>2772</v>
      </c>
      <c r="I106" s="21">
        <v>364</v>
      </c>
      <c r="J106" s="21">
        <v>888</v>
      </c>
      <c r="K106" s="21">
        <v>223</v>
      </c>
      <c r="L106" s="21">
        <v>1765</v>
      </c>
      <c r="M106" s="21">
        <v>8</v>
      </c>
      <c r="N106" s="21">
        <v>37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11</v>
      </c>
      <c r="X106" s="21">
        <v>82</v>
      </c>
      <c r="Y106" s="21">
        <v>0</v>
      </c>
      <c r="Z106" s="21">
        <v>0</v>
      </c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s="2" customFormat="1" ht="13.5" customHeight="1">
      <c r="A107" s="12"/>
      <c r="B107" s="11" t="s">
        <v>24</v>
      </c>
      <c r="C107" s="11"/>
      <c r="D107" s="31" t="s">
        <v>25</v>
      </c>
      <c r="E107" s="31"/>
      <c r="F107" s="12"/>
      <c r="G107" s="19">
        <f t="shared" si="28"/>
        <v>26</v>
      </c>
      <c r="H107" s="20">
        <f t="shared" si="29"/>
        <v>277</v>
      </c>
      <c r="I107" s="21">
        <v>4</v>
      </c>
      <c r="J107" s="21">
        <v>6</v>
      </c>
      <c r="K107" s="21">
        <v>9</v>
      </c>
      <c r="L107" s="21">
        <v>79</v>
      </c>
      <c r="M107" s="21">
        <v>0</v>
      </c>
      <c r="N107" s="21">
        <v>0</v>
      </c>
      <c r="O107" s="21">
        <v>0</v>
      </c>
      <c r="P107" s="21">
        <v>0</v>
      </c>
      <c r="Q107" s="21">
        <v>5</v>
      </c>
      <c r="R107" s="21">
        <v>94</v>
      </c>
      <c r="S107" s="21">
        <v>0</v>
      </c>
      <c r="T107" s="21">
        <v>0</v>
      </c>
      <c r="U107" s="21">
        <v>0</v>
      </c>
      <c r="V107" s="21">
        <v>0</v>
      </c>
      <c r="W107" s="21">
        <v>8</v>
      </c>
      <c r="X107" s="21">
        <v>98</v>
      </c>
      <c r="Y107" s="21">
        <v>0</v>
      </c>
      <c r="Z107" s="21">
        <v>0</v>
      </c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s="2" customFormat="1" ht="13.5" customHeight="1">
      <c r="A108" s="12"/>
      <c r="B108" s="11" t="s">
        <v>26</v>
      </c>
      <c r="C108" s="11"/>
      <c r="D108" s="31" t="s">
        <v>27</v>
      </c>
      <c r="E108" s="31"/>
      <c r="F108" s="12"/>
      <c r="G108" s="19">
        <f t="shared" si="28"/>
        <v>17</v>
      </c>
      <c r="H108" s="20">
        <f t="shared" si="29"/>
        <v>59</v>
      </c>
      <c r="I108" s="21">
        <v>9</v>
      </c>
      <c r="J108" s="21">
        <v>14</v>
      </c>
      <c r="K108" s="21">
        <v>5</v>
      </c>
      <c r="L108" s="21">
        <v>19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1</v>
      </c>
      <c r="V108" s="21">
        <v>1</v>
      </c>
      <c r="W108" s="21">
        <v>2</v>
      </c>
      <c r="X108" s="21">
        <v>25</v>
      </c>
      <c r="Y108" s="21">
        <v>0</v>
      </c>
      <c r="Z108" s="21">
        <v>0</v>
      </c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s="2" customFormat="1" ht="13.5" customHeight="1">
      <c r="A109" s="12"/>
      <c r="B109" s="11" t="s">
        <v>28</v>
      </c>
      <c r="C109" s="11"/>
      <c r="D109" s="31" t="s">
        <v>40</v>
      </c>
      <c r="E109" s="31"/>
      <c r="F109" s="12"/>
      <c r="G109" s="19">
        <f t="shared" si="28"/>
        <v>258</v>
      </c>
      <c r="H109" s="20">
        <f t="shared" si="29"/>
        <v>948</v>
      </c>
      <c r="I109" s="21">
        <v>230</v>
      </c>
      <c r="J109" s="21">
        <v>633</v>
      </c>
      <c r="K109" s="21">
        <v>24</v>
      </c>
      <c r="L109" s="21">
        <v>263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3</v>
      </c>
      <c r="X109" s="21">
        <v>46</v>
      </c>
      <c r="Y109" s="21">
        <v>1</v>
      </c>
      <c r="Z109" s="21">
        <v>6</v>
      </c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s="2" customFormat="1" ht="13.5" customHeight="1">
      <c r="A110" s="12"/>
      <c r="B110" s="11" t="s">
        <v>41</v>
      </c>
      <c r="C110" s="11"/>
      <c r="D110" s="31" t="s">
        <v>29</v>
      </c>
      <c r="E110" s="31"/>
      <c r="F110" s="12"/>
      <c r="G110" s="19">
        <f t="shared" si="28"/>
        <v>92</v>
      </c>
      <c r="H110" s="20">
        <f t="shared" si="29"/>
        <v>1335</v>
      </c>
      <c r="I110" s="21">
        <v>44</v>
      </c>
      <c r="J110" s="21">
        <v>188</v>
      </c>
      <c r="K110" s="21">
        <v>1</v>
      </c>
      <c r="L110" s="21">
        <v>16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47</v>
      </c>
      <c r="X110" s="21">
        <v>1131</v>
      </c>
      <c r="Y110" s="21">
        <v>0</v>
      </c>
      <c r="Z110" s="21">
        <v>0</v>
      </c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s="2" customFormat="1" ht="13.5" customHeight="1">
      <c r="A111" s="12"/>
      <c r="B111" s="11" t="s">
        <v>42</v>
      </c>
      <c r="C111" s="11"/>
      <c r="D111" s="31" t="s">
        <v>30</v>
      </c>
      <c r="E111" s="31"/>
      <c r="F111" s="12"/>
      <c r="G111" s="19">
        <f t="shared" si="28"/>
        <v>50</v>
      </c>
      <c r="H111" s="20">
        <f t="shared" si="29"/>
        <v>172</v>
      </c>
      <c r="I111" s="21">
        <v>40</v>
      </c>
      <c r="J111" s="21">
        <v>75</v>
      </c>
      <c r="K111" s="21">
        <v>7</v>
      </c>
      <c r="L111" s="21">
        <v>50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3</v>
      </c>
      <c r="X111" s="21">
        <v>47</v>
      </c>
      <c r="Y111" s="21">
        <v>0</v>
      </c>
      <c r="Z111" s="21">
        <v>0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s="2" customFormat="1" ht="13.5" customHeight="1">
      <c r="A112" s="12"/>
      <c r="B112" s="11" t="s">
        <v>43</v>
      </c>
      <c r="C112" s="11"/>
      <c r="D112" s="31" t="s">
        <v>31</v>
      </c>
      <c r="E112" s="31"/>
      <c r="F112" s="12"/>
      <c r="G112" s="19">
        <f t="shared" si="28"/>
        <v>32</v>
      </c>
      <c r="H112" s="20">
        <f t="shared" si="29"/>
        <v>412</v>
      </c>
      <c r="I112" s="21">
        <v>1</v>
      </c>
      <c r="J112" s="21">
        <v>3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10</v>
      </c>
      <c r="V112" s="21">
        <v>121</v>
      </c>
      <c r="W112" s="21">
        <v>21</v>
      </c>
      <c r="X112" s="21">
        <v>288</v>
      </c>
      <c r="Y112" s="21">
        <v>0</v>
      </c>
      <c r="Z112" s="21">
        <v>0</v>
      </c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s="2" customFormat="1" ht="13.5" customHeight="1">
      <c r="A113" s="12"/>
      <c r="B113" s="11" t="s">
        <v>44</v>
      </c>
      <c r="C113" s="11"/>
      <c r="D113" s="30" t="s">
        <v>32</v>
      </c>
      <c r="E113" s="30"/>
      <c r="F113" s="12"/>
      <c r="G113" s="19">
        <f t="shared" si="28"/>
        <v>452</v>
      </c>
      <c r="H113" s="20">
        <f t="shared" si="29"/>
        <v>1701</v>
      </c>
      <c r="I113" s="21">
        <v>246</v>
      </c>
      <c r="J113" s="21">
        <v>523</v>
      </c>
      <c r="K113" s="21">
        <v>86</v>
      </c>
      <c r="L113" s="21">
        <v>836</v>
      </c>
      <c r="M113" s="21">
        <v>2</v>
      </c>
      <c r="N113" s="21">
        <v>28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107</v>
      </c>
      <c r="X113" s="21">
        <v>304</v>
      </c>
      <c r="Y113" s="21">
        <v>11</v>
      </c>
      <c r="Z113" s="21">
        <v>10</v>
      </c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s="2" customFormat="1" ht="13.5" customHeight="1">
      <c r="A114" s="12"/>
      <c r="B114" s="11"/>
      <c r="C114" s="11"/>
      <c r="D114" s="12"/>
      <c r="E114" s="12"/>
      <c r="F114" s="12"/>
      <c r="G114" s="19"/>
      <c r="H114" s="2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s="2" customFormat="1" ht="13.5" customHeight="1">
      <c r="A115" s="12"/>
      <c r="B115" s="11"/>
      <c r="C115" s="11"/>
      <c r="D115" s="12"/>
      <c r="E115" s="12"/>
      <c r="F115" s="12"/>
      <c r="G115" s="19"/>
      <c r="H115" s="2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s="2" customFormat="1" ht="13.5" customHeight="1">
      <c r="A116" s="12"/>
      <c r="B116" s="11"/>
      <c r="C116" s="11"/>
      <c r="D116" s="12"/>
      <c r="E116" s="12"/>
      <c r="F116" s="12"/>
      <c r="G116" s="19"/>
      <c r="H116" s="2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s="2" customFormat="1" ht="12">
      <c r="A117" s="12"/>
      <c r="B117" s="11"/>
      <c r="C117" s="11"/>
      <c r="D117" s="12"/>
      <c r="E117" s="12"/>
      <c r="F117" s="12"/>
      <c r="G117" s="19"/>
      <c r="H117" s="2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s="2" customFormat="1" ht="13.5" customHeight="1">
      <c r="A118" s="12"/>
      <c r="B118" s="11"/>
      <c r="C118" s="11"/>
      <c r="D118" s="12"/>
      <c r="E118" s="12"/>
      <c r="F118" s="12"/>
      <c r="G118" s="19"/>
      <c r="H118" s="2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s="2" customFormat="1" ht="13.5" customHeight="1">
      <c r="A119" s="12" t="s">
        <v>51</v>
      </c>
      <c r="B119" s="11"/>
      <c r="C119" s="11"/>
      <c r="D119" s="12"/>
      <c r="E119" s="12"/>
      <c r="F119" s="12"/>
      <c r="G119" s="19">
        <f>+I119+K119+M119+O119+Q119+S119+U119+W119+Y119</f>
        <v>1372</v>
      </c>
      <c r="H119" s="20">
        <f>+J119+L119+N119+P119+R119+T119+V119+X119+Z119</f>
        <v>9142</v>
      </c>
      <c r="I119" s="21">
        <f aca="true" t="shared" si="30" ref="I119:Z119">SUM(I120:I136)</f>
        <v>810</v>
      </c>
      <c r="J119" s="21">
        <f t="shared" si="30"/>
        <v>2157</v>
      </c>
      <c r="K119" s="21">
        <f t="shared" si="30"/>
        <v>413</v>
      </c>
      <c r="L119" s="21">
        <f t="shared" si="30"/>
        <v>5125</v>
      </c>
      <c r="M119" s="21">
        <f t="shared" si="30"/>
        <v>10</v>
      </c>
      <c r="N119" s="21">
        <f t="shared" si="30"/>
        <v>77</v>
      </c>
      <c r="O119" s="21">
        <f t="shared" si="30"/>
        <v>0</v>
      </c>
      <c r="P119" s="21">
        <f t="shared" si="30"/>
        <v>0</v>
      </c>
      <c r="Q119" s="21">
        <f t="shared" si="30"/>
        <v>1</v>
      </c>
      <c r="R119" s="21">
        <f t="shared" si="30"/>
        <v>20</v>
      </c>
      <c r="S119" s="21">
        <f t="shared" si="30"/>
        <v>0</v>
      </c>
      <c r="T119" s="21">
        <f t="shared" si="30"/>
        <v>0</v>
      </c>
      <c r="U119" s="21">
        <f t="shared" si="30"/>
        <v>9</v>
      </c>
      <c r="V119" s="21">
        <f t="shared" si="30"/>
        <v>91</v>
      </c>
      <c r="W119" s="21">
        <f t="shared" si="30"/>
        <v>123</v>
      </c>
      <c r="X119" s="21">
        <f t="shared" si="30"/>
        <v>1665</v>
      </c>
      <c r="Y119" s="21">
        <f t="shared" si="30"/>
        <v>6</v>
      </c>
      <c r="Z119" s="21">
        <f t="shared" si="30"/>
        <v>7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s="2" customFormat="1" ht="13.5" customHeight="1">
      <c r="A120" s="12"/>
      <c r="B120" s="11" t="s">
        <v>11</v>
      </c>
      <c r="C120" s="11"/>
      <c r="D120" s="31" t="s">
        <v>4</v>
      </c>
      <c r="E120" s="31"/>
      <c r="F120" s="12"/>
      <c r="G120" s="19">
        <f>+I120+K120+M120+O120+Q120+S120+U120+W120+Y120</f>
        <v>3</v>
      </c>
      <c r="H120" s="20">
        <f>+J120+L120+N120+P120+R120+T120+V120+X120+Z120</f>
        <v>19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2</v>
      </c>
      <c r="X120" s="21">
        <v>17</v>
      </c>
      <c r="Y120" s="21">
        <v>1</v>
      </c>
      <c r="Z120" s="21">
        <v>2</v>
      </c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s="2" customFormat="1" ht="13.5" customHeight="1">
      <c r="A121" s="12"/>
      <c r="B121" s="11" t="s">
        <v>12</v>
      </c>
      <c r="C121" s="11"/>
      <c r="D121" s="31" t="s">
        <v>5</v>
      </c>
      <c r="E121" s="31"/>
      <c r="F121" s="12"/>
      <c r="G121" s="19">
        <f aca="true" t="shared" si="31" ref="G121:G136">+I121+K121+M121+O121+Q121+S121+U121+W121+Y121</f>
        <v>1</v>
      </c>
      <c r="H121" s="20">
        <f aca="true" t="shared" si="32" ref="H121:H136">+J121+L121+N121+P121+R121+T121+V121+X121+Z121</f>
        <v>1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1</v>
      </c>
      <c r="X121" s="21">
        <v>1</v>
      </c>
      <c r="Y121" s="21">
        <v>0</v>
      </c>
      <c r="Z121" s="21">
        <v>0</v>
      </c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s="2" customFormat="1" ht="13.5" customHeight="1">
      <c r="A122" s="12"/>
      <c r="B122" s="11" t="s">
        <v>13</v>
      </c>
      <c r="C122" s="11"/>
      <c r="D122" s="31" t="s">
        <v>6</v>
      </c>
      <c r="E122" s="31"/>
      <c r="F122" s="12"/>
      <c r="G122" s="19">
        <f t="shared" si="31"/>
        <v>1</v>
      </c>
      <c r="H122" s="20">
        <f t="shared" si="32"/>
        <v>1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1</v>
      </c>
      <c r="Z122" s="21">
        <v>1</v>
      </c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s="2" customFormat="1" ht="13.5" customHeight="1">
      <c r="A123" s="12"/>
      <c r="B123" s="11" t="s">
        <v>14</v>
      </c>
      <c r="C123" s="11"/>
      <c r="D123" s="31" t="s">
        <v>7</v>
      </c>
      <c r="E123" s="31"/>
      <c r="F123" s="12"/>
      <c r="G123" s="19">
        <f t="shared" si="31"/>
        <v>6</v>
      </c>
      <c r="H123" s="20">
        <f t="shared" si="32"/>
        <v>43</v>
      </c>
      <c r="I123" s="21">
        <v>1</v>
      </c>
      <c r="J123" s="21">
        <v>1</v>
      </c>
      <c r="K123" s="21">
        <v>5</v>
      </c>
      <c r="L123" s="21">
        <v>42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s="2" customFormat="1" ht="13.5" customHeight="1">
      <c r="A124" s="12"/>
      <c r="B124" s="11" t="s">
        <v>15</v>
      </c>
      <c r="C124" s="11"/>
      <c r="D124" s="31" t="s">
        <v>8</v>
      </c>
      <c r="E124" s="31"/>
      <c r="F124" s="12"/>
      <c r="G124" s="19">
        <f t="shared" si="31"/>
        <v>179</v>
      </c>
      <c r="H124" s="20">
        <f t="shared" si="32"/>
        <v>882</v>
      </c>
      <c r="I124" s="21">
        <v>87</v>
      </c>
      <c r="J124" s="21">
        <v>216</v>
      </c>
      <c r="K124" s="21">
        <v>91</v>
      </c>
      <c r="L124" s="21">
        <v>663</v>
      </c>
      <c r="M124" s="21">
        <v>1</v>
      </c>
      <c r="N124" s="21">
        <v>3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s="2" customFormat="1" ht="13.5" customHeight="1">
      <c r="A125" s="12"/>
      <c r="B125" s="11" t="s">
        <v>16</v>
      </c>
      <c r="C125" s="11"/>
      <c r="D125" s="31" t="s">
        <v>9</v>
      </c>
      <c r="E125" s="31"/>
      <c r="F125" s="12"/>
      <c r="G125" s="19">
        <f t="shared" si="31"/>
        <v>230</v>
      </c>
      <c r="H125" s="20">
        <f t="shared" si="32"/>
        <v>3243</v>
      </c>
      <c r="I125" s="21">
        <v>114</v>
      </c>
      <c r="J125" s="21">
        <v>344</v>
      </c>
      <c r="K125" s="21">
        <v>106</v>
      </c>
      <c r="L125" s="21">
        <v>2799</v>
      </c>
      <c r="M125" s="21">
        <v>6</v>
      </c>
      <c r="N125" s="21">
        <v>65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4</v>
      </c>
      <c r="X125" s="21">
        <v>35</v>
      </c>
      <c r="Y125" s="21">
        <v>0</v>
      </c>
      <c r="Z125" s="21">
        <v>0</v>
      </c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s="2" customFormat="1" ht="13.5" customHeight="1">
      <c r="A126" s="12"/>
      <c r="B126" s="11" t="s">
        <v>17</v>
      </c>
      <c r="C126" s="11"/>
      <c r="D126" s="31" t="s">
        <v>10</v>
      </c>
      <c r="E126" s="31"/>
      <c r="F126" s="12"/>
      <c r="G126" s="19">
        <f t="shared" si="31"/>
        <v>2</v>
      </c>
      <c r="H126" s="20">
        <f t="shared" si="32"/>
        <v>16</v>
      </c>
      <c r="I126" s="21">
        <v>0</v>
      </c>
      <c r="J126" s="21">
        <v>0</v>
      </c>
      <c r="K126" s="21">
        <v>2</v>
      </c>
      <c r="L126" s="21">
        <v>16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s="2" customFormat="1" ht="13.5" customHeight="1">
      <c r="A127" s="12"/>
      <c r="B127" s="11" t="s">
        <v>18</v>
      </c>
      <c r="C127" s="11"/>
      <c r="D127" s="31" t="s">
        <v>19</v>
      </c>
      <c r="E127" s="31"/>
      <c r="F127" s="12"/>
      <c r="G127" s="19">
        <f t="shared" si="31"/>
        <v>6</v>
      </c>
      <c r="H127" s="20">
        <f t="shared" si="32"/>
        <v>40</v>
      </c>
      <c r="I127" s="21">
        <v>0</v>
      </c>
      <c r="J127" s="21">
        <v>0</v>
      </c>
      <c r="K127" s="21">
        <v>6</v>
      </c>
      <c r="L127" s="21">
        <v>40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s="2" customFormat="1" ht="13.5" customHeight="1">
      <c r="A128" s="12"/>
      <c r="B128" s="11" t="s">
        <v>20</v>
      </c>
      <c r="C128" s="11"/>
      <c r="D128" s="31" t="s">
        <v>21</v>
      </c>
      <c r="E128" s="31"/>
      <c r="F128" s="12"/>
      <c r="G128" s="19">
        <f t="shared" si="31"/>
        <v>18</v>
      </c>
      <c r="H128" s="20">
        <f t="shared" si="32"/>
        <v>274</v>
      </c>
      <c r="I128" s="21">
        <v>3</v>
      </c>
      <c r="J128" s="21">
        <v>5</v>
      </c>
      <c r="K128" s="21">
        <v>14</v>
      </c>
      <c r="L128" s="21">
        <v>267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1</v>
      </c>
      <c r="X128" s="21">
        <v>2</v>
      </c>
      <c r="Y128" s="21">
        <v>0</v>
      </c>
      <c r="Z128" s="21">
        <v>0</v>
      </c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s="2" customFormat="1" ht="13.5" customHeight="1">
      <c r="A129" s="12"/>
      <c r="B129" s="11" t="s">
        <v>22</v>
      </c>
      <c r="C129" s="11"/>
      <c r="D129" s="31" t="s">
        <v>23</v>
      </c>
      <c r="E129" s="31"/>
      <c r="F129" s="12"/>
      <c r="G129" s="19">
        <f t="shared" si="31"/>
        <v>375</v>
      </c>
      <c r="H129" s="20">
        <f t="shared" si="32"/>
        <v>1642</v>
      </c>
      <c r="I129" s="21">
        <v>250</v>
      </c>
      <c r="J129" s="21">
        <v>732</v>
      </c>
      <c r="K129" s="21">
        <v>115</v>
      </c>
      <c r="L129" s="21">
        <v>841</v>
      </c>
      <c r="M129" s="21">
        <v>3</v>
      </c>
      <c r="N129" s="21">
        <v>9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7</v>
      </c>
      <c r="X129" s="21">
        <v>60</v>
      </c>
      <c r="Y129" s="21">
        <v>0</v>
      </c>
      <c r="Z129" s="21">
        <v>0</v>
      </c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s="2" customFormat="1" ht="13.5" customHeight="1">
      <c r="A130" s="12"/>
      <c r="B130" s="11" t="s">
        <v>24</v>
      </c>
      <c r="C130" s="11"/>
      <c r="D130" s="31" t="s">
        <v>25</v>
      </c>
      <c r="E130" s="31"/>
      <c r="F130" s="12"/>
      <c r="G130" s="19">
        <f t="shared" si="31"/>
        <v>18</v>
      </c>
      <c r="H130" s="20">
        <f t="shared" si="32"/>
        <v>131</v>
      </c>
      <c r="I130" s="21">
        <v>3</v>
      </c>
      <c r="J130" s="21">
        <v>5</v>
      </c>
      <c r="K130" s="21">
        <v>8</v>
      </c>
      <c r="L130" s="21">
        <v>65</v>
      </c>
      <c r="M130" s="21">
        <v>0</v>
      </c>
      <c r="N130" s="21">
        <v>0</v>
      </c>
      <c r="O130" s="21">
        <v>0</v>
      </c>
      <c r="P130" s="21">
        <v>0</v>
      </c>
      <c r="Q130" s="21">
        <v>1</v>
      </c>
      <c r="R130" s="21">
        <v>20</v>
      </c>
      <c r="S130" s="21">
        <v>0</v>
      </c>
      <c r="T130" s="21">
        <v>0</v>
      </c>
      <c r="U130" s="21">
        <v>0</v>
      </c>
      <c r="V130" s="21">
        <v>0</v>
      </c>
      <c r="W130" s="21">
        <v>6</v>
      </c>
      <c r="X130" s="21">
        <v>41</v>
      </c>
      <c r="Y130" s="21">
        <v>0</v>
      </c>
      <c r="Z130" s="21">
        <v>0</v>
      </c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s="2" customFormat="1" ht="13.5" customHeight="1">
      <c r="A131" s="12"/>
      <c r="B131" s="11" t="s">
        <v>26</v>
      </c>
      <c r="C131" s="11"/>
      <c r="D131" s="31" t="s">
        <v>27</v>
      </c>
      <c r="E131" s="31"/>
      <c r="F131" s="12"/>
      <c r="G131" s="19">
        <f t="shared" si="31"/>
        <v>15</v>
      </c>
      <c r="H131" s="20">
        <f t="shared" si="32"/>
        <v>25</v>
      </c>
      <c r="I131" s="21">
        <v>11</v>
      </c>
      <c r="J131" s="21">
        <v>11</v>
      </c>
      <c r="K131" s="21">
        <v>3</v>
      </c>
      <c r="L131" s="21">
        <v>5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1</v>
      </c>
      <c r="X131" s="21">
        <v>9</v>
      </c>
      <c r="Y131" s="21">
        <v>0</v>
      </c>
      <c r="Z131" s="21">
        <v>0</v>
      </c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s="2" customFormat="1" ht="13.5" customHeight="1">
      <c r="A132" s="12"/>
      <c r="B132" s="11" t="s">
        <v>28</v>
      </c>
      <c r="C132" s="11"/>
      <c r="D132" s="31" t="s">
        <v>40</v>
      </c>
      <c r="E132" s="31"/>
      <c r="F132" s="12"/>
      <c r="G132" s="19">
        <f t="shared" si="31"/>
        <v>141</v>
      </c>
      <c r="H132" s="20">
        <f t="shared" si="32"/>
        <v>425</v>
      </c>
      <c r="I132" s="21">
        <v>121</v>
      </c>
      <c r="J132" s="21">
        <v>317</v>
      </c>
      <c r="K132" s="21">
        <v>18</v>
      </c>
      <c r="L132" s="21">
        <v>101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1</v>
      </c>
      <c r="X132" s="21">
        <v>6</v>
      </c>
      <c r="Y132" s="21">
        <v>1</v>
      </c>
      <c r="Z132" s="21">
        <v>1</v>
      </c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s="2" customFormat="1" ht="13.5" customHeight="1">
      <c r="A133" s="12"/>
      <c r="B133" s="11" t="s">
        <v>41</v>
      </c>
      <c r="C133" s="11"/>
      <c r="D133" s="31" t="s">
        <v>29</v>
      </c>
      <c r="E133" s="31"/>
      <c r="F133" s="12"/>
      <c r="G133" s="19">
        <f t="shared" si="31"/>
        <v>57</v>
      </c>
      <c r="H133" s="20">
        <f t="shared" si="32"/>
        <v>1374</v>
      </c>
      <c r="I133" s="21">
        <v>32</v>
      </c>
      <c r="J133" s="21">
        <v>131</v>
      </c>
      <c r="K133" s="21">
        <v>2</v>
      </c>
      <c r="L133" s="21">
        <v>17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23</v>
      </c>
      <c r="X133" s="21">
        <v>1226</v>
      </c>
      <c r="Y133" s="21">
        <v>0</v>
      </c>
      <c r="Z133" s="21">
        <v>0</v>
      </c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s="2" customFormat="1" ht="13.5" customHeight="1">
      <c r="A134" s="12"/>
      <c r="B134" s="11" t="s">
        <v>42</v>
      </c>
      <c r="C134" s="11"/>
      <c r="D134" s="31" t="s">
        <v>30</v>
      </c>
      <c r="E134" s="31"/>
      <c r="F134" s="12"/>
      <c r="G134" s="19">
        <f t="shared" si="31"/>
        <v>35</v>
      </c>
      <c r="H134" s="20">
        <f t="shared" si="32"/>
        <v>172</v>
      </c>
      <c r="I134" s="21">
        <v>28</v>
      </c>
      <c r="J134" s="21">
        <v>70</v>
      </c>
      <c r="K134" s="21">
        <v>3</v>
      </c>
      <c r="L134" s="21">
        <v>44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4</v>
      </c>
      <c r="X134" s="21">
        <v>58</v>
      </c>
      <c r="Y134" s="21">
        <v>0</v>
      </c>
      <c r="Z134" s="21">
        <v>0</v>
      </c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s="2" customFormat="1" ht="13.5" customHeight="1">
      <c r="A135" s="12"/>
      <c r="B135" s="11" t="s">
        <v>43</v>
      </c>
      <c r="C135" s="11"/>
      <c r="D135" s="31" t="s">
        <v>31</v>
      </c>
      <c r="E135" s="31"/>
      <c r="F135" s="12"/>
      <c r="G135" s="19">
        <f t="shared" si="31"/>
        <v>25</v>
      </c>
      <c r="H135" s="20">
        <f t="shared" si="32"/>
        <v>164</v>
      </c>
      <c r="I135" s="21">
        <v>1</v>
      </c>
      <c r="J135" s="21">
        <v>2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9</v>
      </c>
      <c r="V135" s="21">
        <v>91</v>
      </c>
      <c r="W135" s="21">
        <v>15</v>
      </c>
      <c r="X135" s="21">
        <v>71</v>
      </c>
      <c r="Y135" s="21">
        <v>0</v>
      </c>
      <c r="Z135" s="21">
        <v>0</v>
      </c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s="2" customFormat="1" ht="13.5" customHeight="1">
      <c r="A136" s="12"/>
      <c r="B136" s="11" t="s">
        <v>44</v>
      </c>
      <c r="C136" s="11"/>
      <c r="D136" s="30" t="s">
        <v>32</v>
      </c>
      <c r="E136" s="30"/>
      <c r="F136" s="12"/>
      <c r="G136" s="19">
        <f t="shared" si="31"/>
        <v>260</v>
      </c>
      <c r="H136" s="20">
        <f t="shared" si="32"/>
        <v>690</v>
      </c>
      <c r="I136" s="21">
        <v>159</v>
      </c>
      <c r="J136" s="21">
        <v>323</v>
      </c>
      <c r="K136" s="21">
        <v>40</v>
      </c>
      <c r="L136" s="21">
        <v>225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58</v>
      </c>
      <c r="X136" s="21">
        <v>139</v>
      </c>
      <c r="Y136" s="21">
        <v>3</v>
      </c>
      <c r="Z136" s="21">
        <v>3</v>
      </c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s="2" customFormat="1" ht="13.5" customHeight="1">
      <c r="A137" s="12"/>
      <c r="B137" s="11"/>
      <c r="C137" s="11"/>
      <c r="D137" s="12"/>
      <c r="E137" s="12"/>
      <c r="F137" s="12"/>
      <c r="G137" s="19"/>
      <c r="H137" s="2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s="2" customFormat="1" ht="13.5" customHeight="1">
      <c r="A138" s="12"/>
      <c r="B138" s="11"/>
      <c r="C138" s="11"/>
      <c r="D138" s="12"/>
      <c r="E138" s="12"/>
      <c r="F138" s="12"/>
      <c r="G138" s="19"/>
      <c r="H138" s="2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s="2" customFormat="1" ht="14.25" customHeight="1">
      <c r="A139" s="12" t="s">
        <v>52</v>
      </c>
      <c r="B139" s="11"/>
      <c r="C139" s="11"/>
      <c r="D139" s="12"/>
      <c r="E139" s="12"/>
      <c r="F139" s="12"/>
      <c r="G139" s="19">
        <f>+I139+K139+M139+O139+Q139+S139+U139+W139+Y139</f>
        <v>4035</v>
      </c>
      <c r="H139" s="20">
        <f>+J139+L139+N139+P139+R139+T139+V139+X139+Z139</f>
        <v>30288</v>
      </c>
      <c r="I139" s="21">
        <f aca="true" t="shared" si="33" ref="I139:Z139">SUM(I140:I156)</f>
        <v>2177</v>
      </c>
      <c r="J139" s="21">
        <f t="shared" si="33"/>
        <v>5695</v>
      </c>
      <c r="K139" s="21">
        <f t="shared" si="33"/>
        <v>1574</v>
      </c>
      <c r="L139" s="21">
        <f t="shared" si="33"/>
        <v>20826</v>
      </c>
      <c r="M139" s="21">
        <f t="shared" si="33"/>
        <v>5</v>
      </c>
      <c r="N139" s="21">
        <f t="shared" si="33"/>
        <v>58</v>
      </c>
      <c r="O139" s="21">
        <f t="shared" si="33"/>
        <v>0</v>
      </c>
      <c r="P139" s="21">
        <f t="shared" si="33"/>
        <v>0</v>
      </c>
      <c r="Q139" s="21">
        <f t="shared" si="33"/>
        <v>8</v>
      </c>
      <c r="R139" s="21">
        <f t="shared" si="33"/>
        <v>123</v>
      </c>
      <c r="S139" s="21">
        <f t="shared" si="33"/>
        <v>0</v>
      </c>
      <c r="T139" s="21">
        <f t="shared" si="33"/>
        <v>0</v>
      </c>
      <c r="U139" s="21">
        <f t="shared" si="33"/>
        <v>14</v>
      </c>
      <c r="V139" s="21">
        <f t="shared" si="33"/>
        <v>396</v>
      </c>
      <c r="W139" s="21">
        <f t="shared" si="33"/>
        <v>245</v>
      </c>
      <c r="X139" s="21">
        <f t="shared" si="33"/>
        <v>3159</v>
      </c>
      <c r="Y139" s="21">
        <f t="shared" si="33"/>
        <v>12</v>
      </c>
      <c r="Z139" s="21">
        <f t="shared" si="33"/>
        <v>31</v>
      </c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s="2" customFormat="1" ht="13.5" customHeight="1">
      <c r="A140" s="12"/>
      <c r="B140" s="11" t="s">
        <v>11</v>
      </c>
      <c r="C140" s="11"/>
      <c r="D140" s="31" t="s">
        <v>4</v>
      </c>
      <c r="E140" s="31"/>
      <c r="F140" s="12"/>
      <c r="G140" s="19">
        <f>+I140+K140+M140+O140+Q140+S140+U140+W140+Y140</f>
        <v>6</v>
      </c>
      <c r="H140" s="20">
        <f>+J140+L140+N140+P140+R140+T140+V140+X140+Z140</f>
        <v>47</v>
      </c>
      <c r="I140" s="21">
        <v>0</v>
      </c>
      <c r="J140" s="21">
        <v>0</v>
      </c>
      <c r="K140" s="21">
        <v>3</v>
      </c>
      <c r="L140" s="21">
        <v>28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3</v>
      </c>
      <c r="X140" s="21">
        <v>19</v>
      </c>
      <c r="Y140" s="21">
        <v>0</v>
      </c>
      <c r="Z140" s="21">
        <v>0</v>
      </c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s="2" customFormat="1" ht="13.5" customHeight="1">
      <c r="A141" s="12"/>
      <c r="B141" s="11" t="s">
        <v>12</v>
      </c>
      <c r="C141" s="11"/>
      <c r="D141" s="31" t="s">
        <v>5</v>
      </c>
      <c r="E141" s="31"/>
      <c r="F141" s="12"/>
      <c r="G141" s="19">
        <f aca="true" t="shared" si="34" ref="G141:G156">+I141+K141+M141+O141+Q141+S141+U141+W141+Y141</f>
        <v>0</v>
      </c>
      <c r="H141" s="20">
        <f aca="true" t="shared" si="35" ref="H141:H156">+J141+L141+N141+P141+R141+T141+V141+X141+Z141</f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s="2" customFormat="1" ht="13.5" customHeight="1">
      <c r="A142" s="12"/>
      <c r="B142" s="11" t="s">
        <v>13</v>
      </c>
      <c r="C142" s="11"/>
      <c r="D142" s="31" t="s">
        <v>6</v>
      </c>
      <c r="E142" s="31"/>
      <c r="F142" s="12"/>
      <c r="G142" s="19">
        <f t="shared" si="34"/>
        <v>0</v>
      </c>
      <c r="H142" s="20">
        <f t="shared" si="35"/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s="2" customFormat="1" ht="13.5" customHeight="1">
      <c r="A143" s="12"/>
      <c r="B143" s="11" t="s">
        <v>14</v>
      </c>
      <c r="C143" s="11"/>
      <c r="D143" s="31" t="s">
        <v>7</v>
      </c>
      <c r="E143" s="31"/>
      <c r="F143" s="12"/>
      <c r="G143" s="19">
        <f t="shared" si="34"/>
        <v>0</v>
      </c>
      <c r="H143" s="20">
        <f t="shared" si="35"/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s="2" customFormat="1" ht="13.5" customHeight="1">
      <c r="A144" s="12"/>
      <c r="B144" s="11" t="s">
        <v>15</v>
      </c>
      <c r="C144" s="11"/>
      <c r="D144" s="31" t="s">
        <v>8</v>
      </c>
      <c r="E144" s="31"/>
      <c r="F144" s="12"/>
      <c r="G144" s="19">
        <f t="shared" si="34"/>
        <v>356</v>
      </c>
      <c r="H144" s="20">
        <f t="shared" si="35"/>
        <v>1842</v>
      </c>
      <c r="I144" s="21">
        <v>206</v>
      </c>
      <c r="J144" s="21">
        <v>491</v>
      </c>
      <c r="K144" s="21">
        <v>150</v>
      </c>
      <c r="L144" s="21">
        <v>1351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s="2" customFormat="1" ht="13.5" customHeight="1">
      <c r="A145" s="12"/>
      <c r="B145" s="11" t="s">
        <v>16</v>
      </c>
      <c r="C145" s="11"/>
      <c r="D145" s="31" t="s">
        <v>9</v>
      </c>
      <c r="E145" s="31"/>
      <c r="F145" s="12"/>
      <c r="G145" s="19">
        <f t="shared" si="34"/>
        <v>1344</v>
      </c>
      <c r="H145" s="20">
        <f t="shared" si="35"/>
        <v>12629</v>
      </c>
      <c r="I145" s="21">
        <v>764</v>
      </c>
      <c r="J145" s="21">
        <v>1882</v>
      </c>
      <c r="K145" s="21">
        <v>574</v>
      </c>
      <c r="L145" s="21">
        <v>10658</v>
      </c>
      <c r="M145" s="21">
        <v>2</v>
      </c>
      <c r="N145" s="21">
        <v>24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3</v>
      </c>
      <c r="X145" s="21">
        <v>60</v>
      </c>
      <c r="Y145" s="21">
        <v>1</v>
      </c>
      <c r="Z145" s="21">
        <v>5</v>
      </c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s="2" customFormat="1" ht="13.5" customHeight="1">
      <c r="A146" s="12"/>
      <c r="B146" s="11" t="s">
        <v>17</v>
      </c>
      <c r="C146" s="11"/>
      <c r="D146" s="31" t="s">
        <v>10</v>
      </c>
      <c r="E146" s="31"/>
      <c r="F146" s="12"/>
      <c r="G146" s="19">
        <f t="shared" si="34"/>
        <v>1</v>
      </c>
      <c r="H146" s="20">
        <f t="shared" si="35"/>
        <v>16</v>
      </c>
      <c r="I146" s="21">
        <v>0</v>
      </c>
      <c r="J146" s="21">
        <v>0</v>
      </c>
      <c r="K146" s="21">
        <v>1</v>
      </c>
      <c r="L146" s="21">
        <v>16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s="2" customFormat="1" ht="13.5" customHeight="1">
      <c r="A147" s="12"/>
      <c r="B147" s="11" t="s">
        <v>18</v>
      </c>
      <c r="C147" s="11"/>
      <c r="D147" s="31" t="s">
        <v>19</v>
      </c>
      <c r="E147" s="31"/>
      <c r="F147" s="12"/>
      <c r="G147" s="19">
        <f t="shared" si="34"/>
        <v>22</v>
      </c>
      <c r="H147" s="20">
        <f t="shared" si="35"/>
        <v>278</v>
      </c>
      <c r="I147" s="21">
        <v>2</v>
      </c>
      <c r="J147" s="21">
        <v>2</v>
      </c>
      <c r="K147" s="21">
        <v>18</v>
      </c>
      <c r="L147" s="21">
        <v>268</v>
      </c>
      <c r="M147" s="21">
        <v>1</v>
      </c>
      <c r="N147" s="21">
        <v>3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1</v>
      </c>
      <c r="X147" s="21">
        <v>5</v>
      </c>
      <c r="Y147" s="21">
        <v>0</v>
      </c>
      <c r="Z147" s="21">
        <v>0</v>
      </c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s="2" customFormat="1" ht="13.5" customHeight="1">
      <c r="A148" s="12"/>
      <c r="B148" s="11" t="s">
        <v>20</v>
      </c>
      <c r="C148" s="11"/>
      <c r="D148" s="31" t="s">
        <v>21</v>
      </c>
      <c r="E148" s="31"/>
      <c r="F148" s="12"/>
      <c r="G148" s="19">
        <f t="shared" si="34"/>
        <v>46</v>
      </c>
      <c r="H148" s="20">
        <f t="shared" si="35"/>
        <v>724</v>
      </c>
      <c r="I148" s="21">
        <v>4</v>
      </c>
      <c r="J148" s="21">
        <v>14</v>
      </c>
      <c r="K148" s="21">
        <v>41</v>
      </c>
      <c r="L148" s="21">
        <v>683</v>
      </c>
      <c r="M148" s="21">
        <v>1</v>
      </c>
      <c r="N148" s="21">
        <v>27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s="2" customFormat="1" ht="13.5" customHeight="1">
      <c r="A149" s="12"/>
      <c r="B149" s="11" t="s">
        <v>22</v>
      </c>
      <c r="C149" s="11"/>
      <c r="D149" s="31" t="s">
        <v>23</v>
      </c>
      <c r="E149" s="31"/>
      <c r="F149" s="12"/>
      <c r="G149" s="19">
        <f t="shared" si="34"/>
        <v>961</v>
      </c>
      <c r="H149" s="20">
        <f t="shared" si="35"/>
        <v>6258</v>
      </c>
      <c r="I149" s="21">
        <v>462</v>
      </c>
      <c r="J149" s="21">
        <v>1267</v>
      </c>
      <c r="K149" s="21">
        <v>482</v>
      </c>
      <c r="L149" s="21">
        <v>4763</v>
      </c>
      <c r="M149" s="21">
        <v>1</v>
      </c>
      <c r="N149" s="21">
        <v>4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13</v>
      </c>
      <c r="X149" s="21">
        <v>219</v>
      </c>
      <c r="Y149" s="21">
        <v>3</v>
      </c>
      <c r="Z149" s="21">
        <v>5</v>
      </c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s="2" customFormat="1" ht="13.5" customHeight="1">
      <c r="A150" s="12"/>
      <c r="B150" s="11" t="s">
        <v>24</v>
      </c>
      <c r="C150" s="11"/>
      <c r="D150" s="31" t="s">
        <v>25</v>
      </c>
      <c r="E150" s="31"/>
      <c r="F150" s="12"/>
      <c r="G150" s="19">
        <f t="shared" si="34"/>
        <v>58</v>
      </c>
      <c r="H150" s="20">
        <f t="shared" si="35"/>
        <v>599</v>
      </c>
      <c r="I150" s="21">
        <v>10</v>
      </c>
      <c r="J150" s="21">
        <v>14</v>
      </c>
      <c r="K150" s="21">
        <v>27</v>
      </c>
      <c r="L150" s="21">
        <v>239</v>
      </c>
      <c r="M150" s="21">
        <v>0</v>
      </c>
      <c r="N150" s="21">
        <v>0</v>
      </c>
      <c r="O150" s="21">
        <v>0</v>
      </c>
      <c r="P150" s="21">
        <v>0</v>
      </c>
      <c r="Q150" s="21">
        <v>8</v>
      </c>
      <c r="R150" s="21">
        <v>123</v>
      </c>
      <c r="S150" s="21">
        <v>0</v>
      </c>
      <c r="T150" s="21">
        <v>0</v>
      </c>
      <c r="U150" s="21">
        <v>0</v>
      </c>
      <c r="V150" s="21">
        <v>0</v>
      </c>
      <c r="W150" s="21">
        <v>13</v>
      </c>
      <c r="X150" s="21">
        <v>223</v>
      </c>
      <c r="Y150" s="21">
        <v>0</v>
      </c>
      <c r="Z150" s="21">
        <v>0</v>
      </c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 s="2" customFormat="1" ht="13.5" customHeight="1">
      <c r="A151" s="12"/>
      <c r="B151" s="11" t="s">
        <v>26</v>
      </c>
      <c r="C151" s="11"/>
      <c r="D151" s="31" t="s">
        <v>27</v>
      </c>
      <c r="E151" s="31"/>
      <c r="F151" s="12"/>
      <c r="G151" s="19">
        <f t="shared" si="34"/>
        <v>58</v>
      </c>
      <c r="H151" s="20">
        <f t="shared" si="35"/>
        <v>117</v>
      </c>
      <c r="I151" s="21">
        <v>31</v>
      </c>
      <c r="J151" s="21">
        <v>46</v>
      </c>
      <c r="K151" s="21">
        <v>26</v>
      </c>
      <c r="L151" s="21">
        <v>70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1</v>
      </c>
      <c r="X151" s="21">
        <v>1</v>
      </c>
      <c r="Y151" s="21">
        <v>0</v>
      </c>
      <c r="Z151" s="21">
        <v>0</v>
      </c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s="2" customFormat="1" ht="13.5" customHeight="1">
      <c r="A152" s="12"/>
      <c r="B152" s="11" t="s">
        <v>28</v>
      </c>
      <c r="C152" s="11"/>
      <c r="D152" s="31" t="s">
        <v>40</v>
      </c>
      <c r="E152" s="31"/>
      <c r="F152" s="12"/>
      <c r="G152" s="19">
        <f t="shared" si="34"/>
        <v>312</v>
      </c>
      <c r="H152" s="20">
        <f t="shared" si="35"/>
        <v>1979</v>
      </c>
      <c r="I152" s="21">
        <v>224</v>
      </c>
      <c r="J152" s="21">
        <v>783</v>
      </c>
      <c r="K152" s="21">
        <v>84</v>
      </c>
      <c r="L152" s="21">
        <v>1159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3</v>
      </c>
      <c r="X152" s="21">
        <v>34</v>
      </c>
      <c r="Y152" s="21">
        <v>1</v>
      </c>
      <c r="Z152" s="21">
        <v>3</v>
      </c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s="2" customFormat="1" ht="13.5" customHeight="1">
      <c r="A153" s="12"/>
      <c r="B153" s="11" t="s">
        <v>41</v>
      </c>
      <c r="C153" s="11"/>
      <c r="D153" s="31" t="s">
        <v>29</v>
      </c>
      <c r="E153" s="31"/>
      <c r="F153" s="12"/>
      <c r="G153" s="19">
        <f t="shared" si="34"/>
        <v>142</v>
      </c>
      <c r="H153" s="20">
        <f t="shared" si="35"/>
        <v>2377</v>
      </c>
      <c r="I153" s="21">
        <v>74</v>
      </c>
      <c r="J153" s="21">
        <v>288</v>
      </c>
      <c r="K153" s="21">
        <v>4</v>
      </c>
      <c r="L153" s="21">
        <v>31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1</v>
      </c>
      <c r="V153" s="21">
        <v>10</v>
      </c>
      <c r="W153" s="21">
        <v>62</v>
      </c>
      <c r="X153" s="21">
        <v>2047</v>
      </c>
      <c r="Y153" s="21">
        <v>1</v>
      </c>
      <c r="Z153" s="21">
        <v>1</v>
      </c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s="2" customFormat="1" ht="13.5" customHeight="1">
      <c r="A154" s="12"/>
      <c r="B154" s="11" t="s">
        <v>42</v>
      </c>
      <c r="C154" s="11"/>
      <c r="D154" s="31" t="s">
        <v>30</v>
      </c>
      <c r="E154" s="31"/>
      <c r="F154" s="12"/>
      <c r="G154" s="19">
        <f t="shared" si="34"/>
        <v>90</v>
      </c>
      <c r="H154" s="20">
        <f t="shared" si="35"/>
        <v>458</v>
      </c>
      <c r="I154" s="21">
        <v>72</v>
      </c>
      <c r="J154" s="21">
        <v>136</v>
      </c>
      <c r="K154" s="21">
        <v>15</v>
      </c>
      <c r="L154" s="21">
        <v>93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1</v>
      </c>
      <c r="V154" s="21">
        <v>185</v>
      </c>
      <c r="W154" s="21">
        <v>2</v>
      </c>
      <c r="X154" s="21">
        <v>44</v>
      </c>
      <c r="Y154" s="21">
        <v>0</v>
      </c>
      <c r="Z154" s="21">
        <v>0</v>
      </c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s="2" customFormat="1" ht="13.5" customHeight="1">
      <c r="A155" s="12"/>
      <c r="B155" s="11" t="s">
        <v>43</v>
      </c>
      <c r="C155" s="11"/>
      <c r="D155" s="31" t="s">
        <v>31</v>
      </c>
      <c r="E155" s="31"/>
      <c r="F155" s="12"/>
      <c r="G155" s="19">
        <f t="shared" si="34"/>
        <v>30</v>
      </c>
      <c r="H155" s="20">
        <f t="shared" si="35"/>
        <v>355</v>
      </c>
      <c r="I155" s="21">
        <v>1</v>
      </c>
      <c r="J155" s="21">
        <v>2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12</v>
      </c>
      <c r="V155" s="21">
        <v>201</v>
      </c>
      <c r="W155" s="21">
        <v>17</v>
      </c>
      <c r="X155" s="21">
        <v>152</v>
      </c>
      <c r="Y155" s="21">
        <v>0</v>
      </c>
      <c r="Z155" s="21">
        <v>0</v>
      </c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s="2" customFormat="1" ht="13.5" customHeight="1">
      <c r="A156" s="12"/>
      <c r="B156" s="11" t="s">
        <v>44</v>
      </c>
      <c r="C156" s="11"/>
      <c r="D156" s="30" t="s">
        <v>32</v>
      </c>
      <c r="E156" s="30"/>
      <c r="F156" s="12"/>
      <c r="G156" s="19">
        <f t="shared" si="34"/>
        <v>609</v>
      </c>
      <c r="H156" s="20">
        <f t="shared" si="35"/>
        <v>2609</v>
      </c>
      <c r="I156" s="21">
        <v>327</v>
      </c>
      <c r="J156" s="21">
        <v>770</v>
      </c>
      <c r="K156" s="21">
        <v>149</v>
      </c>
      <c r="L156" s="21">
        <v>1467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127</v>
      </c>
      <c r="X156" s="21">
        <v>355</v>
      </c>
      <c r="Y156" s="21">
        <v>6</v>
      </c>
      <c r="Z156" s="21">
        <v>17</v>
      </c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 s="2" customFormat="1" ht="13.5" customHeight="1">
      <c r="A157" s="12"/>
      <c r="B157" s="11"/>
      <c r="C157" s="11"/>
      <c r="D157" s="12"/>
      <c r="E157" s="12"/>
      <c r="F157" s="12"/>
      <c r="G157" s="19"/>
      <c r="H157" s="2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s="2" customFormat="1" ht="13.5" customHeight="1">
      <c r="A158" s="12"/>
      <c r="B158" s="11"/>
      <c r="C158" s="11"/>
      <c r="D158" s="12"/>
      <c r="E158" s="12"/>
      <c r="F158" s="12"/>
      <c r="G158" s="19"/>
      <c r="H158" s="2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s="2" customFormat="1" ht="13.5" customHeight="1">
      <c r="A159" s="12"/>
      <c r="B159" s="11"/>
      <c r="C159" s="11"/>
      <c r="D159" s="12"/>
      <c r="E159" s="12"/>
      <c r="F159" s="12"/>
      <c r="G159" s="19"/>
      <c r="H159" s="2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s="2" customFormat="1" ht="13.5" customHeight="1">
      <c r="A160" s="12"/>
      <c r="B160" s="11"/>
      <c r="C160" s="11"/>
      <c r="D160" s="12"/>
      <c r="E160" s="12"/>
      <c r="F160" s="12"/>
      <c r="G160" s="19"/>
      <c r="H160" s="2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s="2" customFormat="1" ht="13.5" customHeight="1">
      <c r="A161" s="12"/>
      <c r="B161" s="11"/>
      <c r="C161" s="11"/>
      <c r="D161" s="12"/>
      <c r="E161" s="12"/>
      <c r="F161" s="12"/>
      <c r="G161" s="19"/>
      <c r="H161" s="2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s="2" customFormat="1" ht="13.5" customHeight="1">
      <c r="A162" s="12" t="s">
        <v>53</v>
      </c>
      <c r="B162" s="11"/>
      <c r="C162" s="11"/>
      <c r="D162" s="12"/>
      <c r="E162" s="12"/>
      <c r="F162" s="12"/>
      <c r="G162" s="19">
        <f>+I162+K162+M162+O162+Q162+S162+U162+W162+Y162</f>
        <v>1510</v>
      </c>
      <c r="H162" s="20">
        <f>+J162+L162+N162+P162+R162+T162+V162+X162+Z162</f>
        <v>12847</v>
      </c>
      <c r="I162" s="21">
        <f aca="true" t="shared" si="36" ref="I162:Z162">SUM(I163:I179)</f>
        <v>837</v>
      </c>
      <c r="J162" s="21">
        <f t="shared" si="36"/>
        <v>2179</v>
      </c>
      <c r="K162" s="21">
        <f t="shared" si="36"/>
        <v>505</v>
      </c>
      <c r="L162" s="21">
        <f t="shared" si="36"/>
        <v>8652</v>
      </c>
      <c r="M162" s="21">
        <f t="shared" si="36"/>
        <v>4</v>
      </c>
      <c r="N162" s="21">
        <f t="shared" si="36"/>
        <v>82</v>
      </c>
      <c r="O162" s="21">
        <f t="shared" si="36"/>
        <v>0</v>
      </c>
      <c r="P162" s="21">
        <f t="shared" si="36"/>
        <v>0</v>
      </c>
      <c r="Q162" s="21">
        <f t="shared" si="36"/>
        <v>0</v>
      </c>
      <c r="R162" s="21">
        <f t="shared" si="36"/>
        <v>0</v>
      </c>
      <c r="S162" s="21">
        <f t="shared" si="36"/>
        <v>0</v>
      </c>
      <c r="T162" s="21">
        <f t="shared" si="36"/>
        <v>0</v>
      </c>
      <c r="U162" s="21">
        <f t="shared" si="36"/>
        <v>8</v>
      </c>
      <c r="V162" s="21">
        <f t="shared" si="36"/>
        <v>279</v>
      </c>
      <c r="W162" s="21">
        <f t="shared" si="36"/>
        <v>153</v>
      </c>
      <c r="X162" s="21">
        <f t="shared" si="36"/>
        <v>1648</v>
      </c>
      <c r="Y162" s="21">
        <f t="shared" si="36"/>
        <v>3</v>
      </c>
      <c r="Z162" s="21">
        <f t="shared" si="36"/>
        <v>7</v>
      </c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s="2" customFormat="1" ht="13.5" customHeight="1">
      <c r="A163" s="12"/>
      <c r="B163" s="11" t="s">
        <v>11</v>
      </c>
      <c r="C163" s="11"/>
      <c r="D163" s="31" t="s">
        <v>4</v>
      </c>
      <c r="E163" s="31"/>
      <c r="F163" s="12"/>
      <c r="G163" s="19">
        <f>+I163+K163+M163+O163+Q163+S163+U163+W163+Y163</f>
        <v>23</v>
      </c>
      <c r="H163" s="20">
        <f>+J163+L163+N163+P163+R163+T163+V163+X163+Z163</f>
        <v>316</v>
      </c>
      <c r="I163" s="21">
        <v>0</v>
      </c>
      <c r="J163" s="21">
        <v>0</v>
      </c>
      <c r="K163" s="21">
        <v>7</v>
      </c>
      <c r="L163" s="21">
        <v>44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16</v>
      </c>
      <c r="X163" s="21">
        <v>272</v>
      </c>
      <c r="Y163" s="21">
        <v>0</v>
      </c>
      <c r="Z163" s="21">
        <v>0</v>
      </c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s="2" customFormat="1" ht="13.5" customHeight="1">
      <c r="A164" s="12"/>
      <c r="B164" s="11" t="s">
        <v>12</v>
      </c>
      <c r="C164" s="11"/>
      <c r="D164" s="31" t="s">
        <v>5</v>
      </c>
      <c r="E164" s="31"/>
      <c r="F164" s="12"/>
      <c r="G164" s="19">
        <f aca="true" t="shared" si="37" ref="G164:G179">+I164+K164+M164+O164+Q164+S164+U164+W164+Y164</f>
        <v>2</v>
      </c>
      <c r="H164" s="20">
        <f aca="true" t="shared" si="38" ref="H164:H179">+J164+L164+N164+P164+R164+T164+V164+X164+Z164</f>
        <v>17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2</v>
      </c>
      <c r="X164" s="21">
        <v>17</v>
      </c>
      <c r="Y164" s="21">
        <v>0</v>
      </c>
      <c r="Z164" s="21">
        <v>0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s="2" customFormat="1" ht="13.5" customHeight="1">
      <c r="A165" s="12"/>
      <c r="B165" s="11" t="s">
        <v>13</v>
      </c>
      <c r="C165" s="11"/>
      <c r="D165" s="31" t="s">
        <v>6</v>
      </c>
      <c r="E165" s="31"/>
      <c r="F165" s="12"/>
      <c r="G165" s="19">
        <f t="shared" si="37"/>
        <v>0</v>
      </c>
      <c r="H165" s="20">
        <f t="shared" si="38"/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s="2" customFormat="1" ht="13.5" customHeight="1">
      <c r="A166" s="12"/>
      <c r="B166" s="11" t="s">
        <v>14</v>
      </c>
      <c r="C166" s="11"/>
      <c r="D166" s="31" t="s">
        <v>7</v>
      </c>
      <c r="E166" s="31"/>
      <c r="F166" s="12"/>
      <c r="G166" s="19">
        <f t="shared" si="37"/>
        <v>2</v>
      </c>
      <c r="H166" s="20">
        <f t="shared" si="38"/>
        <v>12</v>
      </c>
      <c r="I166" s="21">
        <v>0</v>
      </c>
      <c r="J166" s="21">
        <v>0</v>
      </c>
      <c r="K166" s="21">
        <v>2</v>
      </c>
      <c r="L166" s="21">
        <v>12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s="2" customFormat="1" ht="13.5" customHeight="1">
      <c r="A167" s="12"/>
      <c r="B167" s="11" t="s">
        <v>15</v>
      </c>
      <c r="C167" s="11"/>
      <c r="D167" s="31" t="s">
        <v>8</v>
      </c>
      <c r="E167" s="31"/>
      <c r="F167" s="12"/>
      <c r="G167" s="19">
        <f t="shared" si="37"/>
        <v>173</v>
      </c>
      <c r="H167" s="20">
        <f t="shared" si="38"/>
        <v>795</v>
      </c>
      <c r="I167" s="21">
        <v>102</v>
      </c>
      <c r="J167" s="21">
        <v>269</v>
      </c>
      <c r="K167" s="21">
        <v>71</v>
      </c>
      <c r="L167" s="21">
        <v>526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s="2" customFormat="1" ht="13.5" customHeight="1">
      <c r="A168" s="12"/>
      <c r="B168" s="11" t="s">
        <v>16</v>
      </c>
      <c r="C168" s="11"/>
      <c r="D168" s="31" t="s">
        <v>9</v>
      </c>
      <c r="E168" s="31"/>
      <c r="F168" s="12"/>
      <c r="G168" s="19">
        <f t="shared" si="37"/>
        <v>199</v>
      </c>
      <c r="H168" s="20">
        <f t="shared" si="38"/>
        <v>3782</v>
      </c>
      <c r="I168" s="21">
        <v>81</v>
      </c>
      <c r="J168" s="21">
        <v>249</v>
      </c>
      <c r="K168" s="21">
        <v>117</v>
      </c>
      <c r="L168" s="21">
        <v>3522</v>
      </c>
      <c r="M168" s="21">
        <v>1</v>
      </c>
      <c r="N168" s="21">
        <v>11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s="2" customFormat="1" ht="13.5" customHeight="1">
      <c r="A169" s="12"/>
      <c r="B169" s="11" t="s">
        <v>17</v>
      </c>
      <c r="C169" s="11"/>
      <c r="D169" s="31" t="s">
        <v>10</v>
      </c>
      <c r="E169" s="31"/>
      <c r="F169" s="12"/>
      <c r="G169" s="19">
        <f t="shared" si="37"/>
        <v>0</v>
      </c>
      <c r="H169" s="20">
        <f t="shared" si="38"/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s="2" customFormat="1" ht="13.5" customHeight="1">
      <c r="A170" s="12"/>
      <c r="B170" s="11" t="s">
        <v>18</v>
      </c>
      <c r="C170" s="11"/>
      <c r="D170" s="31" t="s">
        <v>19</v>
      </c>
      <c r="E170" s="31"/>
      <c r="F170" s="12"/>
      <c r="G170" s="19">
        <f t="shared" si="37"/>
        <v>6</v>
      </c>
      <c r="H170" s="20">
        <f t="shared" si="38"/>
        <v>39</v>
      </c>
      <c r="I170" s="21">
        <v>1</v>
      </c>
      <c r="J170" s="21">
        <v>1</v>
      </c>
      <c r="K170" s="21">
        <v>5</v>
      </c>
      <c r="L170" s="21">
        <v>38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s="2" customFormat="1" ht="13.5" customHeight="1">
      <c r="A171" s="12"/>
      <c r="B171" s="11" t="s">
        <v>20</v>
      </c>
      <c r="C171" s="11"/>
      <c r="D171" s="31" t="s">
        <v>21</v>
      </c>
      <c r="E171" s="31"/>
      <c r="F171" s="12"/>
      <c r="G171" s="19">
        <f t="shared" si="37"/>
        <v>44</v>
      </c>
      <c r="H171" s="20">
        <f t="shared" si="38"/>
        <v>1314</v>
      </c>
      <c r="I171" s="21">
        <v>4</v>
      </c>
      <c r="J171" s="21">
        <v>12</v>
      </c>
      <c r="K171" s="21">
        <v>40</v>
      </c>
      <c r="L171" s="21">
        <v>1302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s="2" customFormat="1" ht="13.5" customHeight="1">
      <c r="A172" s="12"/>
      <c r="B172" s="11" t="s">
        <v>22</v>
      </c>
      <c r="C172" s="11"/>
      <c r="D172" s="31" t="s">
        <v>23</v>
      </c>
      <c r="E172" s="31"/>
      <c r="F172" s="12"/>
      <c r="G172" s="19">
        <f t="shared" si="37"/>
        <v>393</v>
      </c>
      <c r="H172" s="20">
        <f t="shared" si="38"/>
        <v>1703</v>
      </c>
      <c r="I172" s="21">
        <v>257</v>
      </c>
      <c r="J172" s="21">
        <v>706</v>
      </c>
      <c r="K172" s="21">
        <v>128</v>
      </c>
      <c r="L172" s="21">
        <v>928</v>
      </c>
      <c r="M172" s="21">
        <v>1</v>
      </c>
      <c r="N172" s="21">
        <v>17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7</v>
      </c>
      <c r="X172" s="21">
        <v>52</v>
      </c>
      <c r="Y172" s="21">
        <v>0</v>
      </c>
      <c r="Z172" s="21">
        <v>0</v>
      </c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s="2" customFormat="1" ht="13.5" customHeight="1">
      <c r="A173" s="12"/>
      <c r="B173" s="11" t="s">
        <v>24</v>
      </c>
      <c r="C173" s="11"/>
      <c r="D173" s="31" t="s">
        <v>25</v>
      </c>
      <c r="E173" s="31"/>
      <c r="F173" s="12"/>
      <c r="G173" s="19">
        <f t="shared" si="37"/>
        <v>19</v>
      </c>
      <c r="H173" s="20">
        <f t="shared" si="38"/>
        <v>150</v>
      </c>
      <c r="I173" s="21">
        <v>3</v>
      </c>
      <c r="J173" s="21">
        <v>5</v>
      </c>
      <c r="K173" s="21">
        <v>13</v>
      </c>
      <c r="L173" s="21">
        <v>109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3</v>
      </c>
      <c r="X173" s="21">
        <v>36</v>
      </c>
      <c r="Y173" s="21">
        <v>0</v>
      </c>
      <c r="Z173" s="21">
        <v>0</v>
      </c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 s="2" customFormat="1" ht="13.5" customHeight="1">
      <c r="A174" s="12"/>
      <c r="B174" s="11" t="s">
        <v>26</v>
      </c>
      <c r="C174" s="11"/>
      <c r="D174" s="31" t="s">
        <v>27</v>
      </c>
      <c r="E174" s="31"/>
      <c r="F174" s="12"/>
      <c r="G174" s="19">
        <f t="shared" si="37"/>
        <v>14</v>
      </c>
      <c r="H174" s="20">
        <f t="shared" si="38"/>
        <v>21</v>
      </c>
      <c r="I174" s="21">
        <v>9</v>
      </c>
      <c r="J174" s="21">
        <v>12</v>
      </c>
      <c r="K174" s="21">
        <v>4</v>
      </c>
      <c r="L174" s="21">
        <v>8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1</v>
      </c>
      <c r="X174" s="21">
        <v>1</v>
      </c>
      <c r="Y174" s="21">
        <v>0</v>
      </c>
      <c r="Z174" s="21">
        <v>0</v>
      </c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 s="2" customFormat="1" ht="13.5" customHeight="1">
      <c r="A175" s="12"/>
      <c r="B175" s="11" t="s">
        <v>28</v>
      </c>
      <c r="C175" s="11"/>
      <c r="D175" s="31" t="s">
        <v>40</v>
      </c>
      <c r="E175" s="31"/>
      <c r="F175" s="12"/>
      <c r="G175" s="19">
        <f t="shared" si="37"/>
        <v>232</v>
      </c>
      <c r="H175" s="20">
        <f t="shared" si="38"/>
        <v>2077</v>
      </c>
      <c r="I175" s="21">
        <v>169</v>
      </c>
      <c r="J175" s="21">
        <v>468</v>
      </c>
      <c r="K175" s="21">
        <v>56</v>
      </c>
      <c r="L175" s="21">
        <v>1473</v>
      </c>
      <c r="M175" s="21">
        <v>2</v>
      </c>
      <c r="N175" s="21">
        <v>54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5</v>
      </c>
      <c r="X175" s="21">
        <v>82</v>
      </c>
      <c r="Y175" s="21">
        <v>0</v>
      </c>
      <c r="Z175" s="21">
        <v>0</v>
      </c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8" s="2" customFormat="1" ht="13.5" customHeight="1">
      <c r="A176" s="12"/>
      <c r="B176" s="11" t="s">
        <v>41</v>
      </c>
      <c r="C176" s="11"/>
      <c r="D176" s="31" t="s">
        <v>29</v>
      </c>
      <c r="E176" s="31"/>
      <c r="F176" s="12"/>
      <c r="G176" s="19">
        <f t="shared" si="37"/>
        <v>59</v>
      </c>
      <c r="H176" s="20">
        <f t="shared" si="38"/>
        <v>1166</v>
      </c>
      <c r="I176" s="21">
        <v>25</v>
      </c>
      <c r="J176" s="21">
        <v>102</v>
      </c>
      <c r="K176" s="21">
        <v>2</v>
      </c>
      <c r="L176" s="21">
        <v>53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1</v>
      </c>
      <c r="V176" s="21">
        <v>168</v>
      </c>
      <c r="W176" s="21">
        <v>31</v>
      </c>
      <c r="X176" s="21">
        <v>843</v>
      </c>
      <c r="Y176" s="21">
        <v>0</v>
      </c>
      <c r="Z176" s="21">
        <v>0</v>
      </c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 s="2" customFormat="1" ht="13.5" customHeight="1">
      <c r="A177" s="12"/>
      <c r="B177" s="11" t="s">
        <v>42</v>
      </c>
      <c r="C177" s="11"/>
      <c r="D177" s="31" t="s">
        <v>30</v>
      </c>
      <c r="E177" s="31"/>
      <c r="F177" s="12"/>
      <c r="G177" s="19">
        <f t="shared" si="37"/>
        <v>35</v>
      </c>
      <c r="H177" s="20">
        <f t="shared" si="38"/>
        <v>104</v>
      </c>
      <c r="I177" s="21">
        <v>27</v>
      </c>
      <c r="J177" s="21">
        <v>36</v>
      </c>
      <c r="K177" s="21">
        <v>5</v>
      </c>
      <c r="L177" s="21">
        <v>62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3</v>
      </c>
      <c r="X177" s="21">
        <v>6</v>
      </c>
      <c r="Y177" s="21">
        <v>0</v>
      </c>
      <c r="Z177" s="21">
        <v>0</v>
      </c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s="2" customFormat="1" ht="13.5" customHeight="1">
      <c r="A178" s="12"/>
      <c r="B178" s="11" t="s">
        <v>43</v>
      </c>
      <c r="C178" s="11"/>
      <c r="D178" s="31" t="s">
        <v>31</v>
      </c>
      <c r="E178" s="31"/>
      <c r="F178" s="12"/>
      <c r="G178" s="19">
        <f t="shared" si="37"/>
        <v>24</v>
      </c>
      <c r="H178" s="20">
        <f t="shared" si="38"/>
        <v>263</v>
      </c>
      <c r="I178" s="21">
        <v>3</v>
      </c>
      <c r="J178" s="21">
        <v>5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7</v>
      </c>
      <c r="V178" s="21">
        <v>111</v>
      </c>
      <c r="W178" s="21">
        <v>14</v>
      </c>
      <c r="X178" s="21">
        <v>147</v>
      </c>
      <c r="Y178" s="21">
        <v>0</v>
      </c>
      <c r="Z178" s="21">
        <v>0</v>
      </c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 s="2" customFormat="1" ht="13.5" customHeight="1">
      <c r="A179" s="12"/>
      <c r="B179" s="11" t="s">
        <v>44</v>
      </c>
      <c r="C179" s="11"/>
      <c r="D179" s="30" t="s">
        <v>32</v>
      </c>
      <c r="E179" s="30"/>
      <c r="F179" s="12"/>
      <c r="G179" s="19">
        <f t="shared" si="37"/>
        <v>285</v>
      </c>
      <c r="H179" s="20">
        <f t="shared" si="38"/>
        <v>1088</v>
      </c>
      <c r="I179" s="21">
        <v>156</v>
      </c>
      <c r="J179" s="21">
        <v>314</v>
      </c>
      <c r="K179" s="21">
        <v>55</v>
      </c>
      <c r="L179" s="21">
        <v>575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71</v>
      </c>
      <c r="X179" s="21">
        <v>192</v>
      </c>
      <c r="Y179" s="21">
        <v>3</v>
      </c>
      <c r="Z179" s="21">
        <v>7</v>
      </c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 s="2" customFormat="1" ht="13.5" customHeight="1">
      <c r="A180" s="12"/>
      <c r="B180" s="11"/>
      <c r="C180" s="11"/>
      <c r="D180" s="12"/>
      <c r="E180" s="12"/>
      <c r="F180" s="12"/>
      <c r="G180" s="19"/>
      <c r="H180" s="2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s="2" customFormat="1" ht="13.5" customHeight="1">
      <c r="A181" s="12"/>
      <c r="B181" s="11"/>
      <c r="C181" s="11"/>
      <c r="D181" s="12"/>
      <c r="E181" s="12"/>
      <c r="F181" s="12"/>
      <c r="G181" s="19"/>
      <c r="H181" s="2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1:38" s="2" customFormat="1" ht="13.5" customHeight="1">
      <c r="A182" s="12"/>
      <c r="B182" s="11"/>
      <c r="C182" s="11"/>
      <c r="D182" s="12"/>
      <c r="E182" s="12"/>
      <c r="F182" s="12"/>
      <c r="G182" s="19"/>
      <c r="H182" s="2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1:38" s="2" customFormat="1" ht="13.5" customHeight="1">
      <c r="A183" s="12"/>
      <c r="B183" s="11"/>
      <c r="C183" s="11"/>
      <c r="D183" s="12"/>
      <c r="E183" s="12"/>
      <c r="F183" s="12"/>
      <c r="G183" s="19"/>
      <c r="H183" s="2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 s="2" customFormat="1" ht="13.5" customHeight="1">
      <c r="A184" s="12"/>
      <c r="B184" s="11"/>
      <c r="C184" s="11"/>
      <c r="D184" s="12"/>
      <c r="E184" s="12"/>
      <c r="F184" s="12"/>
      <c r="G184" s="19"/>
      <c r="H184" s="2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 s="2" customFormat="1" ht="13.5" customHeight="1">
      <c r="A185" s="12" t="s">
        <v>54</v>
      </c>
      <c r="B185" s="11"/>
      <c r="C185" s="11"/>
      <c r="D185" s="12"/>
      <c r="E185" s="12"/>
      <c r="F185" s="12"/>
      <c r="G185" s="19">
        <f>+I185+K185+M185+O185+Q185+S185+U185+W185+Y185</f>
        <v>5232</v>
      </c>
      <c r="H185" s="20">
        <f>+J185+L185+N185+P185+R185+T185+V185+X185+Z185</f>
        <v>43270</v>
      </c>
      <c r="I185" s="21">
        <f aca="true" t="shared" si="39" ref="I185:Z185">SUM(I186:I202)</f>
        <v>2858</v>
      </c>
      <c r="J185" s="21">
        <f t="shared" si="39"/>
        <v>7287</v>
      </c>
      <c r="K185" s="21">
        <f t="shared" si="39"/>
        <v>1878</v>
      </c>
      <c r="L185" s="21">
        <f t="shared" si="39"/>
        <v>31245</v>
      </c>
      <c r="M185" s="21">
        <f t="shared" si="39"/>
        <v>5</v>
      </c>
      <c r="N185" s="21">
        <f t="shared" si="39"/>
        <v>31</v>
      </c>
      <c r="O185" s="21">
        <f t="shared" si="39"/>
        <v>0</v>
      </c>
      <c r="P185" s="21">
        <f t="shared" si="39"/>
        <v>0</v>
      </c>
      <c r="Q185" s="21">
        <f t="shared" si="39"/>
        <v>5</v>
      </c>
      <c r="R185" s="21">
        <f t="shared" si="39"/>
        <v>98</v>
      </c>
      <c r="S185" s="21">
        <f t="shared" si="39"/>
        <v>0</v>
      </c>
      <c r="T185" s="21">
        <f t="shared" si="39"/>
        <v>0</v>
      </c>
      <c r="U185" s="21">
        <f t="shared" si="39"/>
        <v>22</v>
      </c>
      <c r="V185" s="21">
        <f t="shared" si="39"/>
        <v>319</v>
      </c>
      <c r="W185" s="21">
        <f t="shared" si="39"/>
        <v>438</v>
      </c>
      <c r="X185" s="21">
        <f t="shared" si="39"/>
        <v>4239</v>
      </c>
      <c r="Y185" s="21">
        <f t="shared" si="39"/>
        <v>26</v>
      </c>
      <c r="Z185" s="21">
        <f t="shared" si="39"/>
        <v>51</v>
      </c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 s="2" customFormat="1" ht="13.5" customHeight="1">
      <c r="A186" s="12"/>
      <c r="B186" s="11" t="s">
        <v>11</v>
      </c>
      <c r="C186" s="11"/>
      <c r="D186" s="31" t="s">
        <v>4</v>
      </c>
      <c r="E186" s="31"/>
      <c r="F186" s="12"/>
      <c r="G186" s="19">
        <f>+I186+K186+M186+O186+Q186+S186+U186+W186+Y186</f>
        <v>15</v>
      </c>
      <c r="H186" s="20">
        <f>+J186+L186+N186+P186+R186+T186+V186+X186+Z186</f>
        <v>104</v>
      </c>
      <c r="I186" s="21">
        <v>0</v>
      </c>
      <c r="J186" s="21">
        <v>0</v>
      </c>
      <c r="K186" s="21">
        <v>6</v>
      </c>
      <c r="L186" s="21">
        <v>24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9</v>
      </c>
      <c r="X186" s="21">
        <v>80</v>
      </c>
      <c r="Y186" s="21">
        <v>0</v>
      </c>
      <c r="Z186" s="21">
        <v>0</v>
      </c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8" s="2" customFormat="1" ht="13.5" customHeight="1">
      <c r="A187" s="12"/>
      <c r="B187" s="11" t="s">
        <v>12</v>
      </c>
      <c r="C187" s="11"/>
      <c r="D187" s="31" t="s">
        <v>5</v>
      </c>
      <c r="E187" s="31"/>
      <c r="F187" s="12"/>
      <c r="G187" s="19">
        <f aca="true" t="shared" si="40" ref="G187:G202">+I187+K187+M187+O187+Q187+S187+U187+W187+Y187</f>
        <v>2</v>
      </c>
      <c r="H187" s="20">
        <f aca="true" t="shared" si="41" ref="H187:H202">+J187+L187+N187+P187+R187+T187+V187+X187+Z187</f>
        <v>10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1</v>
      </c>
      <c r="X187" s="21">
        <v>9</v>
      </c>
      <c r="Y187" s="21">
        <v>1</v>
      </c>
      <c r="Z187" s="21">
        <v>1</v>
      </c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8" s="2" customFormat="1" ht="13.5" customHeight="1">
      <c r="A188" s="12"/>
      <c r="B188" s="11" t="s">
        <v>13</v>
      </c>
      <c r="C188" s="11"/>
      <c r="D188" s="31" t="s">
        <v>6</v>
      </c>
      <c r="E188" s="31"/>
      <c r="F188" s="12"/>
      <c r="G188" s="19">
        <f t="shared" si="40"/>
        <v>0</v>
      </c>
      <c r="H188" s="20">
        <f t="shared" si="41"/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8" s="2" customFormat="1" ht="13.5" customHeight="1">
      <c r="A189" s="12"/>
      <c r="B189" s="11" t="s">
        <v>14</v>
      </c>
      <c r="C189" s="11"/>
      <c r="D189" s="31" t="s">
        <v>7</v>
      </c>
      <c r="E189" s="31"/>
      <c r="F189" s="12"/>
      <c r="G189" s="19">
        <f t="shared" si="40"/>
        <v>1</v>
      </c>
      <c r="H189" s="20">
        <f t="shared" si="41"/>
        <v>10</v>
      </c>
      <c r="I189" s="21">
        <v>0</v>
      </c>
      <c r="J189" s="21">
        <v>0</v>
      </c>
      <c r="K189" s="21">
        <v>1</v>
      </c>
      <c r="L189" s="21">
        <v>10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1:38" s="2" customFormat="1" ht="13.5" customHeight="1">
      <c r="A190" s="12"/>
      <c r="B190" s="11" t="s">
        <v>15</v>
      </c>
      <c r="C190" s="11"/>
      <c r="D190" s="31" t="s">
        <v>8</v>
      </c>
      <c r="E190" s="31"/>
      <c r="F190" s="12"/>
      <c r="G190" s="19">
        <f t="shared" si="40"/>
        <v>612</v>
      </c>
      <c r="H190" s="20">
        <f t="shared" si="41"/>
        <v>3271</v>
      </c>
      <c r="I190" s="21">
        <v>365</v>
      </c>
      <c r="J190" s="21">
        <v>784</v>
      </c>
      <c r="K190" s="21">
        <v>247</v>
      </c>
      <c r="L190" s="21">
        <v>2487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1:38" s="2" customFormat="1" ht="13.5" customHeight="1">
      <c r="A191" s="12"/>
      <c r="B191" s="11" t="s">
        <v>16</v>
      </c>
      <c r="C191" s="11"/>
      <c r="D191" s="31" t="s">
        <v>9</v>
      </c>
      <c r="E191" s="31"/>
      <c r="F191" s="12"/>
      <c r="G191" s="19">
        <f t="shared" si="40"/>
        <v>876</v>
      </c>
      <c r="H191" s="20">
        <f t="shared" si="41"/>
        <v>16194</v>
      </c>
      <c r="I191" s="21">
        <v>418</v>
      </c>
      <c r="J191" s="21">
        <v>1224</v>
      </c>
      <c r="K191" s="21">
        <v>455</v>
      </c>
      <c r="L191" s="21">
        <v>14950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3</v>
      </c>
      <c r="X191" s="21">
        <v>20</v>
      </c>
      <c r="Y191" s="21">
        <v>0</v>
      </c>
      <c r="Z191" s="21">
        <v>0</v>
      </c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8" s="2" customFormat="1" ht="13.5" customHeight="1">
      <c r="A192" s="12"/>
      <c r="B192" s="11" t="s">
        <v>17</v>
      </c>
      <c r="C192" s="11"/>
      <c r="D192" s="31" t="s">
        <v>10</v>
      </c>
      <c r="E192" s="31"/>
      <c r="F192" s="12"/>
      <c r="G192" s="19">
        <f t="shared" si="40"/>
        <v>5</v>
      </c>
      <c r="H192" s="20">
        <f t="shared" si="41"/>
        <v>185</v>
      </c>
      <c r="I192" s="21">
        <v>0</v>
      </c>
      <c r="J192" s="21">
        <v>0</v>
      </c>
      <c r="K192" s="21">
        <v>5</v>
      </c>
      <c r="L192" s="21">
        <v>185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s="2" customFormat="1" ht="13.5" customHeight="1">
      <c r="A193" s="12"/>
      <c r="B193" s="11" t="s">
        <v>18</v>
      </c>
      <c r="C193" s="11"/>
      <c r="D193" s="31" t="s">
        <v>19</v>
      </c>
      <c r="E193" s="31"/>
      <c r="F193" s="12"/>
      <c r="G193" s="19">
        <f t="shared" si="40"/>
        <v>24</v>
      </c>
      <c r="H193" s="20">
        <f t="shared" si="41"/>
        <v>160</v>
      </c>
      <c r="I193" s="21">
        <v>3</v>
      </c>
      <c r="J193" s="21">
        <v>4</v>
      </c>
      <c r="K193" s="21">
        <v>21</v>
      </c>
      <c r="L193" s="21">
        <v>156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 s="2" customFormat="1" ht="13.5" customHeight="1">
      <c r="A194" s="12"/>
      <c r="B194" s="11" t="s">
        <v>20</v>
      </c>
      <c r="C194" s="11"/>
      <c r="D194" s="31" t="s">
        <v>21</v>
      </c>
      <c r="E194" s="31"/>
      <c r="F194" s="12"/>
      <c r="G194" s="19">
        <f t="shared" si="40"/>
        <v>79</v>
      </c>
      <c r="H194" s="20">
        <f t="shared" si="41"/>
        <v>2067</v>
      </c>
      <c r="I194" s="21">
        <v>4</v>
      </c>
      <c r="J194" s="21">
        <v>8</v>
      </c>
      <c r="K194" s="21">
        <v>74</v>
      </c>
      <c r="L194" s="21">
        <v>2058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1</v>
      </c>
      <c r="Z194" s="21">
        <v>1</v>
      </c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 s="2" customFormat="1" ht="13.5" customHeight="1">
      <c r="A195" s="12"/>
      <c r="B195" s="11" t="s">
        <v>22</v>
      </c>
      <c r="C195" s="11"/>
      <c r="D195" s="31" t="s">
        <v>23</v>
      </c>
      <c r="E195" s="31"/>
      <c r="F195" s="12"/>
      <c r="G195" s="19">
        <f t="shared" si="40"/>
        <v>1523</v>
      </c>
      <c r="H195" s="20">
        <f t="shared" si="41"/>
        <v>8226</v>
      </c>
      <c r="I195" s="21">
        <v>871</v>
      </c>
      <c r="J195" s="21">
        <v>2176</v>
      </c>
      <c r="K195" s="21">
        <v>634</v>
      </c>
      <c r="L195" s="21">
        <v>5941</v>
      </c>
      <c r="M195" s="21">
        <v>3</v>
      </c>
      <c r="N195" s="21">
        <v>14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13</v>
      </c>
      <c r="X195" s="21">
        <v>79</v>
      </c>
      <c r="Y195" s="21">
        <v>2</v>
      </c>
      <c r="Z195" s="21">
        <v>16</v>
      </c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s="2" customFormat="1" ht="13.5" customHeight="1">
      <c r="A196" s="12"/>
      <c r="B196" s="11" t="s">
        <v>24</v>
      </c>
      <c r="C196" s="11"/>
      <c r="D196" s="31" t="s">
        <v>25</v>
      </c>
      <c r="E196" s="31"/>
      <c r="F196" s="12"/>
      <c r="G196" s="19">
        <f t="shared" si="40"/>
        <v>85</v>
      </c>
      <c r="H196" s="20">
        <f t="shared" si="41"/>
        <v>755</v>
      </c>
      <c r="I196" s="21">
        <v>16</v>
      </c>
      <c r="J196" s="21">
        <v>22</v>
      </c>
      <c r="K196" s="21">
        <v>51</v>
      </c>
      <c r="L196" s="21">
        <v>490</v>
      </c>
      <c r="M196" s="21">
        <v>0</v>
      </c>
      <c r="N196" s="21">
        <v>0</v>
      </c>
      <c r="O196" s="21">
        <v>0</v>
      </c>
      <c r="P196" s="21">
        <v>0</v>
      </c>
      <c r="Q196" s="21">
        <v>5</v>
      </c>
      <c r="R196" s="21">
        <v>98</v>
      </c>
      <c r="S196" s="21">
        <v>0</v>
      </c>
      <c r="T196" s="21">
        <v>0</v>
      </c>
      <c r="U196" s="21">
        <v>0</v>
      </c>
      <c r="V196" s="21">
        <v>0</v>
      </c>
      <c r="W196" s="21">
        <v>13</v>
      </c>
      <c r="X196" s="21">
        <v>145</v>
      </c>
      <c r="Y196" s="21">
        <v>0</v>
      </c>
      <c r="Z196" s="21">
        <v>0</v>
      </c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s="2" customFormat="1" ht="13.5" customHeight="1">
      <c r="A197" s="12"/>
      <c r="B197" s="11" t="s">
        <v>26</v>
      </c>
      <c r="C197" s="11"/>
      <c r="D197" s="31" t="s">
        <v>27</v>
      </c>
      <c r="E197" s="31"/>
      <c r="F197" s="12"/>
      <c r="G197" s="19">
        <f t="shared" si="40"/>
        <v>117</v>
      </c>
      <c r="H197" s="20">
        <f t="shared" si="41"/>
        <v>265</v>
      </c>
      <c r="I197" s="21">
        <v>57</v>
      </c>
      <c r="J197" s="21">
        <v>79</v>
      </c>
      <c r="K197" s="21">
        <v>55</v>
      </c>
      <c r="L197" s="21">
        <v>168</v>
      </c>
      <c r="M197" s="21">
        <v>1</v>
      </c>
      <c r="N197" s="21">
        <v>3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4</v>
      </c>
      <c r="X197" s="21">
        <v>15</v>
      </c>
      <c r="Y197" s="21">
        <v>0</v>
      </c>
      <c r="Z197" s="21">
        <v>0</v>
      </c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1:38" s="2" customFormat="1" ht="13.5" customHeight="1">
      <c r="A198" s="12"/>
      <c r="B198" s="11" t="s">
        <v>28</v>
      </c>
      <c r="C198" s="11"/>
      <c r="D198" s="31" t="s">
        <v>40</v>
      </c>
      <c r="E198" s="31"/>
      <c r="F198" s="12"/>
      <c r="G198" s="19">
        <f t="shared" si="40"/>
        <v>520</v>
      </c>
      <c r="H198" s="20">
        <f t="shared" si="41"/>
        <v>2511</v>
      </c>
      <c r="I198" s="21">
        <v>424</v>
      </c>
      <c r="J198" s="21">
        <v>1313</v>
      </c>
      <c r="K198" s="21">
        <v>95</v>
      </c>
      <c r="L198" s="21">
        <v>1184</v>
      </c>
      <c r="M198" s="21">
        <v>1</v>
      </c>
      <c r="N198" s="21">
        <v>14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1:38" s="2" customFormat="1" ht="13.5" customHeight="1">
      <c r="A199" s="12"/>
      <c r="B199" s="11" t="s">
        <v>41</v>
      </c>
      <c r="C199" s="11"/>
      <c r="D199" s="31" t="s">
        <v>29</v>
      </c>
      <c r="E199" s="31"/>
      <c r="F199" s="12"/>
      <c r="G199" s="19">
        <f t="shared" si="40"/>
        <v>192</v>
      </c>
      <c r="H199" s="20">
        <f t="shared" si="41"/>
        <v>3271</v>
      </c>
      <c r="I199" s="21">
        <v>97</v>
      </c>
      <c r="J199" s="21">
        <v>421</v>
      </c>
      <c r="K199" s="21">
        <v>8</v>
      </c>
      <c r="L199" s="21">
        <v>165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87</v>
      </c>
      <c r="X199" s="21">
        <v>2685</v>
      </c>
      <c r="Y199" s="21">
        <v>0</v>
      </c>
      <c r="Z199" s="21">
        <v>0</v>
      </c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1:38" s="2" customFormat="1" ht="13.5" customHeight="1">
      <c r="A200" s="12"/>
      <c r="B200" s="11" t="s">
        <v>42</v>
      </c>
      <c r="C200" s="11"/>
      <c r="D200" s="31" t="s">
        <v>30</v>
      </c>
      <c r="E200" s="31"/>
      <c r="F200" s="12"/>
      <c r="G200" s="19">
        <f t="shared" si="40"/>
        <v>138</v>
      </c>
      <c r="H200" s="20">
        <f t="shared" si="41"/>
        <v>551</v>
      </c>
      <c r="I200" s="21">
        <v>107</v>
      </c>
      <c r="J200" s="21">
        <v>165</v>
      </c>
      <c r="K200" s="21">
        <v>18</v>
      </c>
      <c r="L200" s="21">
        <v>167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1</v>
      </c>
      <c r="V200" s="21">
        <v>60</v>
      </c>
      <c r="W200" s="21">
        <v>10</v>
      </c>
      <c r="X200" s="21">
        <v>157</v>
      </c>
      <c r="Y200" s="21">
        <v>2</v>
      </c>
      <c r="Z200" s="21">
        <v>2</v>
      </c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 s="2" customFormat="1" ht="13.5" customHeight="1">
      <c r="A201" s="12"/>
      <c r="B201" s="11" t="s">
        <v>43</v>
      </c>
      <c r="C201" s="11"/>
      <c r="D201" s="31" t="s">
        <v>31</v>
      </c>
      <c r="E201" s="31"/>
      <c r="F201" s="12"/>
      <c r="G201" s="19">
        <f t="shared" si="40"/>
        <v>53</v>
      </c>
      <c r="H201" s="20">
        <f t="shared" si="41"/>
        <v>588</v>
      </c>
      <c r="I201" s="21">
        <v>3</v>
      </c>
      <c r="J201" s="21">
        <v>5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21</v>
      </c>
      <c r="V201" s="21">
        <v>259</v>
      </c>
      <c r="W201" s="21">
        <v>29</v>
      </c>
      <c r="X201" s="21">
        <v>324</v>
      </c>
      <c r="Y201" s="21">
        <v>0</v>
      </c>
      <c r="Z201" s="21">
        <v>0</v>
      </c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s="2" customFormat="1" ht="13.5" customHeight="1">
      <c r="A202" s="12"/>
      <c r="B202" s="11" t="s">
        <v>44</v>
      </c>
      <c r="C202" s="11"/>
      <c r="D202" s="30" t="s">
        <v>32</v>
      </c>
      <c r="E202" s="30"/>
      <c r="F202" s="12"/>
      <c r="G202" s="19">
        <f t="shared" si="40"/>
        <v>990</v>
      </c>
      <c r="H202" s="20">
        <f t="shared" si="41"/>
        <v>5102</v>
      </c>
      <c r="I202" s="21">
        <v>493</v>
      </c>
      <c r="J202" s="21">
        <v>1086</v>
      </c>
      <c r="K202" s="21">
        <v>208</v>
      </c>
      <c r="L202" s="21">
        <v>3260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269</v>
      </c>
      <c r="X202" s="21">
        <v>725</v>
      </c>
      <c r="Y202" s="21">
        <v>20</v>
      </c>
      <c r="Z202" s="21">
        <v>31</v>
      </c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s="2" customFormat="1" ht="13.5" customHeight="1">
      <c r="A203" s="12"/>
      <c r="B203" s="11"/>
      <c r="C203" s="11"/>
      <c r="D203" s="12"/>
      <c r="E203" s="12"/>
      <c r="F203" s="12"/>
      <c r="G203" s="19"/>
      <c r="H203" s="2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 s="2" customFormat="1" ht="13.5" customHeight="1">
      <c r="A204" s="12"/>
      <c r="B204" s="11"/>
      <c r="C204" s="11"/>
      <c r="D204" s="12"/>
      <c r="E204" s="12"/>
      <c r="F204" s="12"/>
      <c r="G204" s="19"/>
      <c r="H204" s="2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 s="2" customFormat="1" ht="13.5" customHeight="1">
      <c r="A205" s="12" t="s">
        <v>55</v>
      </c>
      <c r="B205" s="11"/>
      <c r="C205" s="11"/>
      <c r="D205" s="12"/>
      <c r="E205" s="12"/>
      <c r="F205" s="12"/>
      <c r="G205" s="19">
        <f>+I205+K205+M205+O205+Q205+S205+U205+W205+Y205</f>
        <v>4078</v>
      </c>
      <c r="H205" s="20">
        <f>+J205+L205+N205+P205+R205+T205+V205+X205+Z205</f>
        <v>33912</v>
      </c>
      <c r="I205" s="21">
        <f aca="true" t="shared" si="42" ref="I205:Z205">SUM(I206:I222)</f>
        <v>2061</v>
      </c>
      <c r="J205" s="21">
        <f t="shared" si="42"/>
        <v>5686</v>
      </c>
      <c r="K205" s="21">
        <f t="shared" si="42"/>
        <v>1667</v>
      </c>
      <c r="L205" s="21">
        <f t="shared" si="42"/>
        <v>24409</v>
      </c>
      <c r="M205" s="21">
        <f t="shared" si="42"/>
        <v>15</v>
      </c>
      <c r="N205" s="21">
        <f t="shared" si="42"/>
        <v>68</v>
      </c>
      <c r="O205" s="21">
        <f t="shared" si="42"/>
        <v>0</v>
      </c>
      <c r="P205" s="21">
        <f t="shared" si="42"/>
        <v>0</v>
      </c>
      <c r="Q205" s="21">
        <f t="shared" si="42"/>
        <v>7</v>
      </c>
      <c r="R205" s="21">
        <f t="shared" si="42"/>
        <v>98</v>
      </c>
      <c r="S205" s="21">
        <f t="shared" si="42"/>
        <v>0</v>
      </c>
      <c r="T205" s="21">
        <f t="shared" si="42"/>
        <v>0</v>
      </c>
      <c r="U205" s="21">
        <f t="shared" si="42"/>
        <v>17</v>
      </c>
      <c r="V205" s="21">
        <f t="shared" si="42"/>
        <v>228</v>
      </c>
      <c r="W205" s="21">
        <f t="shared" si="42"/>
        <v>302</v>
      </c>
      <c r="X205" s="21">
        <f t="shared" si="42"/>
        <v>3405</v>
      </c>
      <c r="Y205" s="21">
        <f t="shared" si="42"/>
        <v>9</v>
      </c>
      <c r="Z205" s="21">
        <f t="shared" si="42"/>
        <v>18</v>
      </c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s="2" customFormat="1" ht="13.5" customHeight="1">
      <c r="A206" s="12"/>
      <c r="B206" s="11" t="s">
        <v>11</v>
      </c>
      <c r="C206" s="11"/>
      <c r="D206" s="31" t="s">
        <v>4</v>
      </c>
      <c r="E206" s="31"/>
      <c r="F206" s="12"/>
      <c r="G206" s="19">
        <f>+I206+K206+M206+O206+Q206+S206+U206+W206+Y206</f>
        <v>11</v>
      </c>
      <c r="H206" s="20">
        <f>+J206+L206+N206+P206+R206+T206+V206+X206+Z206</f>
        <v>124</v>
      </c>
      <c r="I206" s="21">
        <v>0</v>
      </c>
      <c r="J206" s="21">
        <v>0</v>
      </c>
      <c r="K206" s="21">
        <v>3</v>
      </c>
      <c r="L206" s="21">
        <v>52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8</v>
      </c>
      <c r="X206" s="21">
        <v>72</v>
      </c>
      <c r="Y206" s="21">
        <v>0</v>
      </c>
      <c r="Z206" s="21">
        <v>0</v>
      </c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 s="2" customFormat="1" ht="13.5" customHeight="1">
      <c r="A207" s="12"/>
      <c r="B207" s="11" t="s">
        <v>12</v>
      </c>
      <c r="C207" s="11"/>
      <c r="D207" s="31" t="s">
        <v>5</v>
      </c>
      <c r="E207" s="31"/>
      <c r="F207" s="12"/>
      <c r="G207" s="19">
        <f aca="true" t="shared" si="43" ref="G207:G222">+I207+K207+M207+O207+Q207+S207+U207+W207+Y207</f>
        <v>0</v>
      </c>
      <c r="H207" s="20">
        <f aca="true" t="shared" si="44" ref="H207:H222">+J207+L207+N207+P207+R207+T207+V207+X207+Z207</f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s="2" customFormat="1" ht="13.5" customHeight="1">
      <c r="A208" s="12"/>
      <c r="B208" s="11" t="s">
        <v>13</v>
      </c>
      <c r="C208" s="11"/>
      <c r="D208" s="31" t="s">
        <v>6</v>
      </c>
      <c r="E208" s="31"/>
      <c r="F208" s="12"/>
      <c r="G208" s="19">
        <f t="shared" si="43"/>
        <v>1</v>
      </c>
      <c r="H208" s="20">
        <f t="shared" si="44"/>
        <v>2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1</v>
      </c>
      <c r="X208" s="21">
        <v>2</v>
      </c>
      <c r="Y208" s="21">
        <v>0</v>
      </c>
      <c r="Z208" s="21">
        <v>0</v>
      </c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 s="2" customFormat="1" ht="13.5" customHeight="1">
      <c r="A209" s="12"/>
      <c r="B209" s="11" t="s">
        <v>14</v>
      </c>
      <c r="C209" s="11"/>
      <c r="D209" s="31" t="s">
        <v>7</v>
      </c>
      <c r="E209" s="31"/>
      <c r="F209" s="12"/>
      <c r="G209" s="19">
        <f t="shared" si="43"/>
        <v>2</v>
      </c>
      <c r="H209" s="20">
        <f t="shared" si="44"/>
        <v>51</v>
      </c>
      <c r="I209" s="21">
        <v>0</v>
      </c>
      <c r="J209" s="21">
        <v>0</v>
      </c>
      <c r="K209" s="21">
        <v>1</v>
      </c>
      <c r="L209" s="21">
        <v>35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1</v>
      </c>
      <c r="X209" s="21">
        <v>16</v>
      </c>
      <c r="Y209" s="21">
        <v>0</v>
      </c>
      <c r="Z209" s="21">
        <v>0</v>
      </c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 s="2" customFormat="1" ht="13.5" customHeight="1">
      <c r="A210" s="12"/>
      <c r="B210" s="11" t="s">
        <v>15</v>
      </c>
      <c r="C210" s="11"/>
      <c r="D210" s="31" t="s">
        <v>8</v>
      </c>
      <c r="E210" s="31"/>
      <c r="F210" s="12"/>
      <c r="G210" s="19">
        <f t="shared" si="43"/>
        <v>545</v>
      </c>
      <c r="H210" s="20">
        <f t="shared" si="44"/>
        <v>3079</v>
      </c>
      <c r="I210" s="21">
        <v>249</v>
      </c>
      <c r="J210" s="21">
        <v>593</v>
      </c>
      <c r="K210" s="21">
        <v>296</v>
      </c>
      <c r="L210" s="21">
        <v>2486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8" s="2" customFormat="1" ht="13.5" customHeight="1">
      <c r="A211" s="12"/>
      <c r="B211" s="11" t="s">
        <v>16</v>
      </c>
      <c r="C211" s="11"/>
      <c r="D211" s="31" t="s">
        <v>9</v>
      </c>
      <c r="E211" s="31"/>
      <c r="F211" s="12"/>
      <c r="G211" s="19">
        <f t="shared" si="43"/>
        <v>824</v>
      </c>
      <c r="H211" s="20">
        <f t="shared" si="44"/>
        <v>11454</v>
      </c>
      <c r="I211" s="21">
        <v>332</v>
      </c>
      <c r="J211" s="21">
        <v>883</v>
      </c>
      <c r="K211" s="21">
        <v>478</v>
      </c>
      <c r="L211" s="21">
        <v>10328</v>
      </c>
      <c r="M211" s="21">
        <v>4</v>
      </c>
      <c r="N211" s="21">
        <v>14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10</v>
      </c>
      <c r="X211" s="21">
        <v>229</v>
      </c>
      <c r="Y211" s="21">
        <v>0</v>
      </c>
      <c r="Z211" s="21">
        <v>0</v>
      </c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:38" s="2" customFormat="1" ht="13.5" customHeight="1">
      <c r="A212" s="12"/>
      <c r="B212" s="11" t="s">
        <v>17</v>
      </c>
      <c r="C212" s="11"/>
      <c r="D212" s="31" t="s">
        <v>10</v>
      </c>
      <c r="E212" s="31"/>
      <c r="F212" s="12"/>
      <c r="G212" s="19">
        <f t="shared" si="43"/>
        <v>4</v>
      </c>
      <c r="H212" s="20">
        <f t="shared" si="44"/>
        <v>109</v>
      </c>
      <c r="I212" s="21">
        <v>0</v>
      </c>
      <c r="J212" s="21">
        <v>0</v>
      </c>
      <c r="K212" s="21">
        <v>3</v>
      </c>
      <c r="L212" s="21">
        <v>96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1</v>
      </c>
      <c r="X212" s="21">
        <v>13</v>
      </c>
      <c r="Y212" s="21">
        <v>0</v>
      </c>
      <c r="Z212" s="21">
        <v>0</v>
      </c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 s="2" customFormat="1" ht="13.5" customHeight="1">
      <c r="A213" s="12"/>
      <c r="B213" s="11" t="s">
        <v>18</v>
      </c>
      <c r="C213" s="11"/>
      <c r="D213" s="31" t="s">
        <v>19</v>
      </c>
      <c r="E213" s="31"/>
      <c r="F213" s="12"/>
      <c r="G213" s="19">
        <f t="shared" si="43"/>
        <v>30</v>
      </c>
      <c r="H213" s="20">
        <f t="shared" si="44"/>
        <v>801</v>
      </c>
      <c r="I213" s="21">
        <v>3</v>
      </c>
      <c r="J213" s="21">
        <v>8</v>
      </c>
      <c r="K213" s="21">
        <v>27</v>
      </c>
      <c r="L213" s="21">
        <v>793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8" s="2" customFormat="1" ht="13.5" customHeight="1">
      <c r="A214" s="12"/>
      <c r="B214" s="11" t="s">
        <v>20</v>
      </c>
      <c r="C214" s="11"/>
      <c r="D214" s="31" t="s">
        <v>21</v>
      </c>
      <c r="E214" s="31"/>
      <c r="F214" s="12"/>
      <c r="G214" s="19">
        <f t="shared" si="43"/>
        <v>102</v>
      </c>
      <c r="H214" s="20">
        <f t="shared" si="44"/>
        <v>2283</v>
      </c>
      <c r="I214" s="21">
        <v>13</v>
      </c>
      <c r="J214" s="21">
        <v>17</v>
      </c>
      <c r="K214" s="21">
        <v>87</v>
      </c>
      <c r="L214" s="21">
        <v>2256</v>
      </c>
      <c r="M214" s="21">
        <v>1</v>
      </c>
      <c r="N214" s="21">
        <v>8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1</v>
      </c>
      <c r="Z214" s="21">
        <v>2</v>
      </c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38" s="2" customFormat="1" ht="13.5" customHeight="1">
      <c r="A215" s="12"/>
      <c r="B215" s="11" t="s">
        <v>22</v>
      </c>
      <c r="C215" s="11"/>
      <c r="D215" s="31" t="s">
        <v>23</v>
      </c>
      <c r="E215" s="31"/>
      <c r="F215" s="12"/>
      <c r="G215" s="19">
        <f t="shared" si="43"/>
        <v>1096</v>
      </c>
      <c r="H215" s="20">
        <f t="shared" si="44"/>
        <v>6655</v>
      </c>
      <c r="I215" s="21">
        <v>604</v>
      </c>
      <c r="J215" s="21">
        <v>1744</v>
      </c>
      <c r="K215" s="21">
        <v>457</v>
      </c>
      <c r="L215" s="21">
        <v>4617</v>
      </c>
      <c r="M215" s="21">
        <v>10</v>
      </c>
      <c r="N215" s="21">
        <v>46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25</v>
      </c>
      <c r="X215" s="21">
        <v>248</v>
      </c>
      <c r="Y215" s="21">
        <v>0</v>
      </c>
      <c r="Z215" s="21">
        <v>0</v>
      </c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1:38" s="2" customFormat="1" ht="13.5" customHeight="1">
      <c r="A216" s="12"/>
      <c r="B216" s="11" t="s">
        <v>24</v>
      </c>
      <c r="C216" s="11"/>
      <c r="D216" s="31" t="s">
        <v>25</v>
      </c>
      <c r="E216" s="31"/>
      <c r="F216" s="12"/>
      <c r="G216" s="19">
        <f t="shared" si="43"/>
        <v>47</v>
      </c>
      <c r="H216" s="20">
        <f t="shared" si="44"/>
        <v>563</v>
      </c>
      <c r="I216" s="21">
        <v>13</v>
      </c>
      <c r="J216" s="21">
        <v>25</v>
      </c>
      <c r="K216" s="21">
        <v>18</v>
      </c>
      <c r="L216" s="21">
        <v>340</v>
      </c>
      <c r="M216" s="21">
        <v>0</v>
      </c>
      <c r="N216" s="21">
        <v>0</v>
      </c>
      <c r="O216" s="21">
        <v>0</v>
      </c>
      <c r="P216" s="21">
        <v>0</v>
      </c>
      <c r="Q216" s="21">
        <v>7</v>
      </c>
      <c r="R216" s="21">
        <v>98</v>
      </c>
      <c r="S216" s="21">
        <v>0</v>
      </c>
      <c r="T216" s="21">
        <v>0</v>
      </c>
      <c r="U216" s="21">
        <v>0</v>
      </c>
      <c r="V216" s="21">
        <v>0</v>
      </c>
      <c r="W216" s="21">
        <v>9</v>
      </c>
      <c r="X216" s="21">
        <v>100</v>
      </c>
      <c r="Y216" s="21">
        <v>0</v>
      </c>
      <c r="Z216" s="21">
        <v>0</v>
      </c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 s="2" customFormat="1" ht="13.5" customHeight="1">
      <c r="A217" s="12"/>
      <c r="B217" s="11" t="s">
        <v>26</v>
      </c>
      <c r="C217" s="11"/>
      <c r="D217" s="31" t="s">
        <v>27</v>
      </c>
      <c r="E217" s="31"/>
      <c r="F217" s="12"/>
      <c r="G217" s="19">
        <f t="shared" si="43"/>
        <v>62</v>
      </c>
      <c r="H217" s="20">
        <f t="shared" si="44"/>
        <v>127</v>
      </c>
      <c r="I217" s="21">
        <v>37</v>
      </c>
      <c r="J217" s="21">
        <v>47</v>
      </c>
      <c r="K217" s="21">
        <v>24</v>
      </c>
      <c r="L217" s="21">
        <v>79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1</v>
      </c>
      <c r="X217" s="21">
        <v>1</v>
      </c>
      <c r="Y217" s="21">
        <v>0</v>
      </c>
      <c r="Z217" s="21">
        <v>0</v>
      </c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8" s="2" customFormat="1" ht="13.5" customHeight="1">
      <c r="A218" s="12"/>
      <c r="B218" s="11" t="s">
        <v>28</v>
      </c>
      <c r="C218" s="11"/>
      <c r="D218" s="31" t="s">
        <v>40</v>
      </c>
      <c r="E218" s="31"/>
      <c r="F218" s="12"/>
      <c r="G218" s="19">
        <f t="shared" si="43"/>
        <v>374</v>
      </c>
      <c r="H218" s="20">
        <f t="shared" si="44"/>
        <v>2433</v>
      </c>
      <c r="I218" s="21">
        <v>269</v>
      </c>
      <c r="J218" s="21">
        <v>1018</v>
      </c>
      <c r="K218" s="21">
        <v>101</v>
      </c>
      <c r="L218" s="21">
        <v>1325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4</v>
      </c>
      <c r="X218" s="21">
        <v>90</v>
      </c>
      <c r="Y218" s="21">
        <v>0</v>
      </c>
      <c r="Z218" s="21">
        <v>0</v>
      </c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8" s="2" customFormat="1" ht="13.5" customHeight="1">
      <c r="A219" s="12"/>
      <c r="B219" s="11" t="s">
        <v>41</v>
      </c>
      <c r="C219" s="11"/>
      <c r="D219" s="31" t="s">
        <v>29</v>
      </c>
      <c r="E219" s="31"/>
      <c r="F219" s="12"/>
      <c r="G219" s="19">
        <f t="shared" si="43"/>
        <v>130</v>
      </c>
      <c r="H219" s="20">
        <f t="shared" si="44"/>
        <v>2146</v>
      </c>
      <c r="I219" s="21">
        <v>74</v>
      </c>
      <c r="J219" s="21">
        <v>404</v>
      </c>
      <c r="K219" s="21">
        <v>2</v>
      </c>
      <c r="L219" s="21">
        <v>9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54</v>
      </c>
      <c r="X219" s="21">
        <v>1733</v>
      </c>
      <c r="Y219" s="21">
        <v>0</v>
      </c>
      <c r="Z219" s="21">
        <v>0</v>
      </c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1:38" s="2" customFormat="1" ht="13.5" customHeight="1">
      <c r="A220" s="12"/>
      <c r="B220" s="11" t="s">
        <v>42</v>
      </c>
      <c r="C220" s="11"/>
      <c r="D220" s="31" t="s">
        <v>30</v>
      </c>
      <c r="E220" s="31"/>
      <c r="F220" s="12"/>
      <c r="G220" s="19">
        <f t="shared" si="43"/>
        <v>66</v>
      </c>
      <c r="H220" s="20">
        <f t="shared" si="44"/>
        <v>219</v>
      </c>
      <c r="I220" s="21">
        <v>52</v>
      </c>
      <c r="J220" s="21">
        <v>103</v>
      </c>
      <c r="K220" s="21">
        <v>8</v>
      </c>
      <c r="L220" s="21">
        <v>53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6</v>
      </c>
      <c r="X220" s="21">
        <v>63</v>
      </c>
      <c r="Y220" s="21">
        <v>0</v>
      </c>
      <c r="Z220" s="21">
        <v>0</v>
      </c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 s="2" customFormat="1" ht="13.5" customHeight="1">
      <c r="A221" s="12"/>
      <c r="B221" s="11" t="s">
        <v>43</v>
      </c>
      <c r="C221" s="11"/>
      <c r="D221" s="31" t="s">
        <v>31</v>
      </c>
      <c r="E221" s="31"/>
      <c r="F221" s="12"/>
      <c r="G221" s="19">
        <f t="shared" si="43"/>
        <v>56</v>
      </c>
      <c r="H221" s="20">
        <f t="shared" si="44"/>
        <v>609</v>
      </c>
      <c r="I221" s="21">
        <v>6</v>
      </c>
      <c r="J221" s="21">
        <v>12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17</v>
      </c>
      <c r="V221" s="21">
        <v>228</v>
      </c>
      <c r="W221" s="21">
        <v>33</v>
      </c>
      <c r="X221" s="21">
        <v>369</v>
      </c>
      <c r="Y221" s="21">
        <v>0</v>
      </c>
      <c r="Z221" s="21">
        <v>0</v>
      </c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1:38" s="2" customFormat="1" ht="13.5" customHeight="1">
      <c r="A222" s="12"/>
      <c r="B222" s="11" t="s">
        <v>44</v>
      </c>
      <c r="C222" s="11"/>
      <c r="D222" s="30" t="s">
        <v>32</v>
      </c>
      <c r="E222" s="30"/>
      <c r="F222" s="12"/>
      <c r="G222" s="19">
        <f t="shared" si="43"/>
        <v>728</v>
      </c>
      <c r="H222" s="20">
        <f t="shared" si="44"/>
        <v>3257</v>
      </c>
      <c r="I222" s="21">
        <v>409</v>
      </c>
      <c r="J222" s="21">
        <v>832</v>
      </c>
      <c r="K222" s="21">
        <v>162</v>
      </c>
      <c r="L222" s="21">
        <v>1940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149</v>
      </c>
      <c r="X222" s="21">
        <v>469</v>
      </c>
      <c r="Y222" s="21">
        <v>8</v>
      </c>
      <c r="Z222" s="21">
        <v>16</v>
      </c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8" s="2" customFormat="1" ht="13.5" customHeight="1">
      <c r="A223" s="12"/>
      <c r="B223" s="11"/>
      <c r="C223" s="11"/>
      <c r="D223" s="12"/>
      <c r="E223" s="12"/>
      <c r="F223" s="12"/>
      <c r="G223" s="19"/>
      <c r="H223" s="2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s="2" customFormat="1" ht="13.5" customHeight="1">
      <c r="A224" s="12"/>
      <c r="B224" s="11"/>
      <c r="C224" s="11"/>
      <c r="D224" s="12"/>
      <c r="E224" s="12"/>
      <c r="F224" s="12"/>
      <c r="G224" s="19"/>
      <c r="H224" s="2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8" s="2" customFormat="1" ht="13.5" customHeight="1">
      <c r="A225" s="12"/>
      <c r="B225" s="11"/>
      <c r="C225" s="11"/>
      <c r="D225" s="12"/>
      <c r="E225" s="12"/>
      <c r="F225" s="12"/>
      <c r="G225" s="19"/>
      <c r="H225" s="2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1:38" s="2" customFormat="1" ht="13.5" customHeight="1">
      <c r="A226" s="12"/>
      <c r="B226" s="11"/>
      <c r="C226" s="11"/>
      <c r="D226" s="12"/>
      <c r="E226" s="12"/>
      <c r="F226" s="12"/>
      <c r="G226" s="19"/>
      <c r="H226" s="2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8" s="2" customFormat="1" ht="13.5" customHeight="1">
      <c r="A227" s="12"/>
      <c r="B227" s="11"/>
      <c r="C227" s="11"/>
      <c r="D227" s="12"/>
      <c r="E227" s="12"/>
      <c r="F227" s="12"/>
      <c r="G227" s="19"/>
      <c r="H227" s="2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 s="2" customFormat="1" ht="13.5" customHeight="1">
      <c r="A228" s="12" t="s">
        <v>56</v>
      </c>
      <c r="B228" s="11"/>
      <c r="C228" s="11"/>
      <c r="D228" s="12"/>
      <c r="E228" s="12"/>
      <c r="F228" s="12"/>
      <c r="G228" s="19">
        <f>+I228+K228+M228+O228+Q228+S228+U228+W228+Y228</f>
        <v>908</v>
      </c>
      <c r="H228" s="20">
        <f>+J228+L228+N228+P228+R228+T228+V228+X228+Z228</f>
        <v>6431</v>
      </c>
      <c r="I228" s="21">
        <f aca="true" t="shared" si="45" ref="I228:Z228">SUM(I229:I245)</f>
        <v>565</v>
      </c>
      <c r="J228" s="21">
        <f t="shared" si="45"/>
        <v>1483</v>
      </c>
      <c r="K228" s="21">
        <f t="shared" si="45"/>
        <v>258</v>
      </c>
      <c r="L228" s="21">
        <f t="shared" si="45"/>
        <v>2899</v>
      </c>
      <c r="M228" s="21">
        <f t="shared" si="45"/>
        <v>1</v>
      </c>
      <c r="N228" s="21">
        <f t="shared" si="45"/>
        <v>3</v>
      </c>
      <c r="O228" s="21">
        <f t="shared" si="45"/>
        <v>1</v>
      </c>
      <c r="P228" s="21">
        <f t="shared" si="45"/>
        <v>2</v>
      </c>
      <c r="Q228" s="21">
        <f t="shared" si="45"/>
        <v>0</v>
      </c>
      <c r="R228" s="21">
        <f t="shared" si="45"/>
        <v>0</v>
      </c>
      <c r="S228" s="21">
        <f t="shared" si="45"/>
        <v>0</v>
      </c>
      <c r="T228" s="21">
        <f t="shared" si="45"/>
        <v>0</v>
      </c>
      <c r="U228" s="21">
        <f t="shared" si="45"/>
        <v>12</v>
      </c>
      <c r="V228" s="21">
        <f t="shared" si="45"/>
        <v>1315</v>
      </c>
      <c r="W228" s="21">
        <f t="shared" si="45"/>
        <v>69</v>
      </c>
      <c r="X228" s="21">
        <f t="shared" si="45"/>
        <v>710</v>
      </c>
      <c r="Y228" s="21">
        <f t="shared" si="45"/>
        <v>2</v>
      </c>
      <c r="Z228" s="21">
        <f t="shared" si="45"/>
        <v>19</v>
      </c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8" s="2" customFormat="1" ht="13.5" customHeight="1">
      <c r="A229" s="12"/>
      <c r="B229" s="11" t="s">
        <v>11</v>
      </c>
      <c r="C229" s="11"/>
      <c r="D229" s="31" t="s">
        <v>4</v>
      </c>
      <c r="E229" s="31"/>
      <c r="F229" s="12"/>
      <c r="G229" s="19">
        <f>+I229+K229+M229+O229+Q229+S229+U229+W229+Y229</f>
        <v>5</v>
      </c>
      <c r="H229" s="20">
        <f>+J229+L229+N229+P229+R229+T229+V229+X229+Z229</f>
        <v>69</v>
      </c>
      <c r="I229" s="21">
        <v>0</v>
      </c>
      <c r="J229" s="21">
        <v>0</v>
      </c>
      <c r="K229" s="21">
        <v>2</v>
      </c>
      <c r="L229" s="21">
        <v>6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3</v>
      </c>
      <c r="X229" s="21">
        <v>63</v>
      </c>
      <c r="Y229" s="21">
        <v>0</v>
      </c>
      <c r="Z229" s="21">
        <v>0</v>
      </c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8" s="2" customFormat="1" ht="13.5" customHeight="1">
      <c r="A230" s="12"/>
      <c r="B230" s="11" t="s">
        <v>12</v>
      </c>
      <c r="C230" s="11"/>
      <c r="D230" s="31" t="s">
        <v>5</v>
      </c>
      <c r="E230" s="31"/>
      <c r="F230" s="12"/>
      <c r="G230" s="19">
        <f aca="true" t="shared" si="46" ref="G230:G245">+I230+K230+M230+O230+Q230+S230+U230+W230+Y230</f>
        <v>0</v>
      </c>
      <c r="H230" s="20">
        <f aca="true" t="shared" si="47" ref="H230:H245">+J230+L230+N230+P230+R230+T230+V230+X230+Z230</f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8" s="2" customFormat="1" ht="13.5" customHeight="1">
      <c r="A231" s="12"/>
      <c r="B231" s="11" t="s">
        <v>13</v>
      </c>
      <c r="C231" s="11"/>
      <c r="D231" s="31" t="s">
        <v>6</v>
      </c>
      <c r="E231" s="31"/>
      <c r="F231" s="12"/>
      <c r="G231" s="19">
        <f t="shared" si="46"/>
        <v>0</v>
      </c>
      <c r="H231" s="20">
        <f t="shared" si="47"/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1:38" s="2" customFormat="1" ht="13.5" customHeight="1">
      <c r="A232" s="12"/>
      <c r="B232" s="11" t="s">
        <v>14</v>
      </c>
      <c r="C232" s="11"/>
      <c r="D232" s="31" t="s">
        <v>7</v>
      </c>
      <c r="E232" s="31"/>
      <c r="F232" s="12"/>
      <c r="G232" s="19">
        <f t="shared" si="46"/>
        <v>2</v>
      </c>
      <c r="H232" s="20">
        <f t="shared" si="47"/>
        <v>15</v>
      </c>
      <c r="I232" s="21">
        <v>0</v>
      </c>
      <c r="J232" s="21">
        <v>0</v>
      </c>
      <c r="K232" s="21">
        <v>2</v>
      </c>
      <c r="L232" s="21">
        <v>15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1:38" s="2" customFormat="1" ht="13.5" customHeight="1">
      <c r="A233" s="12"/>
      <c r="B233" s="11" t="s">
        <v>15</v>
      </c>
      <c r="C233" s="11"/>
      <c r="D233" s="31" t="s">
        <v>8</v>
      </c>
      <c r="E233" s="31"/>
      <c r="F233" s="12"/>
      <c r="G233" s="19">
        <f t="shared" si="46"/>
        <v>130</v>
      </c>
      <c r="H233" s="20">
        <f t="shared" si="47"/>
        <v>875</v>
      </c>
      <c r="I233" s="21">
        <v>71</v>
      </c>
      <c r="J233" s="21">
        <v>206</v>
      </c>
      <c r="K233" s="21">
        <v>59</v>
      </c>
      <c r="L233" s="21">
        <v>669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 s="2" customFormat="1" ht="13.5" customHeight="1">
      <c r="A234" s="12"/>
      <c r="B234" s="11" t="s">
        <v>16</v>
      </c>
      <c r="C234" s="11"/>
      <c r="D234" s="31" t="s">
        <v>9</v>
      </c>
      <c r="E234" s="31"/>
      <c r="F234" s="12"/>
      <c r="G234" s="19">
        <f t="shared" si="46"/>
        <v>177</v>
      </c>
      <c r="H234" s="20">
        <f t="shared" si="47"/>
        <v>1400</v>
      </c>
      <c r="I234" s="21">
        <v>98</v>
      </c>
      <c r="J234" s="21">
        <v>264</v>
      </c>
      <c r="K234" s="21">
        <v>78</v>
      </c>
      <c r="L234" s="21">
        <v>1133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1</v>
      </c>
      <c r="X234" s="21">
        <v>3</v>
      </c>
      <c r="Y234" s="21">
        <v>0</v>
      </c>
      <c r="Z234" s="21">
        <v>0</v>
      </c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1:38" s="2" customFormat="1" ht="13.5" customHeight="1">
      <c r="A235" s="12"/>
      <c r="B235" s="11" t="s">
        <v>17</v>
      </c>
      <c r="C235" s="11"/>
      <c r="D235" s="31" t="s">
        <v>10</v>
      </c>
      <c r="E235" s="31"/>
      <c r="F235" s="12"/>
      <c r="G235" s="19">
        <f t="shared" si="46"/>
        <v>2</v>
      </c>
      <c r="H235" s="20">
        <f t="shared" si="47"/>
        <v>80</v>
      </c>
      <c r="I235" s="21">
        <v>0</v>
      </c>
      <c r="J235" s="21">
        <v>0</v>
      </c>
      <c r="K235" s="21">
        <v>2</v>
      </c>
      <c r="L235" s="21">
        <v>80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1:38" s="2" customFormat="1" ht="13.5" customHeight="1">
      <c r="A236" s="12"/>
      <c r="B236" s="11" t="s">
        <v>18</v>
      </c>
      <c r="C236" s="11"/>
      <c r="D236" s="31" t="s">
        <v>19</v>
      </c>
      <c r="E236" s="31"/>
      <c r="F236" s="12"/>
      <c r="G236" s="19">
        <f t="shared" si="46"/>
        <v>1</v>
      </c>
      <c r="H236" s="20">
        <f t="shared" si="47"/>
        <v>1</v>
      </c>
      <c r="I236" s="21">
        <v>0</v>
      </c>
      <c r="J236" s="21">
        <v>0</v>
      </c>
      <c r="K236" s="21">
        <v>1</v>
      </c>
      <c r="L236" s="21">
        <v>1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1:38" s="2" customFormat="1" ht="13.5" customHeight="1">
      <c r="A237" s="12"/>
      <c r="B237" s="11" t="s">
        <v>20</v>
      </c>
      <c r="C237" s="11"/>
      <c r="D237" s="31" t="s">
        <v>21</v>
      </c>
      <c r="E237" s="31"/>
      <c r="F237" s="12"/>
      <c r="G237" s="19">
        <f t="shared" si="46"/>
        <v>15</v>
      </c>
      <c r="H237" s="20">
        <f t="shared" si="47"/>
        <v>218</v>
      </c>
      <c r="I237" s="21">
        <v>6</v>
      </c>
      <c r="J237" s="21">
        <v>12</v>
      </c>
      <c r="K237" s="21">
        <v>9</v>
      </c>
      <c r="L237" s="21">
        <v>206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38" s="2" customFormat="1" ht="13.5" customHeight="1">
      <c r="A238" s="12"/>
      <c r="B238" s="11" t="s">
        <v>22</v>
      </c>
      <c r="C238" s="11"/>
      <c r="D238" s="31" t="s">
        <v>23</v>
      </c>
      <c r="E238" s="31"/>
      <c r="F238" s="12"/>
      <c r="G238" s="19">
        <f t="shared" si="46"/>
        <v>231</v>
      </c>
      <c r="H238" s="20">
        <f t="shared" si="47"/>
        <v>1053</v>
      </c>
      <c r="I238" s="21">
        <v>168</v>
      </c>
      <c r="J238" s="21">
        <v>526</v>
      </c>
      <c r="K238" s="21">
        <v>54</v>
      </c>
      <c r="L238" s="21">
        <v>462</v>
      </c>
      <c r="M238" s="21">
        <v>1</v>
      </c>
      <c r="N238" s="21">
        <v>3</v>
      </c>
      <c r="O238" s="21">
        <v>1</v>
      </c>
      <c r="P238" s="21">
        <v>2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7</v>
      </c>
      <c r="X238" s="21">
        <v>60</v>
      </c>
      <c r="Y238" s="21">
        <v>0</v>
      </c>
      <c r="Z238" s="21">
        <v>0</v>
      </c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1:38" s="2" customFormat="1" ht="13.5" customHeight="1">
      <c r="A239" s="12"/>
      <c r="B239" s="11" t="s">
        <v>24</v>
      </c>
      <c r="C239" s="11"/>
      <c r="D239" s="31" t="s">
        <v>25</v>
      </c>
      <c r="E239" s="31"/>
      <c r="F239" s="12"/>
      <c r="G239" s="19">
        <f t="shared" si="46"/>
        <v>6</v>
      </c>
      <c r="H239" s="20">
        <f t="shared" si="47"/>
        <v>54</v>
      </c>
      <c r="I239" s="21">
        <v>0</v>
      </c>
      <c r="J239" s="21">
        <v>0</v>
      </c>
      <c r="K239" s="21">
        <v>5</v>
      </c>
      <c r="L239" s="21">
        <v>45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1</v>
      </c>
      <c r="X239" s="21">
        <v>9</v>
      </c>
      <c r="Y239" s="21">
        <v>0</v>
      </c>
      <c r="Z239" s="21">
        <v>0</v>
      </c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1:38" s="2" customFormat="1" ht="13.5" customHeight="1">
      <c r="A240" s="12"/>
      <c r="B240" s="11" t="s">
        <v>26</v>
      </c>
      <c r="C240" s="11"/>
      <c r="D240" s="31" t="s">
        <v>27</v>
      </c>
      <c r="E240" s="31"/>
      <c r="F240" s="12"/>
      <c r="G240" s="19">
        <f t="shared" si="46"/>
        <v>46</v>
      </c>
      <c r="H240" s="20">
        <f t="shared" si="47"/>
        <v>63</v>
      </c>
      <c r="I240" s="21">
        <v>42</v>
      </c>
      <c r="J240" s="21">
        <v>54</v>
      </c>
      <c r="K240" s="21">
        <v>4</v>
      </c>
      <c r="L240" s="21">
        <v>9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1:38" s="2" customFormat="1" ht="13.5" customHeight="1">
      <c r="A241" s="12"/>
      <c r="B241" s="11" t="s">
        <v>28</v>
      </c>
      <c r="C241" s="11"/>
      <c r="D241" s="31" t="s">
        <v>40</v>
      </c>
      <c r="E241" s="31"/>
      <c r="F241" s="12"/>
      <c r="G241" s="19">
        <f t="shared" si="46"/>
        <v>56</v>
      </c>
      <c r="H241" s="20">
        <f t="shared" si="47"/>
        <v>248</v>
      </c>
      <c r="I241" s="21">
        <v>41</v>
      </c>
      <c r="J241" s="21">
        <v>139</v>
      </c>
      <c r="K241" s="21">
        <v>14</v>
      </c>
      <c r="L241" s="21">
        <v>94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1</v>
      </c>
      <c r="X241" s="21">
        <v>15</v>
      </c>
      <c r="Y241" s="21">
        <v>0</v>
      </c>
      <c r="Z241" s="21">
        <v>0</v>
      </c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 s="2" customFormat="1" ht="13.5" customHeight="1">
      <c r="A242" s="12"/>
      <c r="B242" s="11" t="s">
        <v>41</v>
      </c>
      <c r="C242" s="11"/>
      <c r="D242" s="31" t="s">
        <v>29</v>
      </c>
      <c r="E242" s="31"/>
      <c r="F242" s="12"/>
      <c r="G242" s="19">
        <f t="shared" si="46"/>
        <v>34</v>
      </c>
      <c r="H242" s="20">
        <f t="shared" si="47"/>
        <v>1169</v>
      </c>
      <c r="I242" s="21">
        <v>20</v>
      </c>
      <c r="J242" s="21">
        <v>71</v>
      </c>
      <c r="K242" s="21">
        <v>1</v>
      </c>
      <c r="L242" s="21">
        <v>7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2</v>
      </c>
      <c r="V242" s="21">
        <v>774</v>
      </c>
      <c r="W242" s="21">
        <v>10</v>
      </c>
      <c r="X242" s="21">
        <v>313</v>
      </c>
      <c r="Y242" s="21">
        <v>1</v>
      </c>
      <c r="Z242" s="21">
        <v>4</v>
      </c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s="2" customFormat="1" ht="13.5" customHeight="1">
      <c r="A243" s="12"/>
      <c r="B243" s="11" t="s">
        <v>42</v>
      </c>
      <c r="C243" s="11"/>
      <c r="D243" s="31" t="s">
        <v>30</v>
      </c>
      <c r="E243" s="31"/>
      <c r="F243" s="12"/>
      <c r="G243" s="19">
        <f t="shared" si="46"/>
        <v>29</v>
      </c>
      <c r="H243" s="20">
        <f t="shared" si="47"/>
        <v>517</v>
      </c>
      <c r="I243" s="21">
        <v>25</v>
      </c>
      <c r="J243" s="21">
        <v>47</v>
      </c>
      <c r="K243" s="21">
        <v>1</v>
      </c>
      <c r="L243" s="21">
        <v>1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2</v>
      </c>
      <c r="V243" s="21">
        <v>468</v>
      </c>
      <c r="W243" s="21">
        <v>1</v>
      </c>
      <c r="X243" s="21">
        <v>1</v>
      </c>
      <c r="Y243" s="21">
        <v>0</v>
      </c>
      <c r="Z243" s="21">
        <v>0</v>
      </c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s="2" customFormat="1" ht="13.5" customHeight="1">
      <c r="A244" s="12"/>
      <c r="B244" s="11" t="s">
        <v>43</v>
      </c>
      <c r="C244" s="11"/>
      <c r="D244" s="31" t="s">
        <v>31</v>
      </c>
      <c r="E244" s="31"/>
      <c r="F244" s="12"/>
      <c r="G244" s="19">
        <f t="shared" si="46"/>
        <v>13</v>
      </c>
      <c r="H244" s="20">
        <f t="shared" si="47"/>
        <v>158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6</v>
      </c>
      <c r="V244" s="21">
        <v>55</v>
      </c>
      <c r="W244" s="21">
        <v>7</v>
      </c>
      <c r="X244" s="21">
        <v>103</v>
      </c>
      <c r="Y244" s="21">
        <v>0</v>
      </c>
      <c r="Z244" s="21">
        <v>0</v>
      </c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 s="2" customFormat="1" ht="13.5" customHeight="1">
      <c r="A245" s="12"/>
      <c r="B245" s="11" t="s">
        <v>44</v>
      </c>
      <c r="C245" s="11"/>
      <c r="D245" s="30" t="s">
        <v>32</v>
      </c>
      <c r="E245" s="30"/>
      <c r="F245" s="12"/>
      <c r="G245" s="19">
        <f t="shared" si="46"/>
        <v>161</v>
      </c>
      <c r="H245" s="20">
        <f t="shared" si="47"/>
        <v>511</v>
      </c>
      <c r="I245" s="21">
        <v>94</v>
      </c>
      <c r="J245" s="21">
        <v>164</v>
      </c>
      <c r="K245" s="21">
        <v>26</v>
      </c>
      <c r="L245" s="21">
        <v>171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2</v>
      </c>
      <c r="V245" s="21">
        <v>18</v>
      </c>
      <c r="W245" s="21">
        <v>38</v>
      </c>
      <c r="X245" s="21">
        <v>143</v>
      </c>
      <c r="Y245" s="21">
        <v>1</v>
      </c>
      <c r="Z245" s="21">
        <v>15</v>
      </c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 s="2" customFormat="1" ht="13.5" customHeight="1">
      <c r="A246" s="12"/>
      <c r="B246" s="11"/>
      <c r="C246" s="11"/>
      <c r="D246" s="12"/>
      <c r="E246" s="12"/>
      <c r="F246" s="12"/>
      <c r="G246" s="19"/>
      <c r="H246" s="2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1:38" s="2" customFormat="1" ht="13.5" customHeight="1">
      <c r="A247" s="12"/>
      <c r="B247" s="11"/>
      <c r="C247" s="11"/>
      <c r="D247" s="12"/>
      <c r="E247" s="12"/>
      <c r="F247" s="12"/>
      <c r="G247" s="19"/>
      <c r="H247" s="2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1:38" s="2" customFormat="1" ht="13.5" customHeight="1">
      <c r="A248" s="12"/>
      <c r="B248" s="11"/>
      <c r="C248" s="11"/>
      <c r="D248" s="12"/>
      <c r="E248" s="12"/>
      <c r="F248" s="12"/>
      <c r="G248" s="19"/>
      <c r="H248" s="2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1:38" s="2" customFormat="1" ht="13.5" customHeight="1">
      <c r="A249" s="12"/>
      <c r="B249" s="11"/>
      <c r="C249" s="11"/>
      <c r="D249" s="12"/>
      <c r="E249" s="12"/>
      <c r="F249" s="12"/>
      <c r="G249" s="19"/>
      <c r="H249" s="2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1:38" s="2" customFormat="1" ht="13.5" customHeight="1">
      <c r="A250" s="12"/>
      <c r="B250" s="11"/>
      <c r="C250" s="11"/>
      <c r="D250" s="12"/>
      <c r="E250" s="12"/>
      <c r="F250" s="12"/>
      <c r="G250" s="19"/>
      <c r="H250" s="2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1:38" s="2" customFormat="1" ht="13.5" customHeight="1">
      <c r="A251" s="12" t="s">
        <v>57</v>
      </c>
      <c r="B251" s="11"/>
      <c r="C251" s="11"/>
      <c r="D251" s="12"/>
      <c r="E251" s="12"/>
      <c r="F251" s="12"/>
      <c r="G251" s="19">
        <f>+I251+K251+M251+O251+Q251+S251+U251+W251+Y251</f>
        <v>193</v>
      </c>
      <c r="H251" s="20">
        <f>+J251+L251+N251+P251+R251+T251+V251+X251+Z251</f>
        <v>1129</v>
      </c>
      <c r="I251" s="21">
        <f aca="true" t="shared" si="48" ref="I251:Z251">SUM(I252:I268)</f>
        <v>99</v>
      </c>
      <c r="J251" s="21">
        <f t="shared" si="48"/>
        <v>228</v>
      </c>
      <c r="K251" s="21">
        <f t="shared" si="48"/>
        <v>51</v>
      </c>
      <c r="L251" s="21">
        <f t="shared" si="48"/>
        <v>586</v>
      </c>
      <c r="M251" s="21">
        <f t="shared" si="48"/>
        <v>1</v>
      </c>
      <c r="N251" s="21">
        <f t="shared" si="48"/>
        <v>6</v>
      </c>
      <c r="O251" s="21">
        <f t="shared" si="48"/>
        <v>0</v>
      </c>
      <c r="P251" s="21">
        <f t="shared" si="48"/>
        <v>0</v>
      </c>
      <c r="Q251" s="21">
        <f t="shared" si="48"/>
        <v>0</v>
      </c>
      <c r="R251" s="21">
        <f t="shared" si="48"/>
        <v>0</v>
      </c>
      <c r="S251" s="21">
        <f t="shared" si="48"/>
        <v>0</v>
      </c>
      <c r="T251" s="21">
        <f t="shared" si="48"/>
        <v>0</v>
      </c>
      <c r="U251" s="21">
        <f t="shared" si="48"/>
        <v>2</v>
      </c>
      <c r="V251" s="21">
        <f t="shared" si="48"/>
        <v>18</v>
      </c>
      <c r="W251" s="21">
        <f t="shared" si="48"/>
        <v>38</v>
      </c>
      <c r="X251" s="21">
        <f t="shared" si="48"/>
        <v>268</v>
      </c>
      <c r="Y251" s="21">
        <f t="shared" si="48"/>
        <v>2</v>
      </c>
      <c r="Z251" s="21">
        <f t="shared" si="48"/>
        <v>23</v>
      </c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1:38" s="2" customFormat="1" ht="13.5" customHeight="1">
      <c r="A252" s="12"/>
      <c r="B252" s="11" t="s">
        <v>11</v>
      </c>
      <c r="C252" s="11"/>
      <c r="D252" s="31" t="s">
        <v>4</v>
      </c>
      <c r="E252" s="31"/>
      <c r="F252" s="12"/>
      <c r="G252" s="19">
        <f>+I252+K252+M252+O252+Q252+S252+U252+W252+Y252</f>
        <v>1</v>
      </c>
      <c r="H252" s="20">
        <f>+J252+L252+N252+P252+R252+T252+V252+X252+Z252</f>
        <v>15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1</v>
      </c>
      <c r="X252" s="21">
        <v>15</v>
      </c>
      <c r="Y252" s="21">
        <v>0</v>
      </c>
      <c r="Z252" s="21">
        <v>0</v>
      </c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 s="2" customFormat="1" ht="13.5" customHeight="1">
      <c r="A253" s="12"/>
      <c r="B253" s="11" t="s">
        <v>12</v>
      </c>
      <c r="C253" s="11"/>
      <c r="D253" s="31" t="s">
        <v>5</v>
      </c>
      <c r="E253" s="31"/>
      <c r="F253" s="12"/>
      <c r="G253" s="19">
        <f aca="true" t="shared" si="49" ref="G253:G268">+I253+K253+M253+O253+Q253+S253+U253+W253+Y253</f>
        <v>0</v>
      </c>
      <c r="H253" s="20">
        <f aca="true" t="shared" si="50" ref="H253:H268">+J253+L253+N253+P253+R253+T253+V253+X253+Z253</f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 s="2" customFormat="1" ht="13.5" customHeight="1">
      <c r="A254" s="12"/>
      <c r="B254" s="11" t="s">
        <v>13</v>
      </c>
      <c r="C254" s="11"/>
      <c r="D254" s="31" t="s">
        <v>6</v>
      </c>
      <c r="E254" s="31"/>
      <c r="F254" s="12"/>
      <c r="G254" s="19">
        <f t="shared" si="49"/>
        <v>2</v>
      </c>
      <c r="H254" s="20">
        <f t="shared" si="50"/>
        <v>6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2</v>
      </c>
      <c r="X254" s="21">
        <v>6</v>
      </c>
      <c r="Y254" s="21">
        <v>0</v>
      </c>
      <c r="Z254" s="21">
        <v>0</v>
      </c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s="2" customFormat="1" ht="13.5" customHeight="1">
      <c r="A255" s="12"/>
      <c r="B255" s="11" t="s">
        <v>14</v>
      </c>
      <c r="C255" s="11"/>
      <c r="D255" s="31" t="s">
        <v>7</v>
      </c>
      <c r="E255" s="31"/>
      <c r="F255" s="12"/>
      <c r="G255" s="19">
        <f t="shared" si="49"/>
        <v>0</v>
      </c>
      <c r="H255" s="20">
        <f t="shared" si="50"/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 s="2" customFormat="1" ht="13.5" customHeight="1">
      <c r="A256" s="12"/>
      <c r="B256" s="11" t="s">
        <v>15</v>
      </c>
      <c r="C256" s="11"/>
      <c r="D256" s="31" t="s">
        <v>8</v>
      </c>
      <c r="E256" s="31"/>
      <c r="F256" s="12"/>
      <c r="G256" s="19">
        <f t="shared" si="49"/>
        <v>48</v>
      </c>
      <c r="H256" s="20">
        <f t="shared" si="50"/>
        <v>284</v>
      </c>
      <c r="I256" s="21">
        <v>21</v>
      </c>
      <c r="J256" s="21">
        <v>43</v>
      </c>
      <c r="K256" s="21">
        <v>27</v>
      </c>
      <c r="L256" s="21">
        <v>241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s="2" customFormat="1" ht="13.5" customHeight="1">
      <c r="A257" s="12"/>
      <c r="B257" s="11" t="s">
        <v>16</v>
      </c>
      <c r="C257" s="11"/>
      <c r="D257" s="31" t="s">
        <v>9</v>
      </c>
      <c r="E257" s="31"/>
      <c r="F257" s="12"/>
      <c r="G257" s="19">
        <f t="shared" si="49"/>
        <v>31</v>
      </c>
      <c r="H257" s="20">
        <f t="shared" si="50"/>
        <v>358</v>
      </c>
      <c r="I257" s="21">
        <v>10</v>
      </c>
      <c r="J257" s="21">
        <v>26</v>
      </c>
      <c r="K257" s="21">
        <v>16</v>
      </c>
      <c r="L257" s="21">
        <v>294</v>
      </c>
      <c r="M257" s="21">
        <v>1</v>
      </c>
      <c r="N257" s="21">
        <v>6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3</v>
      </c>
      <c r="X257" s="21">
        <v>24</v>
      </c>
      <c r="Y257" s="21">
        <v>1</v>
      </c>
      <c r="Z257" s="21">
        <v>8</v>
      </c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s="2" customFormat="1" ht="13.5" customHeight="1">
      <c r="A258" s="12"/>
      <c r="B258" s="11" t="s">
        <v>17</v>
      </c>
      <c r="C258" s="11"/>
      <c r="D258" s="31" t="s">
        <v>10</v>
      </c>
      <c r="E258" s="31"/>
      <c r="F258" s="12"/>
      <c r="G258" s="19">
        <f t="shared" si="49"/>
        <v>0</v>
      </c>
      <c r="H258" s="20">
        <f t="shared" si="50"/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s="2" customFormat="1" ht="13.5" customHeight="1">
      <c r="A259" s="12"/>
      <c r="B259" s="11" t="s">
        <v>18</v>
      </c>
      <c r="C259" s="11"/>
      <c r="D259" s="31" t="s">
        <v>19</v>
      </c>
      <c r="E259" s="31"/>
      <c r="F259" s="12"/>
      <c r="G259" s="19">
        <f t="shared" si="49"/>
        <v>1</v>
      </c>
      <c r="H259" s="20">
        <f t="shared" si="50"/>
        <v>7</v>
      </c>
      <c r="I259" s="21">
        <v>0</v>
      </c>
      <c r="J259" s="21">
        <v>0</v>
      </c>
      <c r="K259" s="21">
        <v>1</v>
      </c>
      <c r="L259" s="21">
        <v>7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s="2" customFormat="1" ht="13.5" customHeight="1">
      <c r="A260" s="12"/>
      <c r="B260" s="11" t="s">
        <v>20</v>
      </c>
      <c r="C260" s="11"/>
      <c r="D260" s="31" t="s">
        <v>21</v>
      </c>
      <c r="E260" s="31"/>
      <c r="F260" s="12"/>
      <c r="G260" s="19">
        <f t="shared" si="49"/>
        <v>1</v>
      </c>
      <c r="H260" s="20">
        <f t="shared" si="50"/>
        <v>15</v>
      </c>
      <c r="I260" s="21">
        <v>0</v>
      </c>
      <c r="J260" s="21">
        <v>0</v>
      </c>
      <c r="K260" s="21">
        <v>1</v>
      </c>
      <c r="L260" s="21">
        <v>15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s="2" customFormat="1" ht="13.5" customHeight="1">
      <c r="A261" s="12"/>
      <c r="B261" s="11" t="s">
        <v>22</v>
      </c>
      <c r="C261" s="11"/>
      <c r="D261" s="31" t="s">
        <v>23</v>
      </c>
      <c r="E261" s="31"/>
      <c r="F261" s="12"/>
      <c r="G261" s="19">
        <f t="shared" si="49"/>
        <v>53</v>
      </c>
      <c r="H261" s="20">
        <f t="shared" si="50"/>
        <v>167</v>
      </c>
      <c r="I261" s="21">
        <v>43</v>
      </c>
      <c r="J261" s="21">
        <v>110</v>
      </c>
      <c r="K261" s="21">
        <v>3</v>
      </c>
      <c r="L261" s="21">
        <v>17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6</v>
      </c>
      <c r="X261" s="21">
        <v>25</v>
      </c>
      <c r="Y261" s="21">
        <v>1</v>
      </c>
      <c r="Z261" s="21">
        <v>15</v>
      </c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s="2" customFormat="1" ht="13.5" customHeight="1">
      <c r="A262" s="12"/>
      <c r="B262" s="11" t="s">
        <v>24</v>
      </c>
      <c r="C262" s="11"/>
      <c r="D262" s="31" t="s">
        <v>25</v>
      </c>
      <c r="E262" s="31"/>
      <c r="F262" s="12"/>
      <c r="G262" s="19">
        <f t="shared" si="49"/>
        <v>1</v>
      </c>
      <c r="H262" s="20">
        <f t="shared" si="50"/>
        <v>4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1</v>
      </c>
      <c r="X262" s="21">
        <v>4</v>
      </c>
      <c r="Y262" s="21">
        <v>0</v>
      </c>
      <c r="Z262" s="21">
        <v>0</v>
      </c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s="2" customFormat="1" ht="13.5" customHeight="1">
      <c r="A263" s="12"/>
      <c r="B263" s="11" t="s">
        <v>26</v>
      </c>
      <c r="C263" s="11"/>
      <c r="D263" s="31" t="s">
        <v>27</v>
      </c>
      <c r="E263" s="31"/>
      <c r="F263" s="12"/>
      <c r="G263" s="19">
        <f t="shared" si="49"/>
        <v>0</v>
      </c>
      <c r="H263" s="20">
        <f t="shared" si="50"/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1">
        <v>0</v>
      </c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s="2" customFormat="1" ht="13.5" customHeight="1">
      <c r="A264" s="12"/>
      <c r="B264" s="11" t="s">
        <v>28</v>
      </c>
      <c r="C264" s="11"/>
      <c r="D264" s="31" t="s">
        <v>40</v>
      </c>
      <c r="E264" s="31"/>
      <c r="F264" s="12"/>
      <c r="G264" s="19">
        <f t="shared" si="49"/>
        <v>14</v>
      </c>
      <c r="H264" s="20">
        <f t="shared" si="50"/>
        <v>79</v>
      </c>
      <c r="I264" s="21">
        <v>8</v>
      </c>
      <c r="J264" s="21">
        <v>24</v>
      </c>
      <c r="K264" s="21">
        <v>2</v>
      </c>
      <c r="L264" s="21">
        <v>8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4</v>
      </c>
      <c r="X264" s="21">
        <v>47</v>
      </c>
      <c r="Y264" s="21">
        <v>0</v>
      </c>
      <c r="Z264" s="21">
        <v>0</v>
      </c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s="2" customFormat="1" ht="13.5" customHeight="1">
      <c r="A265" s="12"/>
      <c r="B265" s="11" t="s">
        <v>41</v>
      </c>
      <c r="C265" s="11"/>
      <c r="D265" s="31" t="s">
        <v>29</v>
      </c>
      <c r="E265" s="31"/>
      <c r="F265" s="12"/>
      <c r="G265" s="19">
        <f t="shared" si="49"/>
        <v>3</v>
      </c>
      <c r="H265" s="20">
        <f t="shared" si="50"/>
        <v>33</v>
      </c>
      <c r="I265" s="21">
        <v>1</v>
      </c>
      <c r="J265" s="21">
        <v>2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2</v>
      </c>
      <c r="X265" s="21">
        <v>31</v>
      </c>
      <c r="Y265" s="21">
        <v>0</v>
      </c>
      <c r="Z265" s="21">
        <v>0</v>
      </c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s="2" customFormat="1" ht="13.5" customHeight="1">
      <c r="A266" s="12"/>
      <c r="B266" s="11" t="s">
        <v>42</v>
      </c>
      <c r="C266" s="11"/>
      <c r="D266" s="31" t="s">
        <v>30</v>
      </c>
      <c r="E266" s="31"/>
      <c r="F266" s="12"/>
      <c r="G266" s="19">
        <f t="shared" si="49"/>
        <v>3</v>
      </c>
      <c r="H266" s="20">
        <f t="shared" si="50"/>
        <v>3</v>
      </c>
      <c r="I266" s="21">
        <v>3</v>
      </c>
      <c r="J266" s="21">
        <v>3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s="2" customFormat="1" ht="13.5" customHeight="1">
      <c r="A267" s="12"/>
      <c r="B267" s="11" t="s">
        <v>43</v>
      </c>
      <c r="C267" s="11"/>
      <c r="D267" s="31" t="s">
        <v>31</v>
      </c>
      <c r="E267" s="31"/>
      <c r="F267" s="12"/>
      <c r="G267" s="19">
        <f t="shared" si="49"/>
        <v>8</v>
      </c>
      <c r="H267" s="20">
        <f t="shared" si="50"/>
        <v>108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2</v>
      </c>
      <c r="V267" s="21">
        <v>18</v>
      </c>
      <c r="W267" s="21">
        <v>6</v>
      </c>
      <c r="X267" s="21">
        <v>90</v>
      </c>
      <c r="Y267" s="21">
        <v>0</v>
      </c>
      <c r="Z267" s="21">
        <v>0</v>
      </c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s="2" customFormat="1" ht="13.5" customHeight="1">
      <c r="A268" s="12"/>
      <c r="B268" s="11" t="s">
        <v>44</v>
      </c>
      <c r="C268" s="11"/>
      <c r="D268" s="30" t="s">
        <v>32</v>
      </c>
      <c r="E268" s="30"/>
      <c r="F268" s="12"/>
      <c r="G268" s="19">
        <f t="shared" si="49"/>
        <v>27</v>
      </c>
      <c r="H268" s="20">
        <f t="shared" si="50"/>
        <v>50</v>
      </c>
      <c r="I268" s="21">
        <v>13</v>
      </c>
      <c r="J268" s="21">
        <v>20</v>
      </c>
      <c r="K268" s="21">
        <v>1</v>
      </c>
      <c r="L268" s="21">
        <v>4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13</v>
      </c>
      <c r="X268" s="21">
        <v>26</v>
      </c>
      <c r="Y268" s="21">
        <v>0</v>
      </c>
      <c r="Z268" s="21">
        <v>0</v>
      </c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s="2" customFormat="1" ht="13.5" customHeight="1">
      <c r="A269" s="12"/>
      <c r="B269" s="11"/>
      <c r="C269" s="11"/>
      <c r="D269" s="12"/>
      <c r="E269" s="12"/>
      <c r="F269" s="12"/>
      <c r="G269" s="19"/>
      <c r="H269" s="20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s="2" customFormat="1" ht="13.5" customHeight="1">
      <c r="A270" s="12"/>
      <c r="B270" s="11"/>
      <c r="C270" s="11"/>
      <c r="D270" s="12"/>
      <c r="E270" s="12"/>
      <c r="F270" s="12"/>
      <c r="G270" s="19"/>
      <c r="H270" s="20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s="2" customFormat="1" ht="13.5" customHeight="1">
      <c r="A271" s="12" t="s">
        <v>58</v>
      </c>
      <c r="B271" s="11"/>
      <c r="C271" s="11"/>
      <c r="D271" s="12"/>
      <c r="E271" s="12"/>
      <c r="F271" s="12"/>
      <c r="G271" s="19">
        <f>+I271+K271+M271+O271+Q271+S271+U271+W271+Y271</f>
        <v>532</v>
      </c>
      <c r="H271" s="20">
        <f>+J271+L271+N271+P271+R271+T271+V271+X271+Z271</f>
        <v>2846</v>
      </c>
      <c r="I271" s="21">
        <f aca="true" t="shared" si="51" ref="I271:Z271">SUM(I272:I288)</f>
        <v>311</v>
      </c>
      <c r="J271" s="21">
        <f t="shared" si="51"/>
        <v>763</v>
      </c>
      <c r="K271" s="21">
        <f t="shared" si="51"/>
        <v>109</v>
      </c>
      <c r="L271" s="21">
        <f t="shared" si="51"/>
        <v>1356</v>
      </c>
      <c r="M271" s="21">
        <f t="shared" si="51"/>
        <v>2</v>
      </c>
      <c r="N271" s="21">
        <f t="shared" si="51"/>
        <v>10</v>
      </c>
      <c r="O271" s="21">
        <f t="shared" si="51"/>
        <v>0</v>
      </c>
      <c r="P271" s="21">
        <f t="shared" si="51"/>
        <v>0</v>
      </c>
      <c r="Q271" s="21">
        <f t="shared" si="51"/>
        <v>0</v>
      </c>
      <c r="R271" s="21">
        <f t="shared" si="51"/>
        <v>0</v>
      </c>
      <c r="S271" s="21">
        <f t="shared" si="51"/>
        <v>0</v>
      </c>
      <c r="T271" s="21">
        <f t="shared" si="51"/>
        <v>0</v>
      </c>
      <c r="U271" s="21">
        <f t="shared" si="51"/>
        <v>6</v>
      </c>
      <c r="V271" s="21">
        <f t="shared" si="51"/>
        <v>58</v>
      </c>
      <c r="W271" s="21">
        <f t="shared" si="51"/>
        <v>96</v>
      </c>
      <c r="X271" s="21">
        <f t="shared" si="51"/>
        <v>574</v>
      </c>
      <c r="Y271" s="21">
        <f t="shared" si="51"/>
        <v>8</v>
      </c>
      <c r="Z271" s="21">
        <f t="shared" si="51"/>
        <v>85</v>
      </c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s="2" customFormat="1" ht="13.5" customHeight="1">
      <c r="A272" s="12"/>
      <c r="B272" s="11" t="s">
        <v>11</v>
      </c>
      <c r="C272" s="11"/>
      <c r="D272" s="31" t="s">
        <v>4</v>
      </c>
      <c r="E272" s="31"/>
      <c r="F272" s="12"/>
      <c r="G272" s="19">
        <f>+I272+K272+M272+O272+Q272+S272+U272+W272+Y272</f>
        <v>5</v>
      </c>
      <c r="H272" s="20">
        <f>+J272+L272+N272+P272+R272+T272+V272+X272+Z272</f>
        <v>69</v>
      </c>
      <c r="I272" s="21">
        <v>0</v>
      </c>
      <c r="J272" s="21">
        <v>0</v>
      </c>
      <c r="K272" s="21">
        <v>1</v>
      </c>
      <c r="L272" s="21">
        <v>14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3</v>
      </c>
      <c r="X272" s="21">
        <v>49</v>
      </c>
      <c r="Y272" s="21">
        <v>1</v>
      </c>
      <c r="Z272" s="21">
        <v>6</v>
      </c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s="2" customFormat="1" ht="13.5" customHeight="1">
      <c r="A273" s="12"/>
      <c r="B273" s="11" t="s">
        <v>12</v>
      </c>
      <c r="C273" s="11"/>
      <c r="D273" s="31" t="s">
        <v>5</v>
      </c>
      <c r="E273" s="31"/>
      <c r="F273" s="12"/>
      <c r="G273" s="19">
        <f aca="true" t="shared" si="52" ref="G273:G288">+I273+K273+M273+O273+Q273+S273+U273+W273+Y273</f>
        <v>1</v>
      </c>
      <c r="H273" s="20">
        <f aca="true" t="shared" si="53" ref="H273:H288">+J273+L273+N273+P273+R273+T273+V273+X273+Z273</f>
        <v>8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1</v>
      </c>
      <c r="X273" s="21">
        <v>8</v>
      </c>
      <c r="Y273" s="21">
        <v>0</v>
      </c>
      <c r="Z273" s="21">
        <v>0</v>
      </c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s="2" customFormat="1" ht="13.5" customHeight="1">
      <c r="A274" s="12"/>
      <c r="B274" s="11" t="s">
        <v>13</v>
      </c>
      <c r="C274" s="11"/>
      <c r="D274" s="31" t="s">
        <v>6</v>
      </c>
      <c r="E274" s="31"/>
      <c r="F274" s="12"/>
      <c r="G274" s="19">
        <f t="shared" si="52"/>
        <v>3</v>
      </c>
      <c r="H274" s="20">
        <f t="shared" si="53"/>
        <v>61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3</v>
      </c>
      <c r="Z274" s="21">
        <v>61</v>
      </c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s="2" customFormat="1" ht="13.5" customHeight="1">
      <c r="A275" s="12"/>
      <c r="B275" s="11" t="s">
        <v>14</v>
      </c>
      <c r="C275" s="11"/>
      <c r="D275" s="31" t="s">
        <v>7</v>
      </c>
      <c r="E275" s="31"/>
      <c r="F275" s="12"/>
      <c r="G275" s="19">
        <f t="shared" si="52"/>
        <v>2</v>
      </c>
      <c r="H275" s="20">
        <f t="shared" si="53"/>
        <v>37</v>
      </c>
      <c r="I275" s="21">
        <v>0</v>
      </c>
      <c r="J275" s="21">
        <v>0</v>
      </c>
      <c r="K275" s="21">
        <v>2</v>
      </c>
      <c r="L275" s="21">
        <v>37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s="2" customFormat="1" ht="13.5" customHeight="1">
      <c r="A276" s="12"/>
      <c r="B276" s="11" t="s">
        <v>15</v>
      </c>
      <c r="C276" s="11"/>
      <c r="D276" s="31" t="s">
        <v>8</v>
      </c>
      <c r="E276" s="31"/>
      <c r="F276" s="12"/>
      <c r="G276" s="19">
        <f t="shared" si="52"/>
        <v>95</v>
      </c>
      <c r="H276" s="20">
        <f t="shared" si="53"/>
        <v>392</v>
      </c>
      <c r="I276" s="21">
        <v>57</v>
      </c>
      <c r="J276" s="21">
        <v>117</v>
      </c>
      <c r="K276" s="21">
        <v>38</v>
      </c>
      <c r="L276" s="21">
        <v>275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s="2" customFormat="1" ht="13.5" customHeight="1">
      <c r="A277" s="12"/>
      <c r="B277" s="11" t="s">
        <v>16</v>
      </c>
      <c r="C277" s="11"/>
      <c r="D277" s="31" t="s">
        <v>9</v>
      </c>
      <c r="E277" s="31"/>
      <c r="F277" s="12"/>
      <c r="G277" s="19">
        <f t="shared" si="52"/>
        <v>51</v>
      </c>
      <c r="H277" s="20">
        <f t="shared" si="53"/>
        <v>781</v>
      </c>
      <c r="I277" s="21">
        <v>21</v>
      </c>
      <c r="J277" s="21">
        <v>86</v>
      </c>
      <c r="K277" s="21">
        <v>27</v>
      </c>
      <c r="L277" s="21">
        <v>675</v>
      </c>
      <c r="M277" s="21">
        <v>2</v>
      </c>
      <c r="N277" s="21">
        <v>10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1</v>
      </c>
      <c r="Z277" s="21">
        <v>10</v>
      </c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s="2" customFormat="1" ht="13.5" customHeight="1">
      <c r="A278" s="12"/>
      <c r="B278" s="11" t="s">
        <v>17</v>
      </c>
      <c r="C278" s="11"/>
      <c r="D278" s="31" t="s">
        <v>10</v>
      </c>
      <c r="E278" s="31"/>
      <c r="F278" s="12"/>
      <c r="G278" s="19">
        <f t="shared" si="52"/>
        <v>0</v>
      </c>
      <c r="H278" s="20">
        <f t="shared" si="53"/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s="2" customFormat="1" ht="13.5" customHeight="1">
      <c r="A279" s="12"/>
      <c r="B279" s="11" t="s">
        <v>18</v>
      </c>
      <c r="C279" s="11"/>
      <c r="D279" s="31" t="s">
        <v>19</v>
      </c>
      <c r="E279" s="31"/>
      <c r="F279" s="12"/>
      <c r="G279" s="19">
        <f t="shared" si="52"/>
        <v>0</v>
      </c>
      <c r="H279" s="20">
        <f t="shared" si="53"/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s="2" customFormat="1" ht="13.5" customHeight="1">
      <c r="A280" s="12"/>
      <c r="B280" s="11" t="s">
        <v>20</v>
      </c>
      <c r="C280" s="11"/>
      <c r="D280" s="31" t="s">
        <v>21</v>
      </c>
      <c r="E280" s="31"/>
      <c r="F280" s="12"/>
      <c r="G280" s="19">
        <f t="shared" si="52"/>
        <v>9</v>
      </c>
      <c r="H280" s="20">
        <f t="shared" si="53"/>
        <v>79</v>
      </c>
      <c r="I280" s="21">
        <v>0</v>
      </c>
      <c r="J280" s="21">
        <v>0</v>
      </c>
      <c r="K280" s="21">
        <v>7</v>
      </c>
      <c r="L280" s="21">
        <v>74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1</v>
      </c>
      <c r="X280" s="21">
        <v>1</v>
      </c>
      <c r="Y280" s="21">
        <v>1</v>
      </c>
      <c r="Z280" s="21">
        <v>4</v>
      </c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s="2" customFormat="1" ht="13.5" customHeight="1">
      <c r="A281" s="12"/>
      <c r="B281" s="11" t="s">
        <v>22</v>
      </c>
      <c r="C281" s="11"/>
      <c r="D281" s="31" t="s">
        <v>23</v>
      </c>
      <c r="E281" s="31"/>
      <c r="F281" s="12"/>
      <c r="G281" s="19">
        <f t="shared" si="52"/>
        <v>122</v>
      </c>
      <c r="H281" s="20">
        <f t="shared" si="53"/>
        <v>466</v>
      </c>
      <c r="I281" s="21">
        <v>97</v>
      </c>
      <c r="J281" s="21">
        <v>244</v>
      </c>
      <c r="K281" s="21">
        <v>18</v>
      </c>
      <c r="L281" s="21">
        <v>188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21">
        <v>6</v>
      </c>
      <c r="X281" s="21">
        <v>31</v>
      </c>
      <c r="Y281" s="21">
        <v>1</v>
      </c>
      <c r="Z281" s="21">
        <v>3</v>
      </c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s="2" customFormat="1" ht="13.5" customHeight="1">
      <c r="A282" s="12"/>
      <c r="B282" s="11" t="s">
        <v>24</v>
      </c>
      <c r="C282" s="11"/>
      <c r="D282" s="31" t="s">
        <v>25</v>
      </c>
      <c r="E282" s="31"/>
      <c r="F282" s="12"/>
      <c r="G282" s="19">
        <f t="shared" si="52"/>
        <v>3</v>
      </c>
      <c r="H282" s="20">
        <f t="shared" si="53"/>
        <v>24</v>
      </c>
      <c r="I282" s="21">
        <v>0</v>
      </c>
      <c r="J282" s="21">
        <v>0</v>
      </c>
      <c r="K282" s="21">
        <v>3</v>
      </c>
      <c r="L282" s="21">
        <v>24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s="2" customFormat="1" ht="13.5" customHeight="1">
      <c r="A283" s="12"/>
      <c r="B283" s="11" t="s">
        <v>26</v>
      </c>
      <c r="C283" s="11"/>
      <c r="D283" s="31" t="s">
        <v>27</v>
      </c>
      <c r="E283" s="31"/>
      <c r="F283" s="12"/>
      <c r="G283" s="19">
        <f t="shared" si="52"/>
        <v>5</v>
      </c>
      <c r="H283" s="20">
        <f t="shared" si="53"/>
        <v>57</v>
      </c>
      <c r="I283" s="21">
        <v>2</v>
      </c>
      <c r="J283" s="21">
        <v>2</v>
      </c>
      <c r="K283" s="21">
        <v>2</v>
      </c>
      <c r="L283" s="21">
        <v>3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1</v>
      </c>
      <c r="X283" s="21">
        <v>52</v>
      </c>
      <c r="Y283" s="21">
        <v>0</v>
      </c>
      <c r="Z283" s="21">
        <v>0</v>
      </c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s="2" customFormat="1" ht="13.5" customHeight="1">
      <c r="A284" s="12"/>
      <c r="B284" s="11" t="s">
        <v>28</v>
      </c>
      <c r="C284" s="11"/>
      <c r="D284" s="31" t="s">
        <v>40</v>
      </c>
      <c r="E284" s="31"/>
      <c r="F284" s="12"/>
      <c r="G284" s="19">
        <f t="shared" si="52"/>
        <v>71</v>
      </c>
      <c r="H284" s="20">
        <f t="shared" si="53"/>
        <v>218</v>
      </c>
      <c r="I284" s="21">
        <v>66</v>
      </c>
      <c r="J284" s="21">
        <v>192</v>
      </c>
      <c r="K284" s="21">
        <v>5</v>
      </c>
      <c r="L284" s="21">
        <v>26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s="2" customFormat="1" ht="13.5" customHeight="1">
      <c r="A285" s="12"/>
      <c r="B285" s="11" t="s">
        <v>41</v>
      </c>
      <c r="C285" s="11"/>
      <c r="D285" s="31" t="s">
        <v>29</v>
      </c>
      <c r="E285" s="31"/>
      <c r="F285" s="12"/>
      <c r="G285" s="19">
        <f t="shared" si="52"/>
        <v>21</v>
      </c>
      <c r="H285" s="20">
        <f t="shared" si="53"/>
        <v>277</v>
      </c>
      <c r="I285" s="21">
        <v>10</v>
      </c>
      <c r="J285" s="21">
        <v>35</v>
      </c>
      <c r="K285" s="21">
        <v>1</v>
      </c>
      <c r="L285" s="21">
        <v>8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10</v>
      </c>
      <c r="X285" s="21">
        <v>234</v>
      </c>
      <c r="Y285" s="21">
        <v>0</v>
      </c>
      <c r="Z285" s="21">
        <v>0</v>
      </c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1:38" s="2" customFormat="1" ht="13.5" customHeight="1">
      <c r="A286" s="12"/>
      <c r="B286" s="11" t="s">
        <v>42</v>
      </c>
      <c r="C286" s="11"/>
      <c r="D286" s="31" t="s">
        <v>30</v>
      </c>
      <c r="E286" s="31"/>
      <c r="F286" s="12"/>
      <c r="G286" s="19">
        <f t="shared" si="52"/>
        <v>11</v>
      </c>
      <c r="H286" s="20">
        <f t="shared" si="53"/>
        <v>14</v>
      </c>
      <c r="I286" s="21">
        <v>11</v>
      </c>
      <c r="J286" s="21">
        <v>14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 s="2" customFormat="1" ht="13.5" customHeight="1">
      <c r="A287" s="12"/>
      <c r="B287" s="11" t="s">
        <v>43</v>
      </c>
      <c r="C287" s="11"/>
      <c r="D287" s="31" t="s">
        <v>31</v>
      </c>
      <c r="E287" s="31"/>
      <c r="F287" s="12"/>
      <c r="G287" s="19">
        <f t="shared" si="52"/>
        <v>18</v>
      </c>
      <c r="H287" s="20">
        <f t="shared" si="53"/>
        <v>162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6</v>
      </c>
      <c r="V287" s="21">
        <v>58</v>
      </c>
      <c r="W287" s="21">
        <v>11</v>
      </c>
      <c r="X287" s="21">
        <v>103</v>
      </c>
      <c r="Y287" s="21">
        <v>1</v>
      </c>
      <c r="Z287" s="21">
        <v>1</v>
      </c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1:38" s="2" customFormat="1" ht="13.5" customHeight="1">
      <c r="A288" s="12"/>
      <c r="B288" s="11" t="s">
        <v>44</v>
      </c>
      <c r="C288" s="11"/>
      <c r="D288" s="30" t="s">
        <v>32</v>
      </c>
      <c r="E288" s="30"/>
      <c r="F288" s="12"/>
      <c r="G288" s="19">
        <f t="shared" si="52"/>
        <v>115</v>
      </c>
      <c r="H288" s="20">
        <f t="shared" si="53"/>
        <v>201</v>
      </c>
      <c r="I288" s="21">
        <v>47</v>
      </c>
      <c r="J288" s="21">
        <v>73</v>
      </c>
      <c r="K288" s="21">
        <v>5</v>
      </c>
      <c r="L288" s="21">
        <v>32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63</v>
      </c>
      <c r="X288" s="21">
        <v>96</v>
      </c>
      <c r="Y288" s="21">
        <v>0</v>
      </c>
      <c r="Z288" s="21">
        <v>0</v>
      </c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 s="2" customFormat="1" ht="13.5" customHeight="1">
      <c r="A289" s="12"/>
      <c r="B289" s="11"/>
      <c r="C289" s="11"/>
      <c r="D289" s="12"/>
      <c r="E289" s="12"/>
      <c r="F289" s="12"/>
      <c r="G289" s="19"/>
      <c r="H289" s="20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1:38" s="2" customFormat="1" ht="13.5" customHeight="1">
      <c r="A290" s="12"/>
      <c r="B290" s="11"/>
      <c r="C290" s="11"/>
      <c r="D290" s="12"/>
      <c r="E290" s="12"/>
      <c r="F290" s="12"/>
      <c r="G290" s="19"/>
      <c r="H290" s="20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8" s="2" customFormat="1" ht="13.5" customHeight="1">
      <c r="A291" s="12"/>
      <c r="B291" s="11"/>
      <c r="C291" s="11"/>
      <c r="D291" s="12"/>
      <c r="E291" s="12"/>
      <c r="F291" s="12"/>
      <c r="G291" s="19"/>
      <c r="H291" s="20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1:38" s="2" customFormat="1" ht="13.5" customHeight="1">
      <c r="A292" s="12"/>
      <c r="B292" s="11"/>
      <c r="C292" s="11"/>
      <c r="D292" s="12"/>
      <c r="E292" s="12"/>
      <c r="F292" s="12"/>
      <c r="G292" s="19"/>
      <c r="H292" s="20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1:38" s="2" customFormat="1" ht="13.5" customHeight="1">
      <c r="A293" s="12"/>
      <c r="B293" s="11"/>
      <c r="C293" s="11"/>
      <c r="D293" s="12"/>
      <c r="E293" s="12"/>
      <c r="F293" s="12"/>
      <c r="G293" s="19"/>
      <c r="H293" s="20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1:38" s="2" customFormat="1" ht="13.5" customHeight="1">
      <c r="A294" s="12" t="s">
        <v>59</v>
      </c>
      <c r="B294" s="11"/>
      <c r="C294" s="11"/>
      <c r="D294" s="12"/>
      <c r="E294" s="12"/>
      <c r="F294" s="12"/>
      <c r="G294" s="19">
        <f>+I294+K294+M294+O294+Q294+S294+U294+W294+Y294</f>
        <v>1334</v>
      </c>
      <c r="H294" s="20">
        <f>+J294+L294+N294+P294+R294+T294+V294+X294+Z294</f>
        <v>7455</v>
      </c>
      <c r="I294" s="21">
        <f aca="true" t="shared" si="54" ref="I294:Z294">SUM(I295:I311)</f>
        <v>863</v>
      </c>
      <c r="J294" s="21">
        <f t="shared" si="54"/>
        <v>2240</v>
      </c>
      <c r="K294" s="21">
        <f t="shared" si="54"/>
        <v>325</v>
      </c>
      <c r="L294" s="21">
        <f t="shared" si="54"/>
        <v>4064</v>
      </c>
      <c r="M294" s="21">
        <f t="shared" si="54"/>
        <v>2</v>
      </c>
      <c r="N294" s="21">
        <f t="shared" si="54"/>
        <v>6</v>
      </c>
      <c r="O294" s="21">
        <f t="shared" si="54"/>
        <v>0</v>
      </c>
      <c r="P294" s="21">
        <f t="shared" si="54"/>
        <v>0</v>
      </c>
      <c r="Q294" s="21">
        <f t="shared" si="54"/>
        <v>0</v>
      </c>
      <c r="R294" s="21">
        <f t="shared" si="54"/>
        <v>0</v>
      </c>
      <c r="S294" s="21">
        <f t="shared" si="54"/>
        <v>0</v>
      </c>
      <c r="T294" s="21">
        <f t="shared" si="54"/>
        <v>0</v>
      </c>
      <c r="U294" s="21">
        <f t="shared" si="54"/>
        <v>8</v>
      </c>
      <c r="V294" s="21">
        <f t="shared" si="54"/>
        <v>76</v>
      </c>
      <c r="W294" s="21">
        <f t="shared" si="54"/>
        <v>131</v>
      </c>
      <c r="X294" s="21">
        <f t="shared" si="54"/>
        <v>1038</v>
      </c>
      <c r="Y294" s="21">
        <f t="shared" si="54"/>
        <v>5</v>
      </c>
      <c r="Z294" s="21">
        <f t="shared" si="54"/>
        <v>31</v>
      </c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8" s="2" customFormat="1" ht="13.5" customHeight="1">
      <c r="A295" s="12"/>
      <c r="B295" s="11" t="s">
        <v>11</v>
      </c>
      <c r="C295" s="11"/>
      <c r="D295" s="31" t="s">
        <v>4</v>
      </c>
      <c r="E295" s="31"/>
      <c r="F295" s="12"/>
      <c r="G295" s="19">
        <f>+I295+K295+M295+O295+Q295+S295+U295+W295+Y295</f>
        <v>2</v>
      </c>
      <c r="H295" s="20">
        <f>+J295+L295+N295+P295+R295+T295+V295+X295+Z295</f>
        <v>11</v>
      </c>
      <c r="I295" s="21">
        <v>0</v>
      </c>
      <c r="J295" s="21">
        <v>0</v>
      </c>
      <c r="K295" s="21">
        <v>1</v>
      </c>
      <c r="L295" s="21">
        <v>7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1</v>
      </c>
      <c r="X295" s="21">
        <v>4</v>
      </c>
      <c r="Y295" s="21">
        <v>0</v>
      </c>
      <c r="Z295" s="21">
        <v>0</v>
      </c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1:38" s="2" customFormat="1" ht="13.5" customHeight="1">
      <c r="A296" s="12"/>
      <c r="B296" s="11" t="s">
        <v>12</v>
      </c>
      <c r="C296" s="11"/>
      <c r="D296" s="31" t="s">
        <v>5</v>
      </c>
      <c r="E296" s="31"/>
      <c r="F296" s="12"/>
      <c r="G296" s="19">
        <f aca="true" t="shared" si="55" ref="G296:G311">+I296+K296+M296+O296+Q296+S296+U296+W296+Y296</f>
        <v>2</v>
      </c>
      <c r="H296" s="20">
        <f aca="true" t="shared" si="56" ref="H296:H311">+J296+L296+N296+P296+R296+T296+V296+X296+Z296</f>
        <v>37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2</v>
      </c>
      <c r="X296" s="21">
        <v>37</v>
      </c>
      <c r="Y296" s="21">
        <v>0</v>
      </c>
      <c r="Z296" s="21">
        <v>0</v>
      </c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1:38" s="2" customFormat="1" ht="13.5" customHeight="1">
      <c r="A297" s="12"/>
      <c r="B297" s="11" t="s">
        <v>13</v>
      </c>
      <c r="C297" s="11"/>
      <c r="D297" s="31" t="s">
        <v>6</v>
      </c>
      <c r="E297" s="31"/>
      <c r="F297" s="12"/>
      <c r="G297" s="19">
        <f t="shared" si="55"/>
        <v>3</v>
      </c>
      <c r="H297" s="20">
        <f t="shared" si="56"/>
        <v>59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1</v>
      </c>
      <c r="X297" s="21">
        <v>32</v>
      </c>
      <c r="Y297" s="21">
        <v>2</v>
      </c>
      <c r="Z297" s="21">
        <v>27</v>
      </c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1:38" s="2" customFormat="1" ht="13.5" customHeight="1">
      <c r="A298" s="12"/>
      <c r="B298" s="11" t="s">
        <v>14</v>
      </c>
      <c r="C298" s="11"/>
      <c r="D298" s="31" t="s">
        <v>7</v>
      </c>
      <c r="E298" s="31"/>
      <c r="F298" s="12"/>
      <c r="G298" s="19">
        <f t="shared" si="55"/>
        <v>2</v>
      </c>
      <c r="H298" s="20">
        <f t="shared" si="56"/>
        <v>6</v>
      </c>
      <c r="I298" s="21">
        <v>0</v>
      </c>
      <c r="J298" s="21">
        <v>0</v>
      </c>
      <c r="K298" s="21">
        <v>2</v>
      </c>
      <c r="L298" s="21">
        <v>6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1:38" s="2" customFormat="1" ht="13.5" customHeight="1">
      <c r="A299" s="12"/>
      <c r="B299" s="11" t="s">
        <v>15</v>
      </c>
      <c r="C299" s="11"/>
      <c r="D299" s="31" t="s">
        <v>8</v>
      </c>
      <c r="E299" s="31"/>
      <c r="F299" s="12"/>
      <c r="G299" s="19">
        <f t="shared" si="55"/>
        <v>251</v>
      </c>
      <c r="H299" s="20">
        <f t="shared" si="56"/>
        <v>1087</v>
      </c>
      <c r="I299" s="21">
        <v>173</v>
      </c>
      <c r="J299" s="21">
        <v>334</v>
      </c>
      <c r="K299" s="21">
        <v>77</v>
      </c>
      <c r="L299" s="21">
        <v>749</v>
      </c>
      <c r="M299" s="21">
        <v>1</v>
      </c>
      <c r="N299" s="21">
        <v>4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1:38" s="2" customFormat="1" ht="13.5" customHeight="1">
      <c r="A300" s="12"/>
      <c r="B300" s="11" t="s">
        <v>16</v>
      </c>
      <c r="C300" s="11"/>
      <c r="D300" s="31" t="s">
        <v>9</v>
      </c>
      <c r="E300" s="31"/>
      <c r="F300" s="12"/>
      <c r="G300" s="19">
        <f t="shared" si="55"/>
        <v>252</v>
      </c>
      <c r="H300" s="20">
        <f t="shared" si="56"/>
        <v>2559</v>
      </c>
      <c r="I300" s="21">
        <v>143</v>
      </c>
      <c r="J300" s="21">
        <v>437</v>
      </c>
      <c r="K300" s="21">
        <v>106</v>
      </c>
      <c r="L300" s="21">
        <v>2098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3</v>
      </c>
      <c r="X300" s="21">
        <v>24</v>
      </c>
      <c r="Y300" s="21">
        <v>0</v>
      </c>
      <c r="Z300" s="21">
        <v>0</v>
      </c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1:38" s="2" customFormat="1" ht="13.5" customHeight="1">
      <c r="A301" s="12"/>
      <c r="B301" s="11" t="s">
        <v>17</v>
      </c>
      <c r="C301" s="11"/>
      <c r="D301" s="31" t="s">
        <v>10</v>
      </c>
      <c r="E301" s="31"/>
      <c r="F301" s="12"/>
      <c r="G301" s="19">
        <f t="shared" si="55"/>
        <v>0</v>
      </c>
      <c r="H301" s="20">
        <f t="shared" si="56"/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1:38" s="2" customFormat="1" ht="13.5" customHeight="1">
      <c r="A302" s="12"/>
      <c r="B302" s="11" t="s">
        <v>18</v>
      </c>
      <c r="C302" s="11"/>
      <c r="D302" s="31" t="s">
        <v>19</v>
      </c>
      <c r="E302" s="31"/>
      <c r="F302" s="12"/>
      <c r="G302" s="19">
        <f t="shared" si="55"/>
        <v>2</v>
      </c>
      <c r="H302" s="20">
        <f t="shared" si="56"/>
        <v>2</v>
      </c>
      <c r="I302" s="21">
        <v>0</v>
      </c>
      <c r="J302" s="21">
        <v>0</v>
      </c>
      <c r="K302" s="21">
        <v>1</v>
      </c>
      <c r="L302" s="21">
        <v>1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1</v>
      </c>
      <c r="Z302" s="21">
        <v>1</v>
      </c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s="2" customFormat="1" ht="13.5" customHeight="1">
      <c r="A303" s="12"/>
      <c r="B303" s="11" t="s">
        <v>20</v>
      </c>
      <c r="C303" s="11"/>
      <c r="D303" s="31" t="s">
        <v>21</v>
      </c>
      <c r="E303" s="31"/>
      <c r="F303" s="12"/>
      <c r="G303" s="19">
        <f t="shared" si="55"/>
        <v>21</v>
      </c>
      <c r="H303" s="20">
        <f t="shared" si="56"/>
        <v>106</v>
      </c>
      <c r="I303" s="21">
        <v>10</v>
      </c>
      <c r="J303" s="21">
        <v>25</v>
      </c>
      <c r="K303" s="21">
        <v>10</v>
      </c>
      <c r="L303" s="21">
        <v>79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1</v>
      </c>
      <c r="Z303" s="21">
        <v>2</v>
      </c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1:38" s="2" customFormat="1" ht="13.5" customHeight="1">
      <c r="A304" s="12"/>
      <c r="B304" s="11" t="s">
        <v>22</v>
      </c>
      <c r="C304" s="11"/>
      <c r="D304" s="31" t="s">
        <v>23</v>
      </c>
      <c r="E304" s="31"/>
      <c r="F304" s="12"/>
      <c r="G304" s="19">
        <f t="shared" si="55"/>
        <v>322</v>
      </c>
      <c r="H304" s="20">
        <f t="shared" si="56"/>
        <v>1336</v>
      </c>
      <c r="I304" s="21">
        <v>249</v>
      </c>
      <c r="J304" s="21">
        <v>651</v>
      </c>
      <c r="K304" s="21">
        <v>66</v>
      </c>
      <c r="L304" s="21">
        <v>653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7</v>
      </c>
      <c r="X304" s="21">
        <v>32</v>
      </c>
      <c r="Y304" s="21">
        <v>0</v>
      </c>
      <c r="Z304" s="21">
        <v>0</v>
      </c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1:38" s="2" customFormat="1" ht="13.5" customHeight="1">
      <c r="A305" s="12"/>
      <c r="B305" s="11" t="s">
        <v>24</v>
      </c>
      <c r="C305" s="11"/>
      <c r="D305" s="31" t="s">
        <v>25</v>
      </c>
      <c r="E305" s="31"/>
      <c r="F305" s="12"/>
      <c r="G305" s="19">
        <f t="shared" si="55"/>
        <v>13</v>
      </c>
      <c r="H305" s="20">
        <f t="shared" si="56"/>
        <v>94</v>
      </c>
      <c r="I305" s="21">
        <v>2</v>
      </c>
      <c r="J305" s="21">
        <v>2</v>
      </c>
      <c r="K305" s="21">
        <v>6</v>
      </c>
      <c r="L305" s="21">
        <v>52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5</v>
      </c>
      <c r="X305" s="21">
        <v>40</v>
      </c>
      <c r="Y305" s="21">
        <v>0</v>
      </c>
      <c r="Z305" s="21">
        <v>0</v>
      </c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1:38" s="2" customFormat="1" ht="13.5" customHeight="1">
      <c r="A306" s="12"/>
      <c r="B306" s="11" t="s">
        <v>26</v>
      </c>
      <c r="C306" s="11"/>
      <c r="D306" s="31" t="s">
        <v>27</v>
      </c>
      <c r="E306" s="31"/>
      <c r="F306" s="12"/>
      <c r="G306" s="19">
        <f t="shared" si="55"/>
        <v>7</v>
      </c>
      <c r="H306" s="20">
        <f t="shared" si="56"/>
        <v>17</v>
      </c>
      <c r="I306" s="21">
        <v>1</v>
      </c>
      <c r="J306" s="21">
        <v>1</v>
      </c>
      <c r="K306" s="21">
        <v>6</v>
      </c>
      <c r="L306" s="21">
        <v>16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1:38" s="2" customFormat="1" ht="13.5" customHeight="1">
      <c r="A307" s="12"/>
      <c r="B307" s="11" t="s">
        <v>28</v>
      </c>
      <c r="C307" s="11"/>
      <c r="D307" s="31" t="s">
        <v>40</v>
      </c>
      <c r="E307" s="31"/>
      <c r="F307" s="12"/>
      <c r="G307" s="19">
        <f t="shared" si="55"/>
        <v>152</v>
      </c>
      <c r="H307" s="20">
        <f t="shared" si="56"/>
        <v>716</v>
      </c>
      <c r="I307" s="21">
        <v>120</v>
      </c>
      <c r="J307" s="21">
        <v>434</v>
      </c>
      <c r="K307" s="21">
        <v>30</v>
      </c>
      <c r="L307" s="21">
        <v>255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2</v>
      </c>
      <c r="X307" s="21">
        <v>27</v>
      </c>
      <c r="Y307" s="21">
        <v>0</v>
      </c>
      <c r="Z307" s="21">
        <v>0</v>
      </c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spans="1:38" s="2" customFormat="1" ht="13.5" customHeight="1">
      <c r="A308" s="12"/>
      <c r="B308" s="11" t="s">
        <v>41</v>
      </c>
      <c r="C308" s="11"/>
      <c r="D308" s="31" t="s">
        <v>29</v>
      </c>
      <c r="E308" s="31"/>
      <c r="F308" s="12"/>
      <c r="G308" s="19">
        <f t="shared" si="55"/>
        <v>47</v>
      </c>
      <c r="H308" s="20">
        <f t="shared" si="56"/>
        <v>667</v>
      </c>
      <c r="I308" s="21">
        <v>26</v>
      </c>
      <c r="J308" s="21">
        <v>111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21</v>
      </c>
      <c r="X308" s="21">
        <v>556</v>
      </c>
      <c r="Y308" s="21">
        <v>0</v>
      </c>
      <c r="Z308" s="21">
        <v>0</v>
      </c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1:38" s="2" customFormat="1" ht="13.5" customHeight="1">
      <c r="A309" s="12"/>
      <c r="B309" s="11" t="s">
        <v>42</v>
      </c>
      <c r="C309" s="11"/>
      <c r="D309" s="31" t="s">
        <v>30</v>
      </c>
      <c r="E309" s="31"/>
      <c r="F309" s="12"/>
      <c r="G309" s="19">
        <f t="shared" si="55"/>
        <v>19</v>
      </c>
      <c r="H309" s="20">
        <f t="shared" si="56"/>
        <v>33</v>
      </c>
      <c r="I309" s="21">
        <v>18</v>
      </c>
      <c r="J309" s="21">
        <v>31</v>
      </c>
      <c r="K309" s="21">
        <v>1</v>
      </c>
      <c r="L309" s="21">
        <v>2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spans="1:38" s="2" customFormat="1" ht="13.5" customHeight="1">
      <c r="A310" s="12"/>
      <c r="B310" s="11" t="s">
        <v>43</v>
      </c>
      <c r="C310" s="11"/>
      <c r="D310" s="31" t="s">
        <v>31</v>
      </c>
      <c r="E310" s="31"/>
      <c r="F310" s="12"/>
      <c r="G310" s="19">
        <f t="shared" si="55"/>
        <v>18</v>
      </c>
      <c r="H310" s="20">
        <f t="shared" si="56"/>
        <v>207</v>
      </c>
      <c r="I310" s="21">
        <v>1</v>
      </c>
      <c r="J310" s="21">
        <v>1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8</v>
      </c>
      <c r="V310" s="21">
        <v>76</v>
      </c>
      <c r="W310" s="21">
        <v>9</v>
      </c>
      <c r="X310" s="21">
        <v>130</v>
      </c>
      <c r="Y310" s="21">
        <v>0</v>
      </c>
      <c r="Z310" s="21">
        <v>0</v>
      </c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1:38" s="2" customFormat="1" ht="13.5" customHeight="1">
      <c r="A311" s="12"/>
      <c r="B311" s="11" t="s">
        <v>44</v>
      </c>
      <c r="C311" s="11"/>
      <c r="D311" s="30" t="s">
        <v>32</v>
      </c>
      <c r="E311" s="30"/>
      <c r="F311" s="12"/>
      <c r="G311" s="19">
        <f t="shared" si="55"/>
        <v>221</v>
      </c>
      <c r="H311" s="20">
        <f t="shared" si="56"/>
        <v>518</v>
      </c>
      <c r="I311" s="21">
        <v>120</v>
      </c>
      <c r="J311" s="21">
        <v>213</v>
      </c>
      <c r="K311" s="21">
        <v>19</v>
      </c>
      <c r="L311" s="21">
        <v>146</v>
      </c>
      <c r="M311" s="21">
        <v>1</v>
      </c>
      <c r="N311" s="21">
        <v>2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80</v>
      </c>
      <c r="X311" s="21">
        <v>156</v>
      </c>
      <c r="Y311" s="21">
        <v>1</v>
      </c>
      <c r="Z311" s="21">
        <v>1</v>
      </c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1:38" s="2" customFormat="1" ht="13.5" customHeight="1">
      <c r="A312" s="12"/>
      <c r="B312" s="11"/>
      <c r="C312" s="11"/>
      <c r="D312" s="12"/>
      <c r="E312" s="12"/>
      <c r="F312" s="12"/>
      <c r="G312" s="19"/>
      <c r="H312" s="20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1:38" s="2" customFormat="1" ht="13.5" customHeight="1">
      <c r="A313" s="12"/>
      <c r="B313" s="11"/>
      <c r="C313" s="11"/>
      <c r="D313" s="12"/>
      <c r="E313" s="12"/>
      <c r="F313" s="12"/>
      <c r="G313" s="19"/>
      <c r="H313" s="20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1:38" s="2" customFormat="1" ht="13.5" customHeight="1">
      <c r="A314" s="12"/>
      <c r="B314" s="11"/>
      <c r="C314" s="11"/>
      <c r="D314" s="12"/>
      <c r="E314" s="12"/>
      <c r="F314" s="12"/>
      <c r="G314" s="19"/>
      <c r="H314" s="20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1:38" s="2" customFormat="1" ht="13.5" customHeight="1">
      <c r="A315" s="12"/>
      <c r="B315" s="11"/>
      <c r="C315" s="11"/>
      <c r="D315" s="12"/>
      <c r="E315" s="12"/>
      <c r="F315" s="12"/>
      <c r="G315" s="19"/>
      <c r="H315" s="20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spans="1:38" s="2" customFormat="1" ht="13.5" customHeight="1">
      <c r="A316" s="12"/>
      <c r="B316" s="11"/>
      <c r="C316" s="11"/>
      <c r="D316" s="12"/>
      <c r="E316" s="12"/>
      <c r="F316" s="12"/>
      <c r="G316" s="19"/>
      <c r="H316" s="20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spans="1:38" s="2" customFormat="1" ht="13.5" customHeight="1">
      <c r="A317" s="12" t="s">
        <v>60</v>
      </c>
      <c r="B317" s="11"/>
      <c r="C317" s="11"/>
      <c r="D317" s="12"/>
      <c r="E317" s="12"/>
      <c r="F317" s="12"/>
      <c r="G317" s="19">
        <f>+I317+K317+M317+O317+Q317+S317+U317+W317+Y317</f>
        <v>650</v>
      </c>
      <c r="H317" s="20">
        <f>+J317+L317+N317+P317+R317+T317+V317+X317+Z317</f>
        <v>4885</v>
      </c>
      <c r="I317" s="21">
        <f aca="true" t="shared" si="57" ref="I317:Z317">SUM(I318:I334)</f>
        <v>344</v>
      </c>
      <c r="J317" s="21">
        <f t="shared" si="57"/>
        <v>910</v>
      </c>
      <c r="K317" s="21">
        <f t="shared" si="57"/>
        <v>236</v>
      </c>
      <c r="L317" s="21">
        <f t="shared" si="57"/>
        <v>3518</v>
      </c>
      <c r="M317" s="21">
        <f t="shared" si="57"/>
        <v>0</v>
      </c>
      <c r="N317" s="21">
        <f t="shared" si="57"/>
        <v>0</v>
      </c>
      <c r="O317" s="21">
        <f t="shared" si="57"/>
        <v>0</v>
      </c>
      <c r="P317" s="21">
        <f t="shared" si="57"/>
        <v>0</v>
      </c>
      <c r="Q317" s="21">
        <f t="shared" si="57"/>
        <v>0</v>
      </c>
      <c r="R317" s="21">
        <f t="shared" si="57"/>
        <v>0</v>
      </c>
      <c r="S317" s="21">
        <f t="shared" si="57"/>
        <v>0</v>
      </c>
      <c r="T317" s="21">
        <f t="shared" si="57"/>
        <v>0</v>
      </c>
      <c r="U317" s="21">
        <f t="shared" si="57"/>
        <v>5</v>
      </c>
      <c r="V317" s="21">
        <f t="shared" si="57"/>
        <v>43</v>
      </c>
      <c r="W317" s="21">
        <f t="shared" si="57"/>
        <v>59</v>
      </c>
      <c r="X317" s="21">
        <f t="shared" si="57"/>
        <v>383</v>
      </c>
      <c r="Y317" s="21">
        <f t="shared" si="57"/>
        <v>6</v>
      </c>
      <c r="Z317" s="21">
        <f t="shared" si="57"/>
        <v>31</v>
      </c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spans="1:38" s="2" customFormat="1" ht="13.5" customHeight="1">
      <c r="A318" s="12"/>
      <c r="B318" s="11" t="s">
        <v>11</v>
      </c>
      <c r="C318" s="11"/>
      <c r="D318" s="31" t="s">
        <v>4</v>
      </c>
      <c r="E318" s="31"/>
      <c r="F318" s="12"/>
      <c r="G318" s="19">
        <f>+I318+K318+M318+O318+Q318+S318+U318+W318+Y318</f>
        <v>3</v>
      </c>
      <c r="H318" s="20">
        <f>+J318+L318+N318+P318+R318+T318+V318+X318+Z318</f>
        <v>15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v>0</v>
      </c>
      <c r="W318" s="21">
        <v>3</v>
      </c>
      <c r="X318" s="21">
        <v>15</v>
      </c>
      <c r="Y318" s="21">
        <v>0</v>
      </c>
      <c r="Z318" s="21">
        <v>0</v>
      </c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spans="1:38" s="2" customFormat="1" ht="13.5" customHeight="1">
      <c r="A319" s="12"/>
      <c r="B319" s="11" t="s">
        <v>12</v>
      </c>
      <c r="C319" s="11"/>
      <c r="D319" s="31" t="s">
        <v>5</v>
      </c>
      <c r="E319" s="31"/>
      <c r="F319" s="12"/>
      <c r="G319" s="19">
        <f aca="true" t="shared" si="58" ref="G319:G334">+I319+K319+M319+O319+Q319+S319+U319+W319+Y319</f>
        <v>0</v>
      </c>
      <c r="H319" s="20">
        <f aca="true" t="shared" si="59" ref="H319:H334">+J319+L319+N319+P319+R319+T319+V319+X319+Z319</f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spans="1:38" s="2" customFormat="1" ht="13.5" customHeight="1">
      <c r="A320" s="12"/>
      <c r="B320" s="11" t="s">
        <v>13</v>
      </c>
      <c r="C320" s="11"/>
      <c r="D320" s="31" t="s">
        <v>6</v>
      </c>
      <c r="E320" s="31"/>
      <c r="F320" s="12"/>
      <c r="G320" s="19">
        <f t="shared" si="58"/>
        <v>3</v>
      </c>
      <c r="H320" s="20">
        <f t="shared" si="59"/>
        <v>56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2</v>
      </c>
      <c r="X320" s="21">
        <v>44</v>
      </c>
      <c r="Y320" s="21">
        <v>1</v>
      </c>
      <c r="Z320" s="21">
        <v>12</v>
      </c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1:38" s="2" customFormat="1" ht="13.5" customHeight="1">
      <c r="A321" s="12"/>
      <c r="B321" s="11" t="s">
        <v>14</v>
      </c>
      <c r="C321" s="11"/>
      <c r="D321" s="31" t="s">
        <v>7</v>
      </c>
      <c r="E321" s="31"/>
      <c r="F321" s="12"/>
      <c r="G321" s="19">
        <f t="shared" si="58"/>
        <v>0</v>
      </c>
      <c r="H321" s="20">
        <f t="shared" si="59"/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spans="1:38" s="2" customFormat="1" ht="13.5" customHeight="1">
      <c r="A322" s="12"/>
      <c r="B322" s="11" t="s">
        <v>15</v>
      </c>
      <c r="C322" s="11"/>
      <c r="D322" s="31" t="s">
        <v>8</v>
      </c>
      <c r="E322" s="31"/>
      <c r="F322" s="12"/>
      <c r="G322" s="19">
        <f t="shared" si="58"/>
        <v>118</v>
      </c>
      <c r="H322" s="20">
        <f t="shared" si="59"/>
        <v>1069</v>
      </c>
      <c r="I322" s="21">
        <v>40</v>
      </c>
      <c r="J322" s="21">
        <v>92</v>
      </c>
      <c r="K322" s="21">
        <v>78</v>
      </c>
      <c r="L322" s="21">
        <v>977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1:38" s="2" customFormat="1" ht="13.5" customHeight="1">
      <c r="A323" s="12"/>
      <c r="B323" s="11" t="s">
        <v>16</v>
      </c>
      <c r="C323" s="11"/>
      <c r="D323" s="31" t="s">
        <v>9</v>
      </c>
      <c r="E323" s="31"/>
      <c r="F323" s="12"/>
      <c r="G323" s="19">
        <f t="shared" si="58"/>
        <v>40</v>
      </c>
      <c r="H323" s="20">
        <f t="shared" si="59"/>
        <v>400</v>
      </c>
      <c r="I323" s="21">
        <v>18</v>
      </c>
      <c r="J323" s="21">
        <v>70</v>
      </c>
      <c r="K323" s="21">
        <v>22</v>
      </c>
      <c r="L323" s="21">
        <v>330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spans="1:38" s="2" customFormat="1" ht="13.5" customHeight="1">
      <c r="A324" s="12"/>
      <c r="B324" s="11" t="s">
        <v>17</v>
      </c>
      <c r="C324" s="11"/>
      <c r="D324" s="31" t="s">
        <v>10</v>
      </c>
      <c r="E324" s="31"/>
      <c r="F324" s="12"/>
      <c r="G324" s="19">
        <f t="shared" si="58"/>
        <v>4</v>
      </c>
      <c r="H324" s="20">
        <f t="shared" si="59"/>
        <v>811</v>
      </c>
      <c r="I324" s="21">
        <v>0</v>
      </c>
      <c r="J324" s="21">
        <v>0</v>
      </c>
      <c r="K324" s="21">
        <v>4</v>
      </c>
      <c r="L324" s="21">
        <v>811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1:38" s="2" customFormat="1" ht="13.5" customHeight="1">
      <c r="A325" s="12"/>
      <c r="B325" s="11" t="s">
        <v>18</v>
      </c>
      <c r="C325" s="11"/>
      <c r="D325" s="31" t="s">
        <v>19</v>
      </c>
      <c r="E325" s="31"/>
      <c r="F325" s="12"/>
      <c r="G325" s="19">
        <f t="shared" si="58"/>
        <v>3</v>
      </c>
      <c r="H325" s="20">
        <f t="shared" si="59"/>
        <v>47</v>
      </c>
      <c r="I325" s="21">
        <v>0</v>
      </c>
      <c r="J325" s="21">
        <v>0</v>
      </c>
      <c r="K325" s="21">
        <v>3</v>
      </c>
      <c r="L325" s="21">
        <v>47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spans="1:38" s="2" customFormat="1" ht="13.5" customHeight="1">
      <c r="A326" s="12"/>
      <c r="B326" s="11" t="s">
        <v>20</v>
      </c>
      <c r="C326" s="11"/>
      <c r="D326" s="31" t="s">
        <v>21</v>
      </c>
      <c r="E326" s="31"/>
      <c r="F326" s="12"/>
      <c r="G326" s="19">
        <f t="shared" si="58"/>
        <v>7</v>
      </c>
      <c r="H326" s="20">
        <f t="shared" si="59"/>
        <v>90</v>
      </c>
      <c r="I326" s="21">
        <v>0</v>
      </c>
      <c r="J326" s="21">
        <v>0</v>
      </c>
      <c r="K326" s="21">
        <v>6</v>
      </c>
      <c r="L326" s="21">
        <v>67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1</v>
      </c>
      <c r="X326" s="21">
        <v>23</v>
      </c>
      <c r="Y326" s="21">
        <v>0</v>
      </c>
      <c r="Z326" s="21">
        <v>0</v>
      </c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spans="1:38" s="2" customFormat="1" ht="13.5" customHeight="1">
      <c r="A327" s="12"/>
      <c r="B327" s="11" t="s">
        <v>22</v>
      </c>
      <c r="C327" s="11"/>
      <c r="D327" s="31" t="s">
        <v>23</v>
      </c>
      <c r="E327" s="31"/>
      <c r="F327" s="12"/>
      <c r="G327" s="19">
        <f t="shared" si="58"/>
        <v>143</v>
      </c>
      <c r="H327" s="20">
        <f t="shared" si="59"/>
        <v>676</v>
      </c>
      <c r="I327" s="21">
        <v>97</v>
      </c>
      <c r="J327" s="21">
        <v>257</v>
      </c>
      <c r="K327" s="21">
        <v>42</v>
      </c>
      <c r="L327" s="21">
        <v>356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4</v>
      </c>
      <c r="X327" s="21">
        <v>63</v>
      </c>
      <c r="Y327" s="21">
        <v>0</v>
      </c>
      <c r="Z327" s="21">
        <v>0</v>
      </c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spans="1:38" s="2" customFormat="1" ht="13.5" customHeight="1">
      <c r="A328" s="12"/>
      <c r="B328" s="11" t="s">
        <v>24</v>
      </c>
      <c r="C328" s="11"/>
      <c r="D328" s="31" t="s">
        <v>25</v>
      </c>
      <c r="E328" s="31"/>
      <c r="F328" s="12"/>
      <c r="G328" s="19">
        <f t="shared" si="58"/>
        <v>4</v>
      </c>
      <c r="H328" s="20">
        <f t="shared" si="59"/>
        <v>30</v>
      </c>
      <c r="I328" s="21">
        <v>0</v>
      </c>
      <c r="J328" s="21">
        <v>0</v>
      </c>
      <c r="K328" s="21">
        <v>2</v>
      </c>
      <c r="L328" s="21">
        <v>17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2</v>
      </c>
      <c r="X328" s="21">
        <v>13</v>
      </c>
      <c r="Y328" s="21">
        <v>0</v>
      </c>
      <c r="Z328" s="21">
        <v>0</v>
      </c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s="2" customFormat="1" ht="13.5" customHeight="1">
      <c r="A329" s="12"/>
      <c r="B329" s="11" t="s">
        <v>26</v>
      </c>
      <c r="C329" s="11"/>
      <c r="D329" s="31" t="s">
        <v>27</v>
      </c>
      <c r="E329" s="31"/>
      <c r="F329" s="12"/>
      <c r="G329" s="19">
        <f t="shared" si="58"/>
        <v>4</v>
      </c>
      <c r="H329" s="20">
        <f t="shared" si="59"/>
        <v>11</v>
      </c>
      <c r="I329" s="21">
        <v>2</v>
      </c>
      <c r="J329" s="21">
        <v>3</v>
      </c>
      <c r="K329" s="21">
        <v>2</v>
      </c>
      <c r="L329" s="21">
        <v>8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8" s="2" customFormat="1" ht="13.5" customHeight="1">
      <c r="A330" s="12"/>
      <c r="B330" s="11" t="s">
        <v>28</v>
      </c>
      <c r="C330" s="11"/>
      <c r="D330" s="31" t="s">
        <v>40</v>
      </c>
      <c r="E330" s="31"/>
      <c r="F330" s="12"/>
      <c r="G330" s="19">
        <f t="shared" si="58"/>
        <v>141</v>
      </c>
      <c r="H330" s="20">
        <f t="shared" si="59"/>
        <v>522</v>
      </c>
      <c r="I330" s="21">
        <v>116</v>
      </c>
      <c r="J330" s="21">
        <v>331</v>
      </c>
      <c r="K330" s="21">
        <v>24</v>
      </c>
      <c r="L330" s="21">
        <v>191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1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spans="1:38" s="2" customFormat="1" ht="13.5" customHeight="1">
      <c r="A331" s="12"/>
      <c r="B331" s="11" t="s">
        <v>41</v>
      </c>
      <c r="C331" s="11"/>
      <c r="D331" s="31" t="s">
        <v>29</v>
      </c>
      <c r="E331" s="31"/>
      <c r="F331" s="12"/>
      <c r="G331" s="19">
        <f t="shared" si="58"/>
        <v>20</v>
      </c>
      <c r="H331" s="20">
        <f t="shared" si="59"/>
        <v>115</v>
      </c>
      <c r="I331" s="21">
        <v>17</v>
      </c>
      <c r="J331" s="21">
        <v>58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3</v>
      </c>
      <c r="X331" s="21">
        <v>57</v>
      </c>
      <c r="Y331" s="21">
        <v>0</v>
      </c>
      <c r="Z331" s="21">
        <v>0</v>
      </c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1:38" s="2" customFormat="1" ht="13.5" customHeight="1">
      <c r="A332" s="12"/>
      <c r="B332" s="11" t="s">
        <v>42</v>
      </c>
      <c r="C332" s="11"/>
      <c r="D332" s="31" t="s">
        <v>30</v>
      </c>
      <c r="E332" s="31"/>
      <c r="F332" s="12"/>
      <c r="G332" s="19">
        <f t="shared" si="58"/>
        <v>9</v>
      </c>
      <c r="H332" s="20">
        <f t="shared" si="59"/>
        <v>28</v>
      </c>
      <c r="I332" s="21">
        <v>7</v>
      </c>
      <c r="J332" s="21">
        <v>8</v>
      </c>
      <c r="K332" s="21">
        <v>2</v>
      </c>
      <c r="L332" s="21">
        <v>20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s="2" customFormat="1" ht="13.5" customHeight="1">
      <c r="A333" s="12"/>
      <c r="B333" s="11" t="s">
        <v>43</v>
      </c>
      <c r="C333" s="11"/>
      <c r="D333" s="31" t="s">
        <v>31</v>
      </c>
      <c r="E333" s="31"/>
      <c r="F333" s="12"/>
      <c r="G333" s="19">
        <f t="shared" si="58"/>
        <v>12</v>
      </c>
      <c r="H333" s="20">
        <f t="shared" si="59"/>
        <v>136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4</v>
      </c>
      <c r="V333" s="21">
        <v>43</v>
      </c>
      <c r="W333" s="21">
        <v>8</v>
      </c>
      <c r="X333" s="21">
        <v>93</v>
      </c>
      <c r="Y333" s="21">
        <v>0</v>
      </c>
      <c r="Z333" s="21">
        <v>0</v>
      </c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1:38" s="2" customFormat="1" ht="13.5" customHeight="1">
      <c r="A334" s="12"/>
      <c r="B334" s="11" t="s">
        <v>44</v>
      </c>
      <c r="C334" s="11"/>
      <c r="D334" s="30" t="s">
        <v>32</v>
      </c>
      <c r="E334" s="30"/>
      <c r="F334" s="12"/>
      <c r="G334" s="19">
        <f t="shared" si="58"/>
        <v>139</v>
      </c>
      <c r="H334" s="20">
        <f t="shared" si="59"/>
        <v>879</v>
      </c>
      <c r="I334" s="21">
        <v>47</v>
      </c>
      <c r="J334" s="21">
        <v>91</v>
      </c>
      <c r="K334" s="21">
        <v>51</v>
      </c>
      <c r="L334" s="21">
        <v>694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36</v>
      </c>
      <c r="X334" s="21">
        <v>75</v>
      </c>
      <c r="Y334" s="21">
        <v>5</v>
      </c>
      <c r="Z334" s="21">
        <v>19</v>
      </c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1:38" s="2" customFormat="1" ht="13.5" customHeight="1">
      <c r="A335" s="12"/>
      <c r="B335" s="11"/>
      <c r="C335" s="11"/>
      <c r="D335" s="12"/>
      <c r="E335" s="12"/>
      <c r="F335" s="12"/>
      <c r="G335" s="19"/>
      <c r="H335" s="20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spans="1:38" s="2" customFormat="1" ht="13.5" customHeight="1">
      <c r="A336" s="12"/>
      <c r="B336" s="11"/>
      <c r="C336" s="11"/>
      <c r="D336" s="12"/>
      <c r="E336" s="12"/>
      <c r="F336" s="12"/>
      <c r="G336" s="19"/>
      <c r="H336" s="20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1:38" s="2" customFormat="1" ht="13.5" customHeight="1">
      <c r="A337" s="12" t="s">
        <v>61</v>
      </c>
      <c r="B337" s="11"/>
      <c r="C337" s="11"/>
      <c r="D337" s="12"/>
      <c r="E337" s="12"/>
      <c r="F337" s="12"/>
      <c r="G337" s="19">
        <f>+I337+K337+M337+O337+Q337+S337+U337+W337+Y337</f>
        <v>497</v>
      </c>
      <c r="H337" s="20">
        <f>+J337+L337+N337+P337+R337+T337+V337+X337+Z337</f>
        <v>4002</v>
      </c>
      <c r="I337" s="21">
        <f aca="true" t="shared" si="60" ref="I337:Z337">SUM(I338:I354)</f>
        <v>265</v>
      </c>
      <c r="J337" s="21">
        <f t="shared" si="60"/>
        <v>832</v>
      </c>
      <c r="K337" s="21">
        <f t="shared" si="60"/>
        <v>181</v>
      </c>
      <c r="L337" s="21">
        <f t="shared" si="60"/>
        <v>2772</v>
      </c>
      <c r="M337" s="21">
        <f t="shared" si="60"/>
        <v>0</v>
      </c>
      <c r="N337" s="21">
        <f t="shared" si="60"/>
        <v>0</v>
      </c>
      <c r="O337" s="21">
        <f t="shared" si="60"/>
        <v>0</v>
      </c>
      <c r="P337" s="21">
        <f t="shared" si="60"/>
        <v>0</v>
      </c>
      <c r="Q337" s="21">
        <f t="shared" si="60"/>
        <v>0</v>
      </c>
      <c r="R337" s="21">
        <f t="shared" si="60"/>
        <v>0</v>
      </c>
      <c r="S337" s="21">
        <f t="shared" si="60"/>
        <v>0</v>
      </c>
      <c r="T337" s="21">
        <f t="shared" si="60"/>
        <v>0</v>
      </c>
      <c r="U337" s="21">
        <f t="shared" si="60"/>
        <v>4</v>
      </c>
      <c r="V337" s="21">
        <f t="shared" si="60"/>
        <v>42</v>
      </c>
      <c r="W337" s="21">
        <f t="shared" si="60"/>
        <v>45</v>
      </c>
      <c r="X337" s="21">
        <f t="shared" si="60"/>
        <v>349</v>
      </c>
      <c r="Y337" s="21">
        <f t="shared" si="60"/>
        <v>2</v>
      </c>
      <c r="Z337" s="21">
        <f t="shared" si="60"/>
        <v>7</v>
      </c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spans="1:38" s="2" customFormat="1" ht="13.5" customHeight="1">
      <c r="A338" s="12"/>
      <c r="B338" s="11" t="s">
        <v>11</v>
      </c>
      <c r="C338" s="11"/>
      <c r="D338" s="31" t="s">
        <v>4</v>
      </c>
      <c r="E338" s="31"/>
      <c r="F338" s="12"/>
      <c r="G338" s="19">
        <f>+I338+K338+M338+O338+Q338+S338+U338+W338+Y338</f>
        <v>0</v>
      </c>
      <c r="H338" s="20">
        <f>+J338+L338+N338+P338+R338+T338+V338+X338+Z338</f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spans="1:38" s="2" customFormat="1" ht="13.5" customHeight="1">
      <c r="A339" s="12"/>
      <c r="B339" s="11" t="s">
        <v>12</v>
      </c>
      <c r="C339" s="11"/>
      <c r="D339" s="31" t="s">
        <v>5</v>
      </c>
      <c r="E339" s="31"/>
      <c r="F339" s="12"/>
      <c r="G339" s="19">
        <f aca="true" t="shared" si="61" ref="G339:G354">+I339+K339+M339+O339+Q339+S339+U339+W339+Y339</f>
        <v>0</v>
      </c>
      <c r="H339" s="20">
        <f aca="true" t="shared" si="62" ref="H339:H354">+J339+L339+N339+P339+R339+T339+V339+X339+Z339</f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spans="1:38" s="2" customFormat="1" ht="13.5" customHeight="1">
      <c r="A340" s="12"/>
      <c r="B340" s="11" t="s">
        <v>13</v>
      </c>
      <c r="C340" s="11"/>
      <c r="D340" s="31" t="s">
        <v>6</v>
      </c>
      <c r="E340" s="31"/>
      <c r="F340" s="12"/>
      <c r="G340" s="19">
        <f t="shared" si="61"/>
        <v>1</v>
      </c>
      <c r="H340" s="20">
        <f t="shared" si="62"/>
        <v>6</v>
      </c>
      <c r="I340" s="21">
        <v>0</v>
      </c>
      <c r="J340" s="21">
        <v>0</v>
      </c>
      <c r="K340" s="21">
        <v>1</v>
      </c>
      <c r="L340" s="21">
        <v>6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spans="1:38" s="2" customFormat="1" ht="13.5" customHeight="1">
      <c r="A341" s="12"/>
      <c r="B341" s="11" t="s">
        <v>14</v>
      </c>
      <c r="C341" s="11"/>
      <c r="D341" s="31" t="s">
        <v>7</v>
      </c>
      <c r="E341" s="31"/>
      <c r="F341" s="12"/>
      <c r="G341" s="19">
        <f t="shared" si="61"/>
        <v>0</v>
      </c>
      <c r="H341" s="20">
        <f t="shared" si="62"/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spans="1:38" s="2" customFormat="1" ht="13.5" customHeight="1">
      <c r="A342" s="12"/>
      <c r="B342" s="11" t="s">
        <v>15</v>
      </c>
      <c r="C342" s="11"/>
      <c r="D342" s="31" t="s">
        <v>8</v>
      </c>
      <c r="E342" s="31"/>
      <c r="F342" s="12"/>
      <c r="G342" s="19">
        <f t="shared" si="61"/>
        <v>69</v>
      </c>
      <c r="H342" s="20">
        <f t="shared" si="62"/>
        <v>964</v>
      </c>
      <c r="I342" s="21">
        <v>21</v>
      </c>
      <c r="J342" s="21">
        <v>60</v>
      </c>
      <c r="K342" s="21">
        <v>48</v>
      </c>
      <c r="L342" s="21">
        <v>904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spans="1:38" s="2" customFormat="1" ht="13.5" customHeight="1">
      <c r="A343" s="12"/>
      <c r="B343" s="11" t="s">
        <v>16</v>
      </c>
      <c r="C343" s="11"/>
      <c r="D343" s="31" t="s">
        <v>9</v>
      </c>
      <c r="E343" s="31"/>
      <c r="F343" s="12"/>
      <c r="G343" s="19">
        <f t="shared" si="61"/>
        <v>22</v>
      </c>
      <c r="H343" s="20">
        <f t="shared" si="62"/>
        <v>255</v>
      </c>
      <c r="I343" s="21">
        <v>7</v>
      </c>
      <c r="J343" s="21">
        <v>24</v>
      </c>
      <c r="K343" s="21">
        <v>15</v>
      </c>
      <c r="L343" s="21">
        <v>231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1">
        <v>0</v>
      </c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spans="1:38" s="2" customFormat="1" ht="13.5" customHeight="1">
      <c r="A344" s="12"/>
      <c r="B344" s="11" t="s">
        <v>17</v>
      </c>
      <c r="C344" s="11"/>
      <c r="D344" s="31" t="s">
        <v>10</v>
      </c>
      <c r="E344" s="31"/>
      <c r="F344" s="12"/>
      <c r="G344" s="19">
        <f t="shared" si="61"/>
        <v>3</v>
      </c>
      <c r="H344" s="20">
        <f t="shared" si="62"/>
        <v>568</v>
      </c>
      <c r="I344" s="21">
        <v>0</v>
      </c>
      <c r="J344" s="21">
        <v>0</v>
      </c>
      <c r="K344" s="21">
        <v>3</v>
      </c>
      <c r="L344" s="21">
        <v>568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1:38" s="2" customFormat="1" ht="13.5" customHeight="1">
      <c r="A345" s="12"/>
      <c r="B345" s="11" t="s">
        <v>18</v>
      </c>
      <c r="C345" s="11"/>
      <c r="D345" s="31" t="s">
        <v>19</v>
      </c>
      <c r="E345" s="31"/>
      <c r="F345" s="12"/>
      <c r="G345" s="19">
        <f t="shared" si="61"/>
        <v>0</v>
      </c>
      <c r="H345" s="20">
        <f t="shared" si="62"/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spans="1:38" s="2" customFormat="1" ht="13.5" customHeight="1">
      <c r="A346" s="12"/>
      <c r="B346" s="11" t="s">
        <v>20</v>
      </c>
      <c r="C346" s="11"/>
      <c r="D346" s="31" t="s">
        <v>21</v>
      </c>
      <c r="E346" s="31"/>
      <c r="F346" s="12"/>
      <c r="G346" s="19">
        <f t="shared" si="61"/>
        <v>10</v>
      </c>
      <c r="H346" s="20">
        <f t="shared" si="62"/>
        <v>95</v>
      </c>
      <c r="I346" s="21">
        <v>0</v>
      </c>
      <c r="J346" s="21">
        <v>0</v>
      </c>
      <c r="K346" s="21">
        <v>6</v>
      </c>
      <c r="L346" s="21">
        <v>82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2</v>
      </c>
      <c r="X346" s="21">
        <v>6</v>
      </c>
      <c r="Y346" s="21">
        <v>2</v>
      </c>
      <c r="Z346" s="21">
        <v>7</v>
      </c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1:38" s="2" customFormat="1" ht="13.5" customHeight="1">
      <c r="A347" s="12"/>
      <c r="B347" s="11" t="s">
        <v>22</v>
      </c>
      <c r="C347" s="11"/>
      <c r="D347" s="31" t="s">
        <v>23</v>
      </c>
      <c r="E347" s="31"/>
      <c r="F347" s="12"/>
      <c r="G347" s="19">
        <f t="shared" si="61"/>
        <v>121</v>
      </c>
      <c r="H347" s="20">
        <f t="shared" si="62"/>
        <v>630</v>
      </c>
      <c r="I347" s="21">
        <v>74</v>
      </c>
      <c r="J347" s="21">
        <v>251</v>
      </c>
      <c r="K347" s="21">
        <v>46</v>
      </c>
      <c r="L347" s="21">
        <v>374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1</v>
      </c>
      <c r="X347" s="21">
        <v>5</v>
      </c>
      <c r="Y347" s="21">
        <v>0</v>
      </c>
      <c r="Z347" s="21">
        <v>0</v>
      </c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spans="1:38" s="2" customFormat="1" ht="13.5" customHeight="1">
      <c r="A348" s="12"/>
      <c r="B348" s="11" t="s">
        <v>24</v>
      </c>
      <c r="C348" s="11"/>
      <c r="D348" s="31" t="s">
        <v>25</v>
      </c>
      <c r="E348" s="31"/>
      <c r="F348" s="12"/>
      <c r="G348" s="19">
        <f t="shared" si="61"/>
        <v>7</v>
      </c>
      <c r="H348" s="20">
        <f t="shared" si="62"/>
        <v>54</v>
      </c>
      <c r="I348" s="21">
        <v>1</v>
      </c>
      <c r="J348" s="21">
        <v>1</v>
      </c>
      <c r="K348" s="21">
        <v>3</v>
      </c>
      <c r="L348" s="21">
        <v>27</v>
      </c>
      <c r="M348" s="21">
        <v>0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3</v>
      </c>
      <c r="X348" s="21">
        <v>26</v>
      </c>
      <c r="Y348" s="21">
        <v>0</v>
      </c>
      <c r="Z348" s="21">
        <v>0</v>
      </c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spans="1:38" s="2" customFormat="1" ht="13.5" customHeight="1">
      <c r="A349" s="12"/>
      <c r="B349" s="11" t="s">
        <v>26</v>
      </c>
      <c r="C349" s="11"/>
      <c r="D349" s="31" t="s">
        <v>27</v>
      </c>
      <c r="E349" s="31"/>
      <c r="F349" s="12"/>
      <c r="G349" s="19">
        <f t="shared" si="61"/>
        <v>5</v>
      </c>
      <c r="H349" s="20">
        <f t="shared" si="62"/>
        <v>47</v>
      </c>
      <c r="I349" s="21">
        <v>1</v>
      </c>
      <c r="J349" s="21">
        <v>2</v>
      </c>
      <c r="K349" s="21">
        <v>4</v>
      </c>
      <c r="L349" s="21">
        <v>45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spans="1:38" s="2" customFormat="1" ht="13.5" customHeight="1">
      <c r="A350" s="12"/>
      <c r="B350" s="11" t="s">
        <v>28</v>
      </c>
      <c r="C350" s="11"/>
      <c r="D350" s="31" t="s">
        <v>40</v>
      </c>
      <c r="E350" s="31"/>
      <c r="F350" s="12"/>
      <c r="G350" s="19">
        <f t="shared" si="61"/>
        <v>136</v>
      </c>
      <c r="H350" s="20">
        <f t="shared" si="62"/>
        <v>521</v>
      </c>
      <c r="I350" s="21">
        <v>114</v>
      </c>
      <c r="J350" s="21">
        <v>379</v>
      </c>
      <c r="K350" s="21">
        <v>22</v>
      </c>
      <c r="L350" s="21">
        <v>142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1">
        <v>0</v>
      </c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spans="1:38" s="2" customFormat="1" ht="13.5" customHeight="1">
      <c r="A351" s="12"/>
      <c r="B351" s="11" t="s">
        <v>41</v>
      </c>
      <c r="C351" s="11"/>
      <c r="D351" s="31" t="s">
        <v>29</v>
      </c>
      <c r="E351" s="31"/>
      <c r="F351" s="12"/>
      <c r="G351" s="19">
        <f t="shared" si="61"/>
        <v>11</v>
      </c>
      <c r="H351" s="20">
        <f t="shared" si="62"/>
        <v>227</v>
      </c>
      <c r="I351" s="21">
        <v>7</v>
      </c>
      <c r="J351" s="21">
        <v>30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4</v>
      </c>
      <c r="X351" s="21">
        <v>197</v>
      </c>
      <c r="Y351" s="21">
        <v>0</v>
      </c>
      <c r="Z351" s="21">
        <v>0</v>
      </c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spans="1:38" s="2" customFormat="1" ht="13.5" customHeight="1">
      <c r="A352" s="12"/>
      <c r="B352" s="11" t="s">
        <v>42</v>
      </c>
      <c r="C352" s="11"/>
      <c r="D352" s="31" t="s">
        <v>30</v>
      </c>
      <c r="E352" s="31"/>
      <c r="F352" s="12"/>
      <c r="G352" s="19">
        <f t="shared" si="61"/>
        <v>5</v>
      </c>
      <c r="H352" s="20">
        <f t="shared" si="62"/>
        <v>36</v>
      </c>
      <c r="I352" s="21">
        <v>4</v>
      </c>
      <c r="J352" s="21">
        <v>5</v>
      </c>
      <c r="K352" s="21">
        <v>1</v>
      </c>
      <c r="L352" s="21">
        <v>31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spans="1:38" s="2" customFormat="1" ht="13.5" customHeight="1">
      <c r="A353" s="12"/>
      <c r="B353" s="11" t="s">
        <v>43</v>
      </c>
      <c r="C353" s="11"/>
      <c r="D353" s="31" t="s">
        <v>31</v>
      </c>
      <c r="E353" s="31"/>
      <c r="F353" s="12"/>
      <c r="G353" s="19">
        <f t="shared" si="61"/>
        <v>18</v>
      </c>
      <c r="H353" s="20">
        <f t="shared" si="62"/>
        <v>113</v>
      </c>
      <c r="I353" s="21">
        <v>1</v>
      </c>
      <c r="J353" s="21">
        <v>1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21">
        <v>4</v>
      </c>
      <c r="V353" s="21">
        <v>42</v>
      </c>
      <c r="W353" s="21">
        <v>13</v>
      </c>
      <c r="X353" s="21">
        <v>70</v>
      </c>
      <c r="Y353" s="21">
        <v>0</v>
      </c>
      <c r="Z353" s="21">
        <v>0</v>
      </c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spans="1:38" s="2" customFormat="1" ht="13.5" customHeight="1">
      <c r="A354" s="12"/>
      <c r="B354" s="11" t="s">
        <v>44</v>
      </c>
      <c r="C354" s="11"/>
      <c r="D354" s="30" t="s">
        <v>32</v>
      </c>
      <c r="E354" s="30"/>
      <c r="F354" s="12"/>
      <c r="G354" s="19">
        <f t="shared" si="61"/>
        <v>89</v>
      </c>
      <c r="H354" s="20">
        <f t="shared" si="62"/>
        <v>486</v>
      </c>
      <c r="I354" s="21">
        <v>35</v>
      </c>
      <c r="J354" s="21">
        <v>79</v>
      </c>
      <c r="K354" s="21">
        <v>32</v>
      </c>
      <c r="L354" s="21">
        <v>362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22</v>
      </c>
      <c r="X354" s="21">
        <v>45</v>
      </c>
      <c r="Y354" s="21">
        <v>0</v>
      </c>
      <c r="Z354" s="21">
        <v>0</v>
      </c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spans="1:38" s="2" customFormat="1" ht="13.5" customHeight="1">
      <c r="A355" s="12"/>
      <c r="B355" s="11"/>
      <c r="C355" s="11"/>
      <c r="D355" s="12"/>
      <c r="E355" s="12"/>
      <c r="F355" s="12"/>
      <c r="G355" s="19"/>
      <c r="H355" s="20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spans="1:38" s="2" customFormat="1" ht="13.5" customHeight="1">
      <c r="A356" s="12"/>
      <c r="B356" s="11"/>
      <c r="C356" s="11"/>
      <c r="D356" s="12"/>
      <c r="E356" s="12"/>
      <c r="F356" s="12"/>
      <c r="G356" s="19"/>
      <c r="H356" s="20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spans="1:38" s="2" customFormat="1" ht="13.5" customHeight="1">
      <c r="A357" s="12"/>
      <c r="B357" s="11"/>
      <c r="C357" s="11"/>
      <c r="D357" s="12"/>
      <c r="E357" s="12"/>
      <c r="F357" s="12"/>
      <c r="G357" s="19"/>
      <c r="H357" s="20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spans="1:38" s="2" customFormat="1" ht="13.5" customHeight="1">
      <c r="A358" s="12"/>
      <c r="B358" s="11"/>
      <c r="C358" s="11"/>
      <c r="D358" s="12"/>
      <c r="E358" s="12"/>
      <c r="F358" s="12"/>
      <c r="G358" s="19"/>
      <c r="H358" s="20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spans="1:38" s="2" customFormat="1" ht="13.5" customHeight="1">
      <c r="A359" s="12"/>
      <c r="B359" s="11"/>
      <c r="C359" s="11"/>
      <c r="D359" s="12"/>
      <c r="E359" s="12"/>
      <c r="F359" s="12"/>
      <c r="G359" s="19"/>
      <c r="H359" s="20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</row>
    <row r="360" spans="1:38" s="2" customFormat="1" ht="13.5" customHeight="1">
      <c r="A360" s="12" t="s">
        <v>62</v>
      </c>
      <c r="B360" s="11"/>
      <c r="C360" s="11"/>
      <c r="D360" s="12"/>
      <c r="E360" s="12"/>
      <c r="F360" s="12"/>
      <c r="G360" s="19">
        <f>+I360+K360+M360+O360+Q360+S360+U360+W360+Y360</f>
        <v>518</v>
      </c>
      <c r="H360" s="20">
        <f>+J360+L360+N360+P360+R360+T360+V360+X360+Z360</f>
        <v>3679</v>
      </c>
      <c r="I360" s="21">
        <f aca="true" t="shared" si="63" ref="I360:Z360">SUM(I361:I377)</f>
        <v>252</v>
      </c>
      <c r="J360" s="21">
        <f t="shared" si="63"/>
        <v>560</v>
      </c>
      <c r="K360" s="21">
        <f t="shared" si="63"/>
        <v>184</v>
      </c>
      <c r="L360" s="21">
        <f t="shared" si="63"/>
        <v>2510</v>
      </c>
      <c r="M360" s="21">
        <f t="shared" si="63"/>
        <v>0</v>
      </c>
      <c r="N360" s="21">
        <f t="shared" si="63"/>
        <v>0</v>
      </c>
      <c r="O360" s="21">
        <f t="shared" si="63"/>
        <v>0</v>
      </c>
      <c r="P360" s="21">
        <f t="shared" si="63"/>
        <v>0</v>
      </c>
      <c r="Q360" s="21">
        <f t="shared" si="63"/>
        <v>0</v>
      </c>
      <c r="R360" s="21">
        <f t="shared" si="63"/>
        <v>0</v>
      </c>
      <c r="S360" s="21">
        <f t="shared" si="63"/>
        <v>0</v>
      </c>
      <c r="T360" s="21">
        <f t="shared" si="63"/>
        <v>0</v>
      </c>
      <c r="U360" s="21">
        <f t="shared" si="63"/>
        <v>3</v>
      </c>
      <c r="V360" s="21">
        <f t="shared" si="63"/>
        <v>26</v>
      </c>
      <c r="W360" s="21">
        <f t="shared" si="63"/>
        <v>71</v>
      </c>
      <c r="X360" s="21">
        <f t="shared" si="63"/>
        <v>520</v>
      </c>
      <c r="Y360" s="21">
        <f t="shared" si="63"/>
        <v>8</v>
      </c>
      <c r="Z360" s="21">
        <f t="shared" si="63"/>
        <v>63</v>
      </c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spans="1:38" s="2" customFormat="1" ht="13.5" customHeight="1">
      <c r="A361" s="12"/>
      <c r="B361" s="11" t="s">
        <v>11</v>
      </c>
      <c r="C361" s="11"/>
      <c r="D361" s="31" t="s">
        <v>4</v>
      </c>
      <c r="E361" s="31"/>
      <c r="F361" s="12"/>
      <c r="G361" s="19">
        <f>+I361+K361+M361+O361+Q361+S361+U361+W361+Y361</f>
        <v>9</v>
      </c>
      <c r="H361" s="20">
        <f>+J361+L361+N361+P361+R361+T361+V361+X361+Z361</f>
        <v>72</v>
      </c>
      <c r="I361" s="21">
        <v>0</v>
      </c>
      <c r="J361" s="21">
        <v>0</v>
      </c>
      <c r="K361" s="21">
        <v>1</v>
      </c>
      <c r="L361" s="21">
        <v>22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4</v>
      </c>
      <c r="X361" s="21">
        <v>21</v>
      </c>
      <c r="Y361" s="21">
        <v>4</v>
      </c>
      <c r="Z361" s="21">
        <v>29</v>
      </c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spans="1:38" s="2" customFormat="1" ht="13.5" customHeight="1">
      <c r="A362" s="12"/>
      <c r="B362" s="11" t="s">
        <v>12</v>
      </c>
      <c r="C362" s="11"/>
      <c r="D362" s="31" t="s">
        <v>5</v>
      </c>
      <c r="E362" s="31"/>
      <c r="F362" s="12"/>
      <c r="G362" s="19">
        <f aca="true" t="shared" si="64" ref="G362:G377">+I362+K362+M362+O362+Q362+S362+U362+W362+Y362</f>
        <v>2</v>
      </c>
      <c r="H362" s="20">
        <f aca="true" t="shared" si="65" ref="H362:H377">+J362+L362+N362+P362+R362+T362+V362+X362+Z362</f>
        <v>9</v>
      </c>
      <c r="I362" s="21">
        <v>0</v>
      </c>
      <c r="J362" s="21">
        <v>0</v>
      </c>
      <c r="K362" s="21">
        <v>1</v>
      </c>
      <c r="L362" s="21">
        <v>2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0</v>
      </c>
      <c r="X362" s="21">
        <v>0</v>
      </c>
      <c r="Y362" s="21">
        <v>1</v>
      </c>
      <c r="Z362" s="21">
        <v>7</v>
      </c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spans="1:38" s="2" customFormat="1" ht="13.5" customHeight="1">
      <c r="A363" s="12"/>
      <c r="B363" s="11" t="s">
        <v>13</v>
      </c>
      <c r="C363" s="11"/>
      <c r="D363" s="31" t="s">
        <v>6</v>
      </c>
      <c r="E363" s="31"/>
      <c r="F363" s="12"/>
      <c r="G363" s="19">
        <f t="shared" si="64"/>
        <v>3</v>
      </c>
      <c r="H363" s="20">
        <f t="shared" si="65"/>
        <v>32</v>
      </c>
      <c r="I363" s="21">
        <v>0</v>
      </c>
      <c r="J363" s="21">
        <v>0</v>
      </c>
      <c r="K363" s="21">
        <v>3</v>
      </c>
      <c r="L363" s="21">
        <v>32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spans="1:38" s="2" customFormat="1" ht="13.5" customHeight="1">
      <c r="A364" s="12"/>
      <c r="B364" s="11" t="s">
        <v>14</v>
      </c>
      <c r="C364" s="11"/>
      <c r="D364" s="31" t="s">
        <v>7</v>
      </c>
      <c r="E364" s="31"/>
      <c r="F364" s="12"/>
      <c r="G364" s="19">
        <f t="shared" si="64"/>
        <v>0</v>
      </c>
      <c r="H364" s="20">
        <f t="shared" si="65"/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0</v>
      </c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spans="1:38" s="2" customFormat="1" ht="13.5" customHeight="1">
      <c r="A365" s="12"/>
      <c r="B365" s="11" t="s">
        <v>15</v>
      </c>
      <c r="C365" s="11"/>
      <c r="D365" s="31" t="s">
        <v>8</v>
      </c>
      <c r="E365" s="31"/>
      <c r="F365" s="12"/>
      <c r="G365" s="19">
        <f t="shared" si="64"/>
        <v>121</v>
      </c>
      <c r="H365" s="20">
        <f t="shared" si="65"/>
        <v>821</v>
      </c>
      <c r="I365" s="21">
        <v>57</v>
      </c>
      <c r="J365" s="21">
        <v>111</v>
      </c>
      <c r="K365" s="21">
        <v>64</v>
      </c>
      <c r="L365" s="21">
        <v>710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0</v>
      </c>
      <c r="Z365" s="21">
        <v>0</v>
      </c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spans="1:38" s="2" customFormat="1" ht="13.5" customHeight="1">
      <c r="A366" s="12"/>
      <c r="B366" s="11" t="s">
        <v>16</v>
      </c>
      <c r="C366" s="11"/>
      <c r="D366" s="31" t="s">
        <v>9</v>
      </c>
      <c r="E366" s="31"/>
      <c r="F366" s="12"/>
      <c r="G366" s="19">
        <f t="shared" si="64"/>
        <v>28</v>
      </c>
      <c r="H366" s="20">
        <f t="shared" si="65"/>
        <v>270</v>
      </c>
      <c r="I366" s="21">
        <v>9</v>
      </c>
      <c r="J366" s="21">
        <v>17</v>
      </c>
      <c r="K366" s="21">
        <v>14</v>
      </c>
      <c r="L366" s="21">
        <v>209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3</v>
      </c>
      <c r="X366" s="21">
        <v>21</v>
      </c>
      <c r="Y366" s="21">
        <v>2</v>
      </c>
      <c r="Z366" s="21">
        <v>23</v>
      </c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spans="1:38" s="2" customFormat="1" ht="13.5" customHeight="1">
      <c r="A367" s="12"/>
      <c r="B367" s="11" t="s">
        <v>17</v>
      </c>
      <c r="C367" s="11"/>
      <c r="D367" s="31" t="s">
        <v>10</v>
      </c>
      <c r="E367" s="31"/>
      <c r="F367" s="12"/>
      <c r="G367" s="19">
        <f t="shared" si="64"/>
        <v>1</v>
      </c>
      <c r="H367" s="20">
        <f t="shared" si="65"/>
        <v>506</v>
      </c>
      <c r="I367" s="21">
        <v>0</v>
      </c>
      <c r="J367" s="21">
        <v>0</v>
      </c>
      <c r="K367" s="21">
        <v>1</v>
      </c>
      <c r="L367" s="21">
        <v>506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</row>
    <row r="368" spans="1:38" s="2" customFormat="1" ht="13.5" customHeight="1">
      <c r="A368" s="12"/>
      <c r="B368" s="11" t="s">
        <v>18</v>
      </c>
      <c r="C368" s="11"/>
      <c r="D368" s="31" t="s">
        <v>19</v>
      </c>
      <c r="E368" s="31"/>
      <c r="F368" s="12"/>
      <c r="G368" s="19">
        <f t="shared" si="64"/>
        <v>2</v>
      </c>
      <c r="H368" s="20">
        <f t="shared" si="65"/>
        <v>9</v>
      </c>
      <c r="I368" s="21">
        <v>1</v>
      </c>
      <c r="J368" s="21">
        <v>2</v>
      </c>
      <c r="K368" s="21">
        <v>1</v>
      </c>
      <c r="L368" s="21">
        <v>7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spans="1:38" s="2" customFormat="1" ht="13.5" customHeight="1">
      <c r="A369" s="12"/>
      <c r="B369" s="11" t="s">
        <v>20</v>
      </c>
      <c r="C369" s="11"/>
      <c r="D369" s="31" t="s">
        <v>21</v>
      </c>
      <c r="E369" s="31"/>
      <c r="F369" s="12"/>
      <c r="G369" s="19">
        <f t="shared" si="64"/>
        <v>6</v>
      </c>
      <c r="H369" s="20">
        <f t="shared" si="65"/>
        <v>55</v>
      </c>
      <c r="I369" s="21">
        <v>2</v>
      </c>
      <c r="J369" s="21">
        <v>3</v>
      </c>
      <c r="K369" s="21">
        <v>3</v>
      </c>
      <c r="L369" s="21">
        <v>48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1</v>
      </c>
      <c r="Z369" s="21">
        <v>4</v>
      </c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spans="1:38" s="2" customFormat="1" ht="13.5" customHeight="1">
      <c r="A370" s="12"/>
      <c r="B370" s="11" t="s">
        <v>22</v>
      </c>
      <c r="C370" s="11"/>
      <c r="D370" s="31" t="s">
        <v>23</v>
      </c>
      <c r="E370" s="31"/>
      <c r="F370" s="12"/>
      <c r="G370" s="19">
        <f t="shared" si="64"/>
        <v>90</v>
      </c>
      <c r="H370" s="20">
        <f t="shared" si="65"/>
        <v>440</v>
      </c>
      <c r="I370" s="21">
        <v>49</v>
      </c>
      <c r="J370" s="21">
        <v>113</v>
      </c>
      <c r="K370" s="21">
        <v>38</v>
      </c>
      <c r="L370" s="21">
        <v>304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0</v>
      </c>
      <c r="W370" s="21">
        <v>3</v>
      </c>
      <c r="X370" s="21">
        <v>23</v>
      </c>
      <c r="Y370" s="21">
        <v>0</v>
      </c>
      <c r="Z370" s="21">
        <v>0</v>
      </c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spans="1:38" s="2" customFormat="1" ht="13.5" customHeight="1">
      <c r="A371" s="12"/>
      <c r="B371" s="11" t="s">
        <v>24</v>
      </c>
      <c r="C371" s="11"/>
      <c r="D371" s="31" t="s">
        <v>25</v>
      </c>
      <c r="E371" s="31"/>
      <c r="F371" s="12"/>
      <c r="G371" s="19">
        <f t="shared" si="64"/>
        <v>3</v>
      </c>
      <c r="H371" s="20">
        <f t="shared" si="65"/>
        <v>20</v>
      </c>
      <c r="I371" s="21">
        <v>0</v>
      </c>
      <c r="J371" s="21">
        <v>0</v>
      </c>
      <c r="K371" s="21">
        <v>2</v>
      </c>
      <c r="L371" s="21">
        <v>10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1</v>
      </c>
      <c r="X371" s="21">
        <v>10</v>
      </c>
      <c r="Y371" s="21">
        <v>0</v>
      </c>
      <c r="Z371" s="21">
        <v>0</v>
      </c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spans="1:38" s="2" customFormat="1" ht="13.5" customHeight="1">
      <c r="A372" s="12"/>
      <c r="B372" s="11" t="s">
        <v>26</v>
      </c>
      <c r="C372" s="11"/>
      <c r="D372" s="31" t="s">
        <v>27</v>
      </c>
      <c r="E372" s="31"/>
      <c r="F372" s="12"/>
      <c r="G372" s="19">
        <f t="shared" si="64"/>
        <v>5</v>
      </c>
      <c r="H372" s="20">
        <f t="shared" si="65"/>
        <v>12</v>
      </c>
      <c r="I372" s="21">
        <v>1</v>
      </c>
      <c r="J372" s="21">
        <v>1</v>
      </c>
      <c r="K372" s="21">
        <v>4</v>
      </c>
      <c r="L372" s="21">
        <v>11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0</v>
      </c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spans="1:38" s="2" customFormat="1" ht="13.5" customHeight="1">
      <c r="A373" s="12"/>
      <c r="B373" s="11" t="s">
        <v>28</v>
      </c>
      <c r="C373" s="11"/>
      <c r="D373" s="31" t="s">
        <v>40</v>
      </c>
      <c r="E373" s="31"/>
      <c r="F373" s="12"/>
      <c r="G373" s="19">
        <f t="shared" si="64"/>
        <v>86</v>
      </c>
      <c r="H373" s="20">
        <f t="shared" si="65"/>
        <v>295</v>
      </c>
      <c r="I373" s="21">
        <v>68</v>
      </c>
      <c r="J373" s="21">
        <v>198</v>
      </c>
      <c r="K373" s="21">
        <v>18</v>
      </c>
      <c r="L373" s="21">
        <v>97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spans="1:38" s="2" customFormat="1" ht="13.5" customHeight="1">
      <c r="A374" s="12"/>
      <c r="B374" s="11" t="s">
        <v>41</v>
      </c>
      <c r="C374" s="11"/>
      <c r="D374" s="31" t="s">
        <v>29</v>
      </c>
      <c r="E374" s="31"/>
      <c r="F374" s="12"/>
      <c r="G374" s="19">
        <f t="shared" si="64"/>
        <v>17</v>
      </c>
      <c r="H374" s="20">
        <f t="shared" si="65"/>
        <v>210</v>
      </c>
      <c r="I374" s="21">
        <v>5</v>
      </c>
      <c r="J374" s="21">
        <v>10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12</v>
      </c>
      <c r="X374" s="21">
        <v>200</v>
      </c>
      <c r="Y374" s="21">
        <v>0</v>
      </c>
      <c r="Z374" s="21">
        <v>0</v>
      </c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spans="1:38" s="2" customFormat="1" ht="13.5" customHeight="1">
      <c r="A375" s="12"/>
      <c r="B375" s="11" t="s">
        <v>42</v>
      </c>
      <c r="C375" s="11"/>
      <c r="D375" s="31" t="s">
        <v>30</v>
      </c>
      <c r="E375" s="31"/>
      <c r="F375" s="12"/>
      <c r="G375" s="19">
        <f t="shared" si="64"/>
        <v>13</v>
      </c>
      <c r="H375" s="20">
        <f t="shared" si="65"/>
        <v>52</v>
      </c>
      <c r="I375" s="21">
        <v>10</v>
      </c>
      <c r="J375" s="21">
        <v>11</v>
      </c>
      <c r="K375" s="21">
        <v>2</v>
      </c>
      <c r="L375" s="21">
        <v>34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1</v>
      </c>
      <c r="X375" s="21">
        <v>7</v>
      </c>
      <c r="Y375" s="21">
        <v>0</v>
      </c>
      <c r="Z375" s="21">
        <v>0</v>
      </c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spans="1:38" s="2" customFormat="1" ht="13.5" customHeight="1">
      <c r="A376" s="12"/>
      <c r="B376" s="11" t="s">
        <v>43</v>
      </c>
      <c r="C376" s="11"/>
      <c r="D376" s="31" t="s">
        <v>31</v>
      </c>
      <c r="E376" s="31"/>
      <c r="F376" s="12"/>
      <c r="G376" s="19">
        <f t="shared" si="64"/>
        <v>17</v>
      </c>
      <c r="H376" s="20">
        <f t="shared" si="65"/>
        <v>143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3</v>
      </c>
      <c r="V376" s="21">
        <v>26</v>
      </c>
      <c r="W376" s="21">
        <v>14</v>
      </c>
      <c r="X376" s="21">
        <v>117</v>
      </c>
      <c r="Y376" s="21">
        <v>0</v>
      </c>
      <c r="Z376" s="21">
        <v>0</v>
      </c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spans="1:38" s="2" customFormat="1" ht="13.5" customHeight="1">
      <c r="A377" s="12"/>
      <c r="B377" s="11" t="s">
        <v>44</v>
      </c>
      <c r="C377" s="11"/>
      <c r="D377" s="30" t="s">
        <v>32</v>
      </c>
      <c r="E377" s="30"/>
      <c r="F377" s="12"/>
      <c r="G377" s="19">
        <f t="shared" si="64"/>
        <v>115</v>
      </c>
      <c r="H377" s="20">
        <f t="shared" si="65"/>
        <v>733</v>
      </c>
      <c r="I377" s="21">
        <v>50</v>
      </c>
      <c r="J377" s="21">
        <v>94</v>
      </c>
      <c r="K377" s="21">
        <v>32</v>
      </c>
      <c r="L377" s="21">
        <v>518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33</v>
      </c>
      <c r="X377" s="21">
        <v>121</v>
      </c>
      <c r="Y377" s="21">
        <v>0</v>
      </c>
      <c r="Z377" s="21">
        <v>0</v>
      </c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spans="1:38" s="2" customFormat="1" ht="13.5" customHeight="1">
      <c r="A378" s="12"/>
      <c r="B378" s="11"/>
      <c r="C378" s="11"/>
      <c r="D378" s="12"/>
      <c r="E378" s="12"/>
      <c r="F378" s="12"/>
      <c r="G378" s="19"/>
      <c r="H378" s="20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spans="1:38" s="2" customFormat="1" ht="13.5" customHeight="1">
      <c r="A379" s="12"/>
      <c r="B379" s="11"/>
      <c r="C379" s="11"/>
      <c r="D379" s="12"/>
      <c r="E379" s="12"/>
      <c r="F379" s="12"/>
      <c r="G379" s="19"/>
      <c r="H379" s="20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spans="1:38" s="2" customFormat="1" ht="13.5" customHeight="1">
      <c r="A380" s="12"/>
      <c r="B380" s="11"/>
      <c r="C380" s="11"/>
      <c r="D380" s="12"/>
      <c r="E380" s="12"/>
      <c r="F380" s="12"/>
      <c r="G380" s="19"/>
      <c r="H380" s="20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spans="1:38" s="2" customFormat="1" ht="13.5" customHeight="1">
      <c r="A381" s="12"/>
      <c r="B381" s="11"/>
      <c r="C381" s="11"/>
      <c r="D381" s="12"/>
      <c r="E381" s="12"/>
      <c r="F381" s="12"/>
      <c r="G381" s="19"/>
      <c r="H381" s="20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spans="1:38" s="2" customFormat="1" ht="13.5" customHeight="1">
      <c r="A382" s="12"/>
      <c r="B382" s="11"/>
      <c r="C382" s="11"/>
      <c r="D382" s="12"/>
      <c r="E382" s="12"/>
      <c r="F382" s="12"/>
      <c r="G382" s="19"/>
      <c r="H382" s="20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spans="1:38" s="2" customFormat="1" ht="13.5" customHeight="1">
      <c r="A383" s="12" t="s">
        <v>63</v>
      </c>
      <c r="B383" s="11"/>
      <c r="C383" s="11"/>
      <c r="D383" s="12"/>
      <c r="E383" s="12"/>
      <c r="F383" s="12"/>
      <c r="G383" s="19">
        <f>+I383+K383+M383+O383+Q383+S383+U383+W383+Y383</f>
        <v>884</v>
      </c>
      <c r="H383" s="20">
        <f>+J383+L383+N383+P383+R383+T383+V383+X383+Z383</f>
        <v>6082</v>
      </c>
      <c r="I383" s="21">
        <f aca="true" t="shared" si="66" ref="I383:Z383">SUM(I384:I400)</f>
        <v>500</v>
      </c>
      <c r="J383" s="21">
        <f t="shared" si="66"/>
        <v>1456</v>
      </c>
      <c r="K383" s="21">
        <f t="shared" si="66"/>
        <v>258</v>
      </c>
      <c r="L383" s="21">
        <f t="shared" si="66"/>
        <v>3626</v>
      </c>
      <c r="M383" s="21">
        <f t="shared" si="66"/>
        <v>1</v>
      </c>
      <c r="N383" s="21">
        <f t="shared" si="66"/>
        <v>1</v>
      </c>
      <c r="O383" s="21">
        <f t="shared" si="66"/>
        <v>0</v>
      </c>
      <c r="P383" s="21">
        <f t="shared" si="66"/>
        <v>0</v>
      </c>
      <c r="Q383" s="21">
        <f t="shared" si="66"/>
        <v>0</v>
      </c>
      <c r="R383" s="21">
        <f t="shared" si="66"/>
        <v>0</v>
      </c>
      <c r="S383" s="21">
        <f t="shared" si="66"/>
        <v>0</v>
      </c>
      <c r="T383" s="21">
        <f t="shared" si="66"/>
        <v>0</v>
      </c>
      <c r="U383" s="21">
        <f t="shared" si="66"/>
        <v>7</v>
      </c>
      <c r="V383" s="21">
        <f t="shared" si="66"/>
        <v>78</v>
      </c>
      <c r="W383" s="21">
        <f t="shared" si="66"/>
        <v>116</v>
      </c>
      <c r="X383" s="21">
        <f t="shared" si="66"/>
        <v>805</v>
      </c>
      <c r="Y383" s="21">
        <f t="shared" si="66"/>
        <v>2</v>
      </c>
      <c r="Z383" s="21">
        <f t="shared" si="66"/>
        <v>116</v>
      </c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spans="1:38" s="2" customFormat="1" ht="13.5" customHeight="1">
      <c r="A384" s="12"/>
      <c r="B384" s="11" t="s">
        <v>11</v>
      </c>
      <c r="C384" s="11"/>
      <c r="D384" s="31" t="s">
        <v>4</v>
      </c>
      <c r="E384" s="31"/>
      <c r="F384" s="12"/>
      <c r="G384" s="19">
        <f>+I384+K384+M384+O384+Q384+S384+U384+W384+Y384</f>
        <v>8</v>
      </c>
      <c r="H384" s="20">
        <f>+J384+L384+N384+P384+R384+T384+V384+X384+Z384</f>
        <v>49</v>
      </c>
      <c r="I384" s="21">
        <v>0</v>
      </c>
      <c r="J384" s="21">
        <v>0</v>
      </c>
      <c r="K384" s="21">
        <v>4</v>
      </c>
      <c r="L384" s="21">
        <v>23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4</v>
      </c>
      <c r="X384" s="21">
        <v>26</v>
      </c>
      <c r="Y384" s="21">
        <v>0</v>
      </c>
      <c r="Z384" s="21">
        <v>0</v>
      </c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spans="1:38" s="2" customFormat="1" ht="13.5" customHeight="1">
      <c r="A385" s="12"/>
      <c r="B385" s="11" t="s">
        <v>12</v>
      </c>
      <c r="C385" s="11"/>
      <c r="D385" s="31" t="s">
        <v>5</v>
      </c>
      <c r="E385" s="31"/>
      <c r="F385" s="12"/>
      <c r="G385" s="19">
        <f aca="true" t="shared" si="67" ref="G385:G400">+I385+K385+M385+O385+Q385+S385+U385+W385+Y385</f>
        <v>1</v>
      </c>
      <c r="H385" s="20">
        <f aca="true" t="shared" si="68" ref="H385:H400">+J385+L385+N385+P385+R385+T385+V385+X385+Z385</f>
        <v>1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1</v>
      </c>
      <c r="X385" s="21">
        <v>1</v>
      </c>
      <c r="Y385" s="21">
        <v>0</v>
      </c>
      <c r="Z385" s="21">
        <v>0</v>
      </c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spans="1:38" s="2" customFormat="1" ht="13.5" customHeight="1">
      <c r="A386" s="12"/>
      <c r="B386" s="11" t="s">
        <v>13</v>
      </c>
      <c r="C386" s="11"/>
      <c r="D386" s="31" t="s">
        <v>6</v>
      </c>
      <c r="E386" s="31"/>
      <c r="F386" s="12"/>
      <c r="G386" s="19">
        <f t="shared" si="67"/>
        <v>1</v>
      </c>
      <c r="H386" s="20">
        <f t="shared" si="68"/>
        <v>2</v>
      </c>
      <c r="I386" s="21">
        <v>0</v>
      </c>
      <c r="J386" s="21">
        <v>0</v>
      </c>
      <c r="K386" s="21">
        <v>1</v>
      </c>
      <c r="L386" s="21">
        <v>2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1">
        <v>0</v>
      </c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spans="1:38" s="2" customFormat="1" ht="13.5" customHeight="1">
      <c r="A387" s="12"/>
      <c r="B387" s="11" t="s">
        <v>14</v>
      </c>
      <c r="C387" s="11"/>
      <c r="D387" s="31" t="s">
        <v>7</v>
      </c>
      <c r="E387" s="31"/>
      <c r="F387" s="12"/>
      <c r="G387" s="19">
        <f t="shared" si="67"/>
        <v>0</v>
      </c>
      <c r="H387" s="20">
        <f t="shared" si="68"/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spans="1:38" s="2" customFormat="1" ht="13.5" customHeight="1">
      <c r="A388" s="12"/>
      <c r="B388" s="11" t="s">
        <v>15</v>
      </c>
      <c r="C388" s="11"/>
      <c r="D388" s="31" t="s">
        <v>8</v>
      </c>
      <c r="E388" s="31"/>
      <c r="F388" s="12"/>
      <c r="G388" s="19">
        <f t="shared" si="67"/>
        <v>155</v>
      </c>
      <c r="H388" s="20">
        <f t="shared" si="68"/>
        <v>852</v>
      </c>
      <c r="I388" s="21">
        <v>79</v>
      </c>
      <c r="J388" s="21">
        <v>163</v>
      </c>
      <c r="K388" s="21">
        <v>76</v>
      </c>
      <c r="L388" s="21">
        <v>689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spans="1:38" s="2" customFormat="1" ht="13.5" customHeight="1">
      <c r="A389" s="12"/>
      <c r="B389" s="11" t="s">
        <v>16</v>
      </c>
      <c r="C389" s="11"/>
      <c r="D389" s="31" t="s">
        <v>9</v>
      </c>
      <c r="E389" s="31"/>
      <c r="F389" s="12"/>
      <c r="G389" s="19">
        <f t="shared" si="67"/>
        <v>69</v>
      </c>
      <c r="H389" s="20">
        <f t="shared" si="68"/>
        <v>1731</v>
      </c>
      <c r="I389" s="21">
        <v>18</v>
      </c>
      <c r="J389" s="21">
        <v>56</v>
      </c>
      <c r="K389" s="21">
        <v>49</v>
      </c>
      <c r="L389" s="21">
        <v>1642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2</v>
      </c>
      <c r="X389" s="21">
        <v>33</v>
      </c>
      <c r="Y389" s="21">
        <v>0</v>
      </c>
      <c r="Z389" s="21">
        <v>0</v>
      </c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spans="1:38" s="2" customFormat="1" ht="13.5" customHeight="1">
      <c r="A390" s="12"/>
      <c r="B390" s="11" t="s">
        <v>17</v>
      </c>
      <c r="C390" s="11"/>
      <c r="D390" s="31" t="s">
        <v>10</v>
      </c>
      <c r="E390" s="31"/>
      <c r="F390" s="12"/>
      <c r="G390" s="19">
        <f t="shared" si="67"/>
        <v>0</v>
      </c>
      <c r="H390" s="20">
        <f t="shared" si="68"/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0</v>
      </c>
      <c r="X390" s="21">
        <v>0</v>
      </c>
      <c r="Y390" s="21">
        <v>0</v>
      </c>
      <c r="Z390" s="21">
        <v>0</v>
      </c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spans="1:38" s="2" customFormat="1" ht="13.5" customHeight="1">
      <c r="A391" s="12"/>
      <c r="B391" s="11" t="s">
        <v>18</v>
      </c>
      <c r="C391" s="11"/>
      <c r="D391" s="31" t="s">
        <v>19</v>
      </c>
      <c r="E391" s="31"/>
      <c r="F391" s="12"/>
      <c r="G391" s="19">
        <f t="shared" si="67"/>
        <v>2</v>
      </c>
      <c r="H391" s="20">
        <f t="shared" si="68"/>
        <v>4</v>
      </c>
      <c r="I391" s="21">
        <v>0</v>
      </c>
      <c r="J391" s="21">
        <v>0</v>
      </c>
      <c r="K391" s="21">
        <v>2</v>
      </c>
      <c r="L391" s="21">
        <v>4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1">
        <v>0</v>
      </c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1:38" s="2" customFormat="1" ht="13.5" customHeight="1">
      <c r="A392" s="12"/>
      <c r="B392" s="11" t="s">
        <v>20</v>
      </c>
      <c r="C392" s="11"/>
      <c r="D392" s="31" t="s">
        <v>21</v>
      </c>
      <c r="E392" s="31"/>
      <c r="F392" s="12"/>
      <c r="G392" s="19">
        <f t="shared" si="67"/>
        <v>19</v>
      </c>
      <c r="H392" s="20">
        <f t="shared" si="68"/>
        <v>237</v>
      </c>
      <c r="I392" s="21">
        <v>1</v>
      </c>
      <c r="J392" s="21">
        <v>1</v>
      </c>
      <c r="K392" s="21">
        <v>15</v>
      </c>
      <c r="L392" s="21">
        <v>223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3</v>
      </c>
      <c r="X392" s="21">
        <v>13</v>
      </c>
      <c r="Y392" s="21">
        <v>0</v>
      </c>
      <c r="Z392" s="21">
        <v>0</v>
      </c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1:38" s="2" customFormat="1" ht="13.5" customHeight="1">
      <c r="A393" s="12"/>
      <c r="B393" s="11" t="s">
        <v>22</v>
      </c>
      <c r="C393" s="11"/>
      <c r="D393" s="31" t="s">
        <v>23</v>
      </c>
      <c r="E393" s="31"/>
      <c r="F393" s="12"/>
      <c r="G393" s="19">
        <f t="shared" si="67"/>
        <v>222</v>
      </c>
      <c r="H393" s="20">
        <f t="shared" si="68"/>
        <v>1160</v>
      </c>
      <c r="I393" s="21">
        <v>151</v>
      </c>
      <c r="J393" s="21">
        <v>471</v>
      </c>
      <c r="K393" s="21">
        <v>61</v>
      </c>
      <c r="L393" s="21">
        <v>632</v>
      </c>
      <c r="M393" s="21">
        <v>1</v>
      </c>
      <c r="N393" s="21">
        <v>1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0</v>
      </c>
      <c r="W393" s="21">
        <v>8</v>
      </c>
      <c r="X393" s="21">
        <v>46</v>
      </c>
      <c r="Y393" s="21">
        <v>1</v>
      </c>
      <c r="Z393" s="21">
        <v>10</v>
      </c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spans="1:38" s="2" customFormat="1" ht="13.5" customHeight="1">
      <c r="A394" s="12"/>
      <c r="B394" s="11" t="s">
        <v>24</v>
      </c>
      <c r="C394" s="11"/>
      <c r="D394" s="31" t="s">
        <v>25</v>
      </c>
      <c r="E394" s="31"/>
      <c r="F394" s="12"/>
      <c r="G394" s="19">
        <f t="shared" si="67"/>
        <v>7</v>
      </c>
      <c r="H394" s="20">
        <f t="shared" si="68"/>
        <v>46</v>
      </c>
      <c r="I394" s="21">
        <v>0</v>
      </c>
      <c r="J394" s="21">
        <v>0</v>
      </c>
      <c r="K394" s="21">
        <v>5</v>
      </c>
      <c r="L394" s="21">
        <v>31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2</v>
      </c>
      <c r="X394" s="21">
        <v>15</v>
      </c>
      <c r="Y394" s="21">
        <v>0</v>
      </c>
      <c r="Z394" s="21">
        <v>0</v>
      </c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spans="1:38" s="2" customFormat="1" ht="13.5" customHeight="1">
      <c r="A395" s="12"/>
      <c r="B395" s="11" t="s">
        <v>26</v>
      </c>
      <c r="C395" s="11"/>
      <c r="D395" s="31" t="s">
        <v>27</v>
      </c>
      <c r="E395" s="31"/>
      <c r="F395" s="12"/>
      <c r="G395" s="19">
        <f t="shared" si="67"/>
        <v>2</v>
      </c>
      <c r="H395" s="20">
        <f t="shared" si="68"/>
        <v>6</v>
      </c>
      <c r="I395" s="21">
        <v>0</v>
      </c>
      <c r="J395" s="21">
        <v>0</v>
      </c>
      <c r="K395" s="21">
        <v>2</v>
      </c>
      <c r="L395" s="21">
        <v>6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spans="1:38" s="2" customFormat="1" ht="13.5" customHeight="1">
      <c r="A396" s="12"/>
      <c r="B396" s="11" t="s">
        <v>28</v>
      </c>
      <c r="C396" s="11"/>
      <c r="D396" s="31" t="s">
        <v>40</v>
      </c>
      <c r="E396" s="31"/>
      <c r="F396" s="12"/>
      <c r="G396" s="19">
        <f t="shared" si="67"/>
        <v>186</v>
      </c>
      <c r="H396" s="20">
        <f t="shared" si="68"/>
        <v>797</v>
      </c>
      <c r="I396" s="21">
        <v>164</v>
      </c>
      <c r="J396" s="21">
        <v>604</v>
      </c>
      <c r="K396" s="21">
        <v>22</v>
      </c>
      <c r="L396" s="21">
        <v>193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>
        <v>0</v>
      </c>
      <c r="Z396" s="21">
        <v>0</v>
      </c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spans="1:38" s="2" customFormat="1" ht="13.5" customHeight="1">
      <c r="A397" s="12"/>
      <c r="B397" s="11" t="s">
        <v>41</v>
      </c>
      <c r="C397" s="11"/>
      <c r="D397" s="31" t="s">
        <v>29</v>
      </c>
      <c r="E397" s="31"/>
      <c r="F397" s="12"/>
      <c r="G397" s="19">
        <f t="shared" si="67"/>
        <v>18</v>
      </c>
      <c r="H397" s="20">
        <f t="shared" si="68"/>
        <v>510</v>
      </c>
      <c r="I397" s="21">
        <v>7</v>
      </c>
      <c r="J397" s="21">
        <v>28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10</v>
      </c>
      <c r="X397" s="21">
        <v>376</v>
      </c>
      <c r="Y397" s="21">
        <v>1</v>
      </c>
      <c r="Z397" s="21">
        <v>106</v>
      </c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spans="1:38" s="2" customFormat="1" ht="13.5" customHeight="1">
      <c r="A398" s="12"/>
      <c r="B398" s="11" t="s">
        <v>42</v>
      </c>
      <c r="C398" s="11"/>
      <c r="D398" s="31" t="s">
        <v>30</v>
      </c>
      <c r="E398" s="31"/>
      <c r="F398" s="12"/>
      <c r="G398" s="19">
        <f t="shared" si="67"/>
        <v>12</v>
      </c>
      <c r="H398" s="20">
        <f t="shared" si="68"/>
        <v>32</v>
      </c>
      <c r="I398" s="21">
        <v>10</v>
      </c>
      <c r="J398" s="21">
        <v>24</v>
      </c>
      <c r="K398" s="21">
        <v>1</v>
      </c>
      <c r="L398" s="21">
        <v>1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1</v>
      </c>
      <c r="X398" s="21">
        <v>7</v>
      </c>
      <c r="Y398" s="21">
        <v>0</v>
      </c>
      <c r="Z398" s="21">
        <v>0</v>
      </c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spans="1:38" s="2" customFormat="1" ht="13.5" customHeight="1">
      <c r="A399" s="12"/>
      <c r="B399" s="11" t="s">
        <v>43</v>
      </c>
      <c r="C399" s="11"/>
      <c r="D399" s="31" t="s">
        <v>31</v>
      </c>
      <c r="E399" s="31"/>
      <c r="F399" s="12"/>
      <c r="G399" s="19">
        <f t="shared" si="67"/>
        <v>28</v>
      </c>
      <c r="H399" s="20">
        <f t="shared" si="68"/>
        <v>228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7</v>
      </c>
      <c r="V399" s="21">
        <v>78</v>
      </c>
      <c r="W399" s="21">
        <v>21</v>
      </c>
      <c r="X399" s="21">
        <v>150</v>
      </c>
      <c r="Y399" s="21">
        <v>0</v>
      </c>
      <c r="Z399" s="21">
        <v>0</v>
      </c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spans="1:38" s="2" customFormat="1" ht="13.5" customHeight="1">
      <c r="A400" s="12"/>
      <c r="B400" s="11" t="s">
        <v>44</v>
      </c>
      <c r="C400" s="11"/>
      <c r="D400" s="30" t="s">
        <v>32</v>
      </c>
      <c r="E400" s="30"/>
      <c r="F400" s="12"/>
      <c r="G400" s="19">
        <f t="shared" si="67"/>
        <v>154</v>
      </c>
      <c r="H400" s="20">
        <f t="shared" si="68"/>
        <v>427</v>
      </c>
      <c r="I400" s="21">
        <v>70</v>
      </c>
      <c r="J400" s="21">
        <v>109</v>
      </c>
      <c r="K400" s="21">
        <v>20</v>
      </c>
      <c r="L400" s="21">
        <v>180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64</v>
      </c>
      <c r="X400" s="21">
        <v>138</v>
      </c>
      <c r="Y400" s="21">
        <v>0</v>
      </c>
      <c r="Z400" s="21">
        <v>0</v>
      </c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spans="1:38" s="2" customFormat="1" ht="13.5" customHeight="1">
      <c r="A401" s="12"/>
      <c r="B401" s="24"/>
      <c r="C401" s="24"/>
      <c r="D401" s="25"/>
      <c r="E401" s="25"/>
      <c r="F401" s="26"/>
      <c r="G401" s="27"/>
      <c r="H401" s="28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spans="1:38" s="2" customFormat="1" ht="15" customHeight="1">
      <c r="A402" s="12"/>
      <c r="B402" s="11"/>
      <c r="C402" s="11"/>
      <c r="D402" s="12"/>
      <c r="E402" s="12"/>
      <c r="F402" s="12"/>
      <c r="G402" s="12"/>
      <c r="H402" s="12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spans="1:38" s="2" customFormat="1" ht="15" customHeight="1">
      <c r="A403" s="12"/>
      <c r="B403" s="11"/>
      <c r="C403" s="11"/>
      <c r="D403" s="12"/>
      <c r="E403" s="12"/>
      <c r="F403" s="12"/>
      <c r="G403" s="12"/>
      <c r="H403" s="12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spans="1:38" s="2" customFormat="1" ht="15" customHeight="1">
      <c r="A404" s="12"/>
      <c r="B404" s="8"/>
      <c r="C404" s="8"/>
      <c r="D404" s="6"/>
      <c r="E404" s="6"/>
      <c r="F404" s="6"/>
      <c r="G404" s="6"/>
      <c r="H404" s="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3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spans="1:38" s="2" customFormat="1" ht="15" customHeight="1">
      <c r="A405" s="12"/>
      <c r="B405" s="8"/>
      <c r="C405" s="8"/>
      <c r="D405" s="6"/>
      <c r="E405" s="6"/>
      <c r="F405" s="6"/>
      <c r="G405" s="6"/>
      <c r="H405" s="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3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spans="1:38" s="2" customFormat="1" ht="15" customHeight="1">
      <c r="A406" s="12"/>
      <c r="B406" s="8"/>
      <c r="C406" s="8"/>
      <c r="D406" s="6"/>
      <c r="E406" s="6"/>
      <c r="F406" s="6"/>
      <c r="G406" s="6"/>
      <c r="H406" s="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3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spans="1:38" s="2" customFormat="1" ht="15" customHeight="1">
      <c r="A407" s="12"/>
      <c r="B407" s="8"/>
      <c r="C407" s="8"/>
      <c r="D407" s="6"/>
      <c r="E407" s="6"/>
      <c r="F407" s="6"/>
      <c r="G407" s="6"/>
      <c r="H407" s="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3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spans="1:38" s="2" customFormat="1" ht="15" customHeight="1">
      <c r="A408" s="12"/>
      <c r="B408" s="8"/>
      <c r="C408" s="8"/>
      <c r="D408" s="6"/>
      <c r="E408" s="6"/>
      <c r="F408" s="6"/>
      <c r="G408" s="6"/>
      <c r="H408" s="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3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spans="1:38" s="2" customFormat="1" ht="15" customHeight="1">
      <c r="A409" s="12"/>
      <c r="B409" s="8"/>
      <c r="C409" s="8"/>
      <c r="D409" s="6"/>
      <c r="E409" s="6"/>
      <c r="F409" s="6"/>
      <c r="G409" s="6"/>
      <c r="H409" s="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3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spans="1:38" s="2" customFormat="1" ht="15" customHeight="1">
      <c r="A410" s="12"/>
      <c r="B410" s="8"/>
      <c r="C410" s="8"/>
      <c r="D410" s="6"/>
      <c r="E410" s="6"/>
      <c r="F410" s="6"/>
      <c r="G410" s="6"/>
      <c r="H410" s="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3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spans="1:38" s="2" customFormat="1" ht="15" customHeight="1">
      <c r="A411" s="12"/>
      <c r="B411" s="8"/>
      <c r="C411" s="8"/>
      <c r="D411" s="6"/>
      <c r="E411" s="6"/>
      <c r="F411" s="6"/>
      <c r="G411" s="6"/>
      <c r="H411" s="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3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spans="1:38" s="2" customFormat="1" ht="15" customHeight="1">
      <c r="A412" s="12"/>
      <c r="B412" s="8"/>
      <c r="C412" s="8"/>
      <c r="D412" s="6"/>
      <c r="E412" s="6"/>
      <c r="F412" s="6"/>
      <c r="G412" s="6"/>
      <c r="H412" s="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3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spans="1:38" s="2" customFormat="1" ht="15" customHeight="1">
      <c r="A413" s="12"/>
      <c r="B413" s="8"/>
      <c r="C413" s="8"/>
      <c r="D413" s="6"/>
      <c r="E413" s="6"/>
      <c r="F413" s="6"/>
      <c r="G413" s="6"/>
      <c r="H413" s="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3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spans="1:38" s="2" customFormat="1" ht="15" customHeight="1">
      <c r="A414" s="12"/>
      <c r="B414" s="8"/>
      <c r="C414" s="8"/>
      <c r="D414" s="6"/>
      <c r="E414" s="6"/>
      <c r="F414" s="6"/>
      <c r="G414" s="6"/>
      <c r="H414" s="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3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spans="1:38" s="2" customFormat="1" ht="15" customHeight="1">
      <c r="A415" s="12"/>
      <c r="B415" s="8"/>
      <c r="C415" s="8"/>
      <c r="D415" s="6"/>
      <c r="E415" s="6"/>
      <c r="F415" s="6"/>
      <c r="G415" s="6"/>
      <c r="H415" s="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3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spans="1:38" s="2" customFormat="1" ht="15" customHeight="1">
      <c r="A416" s="12"/>
      <c r="B416" s="8"/>
      <c r="C416" s="8"/>
      <c r="D416" s="6"/>
      <c r="E416" s="6"/>
      <c r="F416" s="6"/>
      <c r="G416" s="6"/>
      <c r="H416" s="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3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spans="1:38" s="2" customFormat="1" ht="15" customHeight="1">
      <c r="A417" s="12"/>
      <c r="B417" s="8"/>
      <c r="C417" s="8"/>
      <c r="D417" s="6"/>
      <c r="E417" s="6"/>
      <c r="F417" s="6"/>
      <c r="G417" s="6"/>
      <c r="H417" s="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3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spans="1:38" s="2" customFormat="1" ht="15" customHeight="1">
      <c r="A418" s="12"/>
      <c r="B418" s="8"/>
      <c r="C418" s="8"/>
      <c r="D418" s="6"/>
      <c r="E418" s="6"/>
      <c r="F418" s="6"/>
      <c r="G418" s="6"/>
      <c r="H418" s="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3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spans="1:38" s="2" customFormat="1" ht="15" customHeight="1">
      <c r="A419" s="12"/>
      <c r="B419" s="8"/>
      <c r="C419" s="8"/>
      <c r="D419" s="6"/>
      <c r="E419" s="6"/>
      <c r="F419" s="6"/>
      <c r="G419" s="6"/>
      <c r="H419" s="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3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spans="1:38" s="2" customFormat="1" ht="15" customHeight="1">
      <c r="A420" s="12"/>
      <c r="B420" s="8"/>
      <c r="C420" s="8"/>
      <c r="D420" s="6"/>
      <c r="E420" s="6"/>
      <c r="F420" s="6"/>
      <c r="G420" s="6"/>
      <c r="H420" s="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3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spans="1:38" s="2" customFormat="1" ht="15" customHeight="1">
      <c r="A421" s="12"/>
      <c r="B421" s="8"/>
      <c r="C421" s="8"/>
      <c r="D421" s="6"/>
      <c r="E421" s="6"/>
      <c r="F421" s="6"/>
      <c r="G421" s="6"/>
      <c r="H421" s="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3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spans="1:38" s="2" customFormat="1" ht="15" customHeight="1">
      <c r="A422" s="12"/>
      <c r="B422" s="8"/>
      <c r="C422" s="8"/>
      <c r="D422" s="6"/>
      <c r="E422" s="6"/>
      <c r="F422" s="6"/>
      <c r="G422" s="6"/>
      <c r="H422" s="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3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spans="1:38" s="2" customFormat="1" ht="15" customHeight="1">
      <c r="A423" s="12"/>
      <c r="B423" s="8"/>
      <c r="C423" s="8"/>
      <c r="D423" s="6"/>
      <c r="E423" s="6"/>
      <c r="F423" s="6"/>
      <c r="G423" s="6"/>
      <c r="H423" s="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3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spans="1:38" s="2" customFormat="1" ht="15" customHeight="1">
      <c r="A424" s="12"/>
      <c r="B424" s="8"/>
      <c r="C424" s="8"/>
      <c r="D424" s="6"/>
      <c r="E424" s="6"/>
      <c r="F424" s="6"/>
      <c r="G424" s="6"/>
      <c r="H424" s="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3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1:38" s="2" customFormat="1" ht="15" customHeight="1">
      <c r="A425" s="12"/>
      <c r="B425" s="8"/>
      <c r="C425" s="8"/>
      <c r="D425" s="6"/>
      <c r="E425" s="6"/>
      <c r="F425" s="6"/>
      <c r="G425" s="6"/>
      <c r="H425" s="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3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spans="1:38" s="2" customFormat="1" ht="15" customHeight="1">
      <c r="A426" s="12"/>
      <c r="B426" s="8"/>
      <c r="C426" s="8"/>
      <c r="D426" s="6"/>
      <c r="E426" s="6"/>
      <c r="F426" s="6"/>
      <c r="G426" s="6"/>
      <c r="H426" s="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3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spans="1:38" s="2" customFormat="1" ht="15" customHeight="1">
      <c r="A427" s="12"/>
      <c r="B427" s="8"/>
      <c r="C427" s="8"/>
      <c r="D427" s="6"/>
      <c r="E427" s="6"/>
      <c r="F427" s="6"/>
      <c r="G427" s="6"/>
      <c r="H427" s="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3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spans="1:38" s="2" customFormat="1" ht="15" customHeight="1">
      <c r="A428" s="12"/>
      <c r="B428" s="8"/>
      <c r="C428" s="8"/>
      <c r="D428" s="6"/>
      <c r="E428" s="6"/>
      <c r="F428" s="6"/>
      <c r="G428" s="6"/>
      <c r="H428" s="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3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spans="1:38" s="2" customFormat="1" ht="15" customHeight="1">
      <c r="A429" s="12"/>
      <c r="B429" s="8"/>
      <c r="C429" s="8"/>
      <c r="D429" s="6"/>
      <c r="E429" s="6"/>
      <c r="F429" s="6"/>
      <c r="G429" s="6"/>
      <c r="H429" s="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3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spans="1:38" s="2" customFormat="1" ht="15" customHeight="1">
      <c r="A430" s="12"/>
      <c r="B430" s="8"/>
      <c r="C430" s="8"/>
      <c r="D430" s="6"/>
      <c r="E430" s="6"/>
      <c r="F430" s="6"/>
      <c r="G430" s="6"/>
      <c r="H430" s="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3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spans="1:38" s="2" customFormat="1" ht="15" customHeight="1">
      <c r="A431" s="12"/>
      <c r="B431" s="8"/>
      <c r="C431" s="8"/>
      <c r="D431" s="6"/>
      <c r="E431" s="6"/>
      <c r="F431" s="6"/>
      <c r="G431" s="6"/>
      <c r="H431" s="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3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spans="1:38" s="2" customFormat="1" ht="15" customHeight="1">
      <c r="A432" s="12"/>
      <c r="B432" s="8"/>
      <c r="C432" s="8"/>
      <c r="D432" s="6"/>
      <c r="E432" s="6"/>
      <c r="F432" s="6"/>
      <c r="G432" s="6"/>
      <c r="H432" s="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3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spans="1:38" s="2" customFormat="1" ht="15" customHeight="1">
      <c r="A433" s="12"/>
      <c r="B433" s="8"/>
      <c r="C433" s="8"/>
      <c r="D433" s="6"/>
      <c r="E433" s="6"/>
      <c r="F433" s="6"/>
      <c r="G433" s="6"/>
      <c r="H433" s="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3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spans="1:38" s="2" customFormat="1" ht="15" customHeight="1">
      <c r="A434" s="12"/>
      <c r="B434" s="8"/>
      <c r="C434" s="8"/>
      <c r="D434" s="6"/>
      <c r="E434" s="6"/>
      <c r="F434" s="6"/>
      <c r="G434" s="6"/>
      <c r="H434" s="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3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spans="27:30" ht="15" customHeight="1">
      <c r="AA435" s="4"/>
      <c r="AB435" s="4"/>
      <c r="AC435" s="4"/>
      <c r="AD435" s="4"/>
    </row>
    <row r="436" spans="27:30" ht="15" customHeight="1">
      <c r="AA436" s="4"/>
      <c r="AB436" s="4"/>
      <c r="AC436" s="4"/>
      <c r="AD436" s="4"/>
    </row>
    <row r="437" spans="27:30" ht="15" customHeight="1">
      <c r="AA437" s="4"/>
      <c r="AB437" s="4"/>
      <c r="AC437" s="4"/>
      <c r="AD437" s="4"/>
    </row>
    <row r="438" spans="27:30" ht="15" customHeight="1">
      <c r="AA438" s="4"/>
      <c r="AB438" s="4"/>
      <c r="AC438" s="4"/>
      <c r="AD438" s="4"/>
    </row>
    <row r="439" spans="27:30" ht="15" customHeight="1">
      <c r="AA439" s="4"/>
      <c r="AB439" s="4"/>
      <c r="AC439" s="4"/>
      <c r="AD439" s="4"/>
    </row>
    <row r="440" spans="27:30" ht="15" customHeight="1">
      <c r="AA440" s="4"/>
      <c r="AB440" s="4"/>
      <c r="AC440" s="4"/>
      <c r="AD440" s="4"/>
    </row>
    <row r="441" spans="27:30" ht="15" customHeight="1">
      <c r="AA441" s="4"/>
      <c r="AB441" s="4"/>
      <c r="AC441" s="4"/>
      <c r="AD441" s="4"/>
    </row>
    <row r="442" spans="27:30" ht="15" customHeight="1">
      <c r="AA442" s="4"/>
      <c r="AB442" s="4"/>
      <c r="AC442" s="4"/>
      <c r="AD442" s="4"/>
    </row>
    <row r="443" spans="27:30" ht="15" customHeight="1">
      <c r="AA443" s="4"/>
      <c r="AB443" s="4"/>
      <c r="AC443" s="4"/>
      <c r="AD443" s="4"/>
    </row>
    <row r="444" spans="27:30" ht="15" customHeight="1">
      <c r="AA444" s="4"/>
      <c r="AB444" s="4"/>
      <c r="AC444" s="4"/>
      <c r="AD444" s="4"/>
    </row>
    <row r="445" spans="27:30" ht="15" customHeight="1">
      <c r="AA445" s="4"/>
      <c r="AB445" s="4"/>
      <c r="AC445" s="4"/>
      <c r="AD445" s="4"/>
    </row>
    <row r="446" spans="27:30" ht="15" customHeight="1">
      <c r="AA446" s="4"/>
      <c r="AB446" s="4"/>
      <c r="AC446" s="4"/>
      <c r="AD446" s="4"/>
    </row>
    <row r="447" spans="27:30" ht="15" customHeight="1">
      <c r="AA447" s="4"/>
      <c r="AB447" s="4"/>
      <c r="AC447" s="4"/>
      <c r="AD447" s="4"/>
    </row>
    <row r="448" spans="27:30" ht="15" customHeight="1">
      <c r="AA448" s="4"/>
      <c r="AB448" s="4"/>
      <c r="AC448" s="4"/>
      <c r="AD448" s="4"/>
    </row>
    <row r="449" spans="27:30" ht="15" customHeight="1">
      <c r="AA449" s="4"/>
      <c r="AB449" s="4"/>
      <c r="AC449" s="4"/>
      <c r="AD449" s="4"/>
    </row>
    <row r="450" spans="27:30" ht="15" customHeight="1">
      <c r="AA450" s="4"/>
      <c r="AB450" s="4"/>
      <c r="AC450" s="4"/>
      <c r="AD450" s="4"/>
    </row>
    <row r="451" spans="27:30" ht="15" customHeight="1">
      <c r="AA451" s="4"/>
      <c r="AB451" s="4"/>
      <c r="AC451" s="4"/>
      <c r="AD451" s="4"/>
    </row>
    <row r="452" spans="27:30" ht="15" customHeight="1">
      <c r="AA452" s="4"/>
      <c r="AB452" s="4"/>
      <c r="AC452" s="4"/>
      <c r="AD452" s="4"/>
    </row>
    <row r="453" spans="27:30" ht="15" customHeight="1">
      <c r="AA453" s="4"/>
      <c r="AB453" s="4"/>
      <c r="AC453" s="4"/>
      <c r="AD453" s="4"/>
    </row>
    <row r="454" spans="27:30" ht="15" customHeight="1">
      <c r="AA454" s="4"/>
      <c r="AB454" s="4"/>
      <c r="AC454" s="4"/>
      <c r="AD454" s="4"/>
    </row>
    <row r="455" spans="27:30" ht="15" customHeight="1">
      <c r="AA455" s="4"/>
      <c r="AB455" s="4"/>
      <c r="AC455" s="4"/>
      <c r="AD455" s="4"/>
    </row>
    <row r="456" spans="27:30" ht="15" customHeight="1">
      <c r="AA456" s="4"/>
      <c r="AB456" s="4"/>
      <c r="AC456" s="4"/>
      <c r="AD456" s="4"/>
    </row>
    <row r="457" spans="27:30" ht="15" customHeight="1">
      <c r="AA457" s="4"/>
      <c r="AB457" s="4"/>
      <c r="AC457" s="4"/>
      <c r="AD457" s="4"/>
    </row>
    <row r="458" spans="27:30" ht="15" customHeight="1">
      <c r="AA458" s="4"/>
      <c r="AB458" s="4"/>
      <c r="AC458" s="4"/>
      <c r="AD458" s="4"/>
    </row>
    <row r="459" spans="27:30" ht="15" customHeight="1">
      <c r="AA459" s="4"/>
      <c r="AB459" s="4"/>
      <c r="AC459" s="4"/>
      <c r="AD459" s="4"/>
    </row>
    <row r="460" spans="27:30" ht="15" customHeight="1">
      <c r="AA460" s="4"/>
      <c r="AB460" s="4"/>
      <c r="AC460" s="4"/>
      <c r="AD460" s="4"/>
    </row>
    <row r="461" spans="27:30" ht="15" customHeight="1">
      <c r="AA461" s="4"/>
      <c r="AB461" s="4"/>
      <c r="AC461" s="4"/>
      <c r="AD461" s="4"/>
    </row>
    <row r="462" spans="27:30" ht="15" customHeight="1">
      <c r="AA462" s="4"/>
      <c r="AB462" s="4"/>
      <c r="AC462" s="4"/>
      <c r="AD462" s="4"/>
    </row>
    <row r="463" spans="27:30" ht="15" customHeight="1">
      <c r="AA463" s="4"/>
      <c r="AB463" s="4"/>
      <c r="AC463" s="4"/>
      <c r="AD463" s="4"/>
    </row>
    <row r="464" spans="27:30" ht="15" customHeight="1">
      <c r="AA464" s="4"/>
      <c r="AB464" s="4"/>
      <c r="AC464" s="4"/>
      <c r="AD464" s="4"/>
    </row>
    <row r="465" spans="27:30" ht="15" customHeight="1">
      <c r="AA465" s="4"/>
      <c r="AB465" s="4"/>
      <c r="AC465" s="4"/>
      <c r="AD465" s="4"/>
    </row>
    <row r="466" spans="27:30" ht="15" customHeight="1">
      <c r="AA466" s="4"/>
      <c r="AB466" s="4"/>
      <c r="AC466" s="4"/>
      <c r="AD466" s="4"/>
    </row>
    <row r="467" spans="27:30" ht="15" customHeight="1">
      <c r="AA467" s="4"/>
      <c r="AB467" s="4"/>
      <c r="AC467" s="4"/>
      <c r="AD467" s="4"/>
    </row>
    <row r="468" spans="27:30" ht="15" customHeight="1">
      <c r="AA468" s="4"/>
      <c r="AB468" s="4"/>
      <c r="AC468" s="4"/>
      <c r="AD468" s="4"/>
    </row>
    <row r="469" spans="27:30" ht="15" customHeight="1">
      <c r="AA469" s="4"/>
      <c r="AB469" s="4"/>
      <c r="AC469" s="4"/>
      <c r="AD469" s="4"/>
    </row>
    <row r="470" spans="27:30" ht="15" customHeight="1">
      <c r="AA470" s="4"/>
      <c r="AB470" s="4"/>
      <c r="AC470" s="4"/>
      <c r="AD470" s="4"/>
    </row>
    <row r="471" spans="27:30" ht="15" customHeight="1">
      <c r="AA471" s="4"/>
      <c r="AB471" s="4"/>
      <c r="AC471" s="4"/>
      <c r="AD471" s="4"/>
    </row>
    <row r="472" spans="27:30" ht="15" customHeight="1">
      <c r="AA472" s="4"/>
      <c r="AB472" s="4"/>
      <c r="AC472" s="4"/>
      <c r="AD472" s="4"/>
    </row>
    <row r="473" spans="27:30" ht="15" customHeight="1">
      <c r="AA473" s="4"/>
      <c r="AB473" s="4"/>
      <c r="AC473" s="4"/>
      <c r="AD473" s="4"/>
    </row>
    <row r="474" spans="27:30" ht="15" customHeight="1">
      <c r="AA474" s="4"/>
      <c r="AB474" s="4"/>
      <c r="AC474" s="4"/>
      <c r="AD474" s="4"/>
    </row>
    <row r="475" spans="27:30" ht="15" customHeight="1">
      <c r="AA475" s="4"/>
      <c r="AB475" s="4"/>
      <c r="AC475" s="4"/>
      <c r="AD475" s="4"/>
    </row>
    <row r="476" spans="27:30" ht="15" customHeight="1">
      <c r="AA476" s="4"/>
      <c r="AB476" s="4"/>
      <c r="AC476" s="4"/>
      <c r="AD476" s="4"/>
    </row>
    <row r="477" spans="27:30" ht="15" customHeight="1">
      <c r="AA477" s="4"/>
      <c r="AB477" s="4"/>
      <c r="AC477" s="4"/>
      <c r="AD477" s="4"/>
    </row>
    <row r="478" spans="27:30" ht="15" customHeight="1">
      <c r="AA478" s="4"/>
      <c r="AB478" s="4"/>
      <c r="AC478" s="4"/>
      <c r="AD478" s="4"/>
    </row>
    <row r="479" spans="27:30" ht="15" customHeight="1">
      <c r="AA479" s="4"/>
      <c r="AB479" s="4"/>
      <c r="AC479" s="4"/>
      <c r="AD479" s="4"/>
    </row>
    <row r="480" spans="27:30" ht="15" customHeight="1">
      <c r="AA480" s="4"/>
      <c r="AB480" s="4"/>
      <c r="AC480" s="4"/>
      <c r="AD480" s="4"/>
    </row>
    <row r="481" spans="27:30" ht="15" customHeight="1">
      <c r="AA481" s="4"/>
      <c r="AB481" s="4"/>
      <c r="AC481" s="4"/>
      <c r="AD481" s="4"/>
    </row>
    <row r="482" spans="27:30" ht="15" customHeight="1">
      <c r="AA482" s="4"/>
      <c r="AB482" s="4"/>
      <c r="AC482" s="4"/>
      <c r="AD482" s="4"/>
    </row>
    <row r="483" spans="27:30" ht="15" customHeight="1">
      <c r="AA483" s="4"/>
      <c r="AB483" s="4"/>
      <c r="AC483" s="4"/>
      <c r="AD483" s="4"/>
    </row>
    <row r="484" spans="27:30" ht="15" customHeight="1">
      <c r="AA484" s="4"/>
      <c r="AB484" s="4"/>
      <c r="AC484" s="4"/>
      <c r="AD484" s="4"/>
    </row>
    <row r="485" spans="27:30" ht="15" customHeight="1">
      <c r="AA485" s="4"/>
      <c r="AB485" s="4"/>
      <c r="AC485" s="4"/>
      <c r="AD485" s="4"/>
    </row>
    <row r="486" spans="27:30" ht="15" customHeight="1">
      <c r="AA486" s="4"/>
      <c r="AB486" s="4"/>
      <c r="AC486" s="4"/>
      <c r="AD486" s="4"/>
    </row>
    <row r="487" spans="27:30" ht="15" customHeight="1">
      <c r="AA487" s="4"/>
      <c r="AB487" s="4"/>
      <c r="AC487" s="4"/>
      <c r="AD487" s="4"/>
    </row>
    <row r="488" spans="27:30" ht="15" customHeight="1">
      <c r="AA488" s="4"/>
      <c r="AB488" s="4"/>
      <c r="AC488" s="4"/>
      <c r="AD488" s="4"/>
    </row>
    <row r="489" spans="27:30" ht="15" customHeight="1">
      <c r="AA489" s="4"/>
      <c r="AB489" s="4"/>
      <c r="AC489" s="4"/>
      <c r="AD489" s="4"/>
    </row>
    <row r="490" spans="27:30" ht="15" customHeight="1">
      <c r="AA490" s="4"/>
      <c r="AB490" s="4"/>
      <c r="AC490" s="4"/>
      <c r="AD490" s="4"/>
    </row>
    <row r="491" spans="27:30" ht="15" customHeight="1">
      <c r="AA491" s="4"/>
      <c r="AB491" s="4"/>
      <c r="AC491" s="4"/>
      <c r="AD491" s="4"/>
    </row>
    <row r="492" spans="27:30" ht="15" customHeight="1">
      <c r="AA492" s="4"/>
      <c r="AB492" s="4"/>
      <c r="AC492" s="4"/>
      <c r="AD492" s="4"/>
    </row>
    <row r="493" spans="27:30" ht="15" customHeight="1">
      <c r="AA493" s="4"/>
      <c r="AB493" s="4"/>
      <c r="AC493" s="4"/>
      <c r="AD493" s="4"/>
    </row>
    <row r="494" spans="27:30" ht="15" customHeight="1">
      <c r="AA494" s="4"/>
      <c r="AB494" s="4"/>
      <c r="AC494" s="4"/>
      <c r="AD494" s="4"/>
    </row>
    <row r="495" spans="27:30" ht="15" customHeight="1">
      <c r="AA495" s="4"/>
      <c r="AB495" s="4"/>
      <c r="AC495" s="4"/>
      <c r="AD495" s="4"/>
    </row>
    <row r="496" spans="27:30" ht="15" customHeight="1">
      <c r="AA496" s="4"/>
      <c r="AB496" s="4"/>
      <c r="AC496" s="4"/>
      <c r="AD496" s="4"/>
    </row>
    <row r="497" spans="27:30" ht="15" customHeight="1">
      <c r="AA497" s="4"/>
      <c r="AB497" s="4"/>
      <c r="AC497" s="4"/>
      <c r="AD497" s="4"/>
    </row>
    <row r="498" spans="27:30" ht="15" customHeight="1">
      <c r="AA498" s="4"/>
      <c r="AB498" s="4"/>
      <c r="AC498" s="4"/>
      <c r="AD498" s="4"/>
    </row>
    <row r="499" spans="27:30" ht="15" customHeight="1">
      <c r="AA499" s="4"/>
      <c r="AB499" s="4"/>
      <c r="AC499" s="4"/>
      <c r="AD499" s="4"/>
    </row>
    <row r="500" spans="27:30" ht="15" customHeight="1">
      <c r="AA500" s="4"/>
      <c r="AB500" s="4"/>
      <c r="AC500" s="4"/>
      <c r="AD500" s="4"/>
    </row>
    <row r="501" spans="27:30" ht="15" customHeight="1">
      <c r="AA501" s="4"/>
      <c r="AB501" s="4"/>
      <c r="AC501" s="4"/>
      <c r="AD501" s="4"/>
    </row>
    <row r="502" spans="27:30" ht="15" customHeight="1">
      <c r="AA502" s="4"/>
      <c r="AB502" s="4"/>
      <c r="AC502" s="4"/>
      <c r="AD502" s="4"/>
    </row>
    <row r="503" spans="27:30" ht="15" customHeight="1">
      <c r="AA503" s="4"/>
      <c r="AB503" s="4"/>
      <c r="AC503" s="4"/>
      <c r="AD503" s="4"/>
    </row>
    <row r="504" spans="27:30" ht="15" customHeight="1">
      <c r="AA504" s="4"/>
      <c r="AB504" s="4"/>
      <c r="AC504" s="4"/>
      <c r="AD504" s="4"/>
    </row>
    <row r="505" spans="27:30" ht="15" customHeight="1">
      <c r="AA505" s="4"/>
      <c r="AB505" s="4"/>
      <c r="AC505" s="4"/>
      <c r="AD505" s="4"/>
    </row>
    <row r="506" spans="27:30" ht="15" customHeight="1">
      <c r="AA506" s="4"/>
      <c r="AB506" s="4"/>
      <c r="AC506" s="4"/>
      <c r="AD506" s="4"/>
    </row>
    <row r="507" spans="27:30" ht="15" customHeight="1">
      <c r="AA507" s="4"/>
      <c r="AB507" s="4"/>
      <c r="AC507" s="4"/>
      <c r="AD507" s="4"/>
    </row>
    <row r="508" spans="27:30" ht="15" customHeight="1">
      <c r="AA508" s="4"/>
      <c r="AB508" s="4"/>
      <c r="AC508" s="4"/>
      <c r="AD508" s="4"/>
    </row>
    <row r="509" spans="27:30" ht="15" customHeight="1">
      <c r="AA509" s="4"/>
      <c r="AB509" s="4"/>
      <c r="AC509" s="4"/>
      <c r="AD509" s="4"/>
    </row>
    <row r="510" spans="27:30" ht="15" customHeight="1">
      <c r="AA510" s="4"/>
      <c r="AB510" s="4"/>
      <c r="AC510" s="4"/>
      <c r="AD510" s="4"/>
    </row>
    <row r="511" spans="27:30" ht="15" customHeight="1">
      <c r="AA511" s="4"/>
      <c r="AB511" s="4"/>
      <c r="AC511" s="4"/>
      <c r="AD511" s="4"/>
    </row>
    <row r="512" spans="27:30" ht="15" customHeight="1">
      <c r="AA512" s="4"/>
      <c r="AB512" s="4"/>
      <c r="AC512" s="4"/>
      <c r="AD512" s="4"/>
    </row>
    <row r="513" spans="27:30" ht="15" customHeight="1">
      <c r="AA513" s="4"/>
      <c r="AB513" s="4"/>
      <c r="AC513" s="4"/>
      <c r="AD513" s="4"/>
    </row>
    <row r="514" spans="27:30" ht="15" customHeight="1">
      <c r="AA514" s="4"/>
      <c r="AB514" s="4"/>
      <c r="AC514" s="4"/>
      <c r="AD514" s="4"/>
    </row>
    <row r="515" spans="27:30" ht="15" customHeight="1">
      <c r="AA515" s="4"/>
      <c r="AB515" s="4"/>
      <c r="AC515" s="4"/>
      <c r="AD515" s="4"/>
    </row>
    <row r="516" spans="27:30" ht="15" customHeight="1">
      <c r="AA516" s="4"/>
      <c r="AB516" s="4"/>
      <c r="AC516" s="4"/>
      <c r="AD516" s="4"/>
    </row>
    <row r="517" spans="27:30" ht="15" customHeight="1">
      <c r="AA517" s="4"/>
      <c r="AB517" s="4"/>
      <c r="AC517" s="4"/>
      <c r="AD517" s="4"/>
    </row>
    <row r="518" spans="27:30" ht="15" customHeight="1">
      <c r="AA518" s="4"/>
      <c r="AB518" s="4"/>
      <c r="AC518" s="4"/>
      <c r="AD518" s="4"/>
    </row>
    <row r="519" spans="27:30" ht="15" customHeight="1">
      <c r="AA519" s="4"/>
      <c r="AB519" s="4"/>
      <c r="AC519" s="4"/>
      <c r="AD519" s="4"/>
    </row>
    <row r="520" spans="27:30" ht="15" customHeight="1">
      <c r="AA520" s="4"/>
      <c r="AB520" s="4"/>
      <c r="AC520" s="4"/>
      <c r="AD520" s="4"/>
    </row>
    <row r="521" spans="27:30" ht="15" customHeight="1">
      <c r="AA521" s="4"/>
      <c r="AB521" s="4"/>
      <c r="AC521" s="4"/>
      <c r="AD521" s="4"/>
    </row>
    <row r="522" spans="27:30" ht="15" customHeight="1">
      <c r="AA522" s="4"/>
      <c r="AB522" s="4"/>
      <c r="AC522" s="4"/>
      <c r="AD522" s="4"/>
    </row>
    <row r="523" spans="27:30" ht="15" customHeight="1">
      <c r="AA523" s="4"/>
      <c r="AB523" s="4"/>
      <c r="AC523" s="4"/>
      <c r="AD523" s="4"/>
    </row>
    <row r="524" spans="27:30" ht="15" customHeight="1">
      <c r="AA524" s="4"/>
      <c r="AB524" s="4"/>
      <c r="AC524" s="4"/>
      <c r="AD524" s="4"/>
    </row>
    <row r="525" spans="27:30" ht="15" customHeight="1">
      <c r="AA525" s="4"/>
      <c r="AB525" s="4"/>
      <c r="AC525" s="4"/>
      <c r="AD525" s="4"/>
    </row>
    <row r="526" spans="27:30" ht="15" customHeight="1">
      <c r="AA526" s="4"/>
      <c r="AB526" s="4"/>
      <c r="AC526" s="4"/>
      <c r="AD526" s="4"/>
    </row>
    <row r="527" spans="27:30" ht="15" customHeight="1">
      <c r="AA527" s="4"/>
      <c r="AB527" s="4"/>
      <c r="AC527" s="4"/>
      <c r="AD527" s="4"/>
    </row>
    <row r="528" spans="27:30" ht="15" customHeight="1">
      <c r="AA528" s="4"/>
      <c r="AB528" s="4"/>
      <c r="AC528" s="4"/>
      <c r="AD528" s="4"/>
    </row>
    <row r="529" spans="27:30" ht="15" customHeight="1">
      <c r="AA529" s="4"/>
      <c r="AB529" s="4"/>
      <c r="AC529" s="4"/>
      <c r="AD529" s="4"/>
    </row>
    <row r="530" spans="27:30" ht="15" customHeight="1">
      <c r="AA530" s="4"/>
      <c r="AB530" s="4"/>
      <c r="AC530" s="4"/>
      <c r="AD530" s="4"/>
    </row>
    <row r="531" spans="27:30" ht="15" customHeight="1">
      <c r="AA531" s="4"/>
      <c r="AB531" s="4"/>
      <c r="AC531" s="4"/>
      <c r="AD531" s="4"/>
    </row>
    <row r="532" spans="27:30" ht="15" customHeight="1">
      <c r="AA532" s="4"/>
      <c r="AB532" s="4"/>
      <c r="AC532" s="4"/>
      <c r="AD532" s="4"/>
    </row>
    <row r="533" spans="27:30" ht="15" customHeight="1">
      <c r="AA533" s="4"/>
      <c r="AB533" s="4"/>
      <c r="AC533" s="4"/>
      <c r="AD533" s="4"/>
    </row>
    <row r="534" spans="27:30" ht="15" customHeight="1">
      <c r="AA534" s="4"/>
      <c r="AB534" s="4"/>
      <c r="AC534" s="4"/>
      <c r="AD534" s="4"/>
    </row>
    <row r="535" spans="27:30" ht="15" customHeight="1">
      <c r="AA535" s="4"/>
      <c r="AB535" s="4"/>
      <c r="AC535" s="4"/>
      <c r="AD535" s="4"/>
    </row>
    <row r="536" spans="27:30" ht="15" customHeight="1">
      <c r="AA536" s="4"/>
      <c r="AB536" s="4"/>
      <c r="AC536" s="4"/>
      <c r="AD536" s="4"/>
    </row>
    <row r="537" spans="27:30" ht="15" customHeight="1">
      <c r="AA537" s="4"/>
      <c r="AB537" s="4"/>
      <c r="AC537" s="4"/>
      <c r="AD537" s="4"/>
    </row>
    <row r="538" spans="27:30" ht="15" customHeight="1">
      <c r="AA538" s="4"/>
      <c r="AB538" s="4"/>
      <c r="AC538" s="4"/>
      <c r="AD538" s="4"/>
    </row>
    <row r="539" spans="27:30" ht="15" customHeight="1">
      <c r="AA539" s="4"/>
      <c r="AB539" s="4"/>
      <c r="AC539" s="4"/>
      <c r="AD539" s="4"/>
    </row>
    <row r="540" spans="27:30" ht="15" customHeight="1">
      <c r="AA540" s="4"/>
      <c r="AB540" s="4"/>
      <c r="AC540" s="4"/>
      <c r="AD540" s="4"/>
    </row>
    <row r="541" spans="27:30" ht="15" customHeight="1">
      <c r="AA541" s="4"/>
      <c r="AB541" s="4"/>
      <c r="AC541" s="4"/>
      <c r="AD541" s="4"/>
    </row>
    <row r="542" spans="27:30" ht="15" customHeight="1">
      <c r="AA542" s="4"/>
      <c r="AB542" s="4"/>
      <c r="AC542" s="4"/>
      <c r="AD542" s="4"/>
    </row>
    <row r="543" spans="27:30" ht="15" customHeight="1">
      <c r="AA543" s="4"/>
      <c r="AB543" s="4"/>
      <c r="AC543" s="4"/>
      <c r="AD543" s="4"/>
    </row>
    <row r="544" spans="27:30" ht="15" customHeight="1">
      <c r="AA544" s="4"/>
      <c r="AB544" s="4"/>
      <c r="AC544" s="4"/>
      <c r="AD544" s="4"/>
    </row>
    <row r="545" spans="27:30" ht="15" customHeight="1">
      <c r="AA545" s="4"/>
      <c r="AB545" s="4"/>
      <c r="AC545" s="4"/>
      <c r="AD545" s="4"/>
    </row>
    <row r="546" spans="27:30" ht="15" customHeight="1">
      <c r="AA546" s="4"/>
      <c r="AB546" s="4"/>
      <c r="AC546" s="4"/>
      <c r="AD546" s="4"/>
    </row>
    <row r="547" spans="27:30" ht="14.25" customHeight="1">
      <c r="AA547" s="4"/>
      <c r="AB547" s="4"/>
      <c r="AC547" s="4"/>
      <c r="AD547" s="4"/>
    </row>
    <row r="548" spans="27:30" ht="14.25" customHeight="1">
      <c r="AA548" s="4"/>
      <c r="AB548" s="4"/>
      <c r="AC548" s="4"/>
      <c r="AD548" s="4"/>
    </row>
    <row r="549" spans="27:30" ht="14.25" customHeight="1">
      <c r="AA549" s="4"/>
      <c r="AB549" s="4"/>
      <c r="AC549" s="4"/>
      <c r="AD549" s="4"/>
    </row>
    <row r="550" spans="27:30" ht="14.25" customHeight="1">
      <c r="AA550" s="4"/>
      <c r="AB550" s="4"/>
      <c r="AC550" s="4"/>
      <c r="AD550" s="4"/>
    </row>
    <row r="551" spans="27:30" ht="14.25" customHeight="1">
      <c r="AA551" s="4"/>
      <c r="AB551" s="4"/>
      <c r="AC551" s="4"/>
      <c r="AD551" s="4"/>
    </row>
    <row r="552" spans="27:30" ht="14.25" customHeight="1">
      <c r="AA552" s="4"/>
      <c r="AB552" s="4"/>
      <c r="AC552" s="4"/>
      <c r="AD552" s="4"/>
    </row>
    <row r="553" spans="27:30" ht="14.25" customHeight="1">
      <c r="AA553" s="4"/>
      <c r="AB553" s="4"/>
      <c r="AC553" s="4"/>
      <c r="AD553" s="4"/>
    </row>
    <row r="554" spans="27:30" ht="14.25" customHeight="1">
      <c r="AA554" s="4"/>
      <c r="AB554" s="4"/>
      <c r="AC554" s="4"/>
      <c r="AD554" s="4"/>
    </row>
    <row r="555" spans="27:30" ht="14.25" customHeight="1">
      <c r="AA555" s="4"/>
      <c r="AB555" s="4"/>
      <c r="AC555" s="4"/>
      <c r="AD555" s="4"/>
    </row>
    <row r="556" spans="27:30" ht="14.25" customHeight="1">
      <c r="AA556" s="4"/>
      <c r="AB556" s="4"/>
      <c r="AC556" s="4"/>
      <c r="AD556" s="4"/>
    </row>
    <row r="557" spans="27:30" ht="14.25" customHeight="1">
      <c r="AA557" s="4"/>
      <c r="AB557" s="4"/>
      <c r="AC557" s="4"/>
      <c r="AD557" s="4"/>
    </row>
    <row r="558" spans="27:30" ht="14.25" customHeight="1">
      <c r="AA558" s="4"/>
      <c r="AB558" s="4"/>
      <c r="AC558" s="4"/>
      <c r="AD558" s="4"/>
    </row>
    <row r="559" spans="27:30" ht="14.25" customHeight="1">
      <c r="AA559" s="4"/>
      <c r="AB559" s="4"/>
      <c r="AC559" s="4"/>
      <c r="AD559" s="4"/>
    </row>
    <row r="560" spans="27:30" ht="14.25" customHeight="1">
      <c r="AA560" s="4"/>
      <c r="AB560" s="4"/>
      <c r="AC560" s="4"/>
      <c r="AD560" s="4"/>
    </row>
    <row r="561" spans="27:30" ht="14.25" customHeight="1">
      <c r="AA561" s="4"/>
      <c r="AB561" s="4"/>
      <c r="AC561" s="4"/>
      <c r="AD561" s="4"/>
    </row>
    <row r="562" spans="27:30" ht="14.25" customHeight="1">
      <c r="AA562" s="4"/>
      <c r="AB562" s="4"/>
      <c r="AC562" s="4"/>
      <c r="AD562" s="4"/>
    </row>
    <row r="563" spans="27:30" ht="14.25" customHeight="1">
      <c r="AA563" s="4"/>
      <c r="AB563" s="4"/>
      <c r="AC563" s="4"/>
      <c r="AD563" s="4"/>
    </row>
    <row r="564" spans="27:30" ht="14.25" customHeight="1">
      <c r="AA564" s="4"/>
      <c r="AB564" s="4"/>
      <c r="AC564" s="4"/>
      <c r="AD564" s="4"/>
    </row>
    <row r="565" spans="27:30" ht="14.25" customHeight="1">
      <c r="AA565" s="4"/>
      <c r="AB565" s="4"/>
      <c r="AC565" s="4"/>
      <c r="AD565" s="4"/>
    </row>
    <row r="566" spans="27:30" ht="14.25" customHeight="1">
      <c r="AA566" s="4"/>
      <c r="AB566" s="4"/>
      <c r="AC566" s="4"/>
      <c r="AD566" s="4"/>
    </row>
    <row r="567" spans="27:30" ht="14.25" customHeight="1">
      <c r="AA567" s="4"/>
      <c r="AB567" s="4"/>
      <c r="AC567" s="4"/>
      <c r="AD567" s="4"/>
    </row>
    <row r="568" spans="27:30" ht="14.25" customHeight="1">
      <c r="AA568" s="4"/>
      <c r="AB568" s="4"/>
      <c r="AC568" s="4"/>
      <c r="AD568" s="4"/>
    </row>
    <row r="569" spans="27:30" ht="14.25" customHeight="1">
      <c r="AA569" s="4"/>
      <c r="AB569" s="4"/>
      <c r="AC569" s="4"/>
      <c r="AD569" s="4"/>
    </row>
    <row r="570" spans="27:30" ht="14.25" customHeight="1">
      <c r="AA570" s="4"/>
      <c r="AB570" s="4"/>
      <c r="AC570" s="4"/>
      <c r="AD570" s="4"/>
    </row>
    <row r="571" spans="27:30" ht="14.25" customHeight="1">
      <c r="AA571" s="4"/>
      <c r="AB571" s="4"/>
      <c r="AC571" s="4"/>
      <c r="AD571" s="4"/>
    </row>
    <row r="572" spans="27:30" ht="14.25" customHeight="1">
      <c r="AA572" s="4"/>
      <c r="AB572" s="4"/>
      <c r="AC572" s="4"/>
      <c r="AD572" s="4"/>
    </row>
    <row r="573" spans="27:30" ht="14.25" customHeight="1">
      <c r="AA573" s="4"/>
      <c r="AB573" s="4"/>
      <c r="AC573" s="4"/>
      <c r="AD573" s="4"/>
    </row>
    <row r="574" spans="27:30" ht="14.25" customHeight="1">
      <c r="AA574" s="4"/>
      <c r="AB574" s="4"/>
      <c r="AC574" s="4"/>
      <c r="AD574" s="4"/>
    </row>
    <row r="575" spans="27:30" ht="14.25" customHeight="1">
      <c r="AA575" s="4"/>
      <c r="AB575" s="4"/>
      <c r="AC575" s="4"/>
      <c r="AD575" s="4"/>
    </row>
    <row r="576" spans="27:30" ht="14.25" customHeight="1">
      <c r="AA576" s="4"/>
      <c r="AB576" s="4"/>
      <c r="AC576" s="4"/>
      <c r="AD576" s="4"/>
    </row>
    <row r="577" spans="27:30" ht="14.25" customHeight="1">
      <c r="AA577" s="4"/>
      <c r="AB577" s="4"/>
      <c r="AC577" s="4"/>
      <c r="AD577" s="4"/>
    </row>
    <row r="578" spans="27:30" ht="14.25" customHeight="1">
      <c r="AA578" s="4"/>
      <c r="AB578" s="4"/>
      <c r="AC578" s="4"/>
      <c r="AD578" s="4"/>
    </row>
    <row r="579" spans="27:30" ht="14.25" customHeight="1">
      <c r="AA579" s="4"/>
      <c r="AB579" s="4"/>
      <c r="AC579" s="4"/>
      <c r="AD579" s="4"/>
    </row>
    <row r="580" spans="27:30" ht="14.25" customHeight="1">
      <c r="AA580" s="4"/>
      <c r="AB580" s="4"/>
      <c r="AC580" s="4"/>
      <c r="AD580" s="4"/>
    </row>
    <row r="581" spans="27:30" ht="14.25" customHeight="1">
      <c r="AA581" s="4"/>
      <c r="AB581" s="4"/>
      <c r="AC581" s="4"/>
      <c r="AD581" s="4"/>
    </row>
    <row r="582" spans="27:30" ht="14.25" customHeight="1">
      <c r="AA582" s="4"/>
      <c r="AB582" s="4"/>
      <c r="AC582" s="4"/>
      <c r="AD582" s="4"/>
    </row>
    <row r="583" spans="27:30" ht="14.25" customHeight="1">
      <c r="AA583" s="4"/>
      <c r="AB583" s="4"/>
      <c r="AC583" s="4"/>
      <c r="AD583" s="4"/>
    </row>
    <row r="584" spans="27:30" ht="14.25" customHeight="1">
      <c r="AA584" s="4"/>
      <c r="AB584" s="4"/>
      <c r="AC584" s="4"/>
      <c r="AD584" s="4"/>
    </row>
    <row r="585" spans="27:30" ht="14.25" customHeight="1">
      <c r="AA585" s="4"/>
      <c r="AB585" s="4"/>
      <c r="AC585" s="4"/>
      <c r="AD585" s="4"/>
    </row>
    <row r="586" spans="27:30" ht="14.25" customHeight="1">
      <c r="AA586" s="4"/>
      <c r="AB586" s="4"/>
      <c r="AC586" s="4"/>
      <c r="AD586" s="4"/>
    </row>
    <row r="587" spans="27:30" ht="14.25" customHeight="1">
      <c r="AA587" s="4"/>
      <c r="AB587" s="4"/>
      <c r="AC587" s="4"/>
      <c r="AD587" s="4"/>
    </row>
    <row r="588" spans="27:30" ht="14.25" customHeight="1">
      <c r="AA588" s="4"/>
      <c r="AB588" s="4"/>
      <c r="AC588" s="4"/>
      <c r="AD588" s="4"/>
    </row>
    <row r="589" spans="27:30" ht="14.25" customHeight="1">
      <c r="AA589" s="4"/>
      <c r="AB589" s="4"/>
      <c r="AC589" s="4"/>
      <c r="AD589" s="4"/>
    </row>
    <row r="590" spans="27:30" ht="14.25" customHeight="1">
      <c r="AA590" s="4"/>
      <c r="AB590" s="4"/>
      <c r="AC590" s="4"/>
      <c r="AD590" s="4"/>
    </row>
    <row r="591" spans="27:30" ht="14.25" customHeight="1">
      <c r="AA591" s="4"/>
      <c r="AB591" s="4"/>
      <c r="AC591" s="4"/>
      <c r="AD591" s="4"/>
    </row>
    <row r="592" spans="27:30" ht="14.25" customHeight="1">
      <c r="AA592" s="4"/>
      <c r="AB592" s="4"/>
      <c r="AC592" s="4"/>
      <c r="AD592" s="4"/>
    </row>
    <row r="593" spans="27:30" ht="14.25" customHeight="1">
      <c r="AA593" s="4"/>
      <c r="AB593" s="4"/>
      <c r="AC593" s="4"/>
      <c r="AD593" s="4"/>
    </row>
    <row r="594" spans="27:30" ht="14.25" customHeight="1">
      <c r="AA594" s="4"/>
      <c r="AB594" s="4"/>
      <c r="AC594" s="4"/>
      <c r="AD594" s="4"/>
    </row>
    <row r="595" spans="27:30" ht="14.25" customHeight="1">
      <c r="AA595" s="4"/>
      <c r="AB595" s="4"/>
      <c r="AC595" s="4"/>
      <c r="AD595" s="4"/>
    </row>
    <row r="596" spans="27:30" ht="14.25" customHeight="1">
      <c r="AA596" s="4"/>
      <c r="AB596" s="4"/>
      <c r="AC596" s="4"/>
      <c r="AD596" s="4"/>
    </row>
    <row r="597" spans="27:30" ht="14.25" customHeight="1">
      <c r="AA597" s="4"/>
      <c r="AB597" s="4"/>
      <c r="AC597" s="4"/>
      <c r="AD597" s="4"/>
    </row>
    <row r="598" spans="27:30" ht="14.25" customHeight="1">
      <c r="AA598" s="4"/>
      <c r="AB598" s="4"/>
      <c r="AC598" s="4"/>
      <c r="AD598" s="4"/>
    </row>
    <row r="599" spans="27:30" ht="14.25" customHeight="1">
      <c r="AA599" s="4"/>
      <c r="AB599" s="4"/>
      <c r="AC599" s="4"/>
      <c r="AD599" s="4"/>
    </row>
    <row r="600" spans="27:30" ht="14.25" customHeight="1">
      <c r="AA600" s="4"/>
      <c r="AB600" s="4"/>
      <c r="AC600" s="4"/>
      <c r="AD600" s="4"/>
    </row>
    <row r="601" spans="27:30" ht="14.25" customHeight="1">
      <c r="AA601" s="4"/>
      <c r="AB601" s="4"/>
      <c r="AC601" s="4"/>
      <c r="AD601" s="4"/>
    </row>
    <row r="602" spans="27:30" ht="14.25" customHeight="1">
      <c r="AA602" s="4"/>
      <c r="AB602" s="4"/>
      <c r="AC602" s="4"/>
      <c r="AD602" s="4"/>
    </row>
    <row r="603" spans="27:30" ht="14.25" customHeight="1">
      <c r="AA603" s="4"/>
      <c r="AB603" s="4"/>
      <c r="AC603" s="4"/>
      <c r="AD603" s="4"/>
    </row>
    <row r="604" spans="27:30" ht="14.25" customHeight="1">
      <c r="AA604" s="4"/>
      <c r="AB604" s="4"/>
      <c r="AC604" s="4"/>
      <c r="AD604" s="4"/>
    </row>
    <row r="605" spans="27:30" ht="14.25" customHeight="1">
      <c r="AA605" s="4"/>
      <c r="AB605" s="4"/>
      <c r="AC605" s="4"/>
      <c r="AD605" s="4"/>
    </row>
    <row r="606" spans="27:30" ht="14.25" customHeight="1">
      <c r="AA606" s="4"/>
      <c r="AB606" s="4"/>
      <c r="AC606" s="4"/>
      <c r="AD606" s="4"/>
    </row>
    <row r="607" spans="27:30" ht="14.25" customHeight="1">
      <c r="AA607" s="4"/>
      <c r="AB607" s="4"/>
      <c r="AC607" s="4"/>
      <c r="AD607" s="4"/>
    </row>
    <row r="608" spans="27:30" ht="14.25" customHeight="1">
      <c r="AA608" s="4"/>
      <c r="AB608" s="4"/>
      <c r="AC608" s="4"/>
      <c r="AD608" s="4"/>
    </row>
    <row r="609" spans="27:30" ht="14.25" customHeight="1">
      <c r="AA609" s="4"/>
      <c r="AB609" s="4"/>
      <c r="AC609" s="4"/>
      <c r="AD609" s="4"/>
    </row>
    <row r="610" spans="27:30" ht="14.25" customHeight="1">
      <c r="AA610" s="4"/>
      <c r="AB610" s="4"/>
      <c r="AC610" s="4"/>
      <c r="AD610" s="4"/>
    </row>
    <row r="611" spans="27:30" ht="14.25" customHeight="1">
      <c r="AA611" s="4"/>
      <c r="AB611" s="4"/>
      <c r="AC611" s="4"/>
      <c r="AD611" s="4"/>
    </row>
    <row r="612" spans="27:30" ht="14.25" customHeight="1">
      <c r="AA612" s="4"/>
      <c r="AB612" s="4"/>
      <c r="AC612" s="4"/>
      <c r="AD612" s="4"/>
    </row>
    <row r="613" spans="27:30" ht="14.25" customHeight="1">
      <c r="AA613" s="4"/>
      <c r="AB613" s="4"/>
      <c r="AC613" s="4"/>
      <c r="AD613" s="4"/>
    </row>
    <row r="614" spans="27:30" ht="14.25" customHeight="1">
      <c r="AA614" s="4"/>
      <c r="AB614" s="4"/>
      <c r="AC614" s="4"/>
      <c r="AD614" s="4"/>
    </row>
    <row r="615" spans="27:30" ht="14.25" customHeight="1">
      <c r="AA615" s="4"/>
      <c r="AB615" s="4"/>
      <c r="AC615" s="4"/>
      <c r="AD615" s="4"/>
    </row>
    <row r="616" spans="27:30" ht="14.25" customHeight="1">
      <c r="AA616" s="4"/>
      <c r="AB616" s="4"/>
      <c r="AC616" s="4"/>
      <c r="AD616" s="4"/>
    </row>
    <row r="617" spans="27:30" ht="14.25" customHeight="1">
      <c r="AA617" s="4"/>
      <c r="AB617" s="4"/>
      <c r="AC617" s="4"/>
      <c r="AD617" s="4"/>
    </row>
    <row r="618" spans="27:30" ht="14.25" customHeight="1">
      <c r="AA618" s="4"/>
      <c r="AB618" s="4"/>
      <c r="AC618" s="4"/>
      <c r="AD618" s="4"/>
    </row>
    <row r="619" spans="27:30" ht="14.25" customHeight="1">
      <c r="AA619" s="4"/>
      <c r="AB619" s="4"/>
      <c r="AC619" s="4"/>
      <c r="AD619" s="4"/>
    </row>
    <row r="620" spans="27:30" ht="14.25" customHeight="1">
      <c r="AA620" s="4"/>
      <c r="AB620" s="4"/>
      <c r="AC620" s="4"/>
      <c r="AD620" s="4"/>
    </row>
    <row r="621" spans="27:30" ht="14.25" customHeight="1">
      <c r="AA621" s="4"/>
      <c r="AB621" s="4"/>
      <c r="AC621" s="4"/>
      <c r="AD621" s="4"/>
    </row>
    <row r="622" spans="27:30" ht="14.25" customHeight="1">
      <c r="AA622" s="4"/>
      <c r="AB622" s="4"/>
      <c r="AC622" s="4"/>
      <c r="AD622" s="4"/>
    </row>
    <row r="623" spans="27:30" ht="14.25" customHeight="1">
      <c r="AA623" s="4"/>
      <c r="AB623" s="4"/>
      <c r="AC623" s="4"/>
      <c r="AD623" s="4"/>
    </row>
    <row r="624" spans="27:30" ht="14.25" customHeight="1">
      <c r="AA624" s="4"/>
      <c r="AB624" s="4"/>
      <c r="AC624" s="4"/>
      <c r="AD624" s="4"/>
    </row>
    <row r="625" spans="27:30" ht="14.25" customHeight="1">
      <c r="AA625" s="4"/>
      <c r="AB625" s="4"/>
      <c r="AC625" s="4"/>
      <c r="AD625" s="4"/>
    </row>
    <row r="626" spans="27:30" ht="14.25" customHeight="1">
      <c r="AA626" s="4"/>
      <c r="AB626" s="4"/>
      <c r="AC626" s="4"/>
      <c r="AD626" s="4"/>
    </row>
    <row r="627" spans="27:30" ht="14.25" customHeight="1">
      <c r="AA627" s="4"/>
      <c r="AB627" s="4"/>
      <c r="AC627" s="4"/>
      <c r="AD627" s="4"/>
    </row>
    <row r="628" spans="27:30" ht="14.25" customHeight="1">
      <c r="AA628" s="4"/>
      <c r="AB628" s="4"/>
      <c r="AC628" s="4"/>
      <c r="AD628" s="4"/>
    </row>
    <row r="629" spans="27:30" ht="14.25" customHeight="1">
      <c r="AA629" s="4"/>
      <c r="AB629" s="4"/>
      <c r="AC629" s="4"/>
      <c r="AD629" s="4"/>
    </row>
    <row r="630" spans="27:30" ht="14.25" customHeight="1">
      <c r="AA630" s="4"/>
      <c r="AB630" s="4"/>
      <c r="AC630" s="4"/>
      <c r="AD630" s="4"/>
    </row>
    <row r="631" spans="27:30" ht="14.25" customHeight="1">
      <c r="AA631" s="4"/>
      <c r="AB631" s="4"/>
      <c r="AC631" s="4"/>
      <c r="AD631" s="4"/>
    </row>
    <row r="632" spans="27:30" ht="14.25" customHeight="1">
      <c r="AA632" s="4"/>
      <c r="AB632" s="4"/>
      <c r="AC632" s="4"/>
      <c r="AD632" s="4"/>
    </row>
    <row r="633" spans="27:30" ht="14.25" customHeight="1">
      <c r="AA633" s="4"/>
      <c r="AB633" s="4"/>
      <c r="AC633" s="4"/>
      <c r="AD633" s="4"/>
    </row>
    <row r="634" spans="27:30" ht="14.25" customHeight="1">
      <c r="AA634" s="4"/>
      <c r="AB634" s="4"/>
      <c r="AC634" s="4"/>
      <c r="AD634" s="4"/>
    </row>
    <row r="635" spans="27:30" ht="14.25" customHeight="1">
      <c r="AA635" s="4"/>
      <c r="AB635" s="4"/>
      <c r="AC635" s="4"/>
      <c r="AD635" s="4"/>
    </row>
    <row r="636" spans="27:30" ht="14.25" customHeight="1">
      <c r="AA636" s="4"/>
      <c r="AB636" s="4"/>
      <c r="AC636" s="4"/>
      <c r="AD636" s="4"/>
    </row>
    <row r="637" spans="27:30" ht="14.25" customHeight="1">
      <c r="AA637" s="4"/>
      <c r="AB637" s="4"/>
      <c r="AC637" s="4"/>
      <c r="AD637" s="4"/>
    </row>
    <row r="638" spans="27:30" ht="14.25" customHeight="1">
      <c r="AA638" s="4"/>
      <c r="AB638" s="4"/>
      <c r="AC638" s="4"/>
      <c r="AD638" s="4"/>
    </row>
    <row r="639" spans="27:30" ht="14.25" customHeight="1">
      <c r="AA639" s="4"/>
      <c r="AB639" s="4"/>
      <c r="AC639" s="4"/>
      <c r="AD639" s="4"/>
    </row>
    <row r="640" spans="27:30" ht="14.25" customHeight="1">
      <c r="AA640" s="4"/>
      <c r="AB640" s="4"/>
      <c r="AC640" s="4"/>
      <c r="AD640" s="4"/>
    </row>
    <row r="641" spans="27:30" ht="14.25" customHeight="1">
      <c r="AA641" s="4"/>
      <c r="AB641" s="4"/>
      <c r="AC641" s="4"/>
      <c r="AD641" s="4"/>
    </row>
    <row r="642" spans="27:30" ht="14.25" customHeight="1">
      <c r="AA642" s="4"/>
      <c r="AB642" s="4"/>
      <c r="AC642" s="4"/>
      <c r="AD642" s="4"/>
    </row>
    <row r="643" spans="27:30" ht="14.25" customHeight="1">
      <c r="AA643" s="4"/>
      <c r="AB643" s="4"/>
      <c r="AC643" s="4"/>
      <c r="AD643" s="4"/>
    </row>
    <row r="644" spans="27:30" ht="14.25" customHeight="1">
      <c r="AA644" s="4"/>
      <c r="AB644" s="4"/>
      <c r="AC644" s="4"/>
      <c r="AD644" s="4"/>
    </row>
    <row r="645" spans="27:30" ht="14.25" customHeight="1">
      <c r="AA645" s="4"/>
      <c r="AB645" s="4"/>
      <c r="AC645" s="4"/>
      <c r="AD645" s="4"/>
    </row>
    <row r="646" spans="27:30" ht="14.25" customHeight="1">
      <c r="AA646" s="4"/>
      <c r="AB646" s="4"/>
      <c r="AC646" s="4"/>
      <c r="AD646" s="4"/>
    </row>
    <row r="647" spans="27:30" ht="14.25" customHeight="1">
      <c r="AA647" s="4"/>
      <c r="AB647" s="4"/>
      <c r="AC647" s="4"/>
      <c r="AD647" s="4"/>
    </row>
    <row r="648" spans="27:30" ht="14.25" customHeight="1">
      <c r="AA648" s="4"/>
      <c r="AB648" s="4"/>
      <c r="AC648" s="4"/>
      <c r="AD648" s="4"/>
    </row>
    <row r="649" spans="27:30" ht="14.25" customHeight="1">
      <c r="AA649" s="4"/>
      <c r="AB649" s="4"/>
      <c r="AC649" s="4"/>
      <c r="AD649" s="4"/>
    </row>
    <row r="650" spans="27:30" ht="14.25" customHeight="1">
      <c r="AA650" s="4"/>
      <c r="AB650" s="4"/>
      <c r="AC650" s="4"/>
      <c r="AD650" s="4"/>
    </row>
    <row r="651" spans="27:30" ht="14.25" customHeight="1">
      <c r="AA651" s="4"/>
      <c r="AB651" s="4"/>
      <c r="AC651" s="4"/>
      <c r="AD651" s="4"/>
    </row>
    <row r="652" spans="27:30" ht="14.25" customHeight="1">
      <c r="AA652" s="4"/>
      <c r="AB652" s="4"/>
      <c r="AC652" s="4"/>
      <c r="AD652" s="4"/>
    </row>
    <row r="653" spans="27:30" ht="14.25" customHeight="1">
      <c r="AA653" s="4"/>
      <c r="AB653" s="4"/>
      <c r="AC653" s="4"/>
      <c r="AD653" s="4"/>
    </row>
    <row r="654" spans="27:30" ht="14.25" customHeight="1">
      <c r="AA654" s="4"/>
      <c r="AB654" s="4"/>
      <c r="AC654" s="4"/>
      <c r="AD654" s="4"/>
    </row>
    <row r="655" spans="27:30" ht="14.25" customHeight="1">
      <c r="AA655" s="4"/>
      <c r="AB655" s="4"/>
      <c r="AC655" s="4"/>
      <c r="AD655" s="4"/>
    </row>
    <row r="656" spans="27:30" ht="14.25" customHeight="1">
      <c r="AA656" s="4"/>
      <c r="AB656" s="4"/>
      <c r="AC656" s="4"/>
      <c r="AD656" s="4"/>
    </row>
    <row r="657" spans="27:30" ht="14.25" customHeight="1">
      <c r="AA657" s="4"/>
      <c r="AB657" s="4"/>
      <c r="AC657" s="4"/>
      <c r="AD657" s="4"/>
    </row>
    <row r="658" spans="27:30" ht="14.25" customHeight="1">
      <c r="AA658" s="4"/>
      <c r="AB658" s="4"/>
      <c r="AC658" s="4"/>
      <c r="AD658" s="4"/>
    </row>
    <row r="659" spans="27:30" ht="14.25" customHeight="1">
      <c r="AA659" s="4"/>
      <c r="AB659" s="4"/>
      <c r="AC659" s="4"/>
      <c r="AD659" s="4"/>
    </row>
    <row r="660" spans="27:30" ht="14.25" customHeight="1">
      <c r="AA660" s="4"/>
      <c r="AB660" s="4"/>
      <c r="AC660" s="4"/>
      <c r="AD660" s="4"/>
    </row>
    <row r="661" spans="27:30" ht="14.25" customHeight="1">
      <c r="AA661" s="4"/>
      <c r="AB661" s="4"/>
      <c r="AC661" s="4"/>
      <c r="AD661" s="4"/>
    </row>
    <row r="662" spans="27:30" ht="14.25" customHeight="1">
      <c r="AA662" s="4"/>
      <c r="AB662" s="4"/>
      <c r="AC662" s="4"/>
      <c r="AD662" s="4"/>
    </row>
    <row r="663" spans="27:30" ht="14.25" customHeight="1">
      <c r="AA663" s="4"/>
      <c r="AB663" s="4"/>
      <c r="AC663" s="4"/>
      <c r="AD663" s="4"/>
    </row>
    <row r="664" spans="27:30" ht="14.25" customHeight="1">
      <c r="AA664" s="4"/>
      <c r="AB664" s="4"/>
      <c r="AC664" s="4"/>
      <c r="AD664" s="4"/>
    </row>
    <row r="665" spans="27:30" ht="14.25" customHeight="1">
      <c r="AA665" s="4"/>
      <c r="AB665" s="4"/>
      <c r="AC665" s="4"/>
      <c r="AD665" s="4"/>
    </row>
    <row r="666" spans="27:30" ht="14.25" customHeight="1">
      <c r="AA666" s="4"/>
      <c r="AB666" s="4"/>
      <c r="AC666" s="4"/>
      <c r="AD666" s="4"/>
    </row>
    <row r="667" spans="27:30" ht="14.25" customHeight="1">
      <c r="AA667" s="4"/>
      <c r="AB667" s="4"/>
      <c r="AC667" s="4"/>
      <c r="AD667" s="4"/>
    </row>
    <row r="668" spans="27:30" ht="14.25" customHeight="1">
      <c r="AA668" s="4"/>
      <c r="AB668" s="4"/>
      <c r="AC668" s="4"/>
      <c r="AD668" s="4"/>
    </row>
    <row r="669" spans="27:30" ht="14.25" customHeight="1">
      <c r="AA669" s="4"/>
      <c r="AB669" s="4"/>
      <c r="AC669" s="4"/>
      <c r="AD669" s="4"/>
    </row>
    <row r="670" spans="27:30" ht="14.25" customHeight="1">
      <c r="AA670" s="4"/>
      <c r="AB670" s="4"/>
      <c r="AC670" s="4"/>
      <c r="AD670" s="4"/>
    </row>
    <row r="671" spans="27:30" ht="14.25" customHeight="1">
      <c r="AA671" s="4"/>
      <c r="AB671" s="4"/>
      <c r="AC671" s="4"/>
      <c r="AD671" s="4"/>
    </row>
    <row r="672" spans="27:30" ht="14.25" customHeight="1">
      <c r="AA672" s="4"/>
      <c r="AB672" s="4"/>
      <c r="AC672" s="4"/>
      <c r="AD672" s="4"/>
    </row>
    <row r="673" spans="27:30" ht="14.25" customHeight="1">
      <c r="AA673" s="4"/>
      <c r="AB673" s="4"/>
      <c r="AC673" s="4"/>
      <c r="AD673" s="4"/>
    </row>
    <row r="674" spans="27:30" ht="14.25" customHeight="1">
      <c r="AA674" s="4"/>
      <c r="AB674" s="4"/>
      <c r="AC674" s="4"/>
      <c r="AD674" s="4"/>
    </row>
    <row r="675" spans="27:30" ht="14.25" customHeight="1">
      <c r="AA675" s="4"/>
      <c r="AB675" s="4"/>
      <c r="AC675" s="4"/>
      <c r="AD675" s="4"/>
    </row>
    <row r="676" spans="27:30" ht="14.25" customHeight="1">
      <c r="AA676" s="4"/>
      <c r="AB676" s="4"/>
      <c r="AC676" s="4"/>
      <c r="AD676" s="4"/>
    </row>
    <row r="677" spans="27:30" ht="14.25" customHeight="1">
      <c r="AA677" s="4"/>
      <c r="AB677" s="4"/>
      <c r="AC677" s="4"/>
      <c r="AD677" s="4"/>
    </row>
    <row r="678" spans="27:30" ht="14.25" customHeight="1">
      <c r="AA678" s="4"/>
      <c r="AB678" s="4"/>
      <c r="AC678" s="4"/>
      <c r="AD678" s="4"/>
    </row>
    <row r="679" spans="27:30" ht="14.25" customHeight="1">
      <c r="AA679" s="4"/>
      <c r="AB679" s="4"/>
      <c r="AC679" s="4"/>
      <c r="AD679" s="4"/>
    </row>
    <row r="680" spans="27:30" ht="14.25" customHeight="1">
      <c r="AA680" s="4"/>
      <c r="AB680" s="4"/>
      <c r="AC680" s="4"/>
      <c r="AD680" s="4"/>
    </row>
    <row r="681" spans="27:30" ht="14.25" customHeight="1">
      <c r="AA681" s="4"/>
      <c r="AB681" s="4"/>
      <c r="AC681" s="4"/>
      <c r="AD681" s="4"/>
    </row>
    <row r="682" spans="27:30" ht="14.25" customHeight="1">
      <c r="AA682" s="4"/>
      <c r="AB682" s="4"/>
      <c r="AC682" s="4"/>
      <c r="AD682" s="4"/>
    </row>
    <row r="683" spans="27:30" ht="14.25" customHeight="1">
      <c r="AA683" s="4"/>
      <c r="AB683" s="4"/>
      <c r="AC683" s="4"/>
      <c r="AD683" s="4"/>
    </row>
    <row r="684" spans="27:30" ht="14.25" customHeight="1">
      <c r="AA684" s="4"/>
      <c r="AB684" s="4"/>
      <c r="AC684" s="4"/>
      <c r="AD684" s="4"/>
    </row>
    <row r="685" spans="27:30" ht="14.25" customHeight="1">
      <c r="AA685" s="4"/>
      <c r="AB685" s="4"/>
      <c r="AC685" s="4"/>
      <c r="AD685" s="4"/>
    </row>
    <row r="686" spans="27:30" ht="14.25" customHeight="1">
      <c r="AA686" s="4"/>
      <c r="AB686" s="4"/>
      <c r="AC686" s="4"/>
      <c r="AD686" s="4"/>
    </row>
    <row r="687" spans="27:30" ht="14.25" customHeight="1">
      <c r="AA687" s="4"/>
      <c r="AB687" s="4"/>
      <c r="AC687" s="4"/>
      <c r="AD687" s="4"/>
    </row>
    <row r="688" spans="27:30" ht="14.25" customHeight="1">
      <c r="AA688" s="4"/>
      <c r="AB688" s="4"/>
      <c r="AC688" s="4"/>
      <c r="AD688" s="4"/>
    </row>
    <row r="689" spans="27:30" ht="14.25" customHeight="1">
      <c r="AA689" s="4"/>
      <c r="AB689" s="4"/>
      <c r="AC689" s="4"/>
      <c r="AD689" s="4"/>
    </row>
    <row r="690" spans="27:30" ht="14.25" customHeight="1">
      <c r="AA690" s="4"/>
      <c r="AB690" s="4"/>
      <c r="AC690" s="4"/>
      <c r="AD690" s="4"/>
    </row>
    <row r="691" spans="27:30" ht="14.25" customHeight="1">
      <c r="AA691" s="4"/>
      <c r="AB691" s="4"/>
      <c r="AC691" s="4"/>
      <c r="AD691" s="4"/>
    </row>
    <row r="692" spans="27:30" ht="14.25" customHeight="1">
      <c r="AA692" s="4"/>
      <c r="AB692" s="4"/>
      <c r="AC692" s="4"/>
      <c r="AD692" s="4"/>
    </row>
    <row r="693" spans="27:30" ht="14.25" customHeight="1">
      <c r="AA693" s="4"/>
      <c r="AB693" s="4"/>
      <c r="AC693" s="4"/>
      <c r="AD693" s="4"/>
    </row>
    <row r="694" spans="27:30" ht="14.25" customHeight="1">
      <c r="AA694" s="4"/>
      <c r="AB694" s="4"/>
      <c r="AC694" s="4"/>
      <c r="AD694" s="4"/>
    </row>
    <row r="695" spans="27:30" ht="14.25" customHeight="1">
      <c r="AA695" s="4"/>
      <c r="AB695" s="4"/>
      <c r="AC695" s="4"/>
      <c r="AD695" s="4"/>
    </row>
    <row r="696" spans="27:30" ht="14.25" customHeight="1">
      <c r="AA696" s="4"/>
      <c r="AB696" s="4"/>
      <c r="AC696" s="4"/>
      <c r="AD696" s="4"/>
    </row>
    <row r="697" spans="27:30" ht="14.25" customHeight="1">
      <c r="AA697" s="4"/>
      <c r="AB697" s="4"/>
      <c r="AC697" s="4"/>
      <c r="AD697" s="4"/>
    </row>
    <row r="698" spans="27:30" ht="14.25" customHeight="1">
      <c r="AA698" s="4"/>
      <c r="AB698" s="4"/>
      <c r="AC698" s="4"/>
      <c r="AD698" s="4"/>
    </row>
    <row r="699" spans="27:30" ht="14.25" customHeight="1">
      <c r="AA699" s="4"/>
      <c r="AB699" s="4"/>
      <c r="AC699" s="4"/>
      <c r="AD699" s="4"/>
    </row>
    <row r="700" spans="27:30" ht="14.25" customHeight="1">
      <c r="AA700" s="4"/>
      <c r="AB700" s="4"/>
      <c r="AC700" s="4"/>
      <c r="AD700" s="4"/>
    </row>
    <row r="701" spans="27:30" ht="14.25" customHeight="1">
      <c r="AA701" s="4"/>
      <c r="AB701" s="4"/>
      <c r="AC701" s="4"/>
      <c r="AD701" s="4"/>
    </row>
    <row r="702" spans="27:30" ht="14.25" customHeight="1">
      <c r="AA702" s="4"/>
      <c r="AB702" s="4"/>
      <c r="AC702" s="4"/>
      <c r="AD702" s="4"/>
    </row>
    <row r="703" spans="27:30" ht="14.25" customHeight="1">
      <c r="AA703" s="4"/>
      <c r="AB703" s="4"/>
      <c r="AC703" s="4"/>
      <c r="AD703" s="4"/>
    </row>
    <row r="704" spans="27:30" ht="14.25" customHeight="1">
      <c r="AA704" s="4"/>
      <c r="AB704" s="4"/>
      <c r="AC704" s="4"/>
      <c r="AD704" s="4"/>
    </row>
    <row r="705" spans="27:30" ht="14.25" customHeight="1">
      <c r="AA705" s="4"/>
      <c r="AB705" s="4"/>
      <c r="AC705" s="4"/>
      <c r="AD705" s="4"/>
    </row>
    <row r="706" spans="27:30" ht="14.25" customHeight="1">
      <c r="AA706" s="4"/>
      <c r="AB706" s="4"/>
      <c r="AC706" s="4"/>
      <c r="AD706" s="4"/>
    </row>
    <row r="707" spans="27:30" ht="14.25" customHeight="1">
      <c r="AA707" s="4"/>
      <c r="AB707" s="4"/>
      <c r="AC707" s="4"/>
      <c r="AD707" s="4"/>
    </row>
    <row r="708" spans="27:30" ht="14.25" customHeight="1">
      <c r="AA708" s="4"/>
      <c r="AB708" s="4"/>
      <c r="AC708" s="4"/>
      <c r="AD708" s="4"/>
    </row>
    <row r="709" spans="27:30" ht="14.25" customHeight="1">
      <c r="AA709" s="4"/>
      <c r="AB709" s="4"/>
      <c r="AC709" s="4"/>
      <c r="AD709" s="4"/>
    </row>
    <row r="710" spans="27:30" ht="14.25" customHeight="1">
      <c r="AA710" s="4"/>
      <c r="AB710" s="4"/>
      <c r="AC710" s="4"/>
      <c r="AD710" s="4"/>
    </row>
    <row r="711" spans="27:30" ht="14.25" customHeight="1">
      <c r="AA711" s="4"/>
      <c r="AB711" s="4"/>
      <c r="AC711" s="4"/>
      <c r="AD711" s="4"/>
    </row>
    <row r="712" spans="27:30" ht="14.25" customHeight="1">
      <c r="AA712" s="4"/>
      <c r="AB712" s="4"/>
      <c r="AC712" s="4"/>
      <c r="AD712" s="4"/>
    </row>
    <row r="713" spans="27:30" ht="14.25" customHeight="1">
      <c r="AA713" s="4"/>
      <c r="AB713" s="4"/>
      <c r="AC713" s="4"/>
      <c r="AD713" s="4"/>
    </row>
    <row r="714" spans="27:30" ht="14.25" customHeight="1">
      <c r="AA714" s="4"/>
      <c r="AB714" s="4"/>
      <c r="AC714" s="4"/>
      <c r="AD714" s="4"/>
    </row>
    <row r="715" spans="27:30" ht="14.25" customHeight="1">
      <c r="AA715" s="4"/>
      <c r="AB715" s="4"/>
      <c r="AC715" s="4"/>
      <c r="AD715" s="4"/>
    </row>
    <row r="716" spans="27:30" ht="14.25" customHeight="1">
      <c r="AA716" s="4"/>
      <c r="AB716" s="4"/>
      <c r="AC716" s="4"/>
      <c r="AD716" s="4"/>
    </row>
    <row r="717" spans="27:30" ht="14.25" customHeight="1">
      <c r="AA717" s="4"/>
      <c r="AB717" s="4"/>
      <c r="AC717" s="4"/>
      <c r="AD717" s="4"/>
    </row>
    <row r="718" spans="27:30" ht="14.25" customHeight="1">
      <c r="AA718" s="4"/>
      <c r="AB718" s="4"/>
      <c r="AC718" s="4"/>
      <c r="AD718" s="4"/>
    </row>
    <row r="719" spans="27:30" ht="14.25" customHeight="1">
      <c r="AA719" s="4"/>
      <c r="AB719" s="4"/>
      <c r="AC719" s="4"/>
      <c r="AD719" s="4"/>
    </row>
    <row r="720" spans="27:30" ht="14.25" customHeight="1">
      <c r="AA720" s="4"/>
      <c r="AB720" s="4"/>
      <c r="AC720" s="4"/>
      <c r="AD720" s="4"/>
    </row>
    <row r="721" spans="27:30" ht="14.25" customHeight="1">
      <c r="AA721" s="4"/>
      <c r="AB721" s="4"/>
      <c r="AC721" s="4"/>
      <c r="AD721" s="4"/>
    </row>
    <row r="722" spans="27:30" ht="14.25" customHeight="1">
      <c r="AA722" s="4"/>
      <c r="AB722" s="4"/>
      <c r="AC722" s="4"/>
      <c r="AD722" s="4"/>
    </row>
    <row r="723" spans="27:30" ht="14.25" customHeight="1">
      <c r="AA723" s="4"/>
      <c r="AB723" s="4"/>
      <c r="AC723" s="4"/>
      <c r="AD723" s="4"/>
    </row>
    <row r="724" spans="27:30" ht="14.25" customHeight="1">
      <c r="AA724" s="4"/>
      <c r="AB724" s="4"/>
      <c r="AC724" s="4"/>
      <c r="AD724" s="4"/>
    </row>
    <row r="725" spans="27:30" ht="14.25" customHeight="1">
      <c r="AA725" s="4"/>
      <c r="AB725" s="4"/>
      <c r="AC725" s="4"/>
      <c r="AD725" s="4"/>
    </row>
    <row r="726" spans="27:30" ht="14.25" customHeight="1">
      <c r="AA726" s="4"/>
      <c r="AB726" s="4"/>
      <c r="AC726" s="4"/>
      <c r="AD726" s="4"/>
    </row>
    <row r="727" spans="27:30" ht="14.25" customHeight="1">
      <c r="AA727" s="4"/>
      <c r="AB727" s="4"/>
      <c r="AC727" s="4"/>
      <c r="AD727" s="4"/>
    </row>
    <row r="728" spans="27:30" ht="14.25" customHeight="1">
      <c r="AA728" s="4"/>
      <c r="AB728" s="4"/>
      <c r="AC728" s="4"/>
      <c r="AD728" s="4"/>
    </row>
    <row r="729" spans="27:30" ht="14.25" customHeight="1">
      <c r="AA729" s="4"/>
      <c r="AB729" s="4"/>
      <c r="AC729" s="4"/>
      <c r="AD729" s="4"/>
    </row>
    <row r="730" spans="27:30" ht="14.25" customHeight="1">
      <c r="AA730" s="4"/>
      <c r="AB730" s="4"/>
      <c r="AC730" s="4"/>
      <c r="AD730" s="4"/>
    </row>
    <row r="731" spans="27:30" ht="14.25" customHeight="1">
      <c r="AA731" s="4"/>
      <c r="AB731" s="4"/>
      <c r="AC731" s="4"/>
      <c r="AD731" s="4"/>
    </row>
    <row r="732" spans="27:30" ht="14.25" customHeight="1">
      <c r="AA732" s="4"/>
      <c r="AB732" s="4"/>
      <c r="AC732" s="4"/>
      <c r="AD732" s="4"/>
    </row>
    <row r="733" spans="27:30" ht="14.25" customHeight="1">
      <c r="AA733" s="4"/>
      <c r="AB733" s="4"/>
      <c r="AC733" s="4"/>
      <c r="AD733" s="4"/>
    </row>
    <row r="734" spans="27:30" ht="14.25" customHeight="1">
      <c r="AA734" s="4"/>
      <c r="AB734" s="4"/>
      <c r="AC734" s="4"/>
      <c r="AD734" s="4"/>
    </row>
    <row r="735" spans="27:30" ht="14.25" customHeight="1">
      <c r="AA735" s="4"/>
      <c r="AB735" s="4"/>
      <c r="AC735" s="4"/>
      <c r="AD735" s="4"/>
    </row>
    <row r="736" spans="27:30" ht="14.25" customHeight="1">
      <c r="AA736" s="4"/>
      <c r="AB736" s="4"/>
      <c r="AC736" s="4"/>
      <c r="AD736" s="4"/>
    </row>
    <row r="737" spans="27:30" ht="14.25" customHeight="1">
      <c r="AA737" s="4"/>
      <c r="AB737" s="4"/>
      <c r="AC737" s="4"/>
      <c r="AD737" s="4"/>
    </row>
    <row r="738" spans="27:30" ht="14.25" customHeight="1">
      <c r="AA738" s="4"/>
      <c r="AB738" s="4"/>
      <c r="AC738" s="4"/>
      <c r="AD738" s="4"/>
    </row>
    <row r="739" spans="27:30" ht="14.25" customHeight="1">
      <c r="AA739" s="4"/>
      <c r="AB739" s="4"/>
      <c r="AC739" s="4"/>
      <c r="AD739" s="4"/>
    </row>
    <row r="740" spans="27:30" ht="14.25" customHeight="1">
      <c r="AA740" s="4"/>
      <c r="AB740" s="4"/>
      <c r="AC740" s="4"/>
      <c r="AD740" s="4"/>
    </row>
    <row r="741" spans="27:30" ht="14.25" customHeight="1">
      <c r="AA741" s="4"/>
      <c r="AB741" s="4"/>
      <c r="AC741" s="4"/>
      <c r="AD741" s="4"/>
    </row>
    <row r="742" spans="27:30" ht="14.25" customHeight="1">
      <c r="AA742" s="4"/>
      <c r="AB742" s="4"/>
      <c r="AC742" s="4"/>
      <c r="AD742" s="4"/>
    </row>
    <row r="743" spans="27:30" ht="14.25" customHeight="1">
      <c r="AA743" s="4"/>
      <c r="AB743" s="4"/>
      <c r="AC743" s="4"/>
      <c r="AD743" s="4"/>
    </row>
    <row r="744" spans="27:30" ht="14.25" customHeight="1">
      <c r="AA744" s="4"/>
      <c r="AB744" s="4"/>
      <c r="AC744" s="4"/>
      <c r="AD744" s="4"/>
    </row>
    <row r="745" spans="27:30" ht="14.25" customHeight="1">
      <c r="AA745" s="4"/>
      <c r="AB745" s="4"/>
      <c r="AC745" s="4"/>
      <c r="AD745" s="4"/>
    </row>
    <row r="746" spans="27:30" ht="14.25" customHeight="1">
      <c r="AA746" s="4"/>
      <c r="AB746" s="4"/>
      <c r="AC746" s="4"/>
      <c r="AD746" s="4"/>
    </row>
    <row r="747" spans="27:30" ht="14.25" customHeight="1">
      <c r="AA747" s="4"/>
      <c r="AB747" s="4"/>
      <c r="AC747" s="4"/>
      <c r="AD747" s="4"/>
    </row>
    <row r="748" spans="27:30" ht="14.25" customHeight="1">
      <c r="AA748" s="4"/>
      <c r="AB748" s="4"/>
      <c r="AC748" s="4"/>
      <c r="AD748" s="4"/>
    </row>
    <row r="749" spans="27:30" ht="14.25" customHeight="1">
      <c r="AA749" s="4"/>
      <c r="AB749" s="4"/>
      <c r="AC749" s="4"/>
      <c r="AD749" s="4"/>
    </row>
    <row r="750" spans="27:30" ht="14.25" customHeight="1">
      <c r="AA750" s="4"/>
      <c r="AB750" s="4"/>
      <c r="AC750" s="4"/>
      <c r="AD750" s="4"/>
    </row>
    <row r="751" spans="27:30" ht="14.25" customHeight="1">
      <c r="AA751" s="4"/>
      <c r="AB751" s="4"/>
      <c r="AC751" s="4"/>
      <c r="AD751" s="4"/>
    </row>
    <row r="752" spans="27:30" ht="14.25" customHeight="1">
      <c r="AA752" s="4"/>
      <c r="AB752" s="4"/>
      <c r="AC752" s="4"/>
      <c r="AD752" s="4"/>
    </row>
    <row r="753" spans="27:30" ht="14.25" customHeight="1">
      <c r="AA753" s="4"/>
      <c r="AB753" s="4"/>
      <c r="AC753" s="4"/>
      <c r="AD753" s="4"/>
    </row>
    <row r="754" spans="27:30" ht="14.25" customHeight="1">
      <c r="AA754" s="4"/>
      <c r="AB754" s="4"/>
      <c r="AC754" s="4"/>
      <c r="AD754" s="4"/>
    </row>
    <row r="755" spans="27:30" ht="14.25" customHeight="1">
      <c r="AA755" s="4"/>
      <c r="AB755" s="4"/>
      <c r="AC755" s="4"/>
      <c r="AD755" s="4"/>
    </row>
    <row r="756" spans="27:30" ht="14.25" customHeight="1">
      <c r="AA756" s="4"/>
      <c r="AB756" s="4"/>
      <c r="AC756" s="4"/>
      <c r="AD756" s="4"/>
    </row>
    <row r="757" spans="27:30" ht="14.25" customHeight="1">
      <c r="AA757" s="4"/>
      <c r="AB757" s="4"/>
      <c r="AC757" s="4"/>
      <c r="AD757" s="4"/>
    </row>
    <row r="758" spans="27:30" ht="14.25" customHeight="1">
      <c r="AA758" s="4"/>
      <c r="AB758" s="4"/>
      <c r="AC758" s="4"/>
      <c r="AD758" s="4"/>
    </row>
    <row r="759" spans="27:30" ht="14.25" customHeight="1">
      <c r="AA759" s="4"/>
      <c r="AB759" s="4"/>
      <c r="AC759" s="4"/>
      <c r="AD759" s="4"/>
    </row>
    <row r="760" spans="27:30" ht="14.25" customHeight="1">
      <c r="AA760" s="4"/>
      <c r="AB760" s="4"/>
      <c r="AC760" s="4"/>
      <c r="AD760" s="4"/>
    </row>
    <row r="761" spans="27:30" ht="14.25" customHeight="1">
      <c r="AA761" s="4"/>
      <c r="AB761" s="4"/>
      <c r="AC761" s="4"/>
      <c r="AD761" s="4"/>
    </row>
    <row r="762" spans="27:30" ht="14.25" customHeight="1">
      <c r="AA762" s="4"/>
      <c r="AB762" s="4"/>
      <c r="AC762" s="4"/>
      <c r="AD762" s="4"/>
    </row>
    <row r="763" spans="27:30" ht="14.25" customHeight="1">
      <c r="AA763" s="4"/>
      <c r="AB763" s="4"/>
      <c r="AC763" s="4"/>
      <c r="AD763" s="4"/>
    </row>
    <row r="764" spans="27:30" ht="14.25" customHeight="1">
      <c r="AA764" s="4"/>
      <c r="AB764" s="4"/>
      <c r="AC764" s="4"/>
      <c r="AD764" s="4"/>
    </row>
    <row r="765" spans="27:30" ht="14.25" customHeight="1">
      <c r="AA765" s="4"/>
      <c r="AB765" s="4"/>
      <c r="AC765" s="4"/>
      <c r="AD765" s="4"/>
    </row>
    <row r="766" spans="27:30" ht="14.25" customHeight="1">
      <c r="AA766" s="4"/>
      <c r="AB766" s="4"/>
      <c r="AC766" s="4"/>
      <c r="AD766" s="4"/>
    </row>
    <row r="767" spans="27:30" ht="14.25" customHeight="1">
      <c r="AA767" s="4"/>
      <c r="AB767" s="4"/>
      <c r="AC767" s="4"/>
      <c r="AD767" s="4"/>
    </row>
    <row r="768" spans="27:30" ht="14.25" customHeight="1">
      <c r="AA768" s="4"/>
      <c r="AB768" s="4"/>
      <c r="AC768" s="4"/>
      <c r="AD768" s="4"/>
    </row>
    <row r="769" spans="27:30" ht="14.25" customHeight="1">
      <c r="AA769" s="4"/>
      <c r="AB769" s="4"/>
      <c r="AC769" s="4"/>
      <c r="AD769" s="4"/>
    </row>
    <row r="770" spans="27:30" ht="14.25" customHeight="1">
      <c r="AA770" s="4"/>
      <c r="AB770" s="4"/>
      <c r="AC770" s="4"/>
      <c r="AD770" s="4"/>
    </row>
    <row r="771" spans="27:30" ht="14.25" customHeight="1">
      <c r="AA771" s="4"/>
      <c r="AB771" s="4"/>
      <c r="AC771" s="4"/>
      <c r="AD771" s="4"/>
    </row>
    <row r="772" spans="27:30" ht="14.25" customHeight="1">
      <c r="AA772" s="4"/>
      <c r="AB772" s="4"/>
      <c r="AC772" s="4"/>
      <c r="AD772" s="4"/>
    </row>
    <row r="773" spans="27:30" ht="14.25" customHeight="1">
      <c r="AA773" s="4"/>
      <c r="AB773" s="4"/>
      <c r="AC773" s="4"/>
      <c r="AD773" s="4"/>
    </row>
    <row r="774" spans="27:30" ht="14.25" customHeight="1">
      <c r="AA774" s="4"/>
      <c r="AB774" s="4"/>
      <c r="AC774" s="4"/>
      <c r="AD774" s="4"/>
    </row>
    <row r="775" spans="27:30" ht="14.25" customHeight="1">
      <c r="AA775" s="4"/>
      <c r="AB775" s="4"/>
      <c r="AC775" s="4"/>
      <c r="AD775" s="4"/>
    </row>
    <row r="776" spans="27:30" ht="14.25" customHeight="1">
      <c r="AA776" s="4"/>
      <c r="AB776" s="4"/>
      <c r="AC776" s="4"/>
      <c r="AD776" s="4"/>
    </row>
    <row r="777" spans="27:30" ht="14.25" customHeight="1">
      <c r="AA777" s="4"/>
      <c r="AB777" s="4"/>
      <c r="AC777" s="4"/>
      <c r="AD777" s="4"/>
    </row>
    <row r="778" spans="27:30" ht="14.25" customHeight="1">
      <c r="AA778" s="4"/>
      <c r="AB778" s="4"/>
      <c r="AC778" s="4"/>
      <c r="AD778" s="4"/>
    </row>
    <row r="779" spans="27:30" ht="14.25" customHeight="1">
      <c r="AA779" s="4"/>
      <c r="AB779" s="4"/>
      <c r="AC779" s="4"/>
      <c r="AD779" s="4"/>
    </row>
    <row r="780" spans="27:30" ht="14.25" customHeight="1">
      <c r="AA780" s="4"/>
      <c r="AB780" s="4"/>
      <c r="AC780" s="4"/>
      <c r="AD780" s="4"/>
    </row>
    <row r="781" spans="27:30" ht="14.25" customHeight="1">
      <c r="AA781" s="4"/>
      <c r="AB781" s="4"/>
      <c r="AC781" s="4"/>
      <c r="AD781" s="4"/>
    </row>
    <row r="782" spans="27:30" ht="14.25" customHeight="1">
      <c r="AA782" s="4"/>
      <c r="AB782" s="4"/>
      <c r="AC782" s="4"/>
      <c r="AD782" s="4"/>
    </row>
    <row r="783" spans="27:30" ht="14.25" customHeight="1">
      <c r="AA783" s="4"/>
      <c r="AB783" s="4"/>
      <c r="AC783" s="4"/>
      <c r="AD783" s="4"/>
    </row>
    <row r="784" spans="27:30" ht="14.25" customHeight="1">
      <c r="AA784" s="4"/>
      <c r="AB784" s="4"/>
      <c r="AC784" s="4"/>
      <c r="AD784" s="4"/>
    </row>
    <row r="785" spans="27:30" ht="14.25" customHeight="1">
      <c r="AA785" s="4"/>
      <c r="AB785" s="4"/>
      <c r="AC785" s="4"/>
      <c r="AD785" s="4"/>
    </row>
    <row r="786" spans="27:30" ht="14.25" customHeight="1">
      <c r="AA786" s="4"/>
      <c r="AB786" s="4"/>
      <c r="AC786" s="4"/>
      <c r="AD786" s="4"/>
    </row>
    <row r="787" spans="27:30" ht="14.25" customHeight="1">
      <c r="AA787" s="4"/>
      <c r="AB787" s="4"/>
      <c r="AC787" s="4"/>
      <c r="AD787" s="4"/>
    </row>
    <row r="788" spans="27:30" ht="14.25" customHeight="1">
      <c r="AA788" s="4"/>
      <c r="AB788" s="4"/>
      <c r="AC788" s="4"/>
      <c r="AD788" s="4"/>
    </row>
    <row r="789" spans="27:30" ht="14.25" customHeight="1">
      <c r="AA789" s="4"/>
      <c r="AB789" s="4"/>
      <c r="AC789" s="4"/>
      <c r="AD789" s="4"/>
    </row>
    <row r="790" spans="27:30" ht="14.25" customHeight="1">
      <c r="AA790" s="4"/>
      <c r="AB790" s="4"/>
      <c r="AC790" s="4"/>
      <c r="AD790" s="4"/>
    </row>
    <row r="791" spans="27:30" ht="14.25" customHeight="1">
      <c r="AA791" s="4"/>
      <c r="AB791" s="4"/>
      <c r="AC791" s="4"/>
      <c r="AD791" s="4"/>
    </row>
    <row r="792" spans="27:30" ht="14.25" customHeight="1">
      <c r="AA792" s="4"/>
      <c r="AB792" s="4"/>
      <c r="AC792" s="4"/>
      <c r="AD792" s="4"/>
    </row>
    <row r="793" spans="27:30" ht="14.25" customHeight="1">
      <c r="AA793" s="4"/>
      <c r="AB793" s="4"/>
      <c r="AC793" s="4"/>
      <c r="AD793" s="4"/>
    </row>
    <row r="794" spans="27:30" ht="14.25" customHeight="1">
      <c r="AA794" s="4"/>
      <c r="AB794" s="4"/>
      <c r="AC794" s="4"/>
      <c r="AD794" s="4"/>
    </row>
    <row r="795" spans="27:30" ht="14.25" customHeight="1">
      <c r="AA795" s="4"/>
      <c r="AB795" s="4"/>
      <c r="AC795" s="4"/>
      <c r="AD795" s="4"/>
    </row>
    <row r="796" spans="27:30" ht="14.25" customHeight="1">
      <c r="AA796" s="4"/>
      <c r="AB796" s="4"/>
      <c r="AC796" s="4"/>
      <c r="AD796" s="4"/>
    </row>
    <row r="797" spans="27:30" ht="14.25" customHeight="1">
      <c r="AA797" s="4"/>
      <c r="AB797" s="4"/>
      <c r="AC797" s="4"/>
      <c r="AD797" s="4"/>
    </row>
    <row r="798" spans="27:30" ht="14.25" customHeight="1">
      <c r="AA798" s="4"/>
      <c r="AB798" s="4"/>
      <c r="AC798" s="4"/>
      <c r="AD798" s="4"/>
    </row>
    <row r="799" spans="27:30" ht="14.25" customHeight="1">
      <c r="AA799" s="4"/>
      <c r="AB799" s="4"/>
      <c r="AC799" s="4"/>
      <c r="AD799" s="4"/>
    </row>
    <row r="800" spans="27:30" ht="14.25" customHeight="1">
      <c r="AA800" s="4"/>
      <c r="AB800" s="4"/>
      <c r="AC800" s="4"/>
      <c r="AD800" s="4"/>
    </row>
    <row r="801" spans="27:30" ht="14.25" customHeight="1">
      <c r="AA801" s="4"/>
      <c r="AB801" s="4"/>
      <c r="AC801" s="4"/>
      <c r="AD801" s="4"/>
    </row>
    <row r="802" spans="27:30" ht="14.25" customHeight="1">
      <c r="AA802" s="4"/>
      <c r="AB802" s="4"/>
      <c r="AC802" s="4"/>
      <c r="AD802" s="4"/>
    </row>
    <row r="803" spans="27:30" ht="14.25" customHeight="1">
      <c r="AA803" s="4"/>
      <c r="AB803" s="4"/>
      <c r="AC803" s="4"/>
      <c r="AD803" s="4"/>
    </row>
    <row r="804" spans="27:30" ht="14.25" customHeight="1">
      <c r="AA804" s="4"/>
      <c r="AB804" s="4"/>
      <c r="AC804" s="4"/>
      <c r="AD804" s="4"/>
    </row>
    <row r="805" spans="27:30" ht="14.25" customHeight="1">
      <c r="AA805" s="4"/>
      <c r="AB805" s="4"/>
      <c r="AC805" s="4"/>
      <c r="AD805" s="4"/>
    </row>
    <row r="806" spans="27:30" ht="14.25" customHeight="1">
      <c r="AA806" s="4"/>
      <c r="AB806" s="4"/>
      <c r="AC806" s="4"/>
      <c r="AD806" s="4"/>
    </row>
    <row r="807" spans="27:30" ht="14.25" customHeight="1">
      <c r="AA807" s="4"/>
      <c r="AB807" s="4"/>
      <c r="AC807" s="4"/>
      <c r="AD807" s="4"/>
    </row>
    <row r="808" spans="27:30" ht="14.25" customHeight="1">
      <c r="AA808" s="4"/>
      <c r="AB808" s="4"/>
      <c r="AC808" s="4"/>
      <c r="AD808" s="4"/>
    </row>
    <row r="809" spans="27:30" ht="14.25" customHeight="1">
      <c r="AA809" s="4"/>
      <c r="AB809" s="4"/>
      <c r="AC809" s="4"/>
      <c r="AD809" s="4"/>
    </row>
    <row r="810" spans="27:30" ht="14.25" customHeight="1">
      <c r="AA810" s="4"/>
      <c r="AB810" s="4"/>
      <c r="AC810" s="4"/>
      <c r="AD810" s="4"/>
    </row>
    <row r="811" spans="27:30" ht="14.25" customHeight="1">
      <c r="AA811" s="4"/>
      <c r="AB811" s="4"/>
      <c r="AC811" s="4"/>
      <c r="AD811" s="4"/>
    </row>
    <row r="812" spans="27:30" ht="14.25" customHeight="1">
      <c r="AA812" s="4"/>
      <c r="AB812" s="4"/>
      <c r="AC812" s="4"/>
      <c r="AD812" s="4"/>
    </row>
    <row r="813" spans="27:30" ht="14.25" customHeight="1">
      <c r="AA813" s="4"/>
      <c r="AB813" s="4"/>
      <c r="AC813" s="4"/>
      <c r="AD813" s="4"/>
    </row>
    <row r="814" spans="27:30" ht="14.25" customHeight="1">
      <c r="AA814" s="4"/>
      <c r="AB814" s="4"/>
      <c r="AC814" s="4"/>
      <c r="AD814" s="4"/>
    </row>
    <row r="815" spans="27:30" ht="14.25" customHeight="1">
      <c r="AA815" s="4"/>
      <c r="AB815" s="4"/>
      <c r="AC815" s="4"/>
      <c r="AD815" s="4"/>
    </row>
    <row r="816" spans="27:30" ht="14.25" customHeight="1">
      <c r="AA816" s="4"/>
      <c r="AB816" s="4"/>
      <c r="AC816" s="4"/>
      <c r="AD816" s="4"/>
    </row>
    <row r="817" spans="27:30" ht="14.25" customHeight="1">
      <c r="AA817" s="4"/>
      <c r="AB817" s="4"/>
      <c r="AC817" s="4"/>
      <c r="AD817" s="4"/>
    </row>
    <row r="818" spans="27:30" ht="14.25" customHeight="1">
      <c r="AA818" s="4"/>
      <c r="AB818" s="4"/>
      <c r="AC818" s="4"/>
      <c r="AD818" s="4"/>
    </row>
    <row r="819" spans="27:30" ht="14.25" customHeight="1">
      <c r="AA819" s="4"/>
      <c r="AB819" s="4"/>
      <c r="AC819" s="4"/>
      <c r="AD819" s="4"/>
    </row>
    <row r="820" spans="27:30" ht="14.25" customHeight="1">
      <c r="AA820" s="4"/>
      <c r="AB820" s="4"/>
      <c r="AC820" s="4"/>
      <c r="AD820" s="4"/>
    </row>
    <row r="821" spans="27:30" ht="14.25" customHeight="1">
      <c r="AA821" s="4"/>
      <c r="AB821" s="4"/>
      <c r="AC821" s="4"/>
      <c r="AD821" s="4"/>
    </row>
    <row r="822" spans="27:30" ht="14.25" customHeight="1">
      <c r="AA822" s="4"/>
      <c r="AB822" s="4"/>
      <c r="AC822" s="4"/>
      <c r="AD822" s="4"/>
    </row>
    <row r="823" spans="27:30" ht="14.25" customHeight="1">
      <c r="AA823" s="4"/>
      <c r="AB823" s="4"/>
      <c r="AC823" s="4"/>
      <c r="AD823" s="4"/>
    </row>
    <row r="824" spans="27:30" ht="14.25" customHeight="1">
      <c r="AA824" s="4"/>
      <c r="AB824" s="4"/>
      <c r="AC824" s="4"/>
      <c r="AD824" s="4"/>
    </row>
    <row r="825" spans="27:30" ht="14.25" customHeight="1">
      <c r="AA825" s="4"/>
      <c r="AB825" s="4"/>
      <c r="AC825" s="4"/>
      <c r="AD825" s="4"/>
    </row>
    <row r="826" spans="27:30" ht="14.25" customHeight="1">
      <c r="AA826" s="4"/>
      <c r="AB826" s="4"/>
      <c r="AC826" s="4"/>
      <c r="AD826" s="4"/>
    </row>
    <row r="827" spans="27:30" ht="14.25" customHeight="1">
      <c r="AA827" s="4"/>
      <c r="AB827" s="4"/>
      <c r="AC827" s="4"/>
      <c r="AD827" s="4"/>
    </row>
    <row r="828" spans="27:30" ht="14.25" customHeight="1">
      <c r="AA828" s="4"/>
      <c r="AB828" s="4"/>
      <c r="AC828" s="4"/>
      <c r="AD828" s="4"/>
    </row>
    <row r="829" spans="27:30" ht="14.25" customHeight="1">
      <c r="AA829" s="4"/>
      <c r="AB829" s="4"/>
      <c r="AC829" s="4"/>
      <c r="AD829" s="4"/>
    </row>
    <row r="830" spans="27:30" ht="14.25" customHeight="1">
      <c r="AA830" s="4"/>
      <c r="AB830" s="4"/>
      <c r="AC830" s="4"/>
      <c r="AD830" s="4"/>
    </row>
    <row r="831" spans="27:30" ht="14.25" customHeight="1">
      <c r="AA831" s="4"/>
      <c r="AB831" s="4"/>
      <c r="AC831" s="4"/>
      <c r="AD831" s="4"/>
    </row>
    <row r="832" spans="27:30" ht="14.25" customHeight="1">
      <c r="AA832" s="4"/>
      <c r="AB832" s="4"/>
      <c r="AC832" s="4"/>
      <c r="AD832" s="4"/>
    </row>
    <row r="833" spans="27:30" ht="14.25" customHeight="1">
      <c r="AA833" s="4"/>
      <c r="AB833" s="4"/>
      <c r="AC833" s="4"/>
      <c r="AD833" s="4"/>
    </row>
    <row r="834" spans="27:30" ht="14.25" customHeight="1">
      <c r="AA834" s="4"/>
      <c r="AB834" s="4"/>
      <c r="AC834" s="4"/>
      <c r="AD834" s="4"/>
    </row>
    <row r="835" spans="27:30" ht="14.25" customHeight="1">
      <c r="AA835" s="4"/>
      <c r="AB835" s="4"/>
      <c r="AC835" s="4"/>
      <c r="AD835" s="4"/>
    </row>
    <row r="836" spans="27:30" ht="14.25" customHeight="1">
      <c r="AA836" s="4"/>
      <c r="AB836" s="4"/>
      <c r="AC836" s="4"/>
      <c r="AD836" s="4"/>
    </row>
    <row r="837" spans="27:30" ht="14.25" customHeight="1">
      <c r="AA837" s="4"/>
      <c r="AB837" s="4"/>
      <c r="AC837" s="4"/>
      <c r="AD837" s="4"/>
    </row>
    <row r="838" spans="27:30" ht="14.25" customHeight="1">
      <c r="AA838" s="4"/>
      <c r="AB838" s="4"/>
      <c r="AC838" s="4"/>
      <c r="AD838" s="4"/>
    </row>
    <row r="839" spans="27:30" ht="14.25" customHeight="1">
      <c r="AA839" s="4"/>
      <c r="AB839" s="4"/>
      <c r="AC839" s="4"/>
      <c r="AD839" s="4"/>
    </row>
    <row r="840" spans="27:30" ht="14.25" customHeight="1">
      <c r="AA840" s="4"/>
      <c r="AB840" s="4"/>
      <c r="AC840" s="4"/>
      <c r="AD840" s="4"/>
    </row>
    <row r="841" spans="27:30" ht="14.25" customHeight="1">
      <c r="AA841" s="4"/>
      <c r="AB841" s="4"/>
      <c r="AC841" s="4"/>
      <c r="AD841" s="4"/>
    </row>
    <row r="842" spans="27:30" ht="14.25" customHeight="1">
      <c r="AA842" s="4"/>
      <c r="AB842" s="4"/>
      <c r="AC842" s="4"/>
      <c r="AD842" s="4"/>
    </row>
    <row r="843" spans="27:30" ht="14.25" customHeight="1">
      <c r="AA843" s="4"/>
      <c r="AB843" s="4"/>
      <c r="AC843" s="4"/>
      <c r="AD843" s="4"/>
    </row>
    <row r="844" spans="27:30" ht="14.25" customHeight="1">
      <c r="AA844" s="4"/>
      <c r="AB844" s="4"/>
      <c r="AC844" s="4"/>
      <c r="AD844" s="4"/>
    </row>
    <row r="845" spans="27:30" ht="14.25" customHeight="1">
      <c r="AA845" s="4"/>
      <c r="AB845" s="4"/>
      <c r="AC845" s="4"/>
      <c r="AD845" s="4"/>
    </row>
    <row r="846" spans="27:30" ht="14.25" customHeight="1">
      <c r="AA846" s="4"/>
      <c r="AB846" s="4"/>
      <c r="AC846" s="4"/>
      <c r="AD846" s="4"/>
    </row>
    <row r="847" spans="27:30" ht="14.25" customHeight="1">
      <c r="AA847" s="4"/>
      <c r="AB847" s="4"/>
      <c r="AC847" s="4"/>
      <c r="AD847" s="4"/>
    </row>
    <row r="848" spans="27:30" ht="14.25" customHeight="1">
      <c r="AA848" s="4"/>
      <c r="AB848" s="4"/>
      <c r="AC848" s="4"/>
      <c r="AD848" s="4"/>
    </row>
    <row r="849" spans="27:30" ht="14.25" customHeight="1">
      <c r="AA849" s="4"/>
      <c r="AB849" s="4"/>
      <c r="AC849" s="4"/>
      <c r="AD849" s="4"/>
    </row>
    <row r="850" spans="27:30" ht="14.25" customHeight="1">
      <c r="AA850" s="4"/>
      <c r="AB850" s="4"/>
      <c r="AC850" s="4"/>
      <c r="AD850" s="4"/>
    </row>
    <row r="851" spans="27:30" ht="14.25" customHeight="1">
      <c r="AA851" s="4"/>
      <c r="AB851" s="4"/>
      <c r="AC851" s="4"/>
      <c r="AD851" s="4"/>
    </row>
    <row r="852" spans="27:30" ht="14.25" customHeight="1">
      <c r="AA852" s="4"/>
      <c r="AB852" s="4"/>
      <c r="AC852" s="4"/>
      <c r="AD852" s="4"/>
    </row>
    <row r="853" spans="27:30" ht="14.25" customHeight="1">
      <c r="AA853" s="4"/>
      <c r="AB853" s="4"/>
      <c r="AC853" s="4"/>
      <c r="AD853" s="4"/>
    </row>
    <row r="854" spans="27:30" ht="14.25" customHeight="1">
      <c r="AA854" s="4"/>
      <c r="AB854" s="4"/>
      <c r="AC854" s="4"/>
      <c r="AD854" s="4"/>
    </row>
    <row r="855" spans="27:30" ht="14.25" customHeight="1">
      <c r="AA855" s="4"/>
      <c r="AB855" s="4"/>
      <c r="AC855" s="4"/>
      <c r="AD855" s="4"/>
    </row>
    <row r="856" spans="27:30" ht="14.25" customHeight="1">
      <c r="AA856" s="4"/>
      <c r="AB856" s="4"/>
      <c r="AC856" s="4"/>
      <c r="AD856" s="4"/>
    </row>
    <row r="857" spans="27:30" ht="14.25" customHeight="1">
      <c r="AA857" s="4"/>
      <c r="AB857" s="4"/>
      <c r="AC857" s="4"/>
      <c r="AD857" s="4"/>
    </row>
    <row r="858" spans="27:30" ht="14.25" customHeight="1">
      <c r="AA858" s="4"/>
      <c r="AB858" s="4"/>
      <c r="AC858" s="4"/>
      <c r="AD858" s="4"/>
    </row>
    <row r="859" spans="27:30" ht="14.25" customHeight="1">
      <c r="AA859" s="4"/>
      <c r="AB859" s="4"/>
      <c r="AC859" s="4"/>
      <c r="AD859" s="4"/>
    </row>
    <row r="860" spans="27:30" ht="14.25" customHeight="1">
      <c r="AA860" s="4"/>
      <c r="AB860" s="4"/>
      <c r="AC860" s="4"/>
      <c r="AD860" s="4"/>
    </row>
    <row r="861" spans="27:30" ht="14.25" customHeight="1">
      <c r="AA861" s="4"/>
      <c r="AB861" s="4"/>
      <c r="AC861" s="4"/>
      <c r="AD861" s="4"/>
    </row>
    <row r="862" spans="27:30" ht="14.25" customHeight="1">
      <c r="AA862" s="4"/>
      <c r="AB862" s="4"/>
      <c r="AC862" s="4"/>
      <c r="AD862" s="4"/>
    </row>
    <row r="863" spans="27:30" ht="14.25" customHeight="1">
      <c r="AA863" s="4"/>
      <c r="AB863" s="4"/>
      <c r="AC863" s="4"/>
      <c r="AD863" s="4"/>
    </row>
    <row r="864" spans="27:30" ht="14.25" customHeight="1">
      <c r="AA864" s="4"/>
      <c r="AB864" s="4"/>
      <c r="AC864" s="4"/>
      <c r="AD864" s="4"/>
    </row>
    <row r="865" spans="27:30" ht="14.25" customHeight="1">
      <c r="AA865" s="4"/>
      <c r="AB865" s="4"/>
      <c r="AC865" s="4"/>
      <c r="AD865" s="4"/>
    </row>
    <row r="866" spans="27:30" ht="14.25" customHeight="1">
      <c r="AA866" s="4"/>
      <c r="AB866" s="4"/>
      <c r="AC866" s="4"/>
      <c r="AD866" s="4"/>
    </row>
    <row r="867" spans="27:30" ht="14.25" customHeight="1">
      <c r="AA867" s="4"/>
      <c r="AB867" s="4"/>
      <c r="AC867" s="4"/>
      <c r="AD867" s="4"/>
    </row>
    <row r="868" spans="27:30" ht="14.25" customHeight="1">
      <c r="AA868" s="4"/>
      <c r="AB868" s="4"/>
      <c r="AC868" s="4"/>
      <c r="AD868" s="4"/>
    </row>
    <row r="869" spans="27:30" ht="14.25" customHeight="1">
      <c r="AA869" s="4"/>
      <c r="AB869" s="4"/>
      <c r="AC869" s="4"/>
      <c r="AD869" s="4"/>
    </row>
    <row r="870" spans="27:30" ht="14.25" customHeight="1">
      <c r="AA870" s="4"/>
      <c r="AB870" s="4"/>
      <c r="AC870" s="4"/>
      <c r="AD870" s="4"/>
    </row>
    <row r="871" spans="27:30" ht="14.25" customHeight="1">
      <c r="AA871" s="4"/>
      <c r="AB871" s="4"/>
      <c r="AC871" s="4"/>
      <c r="AD871" s="4"/>
    </row>
    <row r="872" spans="27:30" ht="14.25" customHeight="1">
      <c r="AA872" s="4"/>
      <c r="AB872" s="4"/>
      <c r="AC872" s="4"/>
      <c r="AD872" s="4"/>
    </row>
    <row r="873" spans="27:30" ht="14.25" customHeight="1">
      <c r="AA873" s="4"/>
      <c r="AB873" s="4"/>
      <c r="AC873" s="4"/>
      <c r="AD873" s="4"/>
    </row>
    <row r="874" spans="27:30" ht="14.25" customHeight="1">
      <c r="AA874" s="4"/>
      <c r="AB874" s="4"/>
      <c r="AC874" s="4"/>
      <c r="AD874" s="4"/>
    </row>
    <row r="875" spans="27:30" ht="14.25" customHeight="1">
      <c r="AA875" s="4"/>
      <c r="AB875" s="4"/>
      <c r="AC875" s="4"/>
      <c r="AD875" s="4"/>
    </row>
    <row r="876" spans="27:30" ht="14.25" customHeight="1">
      <c r="AA876" s="4"/>
      <c r="AB876" s="4"/>
      <c r="AC876" s="4"/>
      <c r="AD876" s="4"/>
    </row>
    <row r="877" spans="27:30" ht="14.25" customHeight="1">
      <c r="AA877" s="4"/>
      <c r="AB877" s="4"/>
      <c r="AC877" s="4"/>
      <c r="AD877" s="4"/>
    </row>
    <row r="878" spans="27:30" ht="14.25" customHeight="1">
      <c r="AA878" s="4"/>
      <c r="AB878" s="4"/>
      <c r="AC878" s="4"/>
      <c r="AD878" s="4"/>
    </row>
    <row r="879" spans="27:30" ht="14.25" customHeight="1">
      <c r="AA879" s="4"/>
      <c r="AB879" s="4"/>
      <c r="AC879" s="4"/>
      <c r="AD879" s="4"/>
    </row>
    <row r="880" spans="27:30" ht="14.25" customHeight="1">
      <c r="AA880" s="4"/>
      <c r="AB880" s="4"/>
      <c r="AC880" s="4"/>
      <c r="AD880" s="4"/>
    </row>
    <row r="881" spans="27:30" ht="14.25" customHeight="1">
      <c r="AA881" s="4"/>
      <c r="AB881" s="4"/>
      <c r="AC881" s="4"/>
      <c r="AD881" s="4"/>
    </row>
    <row r="882" spans="27:30" ht="14.25" customHeight="1">
      <c r="AA882" s="4"/>
      <c r="AB882" s="4"/>
      <c r="AC882" s="4"/>
      <c r="AD882" s="4"/>
    </row>
    <row r="883" spans="27:30" ht="14.25" customHeight="1">
      <c r="AA883" s="4"/>
      <c r="AB883" s="4"/>
      <c r="AC883" s="4"/>
      <c r="AD883" s="4"/>
    </row>
    <row r="884" spans="27:30" ht="14.25" customHeight="1">
      <c r="AA884" s="4"/>
      <c r="AB884" s="4"/>
      <c r="AC884" s="4"/>
      <c r="AD884" s="4"/>
    </row>
    <row r="885" spans="27:30" ht="14.25" customHeight="1">
      <c r="AA885" s="4"/>
      <c r="AB885" s="4"/>
      <c r="AC885" s="4"/>
      <c r="AD885" s="4"/>
    </row>
    <row r="886" spans="27:30" ht="14.25" customHeight="1">
      <c r="AA886" s="4"/>
      <c r="AB886" s="4"/>
      <c r="AC886" s="4"/>
      <c r="AD886" s="4"/>
    </row>
    <row r="887" spans="27:30" ht="14.25" customHeight="1">
      <c r="AA887" s="4"/>
      <c r="AB887" s="4"/>
      <c r="AC887" s="4"/>
      <c r="AD887" s="4"/>
    </row>
    <row r="888" spans="27:30" ht="14.25" customHeight="1">
      <c r="AA888" s="4"/>
      <c r="AB888" s="4"/>
      <c r="AC888" s="4"/>
      <c r="AD888" s="4"/>
    </row>
    <row r="889" spans="27:30" ht="14.25" customHeight="1">
      <c r="AA889" s="4"/>
      <c r="AB889" s="4"/>
      <c r="AC889" s="4"/>
      <c r="AD889" s="4"/>
    </row>
    <row r="890" spans="27:30" ht="14.25" customHeight="1">
      <c r="AA890" s="4"/>
      <c r="AB890" s="4"/>
      <c r="AC890" s="4"/>
      <c r="AD890" s="4"/>
    </row>
    <row r="891" spans="27:30" ht="14.25" customHeight="1">
      <c r="AA891" s="4"/>
      <c r="AB891" s="4"/>
      <c r="AC891" s="4"/>
      <c r="AD891" s="4"/>
    </row>
    <row r="892" spans="27:30" ht="14.25" customHeight="1">
      <c r="AA892" s="4"/>
      <c r="AB892" s="4"/>
      <c r="AC892" s="4"/>
      <c r="AD892" s="4"/>
    </row>
    <row r="893" spans="27:30" ht="14.25" customHeight="1">
      <c r="AA893" s="4"/>
      <c r="AB893" s="4"/>
      <c r="AC893" s="4"/>
      <c r="AD893" s="4"/>
    </row>
    <row r="894" spans="27:30" ht="14.25" customHeight="1">
      <c r="AA894" s="4"/>
      <c r="AB894" s="4"/>
      <c r="AC894" s="4"/>
      <c r="AD894" s="4"/>
    </row>
    <row r="895" spans="27:30" ht="14.25" customHeight="1">
      <c r="AA895" s="4"/>
      <c r="AB895" s="4"/>
      <c r="AC895" s="4"/>
      <c r="AD895" s="4"/>
    </row>
    <row r="896" spans="27:30" ht="14.25" customHeight="1">
      <c r="AA896" s="4"/>
      <c r="AB896" s="4"/>
      <c r="AC896" s="4"/>
      <c r="AD896" s="4"/>
    </row>
    <row r="897" spans="27:30" ht="14.25" customHeight="1">
      <c r="AA897" s="4"/>
      <c r="AB897" s="4"/>
      <c r="AC897" s="4"/>
      <c r="AD897" s="4"/>
    </row>
    <row r="898" spans="27:30" ht="14.25" customHeight="1">
      <c r="AA898" s="4"/>
      <c r="AB898" s="4"/>
      <c r="AC898" s="4"/>
      <c r="AD898" s="4"/>
    </row>
    <row r="899" spans="27:30" ht="14.25" customHeight="1">
      <c r="AA899" s="4"/>
      <c r="AB899" s="4"/>
      <c r="AC899" s="4"/>
      <c r="AD899" s="4"/>
    </row>
    <row r="900" spans="27:30" ht="14.25" customHeight="1">
      <c r="AA900" s="4"/>
      <c r="AB900" s="4"/>
      <c r="AC900" s="4"/>
      <c r="AD900" s="4"/>
    </row>
    <row r="901" spans="27:30" ht="14.25" customHeight="1">
      <c r="AA901" s="4"/>
      <c r="AB901" s="4"/>
      <c r="AC901" s="4"/>
      <c r="AD901" s="4"/>
    </row>
    <row r="902" spans="27:30" ht="14.25" customHeight="1">
      <c r="AA902" s="4"/>
      <c r="AB902" s="4"/>
      <c r="AC902" s="4"/>
      <c r="AD902" s="4"/>
    </row>
    <row r="903" spans="27:30" ht="14.25" customHeight="1">
      <c r="AA903" s="4"/>
      <c r="AB903" s="4"/>
      <c r="AC903" s="4"/>
      <c r="AD903" s="4"/>
    </row>
    <row r="904" spans="27:30" ht="14.25" customHeight="1">
      <c r="AA904" s="4"/>
      <c r="AB904" s="4"/>
      <c r="AC904" s="4"/>
      <c r="AD904" s="4"/>
    </row>
    <row r="905" spans="27:30" ht="14.25" customHeight="1">
      <c r="AA905" s="4"/>
      <c r="AB905" s="4"/>
      <c r="AC905" s="4"/>
      <c r="AD905" s="4"/>
    </row>
    <row r="906" spans="27:30" ht="14.25" customHeight="1">
      <c r="AA906" s="4"/>
      <c r="AB906" s="4"/>
      <c r="AC906" s="4"/>
      <c r="AD906" s="4"/>
    </row>
    <row r="907" spans="27:30" ht="14.25" customHeight="1">
      <c r="AA907" s="4"/>
      <c r="AB907" s="4"/>
      <c r="AC907" s="4"/>
      <c r="AD907" s="4"/>
    </row>
    <row r="908" spans="27:30" ht="14.25" customHeight="1">
      <c r="AA908" s="4"/>
      <c r="AB908" s="4"/>
      <c r="AC908" s="4"/>
      <c r="AD908" s="4"/>
    </row>
    <row r="909" spans="27:30" ht="14.25" customHeight="1">
      <c r="AA909" s="4"/>
      <c r="AB909" s="4"/>
      <c r="AC909" s="4"/>
      <c r="AD909" s="4"/>
    </row>
    <row r="910" spans="27:30" ht="14.25" customHeight="1">
      <c r="AA910" s="4"/>
      <c r="AB910" s="4"/>
      <c r="AC910" s="4"/>
      <c r="AD910" s="4"/>
    </row>
    <row r="911" spans="27:30" ht="14.25" customHeight="1">
      <c r="AA911" s="4"/>
      <c r="AB911" s="4"/>
      <c r="AC911" s="4"/>
      <c r="AD911" s="4"/>
    </row>
    <row r="912" spans="27:30" ht="14.25" customHeight="1">
      <c r="AA912" s="4"/>
      <c r="AB912" s="4"/>
      <c r="AC912" s="4"/>
      <c r="AD912" s="4"/>
    </row>
    <row r="913" spans="27:30" ht="14.25" customHeight="1">
      <c r="AA913" s="4"/>
      <c r="AB913" s="4"/>
      <c r="AC913" s="4"/>
      <c r="AD913" s="4"/>
    </row>
    <row r="914" spans="27:30" ht="14.25" customHeight="1">
      <c r="AA914" s="4"/>
      <c r="AB914" s="4"/>
      <c r="AC914" s="4"/>
      <c r="AD914" s="4"/>
    </row>
    <row r="915" spans="27:30" ht="14.25" customHeight="1">
      <c r="AA915" s="4"/>
      <c r="AB915" s="4"/>
      <c r="AC915" s="4"/>
      <c r="AD915" s="4"/>
    </row>
    <row r="916" spans="27:30" ht="14.25" customHeight="1">
      <c r="AA916" s="4"/>
      <c r="AB916" s="4"/>
      <c r="AC916" s="4"/>
      <c r="AD916" s="4"/>
    </row>
    <row r="917" spans="27:30" ht="14.25" customHeight="1">
      <c r="AA917" s="4"/>
      <c r="AB917" s="4"/>
      <c r="AC917" s="4"/>
      <c r="AD917" s="4"/>
    </row>
    <row r="918" spans="27:30" ht="14.25" customHeight="1">
      <c r="AA918" s="4"/>
      <c r="AB918" s="4"/>
      <c r="AC918" s="4"/>
      <c r="AD918" s="4"/>
    </row>
    <row r="919" spans="27:30" ht="14.25" customHeight="1">
      <c r="AA919" s="4"/>
      <c r="AB919" s="4"/>
      <c r="AC919" s="4"/>
      <c r="AD919" s="4"/>
    </row>
    <row r="920" spans="27:30" ht="14.25" customHeight="1">
      <c r="AA920" s="4"/>
      <c r="AB920" s="4"/>
      <c r="AC920" s="4"/>
      <c r="AD920" s="4"/>
    </row>
    <row r="921" spans="27:30" ht="14.25" customHeight="1">
      <c r="AA921" s="4"/>
      <c r="AB921" s="4"/>
      <c r="AC921" s="4"/>
      <c r="AD921" s="4"/>
    </row>
    <row r="922" spans="27:30" ht="14.25" customHeight="1">
      <c r="AA922" s="4"/>
      <c r="AB922" s="4"/>
      <c r="AC922" s="4"/>
      <c r="AD922" s="4"/>
    </row>
    <row r="923" spans="27:30" ht="14.25" customHeight="1">
      <c r="AA923" s="4"/>
      <c r="AB923" s="4"/>
      <c r="AC923" s="4"/>
      <c r="AD923" s="4"/>
    </row>
    <row r="924" spans="27:30" ht="14.25" customHeight="1">
      <c r="AA924" s="4"/>
      <c r="AB924" s="4"/>
      <c r="AC924" s="4"/>
      <c r="AD924" s="4"/>
    </row>
    <row r="925" spans="27:30" ht="14.25" customHeight="1">
      <c r="AA925" s="4"/>
      <c r="AB925" s="4"/>
      <c r="AC925" s="4"/>
      <c r="AD925" s="4"/>
    </row>
    <row r="926" spans="27:30" ht="14.25" customHeight="1">
      <c r="AA926" s="4"/>
      <c r="AB926" s="4"/>
      <c r="AC926" s="4"/>
      <c r="AD926" s="4"/>
    </row>
    <row r="927" spans="27:30" ht="14.25" customHeight="1">
      <c r="AA927" s="4"/>
      <c r="AB927" s="4"/>
      <c r="AC927" s="4"/>
      <c r="AD927" s="4"/>
    </row>
    <row r="928" spans="27:30" ht="14.25" customHeight="1">
      <c r="AA928" s="4"/>
      <c r="AB928" s="4"/>
      <c r="AC928" s="4"/>
      <c r="AD928" s="4"/>
    </row>
    <row r="929" spans="27:30" ht="14.25" customHeight="1">
      <c r="AA929" s="4"/>
      <c r="AB929" s="4"/>
      <c r="AC929" s="4"/>
      <c r="AD929" s="4"/>
    </row>
    <row r="930" spans="27:30" ht="14.25" customHeight="1">
      <c r="AA930" s="4"/>
      <c r="AB930" s="4"/>
      <c r="AC930" s="4"/>
      <c r="AD930" s="4"/>
    </row>
    <row r="931" spans="27:30" ht="14.25" customHeight="1">
      <c r="AA931" s="4"/>
      <c r="AB931" s="4"/>
      <c r="AC931" s="4"/>
      <c r="AD931" s="4"/>
    </row>
    <row r="932" spans="27:30" ht="14.25" customHeight="1">
      <c r="AA932" s="4"/>
      <c r="AB932" s="4"/>
      <c r="AC932" s="4"/>
      <c r="AD932" s="4"/>
    </row>
    <row r="933" spans="27:30" ht="14.25" customHeight="1">
      <c r="AA933" s="4"/>
      <c r="AB933" s="4"/>
      <c r="AC933" s="4"/>
      <c r="AD933" s="4"/>
    </row>
    <row r="934" spans="27:30" ht="14.25" customHeight="1">
      <c r="AA934" s="4"/>
      <c r="AB934" s="4"/>
      <c r="AC934" s="4"/>
      <c r="AD934" s="4"/>
    </row>
    <row r="935" spans="27:30" ht="14.25" customHeight="1">
      <c r="AA935" s="4"/>
      <c r="AB935" s="4"/>
      <c r="AC935" s="4"/>
      <c r="AD935" s="4"/>
    </row>
    <row r="936" spans="27:30" ht="14.25" customHeight="1">
      <c r="AA936" s="4"/>
      <c r="AB936" s="4"/>
      <c r="AC936" s="4"/>
      <c r="AD936" s="4"/>
    </row>
    <row r="937" spans="27:30" ht="14.25" customHeight="1">
      <c r="AA937" s="4"/>
      <c r="AB937" s="4"/>
      <c r="AC937" s="4"/>
      <c r="AD937" s="4"/>
    </row>
    <row r="938" spans="27:30" ht="14.25" customHeight="1">
      <c r="AA938" s="4"/>
      <c r="AB938" s="4"/>
      <c r="AC938" s="4"/>
      <c r="AD938" s="4"/>
    </row>
    <row r="939" spans="27:30" ht="14.25" customHeight="1">
      <c r="AA939" s="4"/>
      <c r="AB939" s="4"/>
      <c r="AC939" s="4"/>
      <c r="AD939" s="4"/>
    </row>
    <row r="940" spans="27:30" ht="14.25" customHeight="1">
      <c r="AA940" s="4"/>
      <c r="AB940" s="4"/>
      <c r="AC940" s="4"/>
      <c r="AD940" s="4"/>
    </row>
    <row r="941" spans="27:30" ht="14.25" customHeight="1">
      <c r="AA941" s="4"/>
      <c r="AB941" s="4"/>
      <c r="AC941" s="4"/>
      <c r="AD941" s="4"/>
    </row>
    <row r="942" spans="27:30" ht="14.25" customHeight="1">
      <c r="AA942" s="4"/>
      <c r="AB942" s="4"/>
      <c r="AC942" s="4"/>
      <c r="AD942" s="4"/>
    </row>
    <row r="943" spans="27:30" ht="14.25" customHeight="1">
      <c r="AA943" s="4"/>
      <c r="AB943" s="4"/>
      <c r="AC943" s="4"/>
      <c r="AD943" s="4"/>
    </row>
    <row r="944" spans="27:30" ht="14.25" customHeight="1">
      <c r="AA944" s="4"/>
      <c r="AB944" s="4"/>
      <c r="AC944" s="4"/>
      <c r="AD944" s="4"/>
    </row>
    <row r="945" spans="27:30" ht="14.25" customHeight="1">
      <c r="AA945" s="4"/>
      <c r="AB945" s="4"/>
      <c r="AC945" s="4"/>
      <c r="AD945" s="4"/>
    </row>
    <row r="946" spans="27:30" ht="14.25" customHeight="1">
      <c r="AA946" s="4"/>
      <c r="AB946" s="4"/>
      <c r="AC946" s="4"/>
      <c r="AD946" s="4"/>
    </row>
    <row r="947" spans="27:30" ht="14.25" customHeight="1">
      <c r="AA947" s="4"/>
      <c r="AB947" s="4"/>
      <c r="AC947" s="4"/>
      <c r="AD947" s="4"/>
    </row>
    <row r="948" spans="27:30" ht="14.25" customHeight="1">
      <c r="AA948" s="4"/>
      <c r="AB948" s="4"/>
      <c r="AC948" s="4"/>
      <c r="AD948" s="4"/>
    </row>
    <row r="949" spans="27:30" ht="14.25" customHeight="1">
      <c r="AA949" s="4"/>
      <c r="AB949" s="4"/>
      <c r="AC949" s="4"/>
      <c r="AD949" s="4"/>
    </row>
    <row r="950" spans="27:30" ht="14.25" customHeight="1">
      <c r="AA950" s="4"/>
      <c r="AB950" s="4"/>
      <c r="AC950" s="4"/>
      <c r="AD950" s="4"/>
    </row>
    <row r="951" spans="27:30" ht="14.25" customHeight="1">
      <c r="AA951" s="4"/>
      <c r="AB951" s="4"/>
      <c r="AC951" s="4"/>
      <c r="AD951" s="4"/>
    </row>
    <row r="952" spans="27:30" ht="14.25" customHeight="1">
      <c r="AA952" s="4"/>
      <c r="AB952" s="4"/>
      <c r="AC952" s="4"/>
      <c r="AD952" s="4"/>
    </row>
    <row r="953" spans="27:30" ht="14.25" customHeight="1">
      <c r="AA953" s="4"/>
      <c r="AB953" s="4"/>
      <c r="AC953" s="4"/>
      <c r="AD953" s="4"/>
    </row>
    <row r="954" spans="27:30" ht="14.25" customHeight="1">
      <c r="AA954" s="4"/>
      <c r="AB954" s="4"/>
      <c r="AC954" s="4"/>
      <c r="AD954" s="4"/>
    </row>
    <row r="955" spans="27:30" ht="14.25" customHeight="1">
      <c r="AA955" s="4"/>
      <c r="AB955" s="4"/>
      <c r="AC955" s="4"/>
      <c r="AD955" s="4"/>
    </row>
    <row r="956" spans="27:30" ht="14.25" customHeight="1">
      <c r="AA956" s="4"/>
      <c r="AB956" s="4"/>
      <c r="AC956" s="4"/>
      <c r="AD956" s="4"/>
    </row>
    <row r="957" spans="27:30" ht="14.25" customHeight="1">
      <c r="AA957" s="4"/>
      <c r="AB957" s="4"/>
      <c r="AC957" s="4"/>
      <c r="AD957" s="4"/>
    </row>
    <row r="958" spans="27:30" ht="14.25" customHeight="1">
      <c r="AA958" s="4"/>
      <c r="AB958" s="4"/>
      <c r="AC958" s="4"/>
      <c r="AD958" s="4"/>
    </row>
    <row r="959" spans="27:30" ht="14.25" customHeight="1">
      <c r="AA959" s="4"/>
      <c r="AB959" s="4"/>
      <c r="AC959" s="4"/>
      <c r="AD959" s="4"/>
    </row>
    <row r="960" spans="27:30" ht="14.25" customHeight="1">
      <c r="AA960" s="4"/>
      <c r="AB960" s="4"/>
      <c r="AC960" s="4"/>
      <c r="AD960" s="4"/>
    </row>
    <row r="961" spans="27:30" ht="14.25" customHeight="1">
      <c r="AA961" s="4"/>
      <c r="AB961" s="4"/>
      <c r="AC961" s="4"/>
      <c r="AD961" s="4"/>
    </row>
    <row r="962" spans="27:30" ht="14.25" customHeight="1">
      <c r="AA962" s="4"/>
      <c r="AB962" s="4"/>
      <c r="AC962" s="4"/>
      <c r="AD962" s="4"/>
    </row>
    <row r="963" spans="27:30" ht="14.25" customHeight="1">
      <c r="AA963" s="4"/>
      <c r="AB963" s="4"/>
      <c r="AC963" s="4"/>
      <c r="AD963" s="4"/>
    </row>
    <row r="964" spans="27:30" ht="14.25" customHeight="1">
      <c r="AA964" s="4"/>
      <c r="AB964" s="4"/>
      <c r="AC964" s="4"/>
      <c r="AD964" s="4"/>
    </row>
    <row r="965" spans="27:30" ht="14.25" customHeight="1">
      <c r="AA965" s="4"/>
      <c r="AB965" s="4"/>
      <c r="AC965" s="4"/>
      <c r="AD965" s="4"/>
    </row>
    <row r="966" spans="27:30" ht="14.25" customHeight="1">
      <c r="AA966" s="4"/>
      <c r="AB966" s="4"/>
      <c r="AC966" s="4"/>
      <c r="AD966" s="4"/>
    </row>
    <row r="967" spans="27:30" ht="14.25" customHeight="1">
      <c r="AA967" s="4"/>
      <c r="AB967" s="4"/>
      <c r="AC967" s="4"/>
      <c r="AD967" s="4"/>
    </row>
    <row r="968" spans="27:30" ht="14.25" customHeight="1">
      <c r="AA968" s="4"/>
      <c r="AB968" s="4"/>
      <c r="AC968" s="4"/>
      <c r="AD968" s="4"/>
    </row>
    <row r="969" spans="27:30" ht="14.25" customHeight="1">
      <c r="AA969" s="4"/>
      <c r="AB969" s="4"/>
      <c r="AC969" s="4"/>
      <c r="AD969" s="4"/>
    </row>
    <row r="970" spans="27:30" ht="14.25" customHeight="1">
      <c r="AA970" s="4"/>
      <c r="AB970" s="4"/>
      <c r="AC970" s="4"/>
      <c r="AD970" s="4"/>
    </row>
    <row r="971" spans="27:30" ht="14.25" customHeight="1">
      <c r="AA971" s="4"/>
      <c r="AB971" s="4"/>
      <c r="AC971" s="4"/>
      <c r="AD971" s="4"/>
    </row>
    <row r="972" spans="27:30" ht="14.25" customHeight="1">
      <c r="AA972" s="4"/>
      <c r="AB972" s="4"/>
      <c r="AC972" s="4"/>
      <c r="AD972" s="4"/>
    </row>
    <row r="973" spans="27:30" ht="14.25" customHeight="1">
      <c r="AA973" s="4"/>
      <c r="AB973" s="4"/>
      <c r="AC973" s="4"/>
      <c r="AD973" s="4"/>
    </row>
    <row r="974" spans="27:30" ht="14.25" customHeight="1">
      <c r="AA974" s="4"/>
      <c r="AB974" s="4"/>
      <c r="AC974" s="4"/>
      <c r="AD974" s="4"/>
    </row>
    <row r="975" spans="27:30" ht="14.25" customHeight="1">
      <c r="AA975" s="4"/>
      <c r="AB975" s="4"/>
      <c r="AC975" s="4"/>
      <c r="AD975" s="4"/>
    </row>
    <row r="976" spans="27:30" ht="14.25" customHeight="1">
      <c r="AA976" s="4"/>
      <c r="AB976" s="4"/>
      <c r="AC976" s="4"/>
      <c r="AD976" s="4"/>
    </row>
    <row r="977" spans="27:30" ht="14.25" customHeight="1">
      <c r="AA977" s="4"/>
      <c r="AB977" s="4"/>
      <c r="AC977" s="4"/>
      <c r="AD977" s="4"/>
    </row>
    <row r="978" spans="27:30" ht="14.25" customHeight="1">
      <c r="AA978" s="4"/>
      <c r="AB978" s="4"/>
      <c r="AC978" s="4"/>
      <c r="AD978" s="4"/>
    </row>
    <row r="979" spans="27:30" ht="14.25" customHeight="1">
      <c r="AA979" s="4"/>
      <c r="AB979" s="4"/>
      <c r="AC979" s="4"/>
      <c r="AD979" s="4"/>
    </row>
    <row r="980" spans="27:30" ht="14.25" customHeight="1">
      <c r="AA980" s="4"/>
      <c r="AB980" s="4"/>
      <c r="AC980" s="4"/>
      <c r="AD980" s="4"/>
    </row>
    <row r="981" spans="27:30" ht="14.25" customHeight="1">
      <c r="AA981" s="4"/>
      <c r="AB981" s="4"/>
      <c r="AC981" s="4"/>
      <c r="AD981" s="4"/>
    </row>
    <row r="982" spans="27:30" ht="14.25" customHeight="1">
      <c r="AA982" s="4"/>
      <c r="AB982" s="4"/>
      <c r="AC982" s="4"/>
      <c r="AD982" s="4"/>
    </row>
    <row r="983" spans="27:30" ht="14.25" customHeight="1">
      <c r="AA983" s="4"/>
      <c r="AB983" s="4"/>
      <c r="AC983" s="4"/>
      <c r="AD983" s="4"/>
    </row>
    <row r="984" spans="27:30" ht="14.25" customHeight="1">
      <c r="AA984" s="4"/>
      <c r="AB984" s="4"/>
      <c r="AC984" s="4"/>
      <c r="AD984" s="4"/>
    </row>
    <row r="985" spans="27:30" ht="14.25" customHeight="1">
      <c r="AA985" s="4"/>
      <c r="AB985" s="4"/>
      <c r="AC985" s="4"/>
      <c r="AD985" s="4"/>
    </row>
    <row r="986" spans="27:30" ht="14.25" customHeight="1">
      <c r="AA986" s="4"/>
      <c r="AB986" s="4"/>
      <c r="AC986" s="4"/>
      <c r="AD986" s="4"/>
    </row>
    <row r="987" spans="27:30" ht="14.25" customHeight="1">
      <c r="AA987" s="4"/>
      <c r="AB987" s="4"/>
      <c r="AC987" s="4"/>
      <c r="AD987" s="4"/>
    </row>
    <row r="988" spans="27:30" ht="14.25" customHeight="1">
      <c r="AA988" s="4"/>
      <c r="AB988" s="4"/>
      <c r="AC988" s="4"/>
      <c r="AD988" s="4"/>
    </row>
    <row r="989" spans="27:30" ht="14.25" customHeight="1">
      <c r="AA989" s="4"/>
      <c r="AB989" s="4"/>
      <c r="AC989" s="4"/>
      <c r="AD989" s="4"/>
    </row>
    <row r="990" spans="27:30" ht="14.25" customHeight="1">
      <c r="AA990" s="4"/>
      <c r="AB990" s="4"/>
      <c r="AC990" s="4"/>
      <c r="AD990" s="4"/>
    </row>
    <row r="991" spans="27:30" ht="14.25" customHeight="1">
      <c r="AA991" s="4"/>
      <c r="AB991" s="4"/>
      <c r="AC991" s="4"/>
      <c r="AD991" s="4"/>
    </row>
    <row r="992" spans="27:30" ht="14.25" customHeight="1">
      <c r="AA992" s="4"/>
      <c r="AB992" s="4"/>
      <c r="AC992" s="4"/>
      <c r="AD992" s="4"/>
    </row>
    <row r="993" spans="27:30" ht="14.25" customHeight="1">
      <c r="AA993" s="4"/>
      <c r="AB993" s="4"/>
      <c r="AC993" s="4"/>
      <c r="AD993" s="4"/>
    </row>
    <row r="994" spans="27:30" ht="14.25" customHeight="1">
      <c r="AA994" s="4"/>
      <c r="AB994" s="4"/>
      <c r="AC994" s="4"/>
      <c r="AD994" s="4"/>
    </row>
    <row r="995" spans="27:30" ht="14.25" customHeight="1">
      <c r="AA995" s="4"/>
      <c r="AB995" s="4"/>
      <c r="AC995" s="4"/>
      <c r="AD995" s="4"/>
    </row>
    <row r="996" spans="27:30" ht="14.25" customHeight="1">
      <c r="AA996" s="4"/>
      <c r="AB996" s="4"/>
      <c r="AC996" s="4"/>
      <c r="AD996" s="4"/>
    </row>
    <row r="997" spans="27:30" ht="14.25" customHeight="1">
      <c r="AA997" s="4"/>
      <c r="AB997" s="4"/>
      <c r="AC997" s="4"/>
      <c r="AD997" s="4"/>
    </row>
    <row r="998" spans="27:30" ht="14.25" customHeight="1">
      <c r="AA998" s="4"/>
      <c r="AB998" s="4"/>
      <c r="AC998" s="4"/>
      <c r="AD998" s="4"/>
    </row>
    <row r="999" spans="27:30" ht="14.25" customHeight="1">
      <c r="AA999" s="4"/>
      <c r="AB999" s="4"/>
      <c r="AC999" s="4"/>
      <c r="AD999" s="4"/>
    </row>
    <row r="1000" spans="27:30" ht="14.25" customHeight="1">
      <c r="AA1000" s="4"/>
      <c r="AB1000" s="4"/>
      <c r="AC1000" s="4"/>
      <c r="AD1000" s="4"/>
    </row>
    <row r="1001" spans="27:30" ht="14.25" customHeight="1">
      <c r="AA1001" s="4"/>
      <c r="AB1001" s="4"/>
      <c r="AC1001" s="4"/>
      <c r="AD1001" s="4"/>
    </row>
    <row r="1002" spans="27:30" ht="14.25" customHeight="1">
      <c r="AA1002" s="4"/>
      <c r="AB1002" s="4"/>
      <c r="AC1002" s="4"/>
      <c r="AD1002" s="4"/>
    </row>
    <row r="1003" spans="27:30" ht="14.25" customHeight="1">
      <c r="AA1003" s="4"/>
      <c r="AB1003" s="4"/>
      <c r="AC1003" s="4"/>
      <c r="AD1003" s="4"/>
    </row>
    <row r="1004" spans="27:30" ht="14.25" customHeight="1">
      <c r="AA1004" s="4"/>
      <c r="AB1004" s="4"/>
      <c r="AC1004" s="4"/>
      <c r="AD1004" s="4"/>
    </row>
    <row r="1005" spans="27:30" ht="14.25" customHeight="1">
      <c r="AA1005" s="4"/>
      <c r="AB1005" s="4"/>
      <c r="AC1005" s="4"/>
      <c r="AD1005" s="4"/>
    </row>
    <row r="1006" spans="27:30" ht="14.25" customHeight="1">
      <c r="AA1006" s="4"/>
      <c r="AB1006" s="4"/>
      <c r="AC1006" s="4"/>
      <c r="AD1006" s="4"/>
    </row>
    <row r="1007" spans="27:30" ht="14.25" customHeight="1">
      <c r="AA1007" s="4"/>
      <c r="AB1007" s="4"/>
      <c r="AC1007" s="4"/>
      <c r="AD1007" s="4"/>
    </row>
    <row r="1008" spans="27:30" ht="14.25" customHeight="1">
      <c r="AA1008" s="4"/>
      <c r="AB1008" s="4"/>
      <c r="AC1008" s="4"/>
      <c r="AD1008" s="4"/>
    </row>
    <row r="1009" spans="27:30" ht="14.25" customHeight="1">
      <c r="AA1009" s="4"/>
      <c r="AB1009" s="4"/>
      <c r="AC1009" s="4"/>
      <c r="AD1009" s="4"/>
    </row>
    <row r="1010" spans="27:30" ht="14.25" customHeight="1">
      <c r="AA1010" s="4"/>
      <c r="AB1010" s="4"/>
      <c r="AC1010" s="4"/>
      <c r="AD1010" s="4"/>
    </row>
    <row r="1011" spans="27:30" ht="14.25" customHeight="1">
      <c r="AA1011" s="4"/>
      <c r="AB1011" s="4"/>
      <c r="AC1011" s="4"/>
      <c r="AD1011" s="4"/>
    </row>
    <row r="1012" spans="27:30" ht="14.25" customHeight="1">
      <c r="AA1012" s="4"/>
      <c r="AB1012" s="4"/>
      <c r="AC1012" s="4"/>
      <c r="AD1012" s="4"/>
    </row>
    <row r="1013" spans="27:30" ht="14.25" customHeight="1">
      <c r="AA1013" s="4"/>
      <c r="AB1013" s="4"/>
      <c r="AC1013" s="4"/>
      <c r="AD1013" s="4"/>
    </row>
    <row r="1014" spans="27:30" ht="14.25" customHeight="1">
      <c r="AA1014" s="4"/>
      <c r="AB1014" s="4"/>
      <c r="AC1014" s="4"/>
      <c r="AD1014" s="4"/>
    </row>
    <row r="1015" spans="27:30" ht="14.25" customHeight="1">
      <c r="AA1015" s="4"/>
      <c r="AB1015" s="4"/>
      <c r="AC1015" s="4"/>
      <c r="AD1015" s="4"/>
    </row>
    <row r="1016" spans="27:30" ht="14.25" customHeight="1">
      <c r="AA1016" s="4"/>
      <c r="AB1016" s="4"/>
      <c r="AC1016" s="4"/>
      <c r="AD1016" s="4"/>
    </row>
    <row r="1017" spans="27:30" ht="14.25" customHeight="1">
      <c r="AA1017" s="4"/>
      <c r="AB1017" s="4"/>
      <c r="AC1017" s="4"/>
      <c r="AD1017" s="4"/>
    </row>
    <row r="1018" spans="27:30" ht="14.25" customHeight="1">
      <c r="AA1018" s="4"/>
      <c r="AB1018" s="4"/>
      <c r="AC1018" s="4"/>
      <c r="AD1018" s="4"/>
    </row>
    <row r="1019" spans="27:30" ht="14.25" customHeight="1">
      <c r="AA1019" s="4"/>
      <c r="AB1019" s="4"/>
      <c r="AC1019" s="4"/>
      <c r="AD1019" s="4"/>
    </row>
    <row r="1020" spans="27:30" ht="14.25" customHeight="1">
      <c r="AA1020" s="4"/>
      <c r="AB1020" s="4"/>
      <c r="AC1020" s="4"/>
      <c r="AD1020" s="4"/>
    </row>
    <row r="1021" spans="27:30" ht="14.25" customHeight="1">
      <c r="AA1021" s="4"/>
      <c r="AB1021" s="4"/>
      <c r="AC1021" s="4"/>
      <c r="AD1021" s="4"/>
    </row>
    <row r="1022" spans="27:30" ht="14.25" customHeight="1">
      <c r="AA1022" s="4"/>
      <c r="AB1022" s="4"/>
      <c r="AC1022" s="4"/>
      <c r="AD1022" s="4"/>
    </row>
    <row r="1023" spans="27:30" ht="14.25" customHeight="1">
      <c r="AA1023" s="4"/>
      <c r="AB1023" s="4"/>
      <c r="AC1023" s="4"/>
      <c r="AD1023" s="4"/>
    </row>
    <row r="1024" spans="27:30" ht="14.25" customHeight="1">
      <c r="AA1024" s="4"/>
      <c r="AB1024" s="4"/>
      <c r="AC1024" s="4"/>
      <c r="AD1024" s="4"/>
    </row>
    <row r="1025" spans="27:30" ht="14.25" customHeight="1">
      <c r="AA1025" s="4"/>
      <c r="AB1025" s="4"/>
      <c r="AC1025" s="4"/>
      <c r="AD1025" s="4"/>
    </row>
    <row r="1026" spans="27:30" ht="14.25" customHeight="1">
      <c r="AA1026" s="4"/>
      <c r="AB1026" s="4"/>
      <c r="AC1026" s="4"/>
      <c r="AD1026" s="4"/>
    </row>
    <row r="1027" spans="27:30" ht="14.25" customHeight="1">
      <c r="AA1027" s="4"/>
      <c r="AB1027" s="4"/>
      <c r="AC1027" s="4"/>
      <c r="AD1027" s="4"/>
    </row>
    <row r="1028" spans="27:30" ht="14.25" customHeight="1">
      <c r="AA1028" s="4"/>
      <c r="AB1028" s="4"/>
      <c r="AC1028" s="4"/>
      <c r="AD1028" s="4"/>
    </row>
    <row r="1029" spans="27:30" ht="14.25" customHeight="1">
      <c r="AA1029" s="4"/>
      <c r="AB1029" s="4"/>
      <c r="AC1029" s="4"/>
      <c r="AD1029" s="4"/>
    </row>
    <row r="1030" spans="27:30" ht="14.25" customHeight="1">
      <c r="AA1030" s="4"/>
      <c r="AB1030" s="4"/>
      <c r="AC1030" s="4"/>
      <c r="AD1030" s="4"/>
    </row>
    <row r="1031" spans="27:30" ht="14.25" customHeight="1">
      <c r="AA1031" s="4"/>
      <c r="AB1031" s="4"/>
      <c r="AC1031" s="4"/>
      <c r="AD1031" s="4"/>
    </row>
    <row r="1032" spans="27:30" ht="14.25" customHeight="1">
      <c r="AA1032" s="4"/>
      <c r="AB1032" s="4"/>
      <c r="AC1032" s="4"/>
      <c r="AD1032" s="4"/>
    </row>
    <row r="1033" spans="27:30" ht="14.25" customHeight="1">
      <c r="AA1033" s="4"/>
      <c r="AB1033" s="4"/>
      <c r="AC1033" s="4"/>
      <c r="AD1033" s="4"/>
    </row>
    <row r="1034" spans="27:30" ht="14.25" customHeight="1">
      <c r="AA1034" s="4"/>
      <c r="AB1034" s="4"/>
      <c r="AC1034" s="4"/>
      <c r="AD1034" s="4"/>
    </row>
    <row r="1035" spans="27:30" ht="14.25" customHeight="1">
      <c r="AA1035" s="4"/>
      <c r="AB1035" s="4"/>
      <c r="AC1035" s="4"/>
      <c r="AD1035" s="4"/>
    </row>
    <row r="1036" spans="27:30" ht="14.25" customHeight="1">
      <c r="AA1036" s="4"/>
      <c r="AB1036" s="4"/>
      <c r="AC1036" s="4"/>
      <c r="AD1036" s="4"/>
    </row>
    <row r="1037" spans="27:30" ht="14.25" customHeight="1">
      <c r="AA1037" s="4"/>
      <c r="AB1037" s="4"/>
      <c r="AC1037" s="4"/>
      <c r="AD1037" s="4"/>
    </row>
    <row r="1038" spans="27:30" ht="14.25" customHeight="1">
      <c r="AA1038" s="4"/>
      <c r="AB1038" s="4"/>
      <c r="AC1038" s="4"/>
      <c r="AD1038" s="4"/>
    </row>
    <row r="1039" spans="27:30" ht="14.25" customHeight="1">
      <c r="AA1039" s="4"/>
      <c r="AB1039" s="4"/>
      <c r="AC1039" s="4"/>
      <c r="AD1039" s="4"/>
    </row>
    <row r="1040" spans="27:30" ht="14.25" customHeight="1">
      <c r="AA1040" s="4"/>
      <c r="AB1040" s="4"/>
      <c r="AC1040" s="4"/>
      <c r="AD1040" s="4"/>
    </row>
    <row r="1041" spans="27:30" ht="14.25" customHeight="1">
      <c r="AA1041" s="4"/>
      <c r="AB1041" s="4"/>
      <c r="AC1041" s="4"/>
      <c r="AD1041" s="4"/>
    </row>
    <row r="1042" spans="27:30" ht="14.25" customHeight="1">
      <c r="AA1042" s="4"/>
      <c r="AB1042" s="4"/>
      <c r="AC1042" s="4"/>
      <c r="AD1042" s="4"/>
    </row>
    <row r="1043" spans="27:30" ht="14.25" customHeight="1">
      <c r="AA1043" s="4"/>
      <c r="AB1043" s="4"/>
      <c r="AC1043" s="4"/>
      <c r="AD1043" s="4"/>
    </row>
    <row r="1044" spans="27:30" ht="14.25" customHeight="1">
      <c r="AA1044" s="4"/>
      <c r="AB1044" s="4"/>
      <c r="AC1044" s="4"/>
      <c r="AD1044" s="4"/>
    </row>
    <row r="1045" spans="27:30" ht="14.25" customHeight="1">
      <c r="AA1045" s="4"/>
      <c r="AB1045" s="4"/>
      <c r="AC1045" s="4"/>
      <c r="AD1045" s="4"/>
    </row>
    <row r="1046" spans="27:30" ht="14.25" customHeight="1">
      <c r="AA1046" s="4"/>
      <c r="AB1046" s="4"/>
      <c r="AC1046" s="4"/>
      <c r="AD1046" s="4"/>
    </row>
    <row r="1047" spans="27:30" ht="14.25" customHeight="1">
      <c r="AA1047" s="4"/>
      <c r="AB1047" s="4"/>
      <c r="AC1047" s="4"/>
      <c r="AD1047" s="4"/>
    </row>
    <row r="1048" spans="27:30" ht="14.25" customHeight="1">
      <c r="AA1048" s="4"/>
      <c r="AB1048" s="4"/>
      <c r="AC1048" s="4"/>
      <c r="AD1048" s="4"/>
    </row>
    <row r="1049" spans="27:30" ht="14.25" customHeight="1">
      <c r="AA1049" s="4"/>
      <c r="AB1049" s="4"/>
      <c r="AC1049" s="4"/>
      <c r="AD1049" s="4"/>
    </row>
    <row r="1050" spans="27:30" ht="14.25" customHeight="1">
      <c r="AA1050" s="4"/>
      <c r="AB1050" s="4"/>
      <c r="AC1050" s="4"/>
      <c r="AD1050" s="4"/>
    </row>
    <row r="1051" spans="27:30" ht="14.25" customHeight="1">
      <c r="AA1051" s="4"/>
      <c r="AB1051" s="4"/>
      <c r="AC1051" s="4"/>
      <c r="AD1051" s="4"/>
    </row>
    <row r="1052" spans="27:30" ht="14.25" customHeight="1">
      <c r="AA1052" s="4"/>
      <c r="AB1052" s="4"/>
      <c r="AC1052" s="4"/>
      <c r="AD1052" s="4"/>
    </row>
    <row r="1053" spans="27:30" ht="14.25" customHeight="1">
      <c r="AA1053" s="4"/>
      <c r="AB1053" s="4"/>
      <c r="AC1053" s="4"/>
      <c r="AD1053" s="4"/>
    </row>
    <row r="1054" spans="27:30" ht="14.25" customHeight="1">
      <c r="AA1054" s="4"/>
      <c r="AB1054" s="4"/>
      <c r="AC1054" s="4"/>
      <c r="AD1054" s="4"/>
    </row>
    <row r="1055" spans="27:30" ht="14.25" customHeight="1">
      <c r="AA1055" s="4"/>
      <c r="AB1055" s="4"/>
      <c r="AC1055" s="4"/>
      <c r="AD1055" s="4"/>
    </row>
    <row r="1056" spans="27:30" ht="14.25" customHeight="1">
      <c r="AA1056" s="4"/>
      <c r="AB1056" s="4"/>
      <c r="AC1056" s="4"/>
      <c r="AD1056" s="4"/>
    </row>
    <row r="1057" spans="27:30" ht="14.25" customHeight="1">
      <c r="AA1057" s="4"/>
      <c r="AB1057" s="4"/>
      <c r="AC1057" s="4"/>
      <c r="AD1057" s="4"/>
    </row>
    <row r="1058" spans="27:30" ht="14.25" customHeight="1">
      <c r="AA1058" s="4"/>
      <c r="AB1058" s="4"/>
      <c r="AC1058" s="4"/>
      <c r="AD1058" s="4"/>
    </row>
    <row r="1059" spans="27:30" ht="14.25" customHeight="1">
      <c r="AA1059" s="4"/>
      <c r="AB1059" s="4"/>
      <c r="AC1059" s="4"/>
      <c r="AD1059" s="4"/>
    </row>
    <row r="1060" spans="27:30" ht="14.25" customHeight="1">
      <c r="AA1060" s="4"/>
      <c r="AB1060" s="4"/>
      <c r="AC1060" s="4"/>
      <c r="AD1060" s="4"/>
    </row>
    <row r="1061" spans="27:30" ht="14.25" customHeight="1">
      <c r="AA1061" s="4"/>
      <c r="AB1061" s="4"/>
      <c r="AC1061" s="4"/>
      <c r="AD1061" s="4"/>
    </row>
    <row r="1062" spans="27:30" ht="14.25" customHeight="1">
      <c r="AA1062" s="4"/>
      <c r="AB1062" s="4"/>
      <c r="AC1062" s="4"/>
      <c r="AD1062" s="4"/>
    </row>
    <row r="1063" spans="27:30" ht="14.25" customHeight="1">
      <c r="AA1063" s="4"/>
      <c r="AB1063" s="4"/>
      <c r="AC1063" s="4"/>
      <c r="AD1063" s="4"/>
    </row>
    <row r="1064" spans="27:30" ht="14.25" customHeight="1">
      <c r="AA1064" s="4"/>
      <c r="AB1064" s="4"/>
      <c r="AC1064" s="4"/>
      <c r="AD1064" s="4"/>
    </row>
    <row r="1065" spans="27:30" ht="14.25" customHeight="1">
      <c r="AA1065" s="4"/>
      <c r="AB1065" s="4"/>
      <c r="AC1065" s="4"/>
      <c r="AD1065" s="4"/>
    </row>
    <row r="1066" spans="27:30" ht="14.25" customHeight="1">
      <c r="AA1066" s="4"/>
      <c r="AB1066" s="4"/>
      <c r="AC1066" s="4"/>
      <c r="AD1066" s="4"/>
    </row>
    <row r="1067" spans="27:30" ht="14.25" customHeight="1">
      <c r="AA1067" s="4"/>
      <c r="AB1067" s="4"/>
      <c r="AC1067" s="4"/>
      <c r="AD1067" s="4"/>
    </row>
    <row r="1068" spans="27:30" ht="14.25" customHeight="1">
      <c r="AA1068" s="4"/>
      <c r="AB1068" s="4"/>
      <c r="AC1068" s="4"/>
      <c r="AD1068" s="4"/>
    </row>
    <row r="1069" spans="27:30" ht="14.25" customHeight="1">
      <c r="AA1069" s="4"/>
      <c r="AB1069" s="4"/>
      <c r="AC1069" s="4"/>
      <c r="AD1069" s="4"/>
    </row>
    <row r="1070" spans="27:30" ht="14.25" customHeight="1">
      <c r="AA1070" s="4"/>
      <c r="AB1070" s="4"/>
      <c r="AC1070" s="4"/>
      <c r="AD1070" s="4"/>
    </row>
    <row r="1071" spans="27:30" ht="14.25" customHeight="1">
      <c r="AA1071" s="4"/>
      <c r="AB1071" s="4"/>
      <c r="AC1071" s="4"/>
      <c r="AD1071" s="4"/>
    </row>
    <row r="1072" spans="27:30" ht="14.25" customHeight="1">
      <c r="AA1072" s="4"/>
      <c r="AB1072" s="4"/>
      <c r="AC1072" s="4"/>
      <c r="AD1072" s="4"/>
    </row>
    <row r="1073" spans="27:30" ht="14.25" customHeight="1">
      <c r="AA1073" s="4"/>
      <c r="AB1073" s="4"/>
      <c r="AC1073" s="4"/>
      <c r="AD1073" s="4"/>
    </row>
    <row r="1074" spans="27:30" ht="14.25" customHeight="1">
      <c r="AA1074" s="4"/>
      <c r="AB1074" s="4"/>
      <c r="AC1074" s="4"/>
      <c r="AD1074" s="4"/>
    </row>
    <row r="1075" spans="27:30" ht="14.25" customHeight="1">
      <c r="AA1075" s="4"/>
      <c r="AB1075" s="4"/>
      <c r="AC1075" s="4"/>
      <c r="AD1075" s="4"/>
    </row>
    <row r="1076" spans="27:30" ht="14.25" customHeight="1">
      <c r="AA1076" s="4"/>
      <c r="AB1076" s="4"/>
      <c r="AC1076" s="4"/>
      <c r="AD1076" s="4"/>
    </row>
    <row r="1077" spans="27:30" ht="14.25" customHeight="1">
      <c r="AA1077" s="4"/>
      <c r="AB1077" s="4"/>
      <c r="AC1077" s="4"/>
      <c r="AD1077" s="4"/>
    </row>
    <row r="1078" spans="27:30" ht="14.25" customHeight="1">
      <c r="AA1078" s="4"/>
      <c r="AB1078" s="4"/>
      <c r="AC1078" s="4"/>
      <c r="AD1078" s="4"/>
    </row>
    <row r="1079" spans="27:30" ht="14.25" customHeight="1">
      <c r="AA1079" s="4"/>
      <c r="AB1079" s="4"/>
      <c r="AC1079" s="4"/>
      <c r="AD1079" s="4"/>
    </row>
    <row r="1080" spans="27:30" ht="14.25" customHeight="1">
      <c r="AA1080" s="4"/>
      <c r="AB1080" s="4"/>
      <c r="AC1080" s="4"/>
      <c r="AD1080" s="4"/>
    </row>
    <row r="1081" spans="27:30" ht="14.25" customHeight="1">
      <c r="AA1081" s="4"/>
      <c r="AB1081" s="4"/>
      <c r="AC1081" s="4"/>
      <c r="AD1081" s="4"/>
    </row>
    <row r="1082" spans="27:30" ht="14.25" customHeight="1">
      <c r="AA1082" s="4"/>
      <c r="AB1082" s="4"/>
      <c r="AC1082" s="4"/>
      <c r="AD1082" s="4"/>
    </row>
    <row r="1083" spans="27:30" ht="14.25" customHeight="1">
      <c r="AA1083" s="4"/>
      <c r="AB1083" s="4"/>
      <c r="AC1083" s="4"/>
      <c r="AD1083" s="4"/>
    </row>
    <row r="1084" spans="27:30" ht="14.25" customHeight="1">
      <c r="AA1084" s="4"/>
      <c r="AB1084" s="4"/>
      <c r="AC1084" s="4"/>
      <c r="AD1084" s="4"/>
    </row>
    <row r="1085" spans="27:30" ht="14.25" customHeight="1">
      <c r="AA1085" s="4"/>
      <c r="AB1085" s="4"/>
      <c r="AC1085" s="4"/>
      <c r="AD1085" s="4"/>
    </row>
    <row r="1086" spans="27:30" ht="14.25" customHeight="1">
      <c r="AA1086" s="4"/>
      <c r="AB1086" s="4"/>
      <c r="AC1086" s="4"/>
      <c r="AD1086" s="4"/>
    </row>
    <row r="1087" spans="27:30" ht="14.25" customHeight="1">
      <c r="AA1087" s="4"/>
      <c r="AB1087" s="4"/>
      <c r="AC1087" s="4"/>
      <c r="AD1087" s="4"/>
    </row>
    <row r="1088" spans="27:30" ht="14.25" customHeight="1">
      <c r="AA1088" s="4"/>
      <c r="AB1088" s="4"/>
      <c r="AC1088" s="4"/>
      <c r="AD1088" s="4"/>
    </row>
    <row r="1089" spans="27:30" ht="14.25" customHeight="1">
      <c r="AA1089" s="4"/>
      <c r="AB1089" s="4"/>
      <c r="AC1089" s="4"/>
      <c r="AD1089" s="4"/>
    </row>
    <row r="1090" spans="27:30" ht="14.25" customHeight="1">
      <c r="AA1090" s="4"/>
      <c r="AB1090" s="4"/>
      <c r="AC1090" s="4"/>
      <c r="AD1090" s="4"/>
    </row>
    <row r="1091" spans="27:30" ht="14.25" customHeight="1">
      <c r="AA1091" s="4"/>
      <c r="AB1091" s="4"/>
      <c r="AC1091" s="4"/>
      <c r="AD1091" s="4"/>
    </row>
    <row r="1092" spans="27:30" ht="14.25" customHeight="1">
      <c r="AA1092" s="4"/>
      <c r="AB1092" s="4"/>
      <c r="AC1092" s="4"/>
      <c r="AD1092" s="4"/>
    </row>
    <row r="1093" spans="27:30" ht="14.25" customHeight="1">
      <c r="AA1093" s="4"/>
      <c r="AB1093" s="4"/>
      <c r="AC1093" s="4"/>
      <c r="AD1093" s="4"/>
    </row>
    <row r="1094" spans="27:30" ht="14.25" customHeight="1">
      <c r="AA1094" s="4"/>
      <c r="AB1094" s="4"/>
      <c r="AC1094" s="4"/>
      <c r="AD1094" s="4"/>
    </row>
    <row r="1095" spans="27:30" ht="14.25" customHeight="1">
      <c r="AA1095" s="4"/>
      <c r="AB1095" s="4"/>
      <c r="AC1095" s="4"/>
      <c r="AD1095" s="4"/>
    </row>
    <row r="1096" spans="27:30" ht="14.25" customHeight="1">
      <c r="AA1096" s="4"/>
      <c r="AB1096" s="4"/>
      <c r="AC1096" s="4"/>
      <c r="AD1096" s="4"/>
    </row>
    <row r="1097" spans="27:30" ht="14.25" customHeight="1">
      <c r="AA1097" s="4"/>
      <c r="AB1097" s="4"/>
      <c r="AC1097" s="4"/>
      <c r="AD1097" s="4"/>
    </row>
    <row r="1098" spans="27:30" ht="14.25" customHeight="1">
      <c r="AA1098" s="4"/>
      <c r="AB1098" s="4"/>
      <c r="AC1098" s="4"/>
      <c r="AD1098" s="4"/>
    </row>
    <row r="1099" spans="27:30" ht="14.25" customHeight="1">
      <c r="AA1099" s="4"/>
      <c r="AB1099" s="4"/>
      <c r="AC1099" s="4"/>
      <c r="AD1099" s="4"/>
    </row>
    <row r="1100" spans="27:30" ht="14.25" customHeight="1">
      <c r="AA1100" s="4"/>
      <c r="AB1100" s="4"/>
      <c r="AC1100" s="4"/>
      <c r="AD1100" s="4"/>
    </row>
    <row r="1101" spans="27:30" ht="14.25" customHeight="1">
      <c r="AA1101" s="4"/>
      <c r="AB1101" s="4"/>
      <c r="AC1101" s="4"/>
      <c r="AD1101" s="4"/>
    </row>
    <row r="1102" spans="27:30" ht="14.25" customHeight="1">
      <c r="AA1102" s="4"/>
      <c r="AB1102" s="4"/>
      <c r="AC1102" s="4"/>
      <c r="AD1102" s="4"/>
    </row>
    <row r="1103" spans="27:30" ht="14.25" customHeight="1">
      <c r="AA1103" s="4"/>
      <c r="AB1103" s="4"/>
      <c r="AC1103" s="4"/>
      <c r="AD1103" s="4"/>
    </row>
    <row r="1104" spans="27:30" ht="14.25" customHeight="1">
      <c r="AA1104" s="4"/>
      <c r="AB1104" s="4"/>
      <c r="AC1104" s="4"/>
      <c r="AD1104" s="4"/>
    </row>
    <row r="1105" spans="27:30" ht="14.25" customHeight="1">
      <c r="AA1105" s="4"/>
      <c r="AB1105" s="4"/>
      <c r="AC1105" s="4"/>
      <c r="AD1105" s="4"/>
    </row>
    <row r="1106" spans="27:30" ht="14.25" customHeight="1">
      <c r="AA1106" s="4"/>
      <c r="AB1106" s="4"/>
      <c r="AC1106" s="4"/>
      <c r="AD1106" s="4"/>
    </row>
    <row r="1107" spans="27:30" ht="14.25" customHeight="1">
      <c r="AA1107" s="4"/>
      <c r="AB1107" s="4"/>
      <c r="AC1107" s="4"/>
      <c r="AD1107" s="4"/>
    </row>
    <row r="1108" spans="27:30" ht="14.25" customHeight="1">
      <c r="AA1108" s="4"/>
      <c r="AB1108" s="4"/>
      <c r="AC1108" s="4"/>
      <c r="AD1108" s="4"/>
    </row>
    <row r="1109" spans="27:30" ht="14.25" customHeight="1">
      <c r="AA1109" s="4"/>
      <c r="AB1109" s="4"/>
      <c r="AC1109" s="4"/>
      <c r="AD1109" s="4"/>
    </row>
    <row r="1110" spans="27:30" ht="14.25" customHeight="1">
      <c r="AA1110" s="4"/>
      <c r="AB1110" s="4"/>
      <c r="AC1110" s="4"/>
      <c r="AD1110" s="4"/>
    </row>
    <row r="1111" spans="27:30" ht="14.25" customHeight="1">
      <c r="AA1111" s="4"/>
      <c r="AB1111" s="4"/>
      <c r="AC1111" s="4"/>
      <c r="AD1111" s="4"/>
    </row>
    <row r="1112" spans="27:30" ht="14.25" customHeight="1">
      <c r="AA1112" s="4"/>
      <c r="AB1112" s="4"/>
      <c r="AC1112" s="4"/>
      <c r="AD1112" s="4"/>
    </row>
    <row r="1113" spans="27:30" ht="14.25" customHeight="1">
      <c r="AA1113" s="4"/>
      <c r="AB1113" s="4"/>
      <c r="AC1113" s="4"/>
      <c r="AD1113" s="4"/>
    </row>
    <row r="1114" spans="27:30" ht="14.25" customHeight="1">
      <c r="AA1114" s="4"/>
      <c r="AB1114" s="4"/>
      <c r="AC1114" s="4"/>
      <c r="AD1114" s="4"/>
    </row>
    <row r="1115" spans="27:30" ht="14.25" customHeight="1">
      <c r="AA1115" s="4"/>
      <c r="AB1115" s="4"/>
      <c r="AC1115" s="4"/>
      <c r="AD1115" s="4"/>
    </row>
    <row r="1116" spans="27:30" ht="14.25" customHeight="1">
      <c r="AA1116" s="4"/>
      <c r="AB1116" s="4"/>
      <c r="AC1116" s="4"/>
      <c r="AD1116" s="4"/>
    </row>
    <row r="1117" spans="27:30" ht="14.25" customHeight="1">
      <c r="AA1117" s="4"/>
      <c r="AB1117" s="4"/>
      <c r="AC1117" s="4"/>
      <c r="AD1117" s="4"/>
    </row>
    <row r="1118" spans="27:30" ht="14.25" customHeight="1">
      <c r="AA1118" s="4"/>
      <c r="AB1118" s="4"/>
      <c r="AC1118" s="4"/>
      <c r="AD1118" s="4"/>
    </row>
    <row r="1119" spans="27:30" ht="14.25" customHeight="1">
      <c r="AA1119" s="4"/>
      <c r="AB1119" s="4"/>
      <c r="AC1119" s="4"/>
      <c r="AD1119" s="4"/>
    </row>
    <row r="1120" spans="27:30" ht="14.25" customHeight="1">
      <c r="AA1120" s="4"/>
      <c r="AB1120" s="4"/>
      <c r="AC1120" s="4"/>
      <c r="AD1120" s="4"/>
    </row>
    <row r="1121" spans="27:30" ht="14.25" customHeight="1">
      <c r="AA1121" s="4"/>
      <c r="AB1121" s="4"/>
      <c r="AC1121" s="4"/>
      <c r="AD1121" s="4"/>
    </row>
    <row r="1122" spans="27:30" ht="14.25" customHeight="1">
      <c r="AA1122" s="4"/>
      <c r="AB1122" s="4"/>
      <c r="AC1122" s="4"/>
      <c r="AD1122" s="4"/>
    </row>
    <row r="1123" spans="27:30" ht="14.25" customHeight="1">
      <c r="AA1123" s="4"/>
      <c r="AB1123" s="4"/>
      <c r="AC1123" s="4"/>
      <c r="AD1123" s="4"/>
    </row>
    <row r="1124" spans="27:30" ht="14.25" customHeight="1">
      <c r="AA1124" s="4"/>
      <c r="AB1124" s="4"/>
      <c r="AC1124" s="4"/>
      <c r="AD1124" s="4"/>
    </row>
    <row r="1125" spans="27:30" ht="14.25" customHeight="1">
      <c r="AA1125" s="4"/>
      <c r="AB1125" s="4"/>
      <c r="AC1125" s="4"/>
      <c r="AD1125" s="4"/>
    </row>
    <row r="1126" spans="27:30" ht="14.25" customHeight="1">
      <c r="AA1126" s="4"/>
      <c r="AB1126" s="4"/>
      <c r="AC1126" s="4"/>
      <c r="AD1126" s="4"/>
    </row>
    <row r="1127" spans="27:30" ht="14.25" customHeight="1">
      <c r="AA1127" s="4"/>
      <c r="AB1127" s="4"/>
      <c r="AC1127" s="4"/>
      <c r="AD1127" s="4"/>
    </row>
    <row r="1128" spans="27:30" ht="14.25" customHeight="1">
      <c r="AA1128" s="4"/>
      <c r="AB1128" s="4"/>
      <c r="AC1128" s="4"/>
      <c r="AD1128" s="4"/>
    </row>
    <row r="1129" spans="27:30" ht="14.25" customHeight="1">
      <c r="AA1129" s="4"/>
      <c r="AB1129" s="4"/>
      <c r="AC1129" s="4"/>
      <c r="AD1129" s="4"/>
    </row>
    <row r="1130" spans="27:30" ht="14.25" customHeight="1">
      <c r="AA1130" s="4"/>
      <c r="AB1130" s="4"/>
      <c r="AC1130" s="4"/>
      <c r="AD1130" s="4"/>
    </row>
    <row r="1131" spans="27:30" ht="14.25" customHeight="1">
      <c r="AA1131" s="4"/>
      <c r="AB1131" s="4"/>
      <c r="AC1131" s="4"/>
      <c r="AD1131" s="4"/>
    </row>
    <row r="1132" spans="27:30" ht="14.25" customHeight="1">
      <c r="AA1132" s="4"/>
      <c r="AB1132" s="4"/>
      <c r="AC1132" s="4"/>
      <c r="AD1132" s="4"/>
    </row>
    <row r="1133" spans="27:30" ht="14.25" customHeight="1">
      <c r="AA1133" s="4"/>
      <c r="AB1133" s="4"/>
      <c r="AC1133" s="4"/>
      <c r="AD1133" s="4"/>
    </row>
    <row r="1134" spans="27:30" ht="14.25" customHeight="1">
      <c r="AA1134" s="4"/>
      <c r="AB1134" s="4"/>
      <c r="AC1134" s="4"/>
      <c r="AD1134" s="4"/>
    </row>
    <row r="1135" spans="27:30" ht="14.25" customHeight="1">
      <c r="AA1135" s="4"/>
      <c r="AB1135" s="4"/>
      <c r="AC1135" s="4"/>
      <c r="AD1135" s="4"/>
    </row>
    <row r="1136" spans="27:30" ht="14.25" customHeight="1">
      <c r="AA1136" s="4"/>
      <c r="AB1136" s="4"/>
      <c r="AC1136" s="4"/>
      <c r="AD1136" s="4"/>
    </row>
    <row r="1137" spans="27:30" ht="14.25" customHeight="1">
      <c r="AA1137" s="4"/>
      <c r="AB1137" s="4"/>
      <c r="AC1137" s="4"/>
      <c r="AD1137" s="4"/>
    </row>
    <row r="1138" spans="27:30" ht="14.25" customHeight="1">
      <c r="AA1138" s="4"/>
      <c r="AB1138" s="4"/>
      <c r="AC1138" s="4"/>
      <c r="AD1138" s="4"/>
    </row>
    <row r="1139" spans="27:30" ht="14.25" customHeight="1">
      <c r="AA1139" s="4"/>
      <c r="AB1139" s="4"/>
      <c r="AC1139" s="4"/>
      <c r="AD1139" s="4"/>
    </row>
    <row r="1140" spans="27:30" ht="14.25" customHeight="1">
      <c r="AA1140" s="4"/>
      <c r="AB1140" s="4"/>
      <c r="AC1140" s="4"/>
      <c r="AD1140" s="4"/>
    </row>
    <row r="1141" spans="27:30" ht="14.25" customHeight="1">
      <c r="AA1141" s="4"/>
      <c r="AB1141" s="4"/>
      <c r="AC1141" s="4"/>
      <c r="AD1141" s="4"/>
    </row>
    <row r="1142" spans="27:30" ht="14.25" customHeight="1">
      <c r="AA1142" s="4"/>
      <c r="AB1142" s="4"/>
      <c r="AC1142" s="4"/>
      <c r="AD1142" s="4"/>
    </row>
    <row r="1143" spans="27:30" ht="14.25" customHeight="1">
      <c r="AA1143" s="4"/>
      <c r="AB1143" s="4"/>
      <c r="AC1143" s="4"/>
      <c r="AD1143" s="4"/>
    </row>
    <row r="1144" spans="27:30" ht="14.25" customHeight="1">
      <c r="AA1144" s="4"/>
      <c r="AB1144" s="4"/>
      <c r="AC1144" s="4"/>
      <c r="AD1144" s="4"/>
    </row>
    <row r="1145" spans="27:30" ht="14.25" customHeight="1">
      <c r="AA1145" s="4"/>
      <c r="AB1145" s="4"/>
      <c r="AC1145" s="4"/>
      <c r="AD1145" s="4"/>
    </row>
    <row r="1146" spans="27:30" ht="14.25" customHeight="1">
      <c r="AA1146" s="4"/>
      <c r="AB1146" s="4"/>
      <c r="AC1146" s="4"/>
      <c r="AD1146" s="4"/>
    </row>
    <row r="1147" spans="27:30" ht="14.25" customHeight="1">
      <c r="AA1147" s="4"/>
      <c r="AB1147" s="4"/>
      <c r="AC1147" s="4"/>
      <c r="AD1147" s="4"/>
    </row>
    <row r="1148" spans="27:30" ht="14.25" customHeight="1">
      <c r="AA1148" s="4"/>
      <c r="AB1148" s="4"/>
      <c r="AC1148" s="4"/>
      <c r="AD1148" s="4"/>
    </row>
    <row r="1149" spans="27:30" ht="14.25" customHeight="1">
      <c r="AA1149" s="4"/>
      <c r="AB1149" s="4"/>
      <c r="AC1149" s="4"/>
      <c r="AD1149" s="4"/>
    </row>
    <row r="1150" spans="27:30" ht="14.25" customHeight="1">
      <c r="AA1150" s="4"/>
      <c r="AB1150" s="4"/>
      <c r="AC1150" s="4"/>
      <c r="AD1150" s="4"/>
    </row>
    <row r="1151" spans="27:30" ht="14.25" customHeight="1">
      <c r="AA1151" s="4"/>
      <c r="AB1151" s="4"/>
      <c r="AC1151" s="4"/>
      <c r="AD1151" s="4"/>
    </row>
    <row r="1152" spans="27:30" ht="14.25" customHeight="1">
      <c r="AA1152" s="4"/>
      <c r="AB1152" s="4"/>
      <c r="AC1152" s="4"/>
      <c r="AD1152" s="4"/>
    </row>
    <row r="1153" spans="27:30" ht="14.25" customHeight="1">
      <c r="AA1153" s="4"/>
      <c r="AB1153" s="4"/>
      <c r="AC1153" s="4"/>
      <c r="AD1153" s="4"/>
    </row>
    <row r="1154" spans="27:30" ht="14.25" customHeight="1">
      <c r="AA1154" s="4"/>
      <c r="AB1154" s="4"/>
      <c r="AC1154" s="4"/>
      <c r="AD1154" s="4"/>
    </row>
    <row r="1155" spans="27:30" ht="14.25" customHeight="1">
      <c r="AA1155" s="4"/>
      <c r="AB1155" s="4"/>
      <c r="AC1155" s="4"/>
      <c r="AD1155" s="4"/>
    </row>
    <row r="1156" spans="27:30" ht="14.25" customHeight="1">
      <c r="AA1156" s="4"/>
      <c r="AB1156" s="4"/>
      <c r="AC1156" s="4"/>
      <c r="AD1156" s="4"/>
    </row>
    <row r="1157" spans="27:30" ht="14.25" customHeight="1">
      <c r="AA1157" s="4"/>
      <c r="AB1157" s="4"/>
      <c r="AC1157" s="4"/>
      <c r="AD1157" s="4"/>
    </row>
    <row r="1158" spans="27:30" ht="14.25" customHeight="1">
      <c r="AA1158" s="4"/>
      <c r="AB1158" s="4"/>
      <c r="AC1158" s="4"/>
      <c r="AD1158" s="4"/>
    </row>
    <row r="1159" spans="27:30" ht="14.25" customHeight="1">
      <c r="AA1159" s="4"/>
      <c r="AB1159" s="4"/>
      <c r="AC1159" s="4"/>
      <c r="AD1159" s="4"/>
    </row>
    <row r="1160" spans="27:30" ht="14.25" customHeight="1">
      <c r="AA1160" s="4"/>
      <c r="AB1160" s="4"/>
      <c r="AC1160" s="4"/>
      <c r="AD1160" s="4"/>
    </row>
    <row r="1161" spans="27:30" ht="14.25" customHeight="1">
      <c r="AA1161" s="4"/>
      <c r="AB1161" s="4"/>
      <c r="AC1161" s="4"/>
      <c r="AD1161" s="4"/>
    </row>
    <row r="1162" spans="27:30" ht="14.25" customHeight="1">
      <c r="AA1162" s="4"/>
      <c r="AB1162" s="4"/>
      <c r="AC1162" s="4"/>
      <c r="AD1162" s="4"/>
    </row>
    <row r="1163" spans="27:30" ht="14.25" customHeight="1">
      <c r="AA1163" s="4"/>
      <c r="AB1163" s="4"/>
      <c r="AC1163" s="4"/>
      <c r="AD1163" s="4"/>
    </row>
    <row r="1164" spans="27:30" ht="14.25" customHeight="1">
      <c r="AA1164" s="4"/>
      <c r="AB1164" s="4"/>
      <c r="AC1164" s="4"/>
      <c r="AD1164" s="4"/>
    </row>
    <row r="1165" spans="27:30" ht="14.25" customHeight="1">
      <c r="AA1165" s="4"/>
      <c r="AB1165" s="4"/>
      <c r="AC1165" s="4"/>
      <c r="AD1165" s="4"/>
    </row>
    <row r="1166" spans="27:30" ht="14.25" customHeight="1">
      <c r="AA1166" s="4"/>
      <c r="AB1166" s="4"/>
      <c r="AC1166" s="4"/>
      <c r="AD1166" s="4"/>
    </row>
    <row r="1167" spans="27:30" ht="14.25" customHeight="1">
      <c r="AA1167" s="4"/>
      <c r="AB1167" s="4"/>
      <c r="AC1167" s="4"/>
      <c r="AD1167" s="4"/>
    </row>
    <row r="1168" spans="27:30" ht="14.25" customHeight="1">
      <c r="AA1168" s="4"/>
      <c r="AB1168" s="4"/>
      <c r="AC1168" s="4"/>
      <c r="AD1168" s="4"/>
    </row>
    <row r="1169" spans="27:30" ht="14.25" customHeight="1">
      <c r="AA1169" s="4"/>
      <c r="AB1169" s="4"/>
      <c r="AC1169" s="4"/>
      <c r="AD1169" s="4"/>
    </row>
    <row r="1170" spans="27:30" ht="14.25" customHeight="1">
      <c r="AA1170" s="4"/>
      <c r="AB1170" s="4"/>
      <c r="AC1170" s="4"/>
      <c r="AD1170" s="4"/>
    </row>
    <row r="1171" spans="27:30" ht="14.25" customHeight="1">
      <c r="AA1171" s="4"/>
      <c r="AB1171" s="4"/>
      <c r="AC1171" s="4"/>
      <c r="AD1171" s="4"/>
    </row>
    <row r="1172" spans="27:30" ht="14.25" customHeight="1">
      <c r="AA1172" s="4"/>
      <c r="AB1172" s="4"/>
      <c r="AC1172" s="4"/>
      <c r="AD1172" s="4"/>
    </row>
    <row r="1173" spans="27:30" ht="14.25" customHeight="1">
      <c r="AA1173" s="4"/>
      <c r="AB1173" s="4"/>
      <c r="AC1173" s="4"/>
      <c r="AD1173" s="4"/>
    </row>
    <row r="1174" spans="27:30" ht="14.25" customHeight="1">
      <c r="AA1174" s="4"/>
      <c r="AB1174" s="4"/>
      <c r="AC1174" s="4"/>
      <c r="AD1174" s="4"/>
    </row>
    <row r="1175" spans="27:30" ht="14.25" customHeight="1">
      <c r="AA1175" s="4"/>
      <c r="AB1175" s="4"/>
      <c r="AC1175" s="4"/>
      <c r="AD1175" s="4"/>
    </row>
    <row r="1176" spans="27:30" ht="14.25" customHeight="1">
      <c r="AA1176" s="4"/>
      <c r="AB1176" s="4"/>
      <c r="AC1176" s="4"/>
      <c r="AD1176" s="4"/>
    </row>
    <row r="1177" spans="27:30" ht="14.25" customHeight="1">
      <c r="AA1177" s="4"/>
      <c r="AB1177" s="4"/>
      <c r="AC1177" s="4"/>
      <c r="AD1177" s="4"/>
    </row>
    <row r="1178" spans="27:30" ht="14.25" customHeight="1">
      <c r="AA1178" s="4"/>
      <c r="AB1178" s="4"/>
      <c r="AC1178" s="4"/>
      <c r="AD1178" s="4"/>
    </row>
    <row r="1179" spans="27:30" ht="14.25" customHeight="1">
      <c r="AA1179" s="4"/>
      <c r="AB1179" s="4"/>
      <c r="AC1179" s="4"/>
      <c r="AD1179" s="4"/>
    </row>
    <row r="1180" spans="27:30" ht="14.25" customHeight="1">
      <c r="AA1180" s="4"/>
      <c r="AB1180" s="4"/>
      <c r="AC1180" s="4"/>
      <c r="AD1180" s="4"/>
    </row>
    <row r="1181" spans="27:30" ht="14.25" customHeight="1">
      <c r="AA1181" s="4"/>
      <c r="AB1181" s="4"/>
      <c r="AC1181" s="4"/>
      <c r="AD1181" s="4"/>
    </row>
    <row r="1182" spans="27:30" ht="14.25" customHeight="1">
      <c r="AA1182" s="4"/>
      <c r="AB1182" s="4"/>
      <c r="AC1182" s="4"/>
      <c r="AD1182" s="4"/>
    </row>
    <row r="1183" spans="27:30" ht="14.25" customHeight="1">
      <c r="AA1183" s="4"/>
      <c r="AB1183" s="4"/>
      <c r="AC1183" s="4"/>
      <c r="AD1183" s="4"/>
    </row>
    <row r="1184" spans="27:30" ht="14.25" customHeight="1">
      <c r="AA1184" s="4"/>
      <c r="AB1184" s="4"/>
      <c r="AC1184" s="4"/>
      <c r="AD1184" s="4"/>
    </row>
    <row r="1185" spans="27:30" ht="14.25" customHeight="1">
      <c r="AA1185" s="4"/>
      <c r="AB1185" s="4"/>
      <c r="AC1185" s="4"/>
      <c r="AD1185" s="4"/>
    </row>
    <row r="1186" spans="27:30" ht="14.25" customHeight="1">
      <c r="AA1186" s="4"/>
      <c r="AB1186" s="4"/>
      <c r="AC1186" s="4"/>
      <c r="AD1186" s="4"/>
    </row>
    <row r="1187" spans="27:30" ht="14.25" customHeight="1">
      <c r="AA1187" s="4"/>
      <c r="AB1187" s="4"/>
      <c r="AC1187" s="4"/>
      <c r="AD1187" s="4"/>
    </row>
    <row r="1188" spans="27:30" ht="14.25" customHeight="1">
      <c r="AA1188" s="4"/>
      <c r="AB1188" s="4"/>
      <c r="AC1188" s="4"/>
      <c r="AD1188" s="4"/>
    </row>
    <row r="1189" spans="27:30" ht="14.25" customHeight="1">
      <c r="AA1189" s="4"/>
      <c r="AB1189" s="4"/>
      <c r="AC1189" s="4"/>
      <c r="AD1189" s="4"/>
    </row>
    <row r="1190" spans="27:30" ht="14.25" customHeight="1">
      <c r="AA1190" s="4"/>
      <c r="AB1190" s="4"/>
      <c r="AC1190" s="4"/>
      <c r="AD1190" s="4"/>
    </row>
    <row r="1191" spans="27:30" ht="14.25" customHeight="1">
      <c r="AA1191" s="4"/>
      <c r="AB1191" s="4"/>
      <c r="AC1191" s="4"/>
      <c r="AD1191" s="4"/>
    </row>
    <row r="1192" spans="27:30" ht="14.25" customHeight="1">
      <c r="AA1192" s="4"/>
      <c r="AB1192" s="4"/>
      <c r="AC1192" s="4"/>
      <c r="AD1192" s="4"/>
    </row>
    <row r="1193" spans="27:30" ht="14.25" customHeight="1">
      <c r="AA1193" s="4"/>
      <c r="AB1193" s="4"/>
      <c r="AC1193" s="4"/>
      <c r="AD1193" s="4"/>
    </row>
    <row r="1194" spans="27:30" ht="14.25" customHeight="1">
      <c r="AA1194" s="4"/>
      <c r="AB1194" s="4"/>
      <c r="AC1194" s="4"/>
      <c r="AD1194" s="4"/>
    </row>
    <row r="1195" spans="27:30" ht="14.25" customHeight="1">
      <c r="AA1195" s="4"/>
      <c r="AB1195" s="4"/>
      <c r="AC1195" s="4"/>
      <c r="AD1195" s="4"/>
    </row>
    <row r="1196" spans="27:30" ht="14.25" customHeight="1">
      <c r="AA1196" s="4"/>
      <c r="AB1196" s="4"/>
      <c r="AC1196" s="4"/>
      <c r="AD1196" s="4"/>
    </row>
    <row r="1197" spans="27:30" ht="14.25" customHeight="1">
      <c r="AA1197" s="4"/>
      <c r="AB1197" s="4"/>
      <c r="AC1197" s="4"/>
      <c r="AD1197" s="4"/>
    </row>
    <row r="1198" spans="27:30" ht="14.25" customHeight="1">
      <c r="AA1198" s="4"/>
      <c r="AB1198" s="4"/>
      <c r="AC1198" s="4"/>
      <c r="AD1198" s="4"/>
    </row>
    <row r="1199" spans="27:30" ht="14.25" customHeight="1">
      <c r="AA1199" s="4"/>
      <c r="AB1199" s="4"/>
      <c r="AC1199" s="4"/>
      <c r="AD1199" s="4"/>
    </row>
    <row r="1200" spans="27:30" ht="14.25" customHeight="1">
      <c r="AA1200" s="4"/>
      <c r="AB1200" s="4"/>
      <c r="AC1200" s="4"/>
      <c r="AD1200" s="4"/>
    </row>
    <row r="1201" spans="27:30" ht="14.25" customHeight="1">
      <c r="AA1201" s="4"/>
      <c r="AB1201" s="4"/>
      <c r="AC1201" s="4"/>
      <c r="AD1201" s="4"/>
    </row>
    <row r="1202" spans="27:30" ht="14.25" customHeight="1">
      <c r="AA1202" s="4"/>
      <c r="AB1202" s="4"/>
      <c r="AC1202" s="4"/>
      <c r="AD1202" s="4"/>
    </row>
    <row r="1203" spans="27:30" ht="14.25" customHeight="1">
      <c r="AA1203" s="4"/>
      <c r="AB1203" s="4"/>
      <c r="AC1203" s="4"/>
      <c r="AD1203" s="4"/>
    </row>
    <row r="1204" spans="27:30" ht="14.25" customHeight="1">
      <c r="AA1204" s="4"/>
      <c r="AB1204" s="4"/>
      <c r="AC1204" s="4"/>
      <c r="AD1204" s="4"/>
    </row>
    <row r="1205" spans="27:30" ht="14.25" customHeight="1">
      <c r="AA1205" s="4"/>
      <c r="AB1205" s="4"/>
      <c r="AC1205" s="4"/>
      <c r="AD1205" s="4"/>
    </row>
    <row r="1206" spans="27:30" ht="14.25" customHeight="1">
      <c r="AA1206" s="4"/>
      <c r="AB1206" s="4"/>
      <c r="AC1206" s="4"/>
      <c r="AD1206" s="4"/>
    </row>
    <row r="1207" spans="27:30" ht="14.25" customHeight="1">
      <c r="AA1207" s="4"/>
      <c r="AB1207" s="4"/>
      <c r="AC1207" s="4"/>
      <c r="AD1207" s="4"/>
    </row>
    <row r="1208" spans="27:30" ht="14.25" customHeight="1">
      <c r="AA1208" s="4"/>
      <c r="AB1208" s="4"/>
      <c r="AC1208" s="4"/>
      <c r="AD1208" s="4"/>
    </row>
    <row r="1209" spans="27:30" ht="14.25" customHeight="1">
      <c r="AA1209" s="4"/>
      <c r="AB1209" s="4"/>
      <c r="AC1209" s="4"/>
      <c r="AD1209" s="4"/>
    </row>
    <row r="1210" spans="27:30" ht="14.25" customHeight="1">
      <c r="AA1210" s="4"/>
      <c r="AB1210" s="4"/>
      <c r="AC1210" s="4"/>
      <c r="AD1210" s="4"/>
    </row>
    <row r="1211" spans="27:30" ht="14.25" customHeight="1">
      <c r="AA1211" s="4"/>
      <c r="AB1211" s="4"/>
      <c r="AC1211" s="4"/>
      <c r="AD1211" s="4"/>
    </row>
    <row r="1212" spans="27:30" ht="14.25" customHeight="1">
      <c r="AA1212" s="4"/>
      <c r="AB1212" s="4"/>
      <c r="AC1212" s="4"/>
      <c r="AD1212" s="4"/>
    </row>
    <row r="1213" spans="27:30" ht="14.25" customHeight="1">
      <c r="AA1213" s="4"/>
      <c r="AB1213" s="4"/>
      <c r="AC1213" s="4"/>
      <c r="AD1213" s="4"/>
    </row>
    <row r="1214" spans="27:30" ht="14.25" customHeight="1">
      <c r="AA1214" s="4"/>
      <c r="AB1214" s="4"/>
      <c r="AC1214" s="4"/>
      <c r="AD1214" s="4"/>
    </row>
    <row r="1215" spans="27:30" ht="14.25" customHeight="1">
      <c r="AA1215" s="4"/>
      <c r="AB1215" s="4"/>
      <c r="AC1215" s="4"/>
      <c r="AD1215" s="4"/>
    </row>
    <row r="1216" spans="27:30" ht="14.25" customHeight="1">
      <c r="AA1216" s="4"/>
      <c r="AB1216" s="4"/>
      <c r="AC1216" s="4"/>
      <c r="AD1216" s="4"/>
    </row>
    <row r="1217" spans="27:30" ht="14.25" customHeight="1">
      <c r="AA1217" s="4"/>
      <c r="AB1217" s="4"/>
      <c r="AC1217" s="4"/>
      <c r="AD1217" s="4"/>
    </row>
    <row r="1218" spans="27:30" ht="14.25" customHeight="1">
      <c r="AA1218" s="4"/>
      <c r="AB1218" s="4"/>
      <c r="AC1218" s="4"/>
      <c r="AD1218" s="4"/>
    </row>
    <row r="1219" spans="27:30" ht="14.25" customHeight="1">
      <c r="AA1219" s="4"/>
      <c r="AB1219" s="4"/>
      <c r="AC1219" s="4"/>
      <c r="AD1219" s="4"/>
    </row>
    <row r="1220" spans="27:30" ht="14.25" customHeight="1">
      <c r="AA1220" s="4"/>
      <c r="AB1220" s="4"/>
      <c r="AC1220" s="4"/>
      <c r="AD1220" s="4"/>
    </row>
    <row r="1221" spans="27:30" ht="14.25" customHeight="1">
      <c r="AA1221" s="4"/>
      <c r="AB1221" s="4"/>
      <c r="AC1221" s="4"/>
      <c r="AD1221" s="4"/>
    </row>
    <row r="1222" spans="27:30" ht="14.25" customHeight="1">
      <c r="AA1222" s="4"/>
      <c r="AB1222" s="4"/>
      <c r="AC1222" s="4"/>
      <c r="AD1222" s="4"/>
    </row>
    <row r="1223" spans="27:30" ht="14.25" customHeight="1">
      <c r="AA1223" s="4"/>
      <c r="AB1223" s="4"/>
      <c r="AC1223" s="4"/>
      <c r="AD1223" s="4"/>
    </row>
    <row r="1224" spans="27:30" ht="14.25" customHeight="1">
      <c r="AA1224" s="4"/>
      <c r="AB1224" s="4"/>
      <c r="AC1224" s="4"/>
      <c r="AD1224" s="4"/>
    </row>
    <row r="1225" spans="27:30" ht="14.25" customHeight="1">
      <c r="AA1225" s="4"/>
      <c r="AB1225" s="4"/>
      <c r="AC1225" s="4"/>
      <c r="AD1225" s="4"/>
    </row>
    <row r="1226" spans="27:30" ht="14.25" customHeight="1">
      <c r="AA1226" s="4"/>
      <c r="AB1226" s="4"/>
      <c r="AC1226" s="4"/>
      <c r="AD1226" s="4"/>
    </row>
    <row r="1227" spans="27:30" ht="14.25" customHeight="1">
      <c r="AA1227" s="4"/>
      <c r="AB1227" s="4"/>
      <c r="AC1227" s="4"/>
      <c r="AD1227" s="4"/>
    </row>
    <row r="1228" spans="27:30" ht="14.25" customHeight="1">
      <c r="AA1228" s="4"/>
      <c r="AB1228" s="4"/>
      <c r="AC1228" s="4"/>
      <c r="AD1228" s="4"/>
    </row>
    <row r="1229" spans="27:30" ht="14.25" customHeight="1">
      <c r="AA1229" s="4"/>
      <c r="AB1229" s="4"/>
      <c r="AC1229" s="4"/>
      <c r="AD1229" s="4"/>
    </row>
    <row r="1230" spans="27:30" ht="14.25" customHeight="1">
      <c r="AA1230" s="4"/>
      <c r="AB1230" s="4"/>
      <c r="AC1230" s="4"/>
      <c r="AD1230" s="4"/>
    </row>
    <row r="1231" spans="27:30" ht="14.25" customHeight="1">
      <c r="AA1231" s="4"/>
      <c r="AB1231" s="4"/>
      <c r="AC1231" s="4"/>
      <c r="AD1231" s="4"/>
    </row>
    <row r="1232" spans="27:30" ht="14.25" customHeight="1">
      <c r="AA1232" s="4"/>
      <c r="AB1232" s="4"/>
      <c r="AC1232" s="4"/>
      <c r="AD1232" s="4"/>
    </row>
    <row r="1233" spans="27:30" ht="14.25" customHeight="1">
      <c r="AA1233" s="4"/>
      <c r="AB1233" s="4"/>
      <c r="AC1233" s="4"/>
      <c r="AD1233" s="4"/>
    </row>
    <row r="1234" spans="27:30" ht="14.25" customHeight="1">
      <c r="AA1234" s="4"/>
      <c r="AB1234" s="4"/>
      <c r="AC1234" s="4"/>
      <c r="AD1234" s="4"/>
    </row>
    <row r="1235" spans="27:30" ht="14.25" customHeight="1">
      <c r="AA1235" s="4"/>
      <c r="AB1235" s="4"/>
      <c r="AC1235" s="4"/>
      <c r="AD1235" s="4"/>
    </row>
    <row r="1236" spans="27:30" ht="14.25" customHeight="1">
      <c r="AA1236" s="4"/>
      <c r="AB1236" s="4"/>
      <c r="AC1236" s="4"/>
      <c r="AD1236" s="4"/>
    </row>
    <row r="1237" spans="27:30" ht="14.25" customHeight="1">
      <c r="AA1237" s="4"/>
      <c r="AB1237" s="4"/>
      <c r="AC1237" s="4"/>
      <c r="AD1237" s="4"/>
    </row>
    <row r="1238" spans="27:30" ht="14.25" customHeight="1">
      <c r="AA1238" s="4"/>
      <c r="AB1238" s="4"/>
      <c r="AC1238" s="4"/>
      <c r="AD1238" s="4"/>
    </row>
    <row r="1239" spans="27:30" ht="14.25" customHeight="1">
      <c r="AA1239" s="4"/>
      <c r="AB1239" s="4"/>
      <c r="AC1239" s="4"/>
      <c r="AD1239" s="4"/>
    </row>
    <row r="1240" spans="27:30" ht="14.25" customHeight="1">
      <c r="AA1240" s="4"/>
      <c r="AB1240" s="4"/>
      <c r="AC1240" s="4"/>
      <c r="AD1240" s="4"/>
    </row>
    <row r="1241" spans="27:30" ht="14.25" customHeight="1">
      <c r="AA1241" s="4"/>
      <c r="AB1241" s="4"/>
      <c r="AC1241" s="4"/>
      <c r="AD1241" s="4"/>
    </row>
    <row r="1242" spans="27:30" ht="14.25" customHeight="1">
      <c r="AA1242" s="4"/>
      <c r="AB1242" s="4"/>
      <c r="AC1242" s="4"/>
      <c r="AD1242" s="4"/>
    </row>
    <row r="1243" spans="27:30" ht="14.25" customHeight="1">
      <c r="AA1243" s="4"/>
      <c r="AB1243" s="4"/>
      <c r="AC1243" s="4"/>
      <c r="AD1243" s="4"/>
    </row>
    <row r="1244" spans="27:30" ht="14.25" customHeight="1">
      <c r="AA1244" s="4"/>
      <c r="AB1244" s="4"/>
      <c r="AC1244" s="4"/>
      <c r="AD1244" s="4"/>
    </row>
    <row r="1245" spans="27:30" ht="14.25" customHeight="1">
      <c r="AA1245" s="4"/>
      <c r="AB1245" s="4"/>
      <c r="AC1245" s="4"/>
      <c r="AD1245" s="4"/>
    </row>
    <row r="1246" spans="27:30" ht="14.25" customHeight="1">
      <c r="AA1246" s="4"/>
      <c r="AB1246" s="4"/>
      <c r="AC1246" s="4"/>
      <c r="AD1246" s="4"/>
    </row>
    <row r="1247" spans="27:30" ht="14.25" customHeight="1">
      <c r="AA1247" s="4"/>
      <c r="AB1247" s="4"/>
      <c r="AC1247" s="4"/>
      <c r="AD1247" s="4"/>
    </row>
    <row r="1248" spans="27:30" ht="14.25" customHeight="1">
      <c r="AA1248" s="4"/>
      <c r="AB1248" s="4"/>
      <c r="AC1248" s="4"/>
      <c r="AD1248" s="4"/>
    </row>
    <row r="1249" spans="27:30" ht="14.25" customHeight="1">
      <c r="AA1249" s="4"/>
      <c r="AB1249" s="4"/>
      <c r="AC1249" s="4"/>
      <c r="AD1249" s="4"/>
    </row>
    <row r="1250" spans="27:30" ht="14.25" customHeight="1">
      <c r="AA1250" s="4"/>
      <c r="AB1250" s="4"/>
      <c r="AC1250" s="4"/>
      <c r="AD1250" s="4"/>
    </row>
    <row r="1251" spans="27:30" ht="14.25" customHeight="1">
      <c r="AA1251" s="4"/>
      <c r="AB1251" s="4"/>
      <c r="AC1251" s="4"/>
      <c r="AD1251" s="4"/>
    </row>
    <row r="1252" spans="27:30" ht="14.25" customHeight="1">
      <c r="AA1252" s="4"/>
      <c r="AB1252" s="4"/>
      <c r="AC1252" s="4"/>
      <c r="AD1252" s="4"/>
    </row>
    <row r="1253" spans="27:30" ht="14.25" customHeight="1">
      <c r="AA1253" s="4"/>
      <c r="AB1253" s="4"/>
      <c r="AC1253" s="4"/>
      <c r="AD1253" s="4"/>
    </row>
    <row r="1254" spans="27:30" ht="14.25" customHeight="1">
      <c r="AA1254" s="4"/>
      <c r="AB1254" s="4"/>
      <c r="AC1254" s="4"/>
      <c r="AD1254" s="4"/>
    </row>
    <row r="1255" spans="27:30" ht="14.25" customHeight="1">
      <c r="AA1255" s="4"/>
      <c r="AB1255" s="4"/>
      <c r="AC1255" s="4"/>
      <c r="AD1255" s="4"/>
    </row>
    <row r="1256" spans="27:30" ht="14.25" customHeight="1">
      <c r="AA1256" s="4"/>
      <c r="AB1256" s="4"/>
      <c r="AC1256" s="4"/>
      <c r="AD1256" s="4"/>
    </row>
    <row r="1257" spans="27:30" ht="14.25" customHeight="1">
      <c r="AA1257" s="4"/>
      <c r="AB1257" s="4"/>
      <c r="AC1257" s="4"/>
      <c r="AD1257" s="4"/>
    </row>
    <row r="1258" spans="27:30" ht="14.25" customHeight="1">
      <c r="AA1258" s="4"/>
      <c r="AB1258" s="4"/>
      <c r="AC1258" s="4"/>
      <c r="AD1258" s="4"/>
    </row>
    <row r="1259" spans="27:30" ht="14.25" customHeight="1">
      <c r="AA1259" s="4"/>
      <c r="AB1259" s="4"/>
      <c r="AC1259" s="4"/>
      <c r="AD1259" s="4"/>
    </row>
    <row r="1260" spans="27:30" ht="14.25" customHeight="1">
      <c r="AA1260" s="4"/>
      <c r="AB1260" s="4"/>
      <c r="AC1260" s="4"/>
      <c r="AD1260" s="4"/>
    </row>
    <row r="1261" spans="27:30" ht="14.25" customHeight="1">
      <c r="AA1261" s="4"/>
      <c r="AB1261" s="4"/>
      <c r="AC1261" s="4"/>
      <c r="AD1261" s="4"/>
    </row>
    <row r="1262" spans="27:30" ht="14.25" customHeight="1">
      <c r="AA1262" s="4"/>
      <c r="AB1262" s="4"/>
      <c r="AC1262" s="4"/>
      <c r="AD1262" s="4"/>
    </row>
    <row r="1263" spans="27:30" ht="14.25" customHeight="1">
      <c r="AA1263" s="4"/>
      <c r="AB1263" s="4"/>
      <c r="AC1263" s="4"/>
      <c r="AD1263" s="4"/>
    </row>
    <row r="1264" spans="27:30" ht="14.25" customHeight="1">
      <c r="AA1264" s="4"/>
      <c r="AB1264" s="4"/>
      <c r="AC1264" s="4"/>
      <c r="AD1264" s="4"/>
    </row>
    <row r="1265" spans="27:30" ht="14.25" customHeight="1">
      <c r="AA1265" s="4"/>
      <c r="AB1265" s="4"/>
      <c r="AC1265" s="4"/>
      <c r="AD1265" s="4"/>
    </row>
    <row r="1266" spans="27:30" ht="14.25" customHeight="1">
      <c r="AA1266" s="4"/>
      <c r="AB1266" s="4"/>
      <c r="AC1266" s="4"/>
      <c r="AD1266" s="4"/>
    </row>
    <row r="1267" spans="27:30" ht="14.25" customHeight="1">
      <c r="AA1267" s="4"/>
      <c r="AB1267" s="4"/>
      <c r="AC1267" s="4"/>
      <c r="AD1267" s="4"/>
    </row>
    <row r="1268" spans="27:30" ht="14.25" customHeight="1">
      <c r="AA1268" s="4"/>
      <c r="AB1268" s="4"/>
      <c r="AC1268" s="4"/>
      <c r="AD1268" s="4"/>
    </row>
    <row r="1269" spans="27:30" ht="14.25" customHeight="1">
      <c r="AA1269" s="4"/>
      <c r="AB1269" s="4"/>
      <c r="AC1269" s="4"/>
      <c r="AD1269" s="4"/>
    </row>
    <row r="1270" spans="27:30" ht="14.25" customHeight="1">
      <c r="AA1270" s="4"/>
      <c r="AB1270" s="4"/>
      <c r="AC1270" s="4"/>
      <c r="AD1270" s="4"/>
    </row>
    <row r="1271" spans="27:30" ht="14.25" customHeight="1">
      <c r="AA1271" s="4"/>
      <c r="AB1271" s="4"/>
      <c r="AC1271" s="4"/>
      <c r="AD1271" s="4"/>
    </row>
    <row r="1272" spans="27:30" ht="14.25" customHeight="1">
      <c r="AA1272" s="4"/>
      <c r="AB1272" s="4"/>
      <c r="AC1272" s="4"/>
      <c r="AD1272" s="4"/>
    </row>
    <row r="1273" spans="27:30" ht="14.25" customHeight="1">
      <c r="AA1273" s="4"/>
      <c r="AB1273" s="4"/>
      <c r="AC1273" s="4"/>
      <c r="AD1273" s="4"/>
    </row>
    <row r="1274" spans="27:30" ht="14.25" customHeight="1">
      <c r="AA1274" s="4"/>
      <c r="AB1274" s="4"/>
      <c r="AC1274" s="4"/>
      <c r="AD1274" s="4"/>
    </row>
    <row r="1275" spans="27:30" ht="14.25" customHeight="1">
      <c r="AA1275" s="4"/>
      <c r="AB1275" s="4"/>
      <c r="AC1275" s="4"/>
      <c r="AD1275" s="4"/>
    </row>
    <row r="1276" spans="27:30" ht="14.25" customHeight="1">
      <c r="AA1276" s="4"/>
      <c r="AB1276" s="4"/>
      <c r="AC1276" s="4"/>
      <c r="AD1276" s="4"/>
    </row>
    <row r="1277" spans="27:30" ht="14.25" customHeight="1">
      <c r="AA1277" s="4"/>
      <c r="AB1277" s="4"/>
      <c r="AC1277" s="4"/>
      <c r="AD1277" s="4"/>
    </row>
    <row r="1278" spans="27:30" ht="14.25" customHeight="1">
      <c r="AA1278" s="4"/>
      <c r="AB1278" s="4"/>
      <c r="AC1278" s="4"/>
      <c r="AD1278" s="4"/>
    </row>
    <row r="1279" spans="27:30" ht="14.25" customHeight="1">
      <c r="AA1279" s="4"/>
      <c r="AB1279" s="4"/>
      <c r="AC1279" s="4"/>
      <c r="AD1279" s="4"/>
    </row>
    <row r="1280" spans="27:30" ht="14.25" customHeight="1">
      <c r="AA1280" s="4"/>
      <c r="AB1280" s="4"/>
      <c r="AC1280" s="4"/>
      <c r="AD1280" s="4"/>
    </row>
    <row r="1281" spans="27:30" ht="14.25" customHeight="1">
      <c r="AA1281" s="4"/>
      <c r="AB1281" s="4"/>
      <c r="AC1281" s="4"/>
      <c r="AD1281" s="4"/>
    </row>
    <row r="1282" spans="27:30" ht="14.25" customHeight="1">
      <c r="AA1282" s="4"/>
      <c r="AB1282" s="4"/>
      <c r="AC1282" s="4"/>
      <c r="AD1282" s="4"/>
    </row>
    <row r="1283" spans="27:30" ht="14.25" customHeight="1">
      <c r="AA1283" s="4"/>
      <c r="AB1283" s="4"/>
      <c r="AC1283" s="4"/>
      <c r="AD1283" s="4"/>
    </row>
    <row r="1284" spans="27:30" ht="14.25" customHeight="1">
      <c r="AA1284" s="4"/>
      <c r="AB1284" s="4"/>
      <c r="AC1284" s="4"/>
      <c r="AD1284" s="4"/>
    </row>
    <row r="1285" spans="27:30" ht="14.25" customHeight="1">
      <c r="AA1285" s="4"/>
      <c r="AB1285" s="4"/>
      <c r="AC1285" s="4"/>
      <c r="AD1285" s="4"/>
    </row>
    <row r="1286" spans="27:30" ht="14.25" customHeight="1">
      <c r="AA1286" s="4"/>
      <c r="AB1286" s="4"/>
      <c r="AC1286" s="4"/>
      <c r="AD1286" s="4"/>
    </row>
    <row r="1287" spans="27:30" ht="14.25" customHeight="1">
      <c r="AA1287" s="4"/>
      <c r="AB1287" s="4"/>
      <c r="AC1287" s="4"/>
      <c r="AD1287" s="4"/>
    </row>
    <row r="1288" spans="27:30" ht="14.25" customHeight="1">
      <c r="AA1288" s="4"/>
      <c r="AB1288" s="4"/>
      <c r="AC1288" s="4"/>
      <c r="AD1288" s="4"/>
    </row>
    <row r="1289" spans="27:30" ht="14.25" customHeight="1">
      <c r="AA1289" s="4"/>
      <c r="AB1289" s="4"/>
      <c r="AC1289" s="4"/>
      <c r="AD1289" s="4"/>
    </row>
    <row r="1290" spans="27:30" ht="14.25" customHeight="1">
      <c r="AA1290" s="4"/>
      <c r="AB1290" s="4"/>
      <c r="AC1290" s="4"/>
      <c r="AD1290" s="4"/>
    </row>
    <row r="1291" spans="27:30" ht="14.25" customHeight="1">
      <c r="AA1291" s="4"/>
      <c r="AB1291" s="4"/>
      <c r="AC1291" s="4"/>
      <c r="AD1291" s="4"/>
    </row>
    <row r="1292" spans="27:30" ht="14.25" customHeight="1">
      <c r="AA1292" s="4"/>
      <c r="AB1292" s="4"/>
      <c r="AC1292" s="4"/>
      <c r="AD1292" s="4"/>
    </row>
    <row r="1293" spans="27:30" ht="14.25" customHeight="1">
      <c r="AA1293" s="4"/>
      <c r="AB1293" s="4"/>
      <c r="AC1293" s="4"/>
      <c r="AD1293" s="4"/>
    </row>
    <row r="1294" spans="27:30" ht="14.25" customHeight="1">
      <c r="AA1294" s="4"/>
      <c r="AB1294" s="4"/>
      <c r="AC1294" s="4"/>
      <c r="AD1294" s="4"/>
    </row>
    <row r="1295" spans="27:30" ht="14.25" customHeight="1">
      <c r="AA1295" s="4"/>
      <c r="AB1295" s="4"/>
      <c r="AC1295" s="4"/>
      <c r="AD1295" s="4"/>
    </row>
    <row r="1296" spans="27:30" ht="14.25" customHeight="1">
      <c r="AA1296" s="4"/>
      <c r="AB1296" s="4"/>
      <c r="AC1296" s="4"/>
      <c r="AD1296" s="4"/>
    </row>
    <row r="1297" spans="27:30" ht="14.25" customHeight="1">
      <c r="AA1297" s="4"/>
      <c r="AB1297" s="4"/>
      <c r="AC1297" s="4"/>
      <c r="AD1297" s="4"/>
    </row>
    <row r="1298" spans="27:30" ht="14.25" customHeight="1">
      <c r="AA1298" s="4"/>
      <c r="AB1298" s="4"/>
      <c r="AC1298" s="4"/>
      <c r="AD1298" s="4"/>
    </row>
    <row r="1299" spans="28:30" ht="14.25" customHeight="1">
      <c r="AB1299" s="4"/>
      <c r="AC1299" s="4"/>
      <c r="AD1299" s="4"/>
    </row>
    <row r="1300" spans="28:30" ht="14.25" customHeight="1">
      <c r="AB1300" s="4"/>
      <c r="AC1300" s="4"/>
      <c r="AD1300" s="4"/>
    </row>
    <row r="1301" spans="28:30" ht="14.25" customHeight="1">
      <c r="AB1301" s="4"/>
      <c r="AC1301" s="4"/>
      <c r="AD1301" s="4"/>
    </row>
    <row r="1302" spans="28:30" ht="14.25" customHeight="1">
      <c r="AB1302" s="4"/>
      <c r="AC1302" s="4"/>
      <c r="AD1302" s="4"/>
    </row>
    <row r="1303" spans="28:30" ht="14.25" customHeight="1">
      <c r="AB1303" s="4"/>
      <c r="AC1303" s="4"/>
      <c r="AD1303" s="4"/>
    </row>
    <row r="1304" spans="28:30" ht="14.25" customHeight="1">
      <c r="AB1304" s="4"/>
      <c r="AC1304" s="4"/>
      <c r="AD1304" s="4"/>
    </row>
    <row r="1305" spans="28:30" ht="14.25" customHeight="1">
      <c r="AB1305" s="4"/>
      <c r="AC1305" s="4"/>
      <c r="AD1305" s="4"/>
    </row>
    <row r="1306" spans="28:30" ht="14.25" customHeight="1">
      <c r="AB1306" s="4"/>
      <c r="AC1306" s="4"/>
      <c r="AD1306" s="4"/>
    </row>
    <row r="1307" spans="28:30" ht="14.25" customHeight="1">
      <c r="AB1307" s="4"/>
      <c r="AC1307" s="4"/>
      <c r="AD1307" s="4"/>
    </row>
    <row r="1308" spans="28:30" ht="14.25" customHeight="1">
      <c r="AB1308" s="4"/>
      <c r="AC1308" s="4"/>
      <c r="AD1308" s="4"/>
    </row>
    <row r="1309" spans="28:30" ht="14.25" customHeight="1">
      <c r="AB1309" s="4"/>
      <c r="AC1309" s="4"/>
      <c r="AD1309" s="4"/>
    </row>
    <row r="1310" spans="28:30" ht="14.25" customHeight="1">
      <c r="AB1310" s="4"/>
      <c r="AC1310" s="4"/>
      <c r="AD1310" s="4"/>
    </row>
    <row r="1311" spans="28:30" ht="14.25" customHeight="1">
      <c r="AB1311" s="4"/>
      <c r="AC1311" s="4"/>
      <c r="AD1311" s="4"/>
    </row>
    <row r="1312" spans="28:30" ht="14.25" customHeight="1">
      <c r="AB1312" s="4"/>
      <c r="AC1312" s="4"/>
      <c r="AD1312" s="4"/>
    </row>
    <row r="1313" spans="28:30" ht="14.25" customHeight="1">
      <c r="AB1313" s="4"/>
      <c r="AC1313" s="4"/>
      <c r="AD1313" s="4"/>
    </row>
    <row r="1314" spans="28:30" ht="14.25" customHeight="1">
      <c r="AB1314" s="4"/>
      <c r="AC1314" s="4"/>
      <c r="AD1314" s="4"/>
    </row>
    <row r="1315" spans="28:30" ht="14.25" customHeight="1">
      <c r="AB1315" s="4"/>
      <c r="AC1315" s="4"/>
      <c r="AD1315" s="4"/>
    </row>
    <row r="1316" spans="28:30" ht="14.25" customHeight="1">
      <c r="AB1316" s="4"/>
      <c r="AC1316" s="4"/>
      <c r="AD1316" s="4"/>
    </row>
    <row r="1317" spans="28:30" ht="14.25" customHeight="1">
      <c r="AB1317" s="4"/>
      <c r="AC1317" s="4"/>
      <c r="AD1317" s="4"/>
    </row>
    <row r="1318" spans="28:30" ht="14.25" customHeight="1">
      <c r="AB1318" s="4"/>
      <c r="AC1318" s="4"/>
      <c r="AD1318" s="4"/>
    </row>
    <row r="1319" spans="28:30" ht="14.25" customHeight="1">
      <c r="AB1319" s="4"/>
      <c r="AC1319" s="4"/>
      <c r="AD1319" s="4"/>
    </row>
    <row r="1320" spans="28:30" ht="14.25" customHeight="1">
      <c r="AB1320" s="4"/>
      <c r="AC1320" s="4"/>
      <c r="AD1320" s="4"/>
    </row>
    <row r="1321" spans="28:30" ht="14.25" customHeight="1">
      <c r="AB1321" s="4"/>
      <c r="AC1321" s="4"/>
      <c r="AD1321" s="4"/>
    </row>
    <row r="1322" spans="28:30" ht="14.25" customHeight="1">
      <c r="AB1322" s="4"/>
      <c r="AC1322" s="4"/>
      <c r="AD1322" s="4"/>
    </row>
    <row r="1323" spans="28:30" ht="14.25" customHeight="1">
      <c r="AB1323" s="4"/>
      <c r="AC1323" s="4"/>
      <c r="AD1323" s="4"/>
    </row>
    <row r="1324" spans="28:30" ht="14.25" customHeight="1">
      <c r="AB1324" s="4"/>
      <c r="AC1324" s="4"/>
      <c r="AD1324" s="4"/>
    </row>
    <row r="1325" spans="28:30" ht="14.25" customHeight="1">
      <c r="AB1325" s="4"/>
      <c r="AC1325" s="4"/>
      <c r="AD1325" s="4"/>
    </row>
    <row r="1326" spans="28:30" ht="14.25" customHeight="1">
      <c r="AB1326" s="4"/>
      <c r="AC1326" s="4"/>
      <c r="AD1326" s="4"/>
    </row>
    <row r="1327" spans="28:30" ht="14.25" customHeight="1">
      <c r="AB1327" s="4"/>
      <c r="AC1327" s="4"/>
      <c r="AD1327" s="4"/>
    </row>
    <row r="1328" spans="28:30" ht="14.25" customHeight="1">
      <c r="AB1328" s="4"/>
      <c r="AC1328" s="4"/>
      <c r="AD1328" s="4"/>
    </row>
    <row r="1329" spans="28:30" ht="14.25" customHeight="1">
      <c r="AB1329" s="4"/>
      <c r="AC1329" s="4"/>
      <c r="AD1329" s="4"/>
    </row>
    <row r="1330" spans="28:30" ht="14.25" customHeight="1">
      <c r="AB1330" s="4"/>
      <c r="AC1330" s="4"/>
      <c r="AD1330" s="4"/>
    </row>
    <row r="1331" spans="28:30" ht="14.25" customHeight="1">
      <c r="AB1331" s="4"/>
      <c r="AC1331" s="4"/>
      <c r="AD1331" s="4"/>
    </row>
    <row r="1332" spans="28:30" ht="14.25" customHeight="1">
      <c r="AB1332" s="4"/>
      <c r="AC1332" s="4"/>
      <c r="AD1332" s="4"/>
    </row>
    <row r="1333" spans="28:30" ht="14.25" customHeight="1">
      <c r="AB1333" s="4"/>
      <c r="AC1333" s="4"/>
      <c r="AD1333" s="4"/>
    </row>
    <row r="1334" spans="28:30" ht="14.25" customHeight="1">
      <c r="AB1334" s="4"/>
      <c r="AC1334" s="4"/>
      <c r="AD1334" s="4"/>
    </row>
    <row r="1335" spans="28:30" ht="14.25" customHeight="1">
      <c r="AB1335" s="4"/>
      <c r="AC1335" s="4"/>
      <c r="AD1335" s="4"/>
    </row>
    <row r="1336" spans="28:30" ht="14.25" customHeight="1">
      <c r="AB1336" s="4"/>
      <c r="AC1336" s="4"/>
      <c r="AD1336" s="4"/>
    </row>
    <row r="1337" spans="28:30" ht="14.25" customHeight="1">
      <c r="AB1337" s="4"/>
      <c r="AC1337" s="4"/>
      <c r="AD1337" s="4"/>
    </row>
    <row r="1338" spans="28:30" ht="14.25" customHeight="1">
      <c r="AB1338" s="4"/>
      <c r="AC1338" s="4"/>
      <c r="AD1338" s="4"/>
    </row>
    <row r="1339" spans="28:30" ht="14.25" customHeight="1">
      <c r="AB1339" s="4"/>
      <c r="AC1339" s="4"/>
      <c r="AD1339" s="4"/>
    </row>
    <row r="1340" spans="28:30" ht="14.25" customHeight="1">
      <c r="AB1340" s="4"/>
      <c r="AC1340" s="4"/>
      <c r="AD1340" s="4"/>
    </row>
    <row r="1341" spans="28:30" ht="14.25" customHeight="1">
      <c r="AB1341" s="4"/>
      <c r="AC1341" s="4"/>
      <c r="AD1341" s="4"/>
    </row>
    <row r="1342" spans="28:30" ht="14.25" customHeight="1">
      <c r="AB1342" s="4"/>
      <c r="AC1342" s="4"/>
      <c r="AD1342" s="4"/>
    </row>
    <row r="1343" spans="28:30" ht="14.25" customHeight="1">
      <c r="AB1343" s="4"/>
      <c r="AC1343" s="4"/>
      <c r="AD1343" s="4"/>
    </row>
    <row r="1344" spans="28:30" ht="14.25" customHeight="1">
      <c r="AB1344" s="4"/>
      <c r="AC1344" s="4"/>
      <c r="AD1344" s="4"/>
    </row>
    <row r="1345" spans="28:30" ht="14.25" customHeight="1">
      <c r="AB1345" s="4"/>
      <c r="AC1345" s="4"/>
      <c r="AD1345" s="4"/>
    </row>
    <row r="1346" spans="28:30" ht="14.25" customHeight="1">
      <c r="AB1346" s="4"/>
      <c r="AC1346" s="4"/>
      <c r="AD1346" s="4"/>
    </row>
    <row r="1347" spans="28:30" ht="14.25" customHeight="1">
      <c r="AB1347" s="4"/>
      <c r="AC1347" s="4"/>
      <c r="AD1347" s="4"/>
    </row>
    <row r="1348" spans="28:30" ht="14.25" customHeight="1">
      <c r="AB1348" s="4"/>
      <c r="AC1348" s="4"/>
      <c r="AD1348" s="4"/>
    </row>
    <row r="1349" spans="28:30" ht="14.25" customHeight="1">
      <c r="AB1349" s="4"/>
      <c r="AC1349" s="4"/>
      <c r="AD1349" s="4"/>
    </row>
    <row r="1350" spans="28:30" ht="14.25" customHeight="1">
      <c r="AB1350" s="4"/>
      <c r="AC1350" s="4"/>
      <c r="AD1350" s="4"/>
    </row>
    <row r="1351" spans="28:30" ht="14.25" customHeight="1">
      <c r="AB1351" s="4"/>
      <c r="AC1351" s="4"/>
      <c r="AD1351" s="4"/>
    </row>
    <row r="1352" spans="28:30" ht="14.25" customHeight="1">
      <c r="AB1352" s="4"/>
      <c r="AC1352" s="4"/>
      <c r="AD1352" s="4"/>
    </row>
    <row r="1353" spans="28:30" ht="14.25" customHeight="1">
      <c r="AB1353" s="4"/>
      <c r="AC1353" s="4"/>
      <c r="AD1353" s="4"/>
    </row>
    <row r="1354" spans="28:30" ht="14.25" customHeight="1">
      <c r="AB1354" s="4"/>
      <c r="AC1354" s="4"/>
      <c r="AD1354" s="4"/>
    </row>
    <row r="1355" spans="28:30" ht="14.25" customHeight="1">
      <c r="AB1355" s="4"/>
      <c r="AC1355" s="4"/>
      <c r="AD1355" s="4"/>
    </row>
    <row r="1356" spans="28:30" ht="14.25" customHeight="1">
      <c r="AB1356" s="4"/>
      <c r="AC1356" s="4"/>
      <c r="AD1356" s="4"/>
    </row>
    <row r="1357" spans="28:30" ht="14.25" customHeight="1">
      <c r="AB1357" s="4"/>
      <c r="AC1357" s="4"/>
      <c r="AD1357" s="4"/>
    </row>
    <row r="1358" spans="28:30" ht="14.25" customHeight="1">
      <c r="AB1358" s="4"/>
      <c r="AC1358" s="4"/>
      <c r="AD1358" s="4"/>
    </row>
    <row r="1359" spans="28:30" ht="14.25" customHeight="1">
      <c r="AB1359" s="4"/>
      <c r="AC1359" s="4"/>
      <c r="AD1359" s="4"/>
    </row>
    <row r="1360" spans="28:30" ht="14.25" customHeight="1">
      <c r="AB1360" s="4"/>
      <c r="AC1360" s="4"/>
      <c r="AD1360" s="4"/>
    </row>
    <row r="1361" spans="28:30" ht="14.25" customHeight="1">
      <c r="AB1361" s="4"/>
      <c r="AC1361" s="4"/>
      <c r="AD1361" s="4"/>
    </row>
    <row r="1362" spans="28:30" ht="14.25" customHeight="1">
      <c r="AB1362" s="4"/>
      <c r="AC1362" s="4"/>
      <c r="AD1362" s="4"/>
    </row>
    <row r="1363" spans="28:30" ht="14.25" customHeight="1">
      <c r="AB1363" s="4"/>
      <c r="AC1363" s="4"/>
      <c r="AD1363" s="4"/>
    </row>
    <row r="1364" spans="28:30" ht="14.25" customHeight="1">
      <c r="AB1364" s="4"/>
      <c r="AC1364" s="4"/>
      <c r="AD1364" s="4"/>
    </row>
    <row r="1365" spans="28:30" ht="14.25" customHeight="1">
      <c r="AB1365" s="4"/>
      <c r="AC1365" s="4"/>
      <c r="AD1365" s="4"/>
    </row>
    <row r="1366" spans="28:30" ht="14.25" customHeight="1">
      <c r="AB1366" s="4"/>
      <c r="AC1366" s="4"/>
      <c r="AD1366" s="4"/>
    </row>
    <row r="1367" spans="28:30" ht="14.25" customHeight="1">
      <c r="AB1367" s="4"/>
      <c r="AC1367" s="4"/>
      <c r="AD1367" s="4"/>
    </row>
    <row r="1368" spans="28:30" ht="14.25" customHeight="1">
      <c r="AB1368" s="4"/>
      <c r="AC1368" s="4"/>
      <c r="AD1368" s="4"/>
    </row>
    <row r="1369" spans="28:30" ht="14.25" customHeight="1">
      <c r="AB1369" s="4"/>
      <c r="AC1369" s="4"/>
      <c r="AD1369" s="4"/>
    </row>
    <row r="1370" spans="28:30" ht="14.25" customHeight="1">
      <c r="AB1370" s="4"/>
      <c r="AC1370" s="4"/>
      <c r="AD1370" s="4"/>
    </row>
    <row r="1371" spans="28:30" ht="14.25" customHeight="1">
      <c r="AB1371" s="4"/>
      <c r="AC1371" s="4"/>
      <c r="AD1371" s="4"/>
    </row>
    <row r="1372" spans="28:30" ht="14.25" customHeight="1">
      <c r="AB1372" s="4"/>
      <c r="AC1372" s="4"/>
      <c r="AD1372" s="4"/>
    </row>
    <row r="1373" spans="28:30" ht="14.25" customHeight="1">
      <c r="AB1373" s="4"/>
      <c r="AC1373" s="4"/>
      <c r="AD1373" s="4"/>
    </row>
    <row r="1374" spans="28:30" ht="14.25" customHeight="1">
      <c r="AB1374" s="4"/>
      <c r="AC1374" s="4"/>
      <c r="AD1374" s="4"/>
    </row>
    <row r="1375" spans="28:30" ht="14.25" customHeight="1">
      <c r="AB1375" s="4"/>
      <c r="AC1375" s="4"/>
      <c r="AD1375" s="4"/>
    </row>
    <row r="1376" spans="28:30" ht="14.25" customHeight="1">
      <c r="AB1376" s="4"/>
      <c r="AC1376" s="4"/>
      <c r="AD1376" s="4"/>
    </row>
    <row r="1377" spans="28:30" ht="14.25" customHeight="1">
      <c r="AB1377" s="4"/>
      <c r="AC1377" s="4"/>
      <c r="AD1377" s="4"/>
    </row>
    <row r="1378" spans="28:30" ht="14.25" customHeight="1">
      <c r="AB1378" s="4"/>
      <c r="AC1378" s="4"/>
      <c r="AD1378" s="4"/>
    </row>
    <row r="1379" spans="28:30" ht="14.25" customHeight="1">
      <c r="AB1379" s="4"/>
      <c r="AC1379" s="4"/>
      <c r="AD1379" s="4"/>
    </row>
    <row r="1380" spans="28:30" ht="14.25" customHeight="1">
      <c r="AB1380" s="4"/>
      <c r="AC1380" s="4"/>
      <c r="AD1380" s="4"/>
    </row>
    <row r="1381" spans="28:30" ht="14.25" customHeight="1">
      <c r="AB1381" s="4"/>
      <c r="AC1381" s="4"/>
      <c r="AD1381" s="4"/>
    </row>
    <row r="1382" spans="28:30" ht="14.25" customHeight="1">
      <c r="AB1382" s="4"/>
      <c r="AC1382" s="4"/>
      <c r="AD1382" s="4"/>
    </row>
    <row r="1383" spans="28:30" ht="14.25" customHeight="1">
      <c r="AB1383" s="4"/>
      <c r="AC1383" s="4"/>
      <c r="AD1383" s="4"/>
    </row>
    <row r="1384" spans="28:30" ht="14.25" customHeight="1">
      <c r="AB1384" s="4"/>
      <c r="AC1384" s="4"/>
      <c r="AD1384" s="4"/>
    </row>
    <row r="1385" spans="28:30" ht="14.25" customHeight="1">
      <c r="AB1385" s="4"/>
      <c r="AC1385" s="4"/>
      <c r="AD1385" s="4"/>
    </row>
    <row r="1386" spans="28:30" ht="14.25" customHeight="1">
      <c r="AB1386" s="4"/>
      <c r="AC1386" s="4"/>
      <c r="AD1386" s="4"/>
    </row>
    <row r="1387" spans="28:30" ht="14.25" customHeight="1">
      <c r="AB1387" s="4"/>
      <c r="AC1387" s="4"/>
      <c r="AD1387" s="4"/>
    </row>
    <row r="1388" spans="28:30" ht="14.25" customHeight="1">
      <c r="AB1388" s="4"/>
      <c r="AC1388" s="4"/>
      <c r="AD1388" s="4"/>
    </row>
    <row r="1389" spans="28:30" ht="14.25" customHeight="1">
      <c r="AB1389" s="4"/>
      <c r="AC1389" s="4"/>
      <c r="AD1389" s="4"/>
    </row>
    <row r="1390" spans="28:30" ht="14.25" customHeight="1">
      <c r="AB1390" s="4"/>
      <c r="AC1390" s="4"/>
      <c r="AD1390" s="4"/>
    </row>
    <row r="1391" spans="28:30" ht="14.25" customHeight="1">
      <c r="AB1391" s="4"/>
      <c r="AC1391" s="4"/>
      <c r="AD1391" s="4"/>
    </row>
    <row r="1392" spans="28:30" ht="14.25" customHeight="1">
      <c r="AB1392" s="4"/>
      <c r="AC1392" s="4"/>
      <c r="AD1392" s="4"/>
    </row>
    <row r="1393" spans="28:30" ht="14.25" customHeight="1">
      <c r="AB1393" s="4"/>
      <c r="AC1393" s="4"/>
      <c r="AD1393" s="4"/>
    </row>
    <row r="1394" spans="28:30" ht="14.25" customHeight="1">
      <c r="AB1394" s="4"/>
      <c r="AC1394" s="4"/>
      <c r="AD1394" s="4"/>
    </row>
    <row r="1395" spans="28:30" ht="14.25" customHeight="1">
      <c r="AB1395" s="4"/>
      <c r="AC1395" s="4"/>
      <c r="AD1395" s="4"/>
    </row>
    <row r="1396" spans="28:30" ht="14.25" customHeight="1">
      <c r="AB1396" s="4"/>
      <c r="AC1396" s="4"/>
      <c r="AD1396" s="4"/>
    </row>
    <row r="1397" spans="28:30" ht="14.25" customHeight="1">
      <c r="AB1397" s="4"/>
      <c r="AC1397" s="4"/>
      <c r="AD1397" s="4"/>
    </row>
    <row r="1398" spans="28:30" ht="14.25" customHeight="1">
      <c r="AB1398" s="4"/>
      <c r="AC1398" s="4"/>
      <c r="AD1398" s="4"/>
    </row>
    <row r="1399" spans="28:30" ht="14.25" customHeight="1">
      <c r="AB1399" s="4"/>
      <c r="AC1399" s="4"/>
      <c r="AD1399" s="4"/>
    </row>
    <row r="1400" spans="28:30" ht="14.25" customHeight="1">
      <c r="AB1400" s="4"/>
      <c r="AC1400" s="4"/>
      <c r="AD1400" s="4"/>
    </row>
    <row r="1401" spans="28:30" ht="14.25" customHeight="1">
      <c r="AB1401" s="4"/>
      <c r="AC1401" s="4"/>
      <c r="AD1401" s="4"/>
    </row>
    <row r="1402" spans="28:30" ht="14.25" customHeight="1">
      <c r="AB1402" s="4"/>
      <c r="AC1402" s="4"/>
      <c r="AD1402" s="4"/>
    </row>
    <row r="1403" spans="28:30" ht="14.25" customHeight="1">
      <c r="AB1403" s="4"/>
      <c r="AC1403" s="4"/>
      <c r="AD1403" s="4"/>
    </row>
    <row r="1404" spans="28:30" ht="14.25" customHeight="1">
      <c r="AB1404" s="4"/>
      <c r="AC1404" s="4"/>
      <c r="AD1404" s="4"/>
    </row>
    <row r="1405" spans="28:30" ht="14.25" customHeight="1">
      <c r="AB1405" s="4"/>
      <c r="AC1405" s="4"/>
      <c r="AD1405" s="4"/>
    </row>
    <row r="1406" spans="28:30" ht="14.25" customHeight="1">
      <c r="AB1406" s="4"/>
      <c r="AC1406" s="4"/>
      <c r="AD1406" s="4"/>
    </row>
    <row r="1407" spans="28:30" ht="14.25" customHeight="1">
      <c r="AB1407" s="4"/>
      <c r="AC1407" s="4"/>
      <c r="AD1407" s="4"/>
    </row>
    <row r="1408" spans="28:30" ht="14.25" customHeight="1">
      <c r="AB1408" s="4"/>
      <c r="AC1408" s="4"/>
      <c r="AD1408" s="4"/>
    </row>
    <row r="1409" spans="28:30" ht="14.25" customHeight="1">
      <c r="AB1409" s="4"/>
      <c r="AC1409" s="4"/>
      <c r="AD1409" s="4"/>
    </row>
    <row r="1410" spans="28:30" ht="14.25" customHeight="1">
      <c r="AB1410" s="4"/>
      <c r="AC1410" s="4"/>
      <c r="AD1410" s="4"/>
    </row>
    <row r="1411" spans="28:30" ht="14.25" customHeight="1">
      <c r="AB1411" s="4"/>
      <c r="AC1411" s="4"/>
      <c r="AD1411" s="4"/>
    </row>
    <row r="1412" spans="28:30" ht="14.25" customHeight="1">
      <c r="AB1412" s="4"/>
      <c r="AC1412" s="4"/>
      <c r="AD1412" s="4"/>
    </row>
    <row r="1413" spans="28:30" ht="14.25" customHeight="1">
      <c r="AB1413" s="4"/>
      <c r="AC1413" s="4"/>
      <c r="AD1413" s="4"/>
    </row>
    <row r="1414" spans="28:30" ht="14.25" customHeight="1">
      <c r="AB1414" s="4"/>
      <c r="AC1414" s="4"/>
      <c r="AD1414" s="4"/>
    </row>
    <row r="1415" spans="28:30" ht="14.25" customHeight="1">
      <c r="AB1415" s="4"/>
      <c r="AC1415" s="4"/>
      <c r="AD1415" s="4"/>
    </row>
    <row r="1416" spans="28:30" ht="14.25" customHeight="1">
      <c r="AB1416" s="4"/>
      <c r="AC1416" s="4"/>
      <c r="AD1416" s="4"/>
    </row>
    <row r="1417" spans="28:30" ht="14.25" customHeight="1">
      <c r="AB1417" s="4"/>
      <c r="AC1417" s="4"/>
      <c r="AD1417" s="4"/>
    </row>
    <row r="1418" spans="28:30" ht="14.25" customHeight="1">
      <c r="AB1418" s="4"/>
      <c r="AC1418" s="4"/>
      <c r="AD1418" s="4"/>
    </row>
    <row r="1419" spans="28:30" ht="14.25" customHeight="1">
      <c r="AB1419" s="4"/>
      <c r="AC1419" s="4"/>
      <c r="AD1419" s="4"/>
    </row>
    <row r="1420" spans="28:30" ht="14.25" customHeight="1">
      <c r="AB1420" s="4"/>
      <c r="AC1420" s="4"/>
      <c r="AD1420" s="4"/>
    </row>
    <row r="1421" spans="28:30" ht="14.25" customHeight="1">
      <c r="AB1421" s="4"/>
      <c r="AC1421" s="4"/>
      <c r="AD1421" s="4"/>
    </row>
    <row r="1422" spans="28:30" ht="14.25" customHeight="1">
      <c r="AB1422" s="4"/>
      <c r="AC1422" s="4"/>
      <c r="AD1422" s="4"/>
    </row>
    <row r="1423" spans="28:30" ht="14.25" customHeight="1">
      <c r="AB1423" s="4"/>
      <c r="AC1423" s="4"/>
      <c r="AD1423" s="4"/>
    </row>
    <row r="1424" spans="28:30" ht="14.25" customHeight="1">
      <c r="AB1424" s="4"/>
      <c r="AC1424" s="4"/>
      <c r="AD1424" s="4"/>
    </row>
    <row r="1425" spans="28:30" ht="14.25" customHeight="1">
      <c r="AB1425" s="4"/>
      <c r="AC1425" s="4"/>
      <c r="AD1425" s="4"/>
    </row>
    <row r="1426" spans="28:30" ht="14.25" customHeight="1">
      <c r="AB1426" s="4"/>
      <c r="AC1426" s="4"/>
      <c r="AD1426" s="4"/>
    </row>
    <row r="1427" spans="28:30" ht="14.25" customHeight="1">
      <c r="AB1427" s="4"/>
      <c r="AC1427" s="4"/>
      <c r="AD1427" s="4"/>
    </row>
    <row r="1428" spans="28:30" ht="14.25" customHeight="1">
      <c r="AB1428" s="4"/>
      <c r="AC1428" s="4"/>
      <c r="AD1428" s="4"/>
    </row>
    <row r="1429" spans="28:30" ht="14.25" customHeight="1">
      <c r="AB1429" s="4"/>
      <c r="AC1429" s="4"/>
      <c r="AD1429" s="4"/>
    </row>
    <row r="1430" spans="28:30" ht="14.25" customHeight="1">
      <c r="AB1430" s="4"/>
      <c r="AC1430" s="4"/>
      <c r="AD1430" s="4"/>
    </row>
    <row r="1431" spans="28:30" ht="14.25" customHeight="1">
      <c r="AB1431" s="4"/>
      <c r="AC1431" s="4"/>
      <c r="AD1431" s="4"/>
    </row>
    <row r="1432" spans="28:30" ht="14.25" customHeight="1">
      <c r="AB1432" s="4"/>
      <c r="AC1432" s="4"/>
      <c r="AD1432" s="4"/>
    </row>
    <row r="1433" spans="28:30" ht="14.25" customHeight="1">
      <c r="AB1433" s="4"/>
      <c r="AC1433" s="4"/>
      <c r="AD1433" s="4"/>
    </row>
    <row r="1434" spans="28:30" ht="14.25" customHeight="1">
      <c r="AB1434" s="4"/>
      <c r="AC1434" s="4"/>
      <c r="AD1434" s="4"/>
    </row>
    <row r="1435" spans="28:30" ht="14.25" customHeight="1">
      <c r="AB1435" s="4"/>
      <c r="AC1435" s="4"/>
      <c r="AD1435" s="4"/>
    </row>
    <row r="1436" spans="28:30" ht="14.25" customHeight="1">
      <c r="AB1436" s="4"/>
      <c r="AC1436" s="4"/>
      <c r="AD1436" s="4"/>
    </row>
    <row r="1437" spans="28:30" ht="14.25" customHeight="1">
      <c r="AB1437" s="4"/>
      <c r="AC1437" s="4"/>
      <c r="AD1437" s="4"/>
    </row>
    <row r="1438" spans="28:30" ht="14.25" customHeight="1">
      <c r="AB1438" s="4"/>
      <c r="AC1438" s="4"/>
      <c r="AD1438" s="4"/>
    </row>
    <row r="1439" spans="28:30" ht="14.25" customHeight="1">
      <c r="AB1439" s="4"/>
      <c r="AC1439" s="4"/>
      <c r="AD1439" s="4"/>
    </row>
    <row r="1440" spans="28:30" ht="14.25" customHeight="1">
      <c r="AB1440" s="4"/>
      <c r="AC1440" s="4"/>
      <c r="AD1440" s="4"/>
    </row>
    <row r="1441" spans="28:30" ht="14.25" customHeight="1">
      <c r="AB1441" s="4"/>
      <c r="AC1441" s="4"/>
      <c r="AD1441" s="4"/>
    </row>
    <row r="1442" spans="28:30" ht="14.25" customHeight="1">
      <c r="AB1442" s="4"/>
      <c r="AC1442" s="4"/>
      <c r="AD1442" s="4"/>
    </row>
    <row r="1443" spans="28:30" ht="14.25" customHeight="1">
      <c r="AB1443" s="4"/>
      <c r="AC1443" s="4"/>
      <c r="AD1443" s="4"/>
    </row>
    <row r="1444" spans="28:30" ht="14.25" customHeight="1">
      <c r="AB1444" s="4"/>
      <c r="AC1444" s="4"/>
      <c r="AD1444" s="4"/>
    </row>
    <row r="1445" spans="28:30" ht="14.25" customHeight="1">
      <c r="AB1445" s="4"/>
      <c r="AC1445" s="4"/>
      <c r="AD1445" s="4"/>
    </row>
    <row r="1446" spans="28:30" ht="14.25" customHeight="1">
      <c r="AB1446" s="4"/>
      <c r="AC1446" s="4"/>
      <c r="AD1446" s="4"/>
    </row>
    <row r="1447" spans="28:30" ht="14.25" customHeight="1">
      <c r="AB1447" s="4"/>
      <c r="AC1447" s="4"/>
      <c r="AD1447" s="4"/>
    </row>
    <row r="1448" spans="28:30" ht="14.25" customHeight="1">
      <c r="AB1448" s="4"/>
      <c r="AC1448" s="4"/>
      <c r="AD1448" s="4"/>
    </row>
    <row r="1449" spans="28:30" ht="14.25" customHeight="1">
      <c r="AB1449" s="4"/>
      <c r="AC1449" s="4"/>
      <c r="AD1449" s="4"/>
    </row>
    <row r="1450" spans="28:30" ht="14.25" customHeight="1">
      <c r="AB1450" s="4"/>
      <c r="AC1450" s="4"/>
      <c r="AD1450" s="4"/>
    </row>
    <row r="1451" spans="28:30" ht="14.25" customHeight="1">
      <c r="AB1451" s="4"/>
      <c r="AC1451" s="4"/>
      <c r="AD1451" s="4"/>
    </row>
    <row r="1452" spans="28:30" ht="14.25" customHeight="1">
      <c r="AB1452" s="4"/>
      <c r="AC1452" s="4"/>
      <c r="AD1452" s="4"/>
    </row>
    <row r="1453" spans="28:30" ht="14.25" customHeight="1">
      <c r="AB1453" s="4"/>
      <c r="AC1453" s="4"/>
      <c r="AD1453" s="4"/>
    </row>
    <row r="1454" spans="28:30" ht="14.25" customHeight="1">
      <c r="AB1454" s="4"/>
      <c r="AC1454" s="4"/>
      <c r="AD1454" s="4"/>
    </row>
    <row r="1455" spans="28:30" ht="14.25" customHeight="1">
      <c r="AB1455" s="4"/>
      <c r="AC1455" s="4"/>
      <c r="AD1455" s="4"/>
    </row>
    <row r="1456" spans="28:30" ht="14.25" customHeight="1">
      <c r="AB1456" s="4"/>
      <c r="AC1456" s="4"/>
      <c r="AD1456" s="4"/>
    </row>
    <row r="1457" spans="28:30" ht="14.25" customHeight="1">
      <c r="AB1457" s="4"/>
      <c r="AC1457" s="4"/>
      <c r="AD1457" s="4"/>
    </row>
    <row r="1458" spans="28:30" ht="14.25" customHeight="1">
      <c r="AB1458" s="4"/>
      <c r="AC1458" s="4"/>
      <c r="AD1458" s="4"/>
    </row>
    <row r="1459" spans="28:30" ht="14.25" customHeight="1">
      <c r="AB1459" s="4"/>
      <c r="AC1459" s="4"/>
      <c r="AD1459" s="4"/>
    </row>
    <row r="1460" spans="28:30" ht="14.25" customHeight="1">
      <c r="AB1460" s="4"/>
      <c r="AC1460" s="4"/>
      <c r="AD1460" s="4"/>
    </row>
    <row r="1461" spans="28:30" ht="14.25" customHeight="1">
      <c r="AB1461" s="4"/>
      <c r="AC1461" s="4"/>
      <c r="AD1461" s="4"/>
    </row>
    <row r="1462" spans="28:30" ht="14.25" customHeight="1">
      <c r="AB1462" s="4"/>
      <c r="AC1462" s="4"/>
      <c r="AD1462" s="4"/>
    </row>
    <row r="1463" spans="28:30" ht="14.25" customHeight="1">
      <c r="AB1463" s="4"/>
      <c r="AC1463" s="4"/>
      <c r="AD1463" s="4"/>
    </row>
    <row r="1464" spans="28:30" ht="14.25" customHeight="1">
      <c r="AB1464" s="4"/>
      <c r="AC1464" s="4"/>
      <c r="AD1464" s="4"/>
    </row>
    <row r="1465" spans="28:30" ht="14.25" customHeight="1">
      <c r="AB1465" s="4"/>
      <c r="AC1465" s="4"/>
      <c r="AD1465" s="4"/>
    </row>
    <row r="1466" spans="28:30" ht="14.25" customHeight="1">
      <c r="AB1466" s="4"/>
      <c r="AC1466" s="4"/>
      <c r="AD1466" s="4"/>
    </row>
    <row r="1467" spans="28:30" ht="14.25" customHeight="1">
      <c r="AB1467" s="4"/>
      <c r="AC1467" s="4"/>
      <c r="AD1467" s="4"/>
    </row>
    <row r="1468" spans="28:30" ht="14.25" customHeight="1">
      <c r="AB1468" s="4"/>
      <c r="AC1468" s="4"/>
      <c r="AD1468" s="4"/>
    </row>
    <row r="1469" spans="28:30" ht="14.25" customHeight="1">
      <c r="AB1469" s="4"/>
      <c r="AC1469" s="4"/>
      <c r="AD1469" s="4"/>
    </row>
    <row r="1470" spans="28:30" ht="14.25" customHeight="1">
      <c r="AB1470" s="4"/>
      <c r="AC1470" s="4"/>
      <c r="AD1470" s="4"/>
    </row>
    <row r="1471" spans="28:30" ht="14.25" customHeight="1">
      <c r="AB1471" s="4"/>
      <c r="AC1471" s="4"/>
      <c r="AD1471" s="4"/>
    </row>
    <row r="1472" spans="28:30" ht="14.25" customHeight="1">
      <c r="AB1472" s="4"/>
      <c r="AC1472" s="4"/>
      <c r="AD1472" s="4"/>
    </row>
    <row r="1473" spans="28:30" ht="14.25" customHeight="1">
      <c r="AB1473" s="4"/>
      <c r="AC1473" s="4"/>
      <c r="AD1473" s="4"/>
    </row>
    <row r="1474" spans="28:30" ht="14.25" customHeight="1">
      <c r="AB1474" s="4"/>
      <c r="AC1474" s="4"/>
      <c r="AD1474" s="4"/>
    </row>
    <row r="1475" spans="28:30" ht="14.25" customHeight="1">
      <c r="AB1475" s="4"/>
      <c r="AC1475" s="4"/>
      <c r="AD1475" s="4"/>
    </row>
    <row r="1476" spans="28:30" ht="14.25" customHeight="1">
      <c r="AB1476" s="4"/>
      <c r="AC1476" s="4"/>
      <c r="AD1476" s="4"/>
    </row>
    <row r="1477" spans="28:30" ht="14.25" customHeight="1">
      <c r="AB1477" s="4"/>
      <c r="AC1477" s="4"/>
      <c r="AD1477" s="4"/>
    </row>
    <row r="1478" spans="28:30" ht="14.25" customHeight="1">
      <c r="AB1478" s="4"/>
      <c r="AC1478" s="4"/>
      <c r="AD1478" s="4"/>
    </row>
    <row r="1479" spans="28:30" ht="14.25" customHeight="1">
      <c r="AB1479" s="4"/>
      <c r="AC1479" s="4"/>
      <c r="AD1479" s="4"/>
    </row>
    <row r="1480" spans="28:30" ht="14.25" customHeight="1">
      <c r="AB1480" s="4"/>
      <c r="AC1480" s="4"/>
      <c r="AD1480" s="4"/>
    </row>
    <row r="1481" spans="28:30" ht="14.25" customHeight="1">
      <c r="AB1481" s="4"/>
      <c r="AC1481" s="4"/>
      <c r="AD1481" s="4"/>
    </row>
    <row r="1482" spans="28:30" ht="14.25" customHeight="1">
      <c r="AB1482" s="4"/>
      <c r="AC1482" s="4"/>
      <c r="AD1482" s="4"/>
    </row>
    <row r="1483" spans="28:30" ht="14.25" customHeight="1">
      <c r="AB1483" s="4"/>
      <c r="AC1483" s="4"/>
      <c r="AD1483" s="4"/>
    </row>
    <row r="1484" spans="28:30" ht="14.25" customHeight="1">
      <c r="AB1484" s="4"/>
      <c r="AC1484" s="4"/>
      <c r="AD1484" s="4"/>
    </row>
    <row r="1485" spans="28:30" ht="14.25" customHeight="1">
      <c r="AB1485" s="4"/>
      <c r="AC1485" s="4"/>
      <c r="AD1485" s="4"/>
    </row>
    <row r="1486" spans="28:30" ht="14.25" customHeight="1">
      <c r="AB1486" s="4"/>
      <c r="AC1486" s="4"/>
      <c r="AD1486" s="4"/>
    </row>
    <row r="1487" spans="28:30" ht="14.25" customHeight="1">
      <c r="AB1487" s="4"/>
      <c r="AC1487" s="4"/>
      <c r="AD1487" s="4"/>
    </row>
    <row r="1488" spans="28:30" ht="14.25" customHeight="1">
      <c r="AB1488" s="4"/>
      <c r="AC1488" s="4"/>
      <c r="AD1488" s="4"/>
    </row>
    <row r="1489" spans="28:30" ht="14.25" customHeight="1">
      <c r="AB1489" s="4"/>
      <c r="AC1489" s="4"/>
      <c r="AD1489" s="4"/>
    </row>
    <row r="1490" spans="28:30" ht="14.25" customHeight="1">
      <c r="AB1490" s="4"/>
      <c r="AC1490" s="4"/>
      <c r="AD1490" s="4"/>
    </row>
    <row r="1491" spans="28:30" ht="14.25" customHeight="1">
      <c r="AB1491" s="4"/>
      <c r="AC1491" s="4"/>
      <c r="AD1491" s="4"/>
    </row>
    <row r="1492" spans="28:30" ht="14.25" customHeight="1">
      <c r="AB1492" s="4"/>
      <c r="AC1492" s="4"/>
      <c r="AD1492" s="4"/>
    </row>
    <row r="1493" spans="28:30" ht="14.25" customHeight="1">
      <c r="AB1493" s="4"/>
      <c r="AC1493" s="4"/>
      <c r="AD1493" s="4"/>
    </row>
    <row r="1494" spans="28:30" ht="14.25" customHeight="1">
      <c r="AB1494" s="4"/>
      <c r="AC1494" s="4"/>
      <c r="AD1494" s="4"/>
    </row>
    <row r="1495" spans="28:30" ht="14.25" customHeight="1">
      <c r="AB1495" s="4"/>
      <c r="AC1495" s="4"/>
      <c r="AD1495" s="4"/>
    </row>
    <row r="1496" spans="28:30" ht="14.25" customHeight="1">
      <c r="AB1496" s="4"/>
      <c r="AC1496" s="4"/>
      <c r="AD1496" s="4"/>
    </row>
    <row r="1497" spans="28:30" ht="14.25" customHeight="1">
      <c r="AB1497" s="4"/>
      <c r="AC1497" s="4"/>
      <c r="AD1497" s="4"/>
    </row>
    <row r="1498" spans="28:30" ht="14.25" customHeight="1">
      <c r="AB1498" s="4"/>
      <c r="AC1498" s="4"/>
      <c r="AD1498" s="4"/>
    </row>
    <row r="1499" spans="28:30" ht="14.25" customHeight="1">
      <c r="AB1499" s="4"/>
      <c r="AC1499" s="4"/>
      <c r="AD1499" s="4"/>
    </row>
    <row r="1500" spans="28:30" ht="14.25" customHeight="1">
      <c r="AB1500" s="4"/>
      <c r="AC1500" s="4"/>
      <c r="AD1500" s="4"/>
    </row>
    <row r="1501" spans="28:30" ht="14.25" customHeight="1">
      <c r="AB1501" s="4"/>
      <c r="AC1501" s="4"/>
      <c r="AD1501" s="4"/>
    </row>
    <row r="1502" spans="28:30" ht="14.25" customHeight="1">
      <c r="AB1502" s="4"/>
      <c r="AC1502" s="4"/>
      <c r="AD1502" s="4"/>
    </row>
    <row r="1503" spans="28:30" ht="14.25" customHeight="1">
      <c r="AB1503" s="4"/>
      <c r="AC1503" s="4"/>
      <c r="AD1503" s="4"/>
    </row>
    <row r="1504" spans="28:30" ht="14.25" customHeight="1">
      <c r="AB1504" s="4"/>
      <c r="AC1504" s="4"/>
      <c r="AD1504" s="4"/>
    </row>
    <row r="1505" spans="28:30" ht="14.25" customHeight="1">
      <c r="AB1505" s="4"/>
      <c r="AC1505" s="4"/>
      <c r="AD1505" s="4"/>
    </row>
    <row r="1506" spans="28:30" ht="14.25" customHeight="1">
      <c r="AB1506" s="4"/>
      <c r="AC1506" s="4"/>
      <c r="AD1506" s="4"/>
    </row>
    <row r="1507" spans="28:30" ht="14.25" customHeight="1">
      <c r="AB1507" s="4"/>
      <c r="AC1507" s="4"/>
      <c r="AD1507" s="4"/>
    </row>
    <row r="1508" spans="28:30" ht="14.25" customHeight="1">
      <c r="AB1508" s="4"/>
      <c r="AC1508" s="4"/>
      <c r="AD1508" s="4"/>
    </row>
    <row r="1509" spans="28:30" ht="14.25" customHeight="1">
      <c r="AB1509" s="4"/>
      <c r="AC1509" s="4"/>
      <c r="AD1509" s="4"/>
    </row>
    <row r="1510" spans="28:30" ht="14.25" customHeight="1">
      <c r="AB1510" s="4"/>
      <c r="AC1510" s="4"/>
      <c r="AD1510" s="4"/>
    </row>
    <row r="1511" spans="28:30" ht="14.25" customHeight="1">
      <c r="AB1511" s="4"/>
      <c r="AC1511" s="4"/>
      <c r="AD1511" s="4"/>
    </row>
    <row r="1512" spans="28:30" ht="14.25" customHeight="1">
      <c r="AB1512" s="4"/>
      <c r="AC1512" s="4"/>
      <c r="AD1512" s="4"/>
    </row>
    <row r="1513" spans="28:30" ht="14.25" customHeight="1">
      <c r="AB1513" s="4"/>
      <c r="AC1513" s="4"/>
      <c r="AD1513" s="4"/>
    </row>
    <row r="1514" spans="28:30" ht="14.25" customHeight="1">
      <c r="AB1514" s="4"/>
      <c r="AC1514" s="4"/>
      <c r="AD1514" s="4"/>
    </row>
    <row r="1515" spans="28:30" ht="14.25" customHeight="1">
      <c r="AB1515" s="4"/>
      <c r="AC1515" s="4"/>
      <c r="AD1515" s="4"/>
    </row>
    <row r="1516" spans="28:30" ht="14.25" customHeight="1">
      <c r="AB1516" s="4"/>
      <c r="AC1516" s="4"/>
      <c r="AD1516" s="4"/>
    </row>
    <row r="1517" spans="28:30" ht="14.25" customHeight="1">
      <c r="AB1517" s="4"/>
      <c r="AC1517" s="4"/>
      <c r="AD1517" s="4"/>
    </row>
    <row r="1518" spans="28:30" ht="14.25" customHeight="1">
      <c r="AB1518" s="4"/>
      <c r="AC1518" s="4"/>
      <c r="AD1518" s="4"/>
    </row>
    <row r="1519" spans="28:30" ht="14.25" customHeight="1">
      <c r="AB1519" s="4"/>
      <c r="AC1519" s="4"/>
      <c r="AD1519" s="4"/>
    </row>
    <row r="1520" spans="28:30" ht="14.25" customHeight="1">
      <c r="AB1520" s="4"/>
      <c r="AC1520" s="4"/>
      <c r="AD1520" s="4"/>
    </row>
    <row r="1521" spans="28:30" ht="14.25" customHeight="1">
      <c r="AB1521" s="4"/>
      <c r="AC1521" s="4"/>
      <c r="AD1521" s="4"/>
    </row>
    <row r="1522" spans="28:30" ht="14.25" customHeight="1">
      <c r="AB1522" s="4"/>
      <c r="AC1522" s="4"/>
      <c r="AD1522" s="4"/>
    </row>
    <row r="1523" spans="28:30" ht="14.25" customHeight="1">
      <c r="AB1523" s="4"/>
      <c r="AC1523" s="4"/>
      <c r="AD1523" s="4"/>
    </row>
    <row r="1524" spans="28:30" ht="14.25" customHeight="1">
      <c r="AB1524" s="4"/>
      <c r="AC1524" s="4"/>
      <c r="AD1524" s="4"/>
    </row>
    <row r="1525" spans="28:30" ht="14.25" customHeight="1">
      <c r="AB1525" s="4"/>
      <c r="AC1525" s="4"/>
      <c r="AD1525" s="4"/>
    </row>
    <row r="1526" spans="28:30" ht="14.25" customHeight="1">
      <c r="AB1526" s="4"/>
      <c r="AC1526" s="4"/>
      <c r="AD1526" s="4"/>
    </row>
    <row r="1527" spans="28:30" ht="14.25" customHeight="1">
      <c r="AB1527" s="4"/>
      <c r="AC1527" s="4"/>
      <c r="AD1527" s="4"/>
    </row>
    <row r="1528" spans="28:30" ht="14.25" customHeight="1">
      <c r="AB1528" s="4"/>
      <c r="AC1528" s="4"/>
      <c r="AD1528" s="4"/>
    </row>
    <row r="1529" spans="28:30" ht="14.25" customHeight="1">
      <c r="AB1529" s="4"/>
      <c r="AC1529" s="4"/>
      <c r="AD1529" s="4"/>
    </row>
    <row r="1530" spans="28:30" ht="14.25" customHeight="1">
      <c r="AB1530" s="4"/>
      <c r="AC1530" s="4"/>
      <c r="AD1530" s="4"/>
    </row>
    <row r="1531" spans="28:30" ht="14.25" customHeight="1">
      <c r="AB1531" s="4"/>
      <c r="AC1531" s="4"/>
      <c r="AD1531" s="4"/>
    </row>
    <row r="1532" spans="28:30" ht="14.25" customHeight="1">
      <c r="AB1532" s="4"/>
      <c r="AC1532" s="4"/>
      <c r="AD1532" s="4"/>
    </row>
    <row r="1533" spans="28:30" ht="14.25" customHeight="1">
      <c r="AB1533" s="4"/>
      <c r="AC1533" s="4"/>
      <c r="AD1533" s="4"/>
    </row>
    <row r="1534" spans="28:30" ht="14.25" customHeight="1">
      <c r="AB1534" s="4"/>
      <c r="AC1534" s="4"/>
      <c r="AD1534" s="4"/>
    </row>
    <row r="1535" spans="28:30" ht="14.25" customHeight="1">
      <c r="AB1535" s="4"/>
      <c r="AC1535" s="4"/>
      <c r="AD1535" s="4"/>
    </row>
    <row r="1536" spans="28:30" ht="14.25" customHeight="1">
      <c r="AB1536" s="4"/>
      <c r="AC1536" s="4"/>
      <c r="AD1536" s="4"/>
    </row>
    <row r="1537" spans="28:30" ht="14.25" customHeight="1">
      <c r="AB1537" s="4"/>
      <c r="AC1537" s="4"/>
      <c r="AD1537" s="4"/>
    </row>
    <row r="1538" spans="28:30" ht="14.25" customHeight="1">
      <c r="AB1538" s="4"/>
      <c r="AC1538" s="4"/>
      <c r="AD1538" s="4"/>
    </row>
    <row r="1539" spans="28:30" ht="14.25" customHeight="1">
      <c r="AB1539" s="4"/>
      <c r="AC1539" s="4"/>
      <c r="AD1539" s="4"/>
    </row>
    <row r="1540" spans="28:30" ht="14.25" customHeight="1">
      <c r="AB1540" s="4"/>
      <c r="AC1540" s="4"/>
      <c r="AD1540" s="4"/>
    </row>
    <row r="1541" spans="28:30" ht="14.25" customHeight="1">
      <c r="AB1541" s="4"/>
      <c r="AC1541" s="4"/>
      <c r="AD1541" s="4"/>
    </row>
    <row r="1542" spans="28:30" ht="14.25" customHeight="1">
      <c r="AB1542" s="4"/>
      <c r="AC1542" s="4"/>
      <c r="AD1542" s="4"/>
    </row>
    <row r="1543" spans="28:30" ht="13.5">
      <c r="AB1543" s="4"/>
      <c r="AC1543" s="4"/>
      <c r="AD1543" s="4"/>
    </row>
    <row r="1544" spans="28:30" ht="13.5">
      <c r="AB1544" s="4"/>
      <c r="AC1544" s="4"/>
      <c r="AD1544" s="4"/>
    </row>
    <row r="1545" spans="28:30" ht="13.5">
      <c r="AB1545" s="4"/>
      <c r="AC1545" s="4"/>
      <c r="AD1545" s="4"/>
    </row>
    <row r="1546" spans="28:30" ht="13.5">
      <c r="AB1546" s="4"/>
      <c r="AC1546" s="4"/>
      <c r="AD1546" s="4"/>
    </row>
    <row r="1547" spans="28:30" ht="13.5">
      <c r="AB1547" s="4"/>
      <c r="AC1547" s="4"/>
      <c r="AD1547" s="4"/>
    </row>
    <row r="1548" spans="28:30" ht="13.5">
      <c r="AB1548" s="4"/>
      <c r="AC1548" s="4"/>
      <c r="AD1548" s="4"/>
    </row>
    <row r="1549" spans="28:30" ht="13.5">
      <c r="AB1549" s="4"/>
      <c r="AC1549" s="4"/>
      <c r="AD1549" s="4"/>
    </row>
    <row r="1550" spans="28:30" ht="13.5">
      <c r="AB1550" s="4"/>
      <c r="AC1550" s="4"/>
      <c r="AD1550" s="4"/>
    </row>
    <row r="1551" spans="28:30" ht="13.5">
      <c r="AB1551" s="4"/>
      <c r="AC1551" s="4"/>
      <c r="AD1551" s="4"/>
    </row>
    <row r="1552" spans="28:30" ht="13.5">
      <c r="AB1552" s="4"/>
      <c r="AC1552" s="4"/>
      <c r="AD1552" s="4"/>
    </row>
    <row r="1553" spans="28:30" ht="13.5">
      <c r="AB1553" s="4"/>
      <c r="AC1553" s="4"/>
      <c r="AD1553" s="4"/>
    </row>
    <row r="1554" spans="28:30" ht="13.5">
      <c r="AB1554" s="4"/>
      <c r="AC1554" s="4"/>
      <c r="AD1554" s="4"/>
    </row>
    <row r="1555" spans="28:30" ht="13.5">
      <c r="AB1555" s="4"/>
      <c r="AC1555" s="4"/>
      <c r="AD1555" s="4"/>
    </row>
    <row r="1556" spans="28:30" ht="13.5">
      <c r="AB1556" s="4"/>
      <c r="AC1556" s="4"/>
      <c r="AD1556" s="4"/>
    </row>
    <row r="1557" spans="28:30" ht="13.5">
      <c r="AB1557" s="4"/>
      <c r="AC1557" s="4"/>
      <c r="AD1557" s="4"/>
    </row>
    <row r="1558" spans="28:30" ht="13.5">
      <c r="AB1558" s="4"/>
      <c r="AC1558" s="4"/>
      <c r="AD1558" s="4"/>
    </row>
    <row r="1559" spans="28:30" ht="13.5">
      <c r="AB1559" s="4"/>
      <c r="AC1559" s="4"/>
      <c r="AD1559" s="4"/>
    </row>
    <row r="1560" spans="28:30" ht="13.5">
      <c r="AB1560" s="4"/>
      <c r="AC1560" s="4"/>
      <c r="AD1560" s="4"/>
    </row>
    <row r="1561" spans="28:30" ht="13.5">
      <c r="AB1561" s="4"/>
      <c r="AC1561" s="4"/>
      <c r="AD1561" s="4"/>
    </row>
    <row r="1562" spans="28:30" ht="13.5">
      <c r="AB1562" s="4"/>
      <c r="AC1562" s="4"/>
      <c r="AD1562" s="4"/>
    </row>
    <row r="1563" spans="28:30" ht="13.5">
      <c r="AB1563" s="4"/>
      <c r="AC1563" s="4"/>
      <c r="AD1563" s="4"/>
    </row>
    <row r="1564" spans="28:30" ht="13.5">
      <c r="AB1564" s="4"/>
      <c r="AC1564" s="4"/>
      <c r="AD1564" s="4"/>
    </row>
    <row r="1565" spans="28:30" ht="13.5">
      <c r="AB1565" s="4"/>
      <c r="AC1565" s="4"/>
      <c r="AD1565" s="4"/>
    </row>
    <row r="1566" spans="28:30" ht="13.5">
      <c r="AB1566" s="4"/>
      <c r="AC1566" s="4"/>
      <c r="AD1566" s="4"/>
    </row>
    <row r="1567" spans="28:30" ht="13.5">
      <c r="AB1567" s="4"/>
      <c r="AC1567" s="4"/>
      <c r="AD1567" s="4"/>
    </row>
    <row r="1568" spans="28:30" ht="13.5">
      <c r="AB1568" s="4"/>
      <c r="AC1568" s="4"/>
      <c r="AD1568" s="4"/>
    </row>
    <row r="1569" spans="28:30" ht="13.5">
      <c r="AB1569" s="4"/>
      <c r="AC1569" s="4"/>
      <c r="AD1569" s="4"/>
    </row>
    <row r="1570" spans="28:30" ht="13.5">
      <c r="AB1570" s="4"/>
      <c r="AC1570" s="4"/>
      <c r="AD1570" s="4"/>
    </row>
    <row r="1571" spans="28:30" ht="13.5">
      <c r="AB1571" s="4"/>
      <c r="AC1571" s="4"/>
      <c r="AD1571" s="4"/>
    </row>
    <row r="1572" spans="28:30" ht="13.5">
      <c r="AB1572" s="4"/>
      <c r="AC1572" s="4"/>
      <c r="AD1572" s="4"/>
    </row>
    <row r="1573" spans="28:30" ht="13.5">
      <c r="AB1573" s="4"/>
      <c r="AC1573" s="4"/>
      <c r="AD1573" s="4"/>
    </row>
    <row r="1574" spans="28:30" ht="13.5">
      <c r="AB1574" s="4"/>
      <c r="AC1574" s="4"/>
      <c r="AD1574" s="4"/>
    </row>
    <row r="1575" spans="28:30" ht="13.5">
      <c r="AB1575" s="4"/>
      <c r="AC1575" s="4"/>
      <c r="AD1575" s="4"/>
    </row>
    <row r="1576" spans="28:30" ht="13.5">
      <c r="AB1576" s="4"/>
      <c r="AC1576" s="4"/>
      <c r="AD1576" s="4"/>
    </row>
    <row r="1577" spans="28:30" ht="13.5">
      <c r="AB1577" s="4"/>
      <c r="AC1577" s="4"/>
      <c r="AD1577" s="4"/>
    </row>
    <row r="1578" spans="28:30" ht="13.5">
      <c r="AB1578" s="4"/>
      <c r="AC1578" s="4"/>
      <c r="AD1578" s="4"/>
    </row>
    <row r="1579" spans="28:30" ht="13.5">
      <c r="AB1579" s="4"/>
      <c r="AC1579" s="4"/>
      <c r="AD1579" s="4"/>
    </row>
    <row r="1580" spans="28:30" ht="13.5">
      <c r="AB1580" s="4"/>
      <c r="AC1580" s="4"/>
      <c r="AD1580" s="4"/>
    </row>
    <row r="1581" spans="28:30" ht="13.5">
      <c r="AB1581" s="4"/>
      <c r="AC1581" s="4"/>
      <c r="AD1581" s="4"/>
    </row>
    <row r="1582" spans="28:30" ht="13.5">
      <c r="AB1582" s="4"/>
      <c r="AC1582" s="4"/>
      <c r="AD1582" s="4"/>
    </row>
    <row r="1583" spans="28:30" ht="13.5">
      <c r="AB1583" s="4"/>
      <c r="AC1583" s="4"/>
      <c r="AD1583" s="4"/>
    </row>
    <row r="1584" spans="28:30" ht="13.5">
      <c r="AB1584" s="4"/>
      <c r="AC1584" s="4"/>
      <c r="AD1584" s="4"/>
    </row>
    <row r="1585" spans="28:30" ht="13.5">
      <c r="AB1585" s="4"/>
      <c r="AC1585" s="4"/>
      <c r="AD1585" s="4"/>
    </row>
    <row r="1586" spans="28:30" ht="13.5">
      <c r="AB1586" s="4"/>
      <c r="AC1586" s="4"/>
      <c r="AD1586" s="4"/>
    </row>
    <row r="1587" spans="28:30" ht="13.5">
      <c r="AB1587" s="4"/>
      <c r="AC1587" s="4"/>
      <c r="AD1587" s="4"/>
    </row>
    <row r="1588" spans="28:30" ht="13.5">
      <c r="AB1588" s="4"/>
      <c r="AC1588" s="4"/>
      <c r="AD1588" s="4"/>
    </row>
    <row r="1589" spans="28:30" ht="13.5">
      <c r="AB1589" s="4"/>
      <c r="AC1589" s="4"/>
      <c r="AD1589" s="4"/>
    </row>
    <row r="1590" spans="28:30" ht="13.5">
      <c r="AB1590" s="4"/>
      <c r="AC1590" s="4"/>
      <c r="AD1590" s="4"/>
    </row>
    <row r="1591" spans="28:30" ht="13.5">
      <c r="AB1591" s="4"/>
      <c r="AC1591" s="4"/>
      <c r="AD1591" s="4"/>
    </row>
    <row r="1592" spans="28:30" ht="13.5">
      <c r="AB1592" s="4"/>
      <c r="AC1592" s="4"/>
      <c r="AD1592" s="4"/>
    </row>
    <row r="1593" spans="28:30" ht="13.5">
      <c r="AB1593" s="4"/>
      <c r="AC1593" s="4"/>
      <c r="AD1593" s="4"/>
    </row>
    <row r="1594" spans="28:30" ht="13.5">
      <c r="AB1594" s="4"/>
      <c r="AC1594" s="4"/>
      <c r="AD1594" s="4"/>
    </row>
    <row r="1595" spans="28:30" ht="13.5">
      <c r="AB1595" s="4"/>
      <c r="AC1595" s="4"/>
      <c r="AD1595" s="4"/>
    </row>
    <row r="1596" spans="28:30" ht="13.5">
      <c r="AB1596" s="4"/>
      <c r="AC1596" s="4"/>
      <c r="AD1596" s="4"/>
    </row>
    <row r="1597" spans="28:30" ht="13.5">
      <c r="AB1597" s="4"/>
      <c r="AC1597" s="4"/>
      <c r="AD1597" s="4"/>
    </row>
    <row r="1598" spans="28:30" ht="13.5">
      <c r="AB1598" s="4"/>
      <c r="AC1598" s="4"/>
      <c r="AD1598" s="4"/>
    </row>
    <row r="1599" spans="28:30" ht="13.5">
      <c r="AB1599" s="4"/>
      <c r="AC1599" s="4"/>
      <c r="AD1599" s="4"/>
    </row>
    <row r="1600" spans="28:30" ht="13.5">
      <c r="AB1600" s="4"/>
      <c r="AC1600" s="4"/>
      <c r="AD1600" s="4"/>
    </row>
    <row r="1601" spans="28:30" ht="13.5">
      <c r="AB1601" s="4"/>
      <c r="AC1601" s="4"/>
      <c r="AD1601" s="4"/>
    </row>
    <row r="1602" spans="28:30" ht="13.5">
      <c r="AB1602" s="4"/>
      <c r="AC1602" s="4"/>
      <c r="AD1602" s="4"/>
    </row>
    <row r="1603" spans="28:30" ht="13.5">
      <c r="AB1603" s="4"/>
      <c r="AC1603" s="4"/>
      <c r="AD1603" s="4"/>
    </row>
    <row r="1604" spans="28:30" ht="13.5">
      <c r="AB1604" s="4"/>
      <c r="AC1604" s="4"/>
      <c r="AD1604" s="4"/>
    </row>
    <row r="1605" spans="28:30" ht="13.5">
      <c r="AB1605" s="4"/>
      <c r="AC1605" s="4"/>
      <c r="AD1605" s="4"/>
    </row>
    <row r="1606" spans="28:30" ht="13.5">
      <c r="AB1606" s="4"/>
      <c r="AC1606" s="4"/>
      <c r="AD1606" s="4"/>
    </row>
    <row r="1607" spans="28:30" ht="13.5">
      <c r="AB1607" s="4"/>
      <c r="AC1607" s="4"/>
      <c r="AD1607" s="4"/>
    </row>
    <row r="1608" spans="28:30" ht="13.5">
      <c r="AB1608" s="4"/>
      <c r="AC1608" s="4"/>
      <c r="AD1608" s="4"/>
    </row>
    <row r="1609" spans="28:30" ht="13.5">
      <c r="AB1609" s="4"/>
      <c r="AC1609" s="4"/>
      <c r="AD1609" s="4"/>
    </row>
    <row r="1610" spans="28:30" ht="13.5">
      <c r="AB1610" s="4"/>
      <c r="AC1610" s="4"/>
      <c r="AD1610" s="4"/>
    </row>
    <row r="1611" spans="28:30" ht="13.5">
      <c r="AB1611" s="4"/>
      <c r="AC1611" s="4"/>
      <c r="AD1611" s="4"/>
    </row>
    <row r="1612" spans="28:30" ht="13.5">
      <c r="AB1612" s="4"/>
      <c r="AC1612" s="4"/>
      <c r="AD1612" s="4"/>
    </row>
    <row r="1613" spans="28:30" ht="13.5">
      <c r="AB1613" s="4"/>
      <c r="AC1613" s="4"/>
      <c r="AD1613" s="4"/>
    </row>
    <row r="1614" spans="28:30" ht="13.5">
      <c r="AB1614" s="4"/>
      <c r="AC1614" s="4"/>
      <c r="AD1614" s="4"/>
    </row>
    <row r="1615" spans="28:30" ht="13.5">
      <c r="AB1615" s="4"/>
      <c r="AC1615" s="4"/>
      <c r="AD1615" s="4"/>
    </row>
    <row r="1616" spans="28:30" ht="13.5">
      <c r="AB1616" s="4"/>
      <c r="AC1616" s="4"/>
      <c r="AD1616" s="4"/>
    </row>
    <row r="1617" spans="28:30" ht="13.5">
      <c r="AB1617" s="4"/>
      <c r="AC1617" s="4"/>
      <c r="AD1617" s="4"/>
    </row>
    <row r="1618" spans="28:30" ht="13.5">
      <c r="AB1618" s="4"/>
      <c r="AC1618" s="4"/>
      <c r="AD1618" s="4"/>
    </row>
    <row r="1619" spans="28:30" ht="13.5">
      <c r="AB1619" s="4"/>
      <c r="AC1619" s="4"/>
      <c r="AD1619" s="4"/>
    </row>
    <row r="1620" spans="28:30" ht="13.5">
      <c r="AB1620" s="4"/>
      <c r="AC1620" s="4"/>
      <c r="AD1620" s="4"/>
    </row>
    <row r="1621" spans="28:30" ht="13.5">
      <c r="AB1621" s="4"/>
      <c r="AC1621" s="4"/>
      <c r="AD1621" s="4"/>
    </row>
    <row r="1622" spans="28:30" ht="13.5">
      <c r="AB1622" s="4"/>
      <c r="AC1622" s="4"/>
      <c r="AD1622" s="4"/>
    </row>
    <row r="1623" spans="28:30" ht="13.5">
      <c r="AB1623" s="4"/>
      <c r="AC1623" s="4"/>
      <c r="AD1623" s="4"/>
    </row>
    <row r="1624" spans="28:30" ht="13.5">
      <c r="AB1624" s="4"/>
      <c r="AC1624" s="4"/>
      <c r="AD1624" s="4"/>
    </row>
    <row r="1625" spans="28:30" ht="13.5">
      <c r="AB1625" s="4"/>
      <c r="AC1625" s="4"/>
      <c r="AD1625" s="4"/>
    </row>
    <row r="1626" spans="28:30" ht="13.5">
      <c r="AB1626" s="4"/>
      <c r="AC1626" s="4"/>
      <c r="AD1626" s="4"/>
    </row>
    <row r="1627" spans="28:30" ht="13.5">
      <c r="AB1627" s="4"/>
      <c r="AC1627" s="4"/>
      <c r="AD1627" s="4"/>
    </row>
    <row r="1628" spans="28:30" ht="13.5">
      <c r="AB1628" s="4"/>
      <c r="AC1628" s="4"/>
      <c r="AD1628" s="4"/>
    </row>
    <row r="1629" spans="28:30" ht="13.5">
      <c r="AB1629" s="4"/>
      <c r="AC1629" s="4"/>
      <c r="AD1629" s="4"/>
    </row>
    <row r="1630" spans="28:30" ht="13.5">
      <c r="AB1630" s="4"/>
      <c r="AC1630" s="4"/>
      <c r="AD1630" s="4"/>
    </row>
    <row r="1631" spans="28:30" ht="13.5">
      <c r="AB1631" s="4"/>
      <c r="AC1631" s="4"/>
      <c r="AD1631" s="4"/>
    </row>
    <row r="1632" spans="28:30" ht="13.5">
      <c r="AB1632" s="4"/>
      <c r="AC1632" s="4"/>
      <c r="AD1632" s="4"/>
    </row>
    <row r="1633" spans="28:30" ht="13.5">
      <c r="AB1633" s="4"/>
      <c r="AC1633" s="4"/>
      <c r="AD1633" s="4"/>
    </row>
    <row r="1634" spans="28:30" ht="13.5">
      <c r="AB1634" s="4"/>
      <c r="AC1634" s="4"/>
      <c r="AD1634" s="4"/>
    </row>
    <row r="1635" spans="28:30" ht="13.5">
      <c r="AB1635" s="4"/>
      <c r="AC1635" s="4"/>
      <c r="AD1635" s="4"/>
    </row>
    <row r="1636" spans="28:30" ht="13.5">
      <c r="AB1636" s="4"/>
      <c r="AC1636" s="4"/>
      <c r="AD1636" s="4"/>
    </row>
    <row r="1637" spans="28:30" ht="13.5">
      <c r="AB1637" s="4"/>
      <c r="AC1637" s="4"/>
      <c r="AD1637" s="4"/>
    </row>
    <row r="1638" spans="28:30" ht="13.5">
      <c r="AB1638" s="4"/>
      <c r="AC1638" s="4"/>
      <c r="AD1638" s="4"/>
    </row>
    <row r="1639" spans="28:30" ht="13.5">
      <c r="AB1639" s="4"/>
      <c r="AC1639" s="4"/>
      <c r="AD1639" s="4"/>
    </row>
    <row r="1640" spans="28:30" ht="13.5">
      <c r="AB1640" s="4"/>
      <c r="AC1640" s="4"/>
      <c r="AD1640" s="4"/>
    </row>
    <row r="1641" spans="28:30" ht="13.5">
      <c r="AB1641" s="4"/>
      <c r="AC1641" s="4"/>
      <c r="AD1641" s="4"/>
    </row>
    <row r="1642" spans="28:30" ht="13.5">
      <c r="AB1642" s="4"/>
      <c r="AC1642" s="4"/>
      <c r="AD1642" s="4"/>
    </row>
    <row r="1643" spans="28:30" ht="13.5">
      <c r="AB1643" s="4"/>
      <c r="AC1643" s="4"/>
      <c r="AD1643" s="4"/>
    </row>
    <row r="1644" spans="28:30" ht="13.5">
      <c r="AB1644" s="4"/>
      <c r="AC1644" s="4"/>
      <c r="AD1644" s="4"/>
    </row>
    <row r="1645" spans="28:30" ht="13.5">
      <c r="AB1645" s="4"/>
      <c r="AC1645" s="4"/>
      <c r="AD1645" s="4"/>
    </row>
    <row r="1646" spans="28:30" ht="13.5">
      <c r="AB1646" s="4"/>
      <c r="AC1646" s="4"/>
      <c r="AD1646" s="4"/>
    </row>
    <row r="1647" spans="28:30" ht="13.5">
      <c r="AB1647" s="4"/>
      <c r="AC1647" s="4"/>
      <c r="AD1647" s="4"/>
    </row>
    <row r="1648" spans="28:30" ht="13.5">
      <c r="AB1648" s="4"/>
      <c r="AC1648" s="4"/>
      <c r="AD1648" s="4"/>
    </row>
    <row r="1649" spans="28:30" ht="13.5">
      <c r="AB1649" s="4"/>
      <c r="AC1649" s="4"/>
      <c r="AD1649" s="4"/>
    </row>
    <row r="1650" spans="28:30" ht="13.5">
      <c r="AB1650" s="4"/>
      <c r="AC1650" s="4"/>
      <c r="AD1650" s="4"/>
    </row>
    <row r="1651" spans="28:30" ht="13.5">
      <c r="AB1651" s="4"/>
      <c r="AC1651" s="4"/>
      <c r="AD1651" s="4"/>
    </row>
    <row r="1652" spans="28:30" ht="13.5">
      <c r="AB1652" s="4"/>
      <c r="AC1652" s="4"/>
      <c r="AD1652" s="4"/>
    </row>
    <row r="1653" spans="28:30" ht="13.5">
      <c r="AB1653" s="4"/>
      <c r="AC1653" s="4"/>
      <c r="AD1653" s="4"/>
    </row>
    <row r="1654" spans="28:30" ht="13.5">
      <c r="AB1654" s="4"/>
      <c r="AC1654" s="4"/>
      <c r="AD1654" s="4"/>
    </row>
    <row r="1655" spans="28:30" ht="13.5">
      <c r="AB1655" s="4"/>
      <c r="AC1655" s="4"/>
      <c r="AD1655" s="4"/>
    </row>
    <row r="1656" spans="28:30" ht="13.5">
      <c r="AB1656" s="4"/>
      <c r="AC1656" s="4"/>
      <c r="AD1656" s="4"/>
    </row>
    <row r="1657" spans="28:30" ht="13.5">
      <c r="AB1657" s="4"/>
      <c r="AC1657" s="4"/>
      <c r="AD1657" s="4"/>
    </row>
    <row r="1658" spans="28:30" ht="13.5">
      <c r="AB1658" s="4"/>
      <c r="AC1658" s="4"/>
      <c r="AD1658" s="4"/>
    </row>
    <row r="1659" spans="28:30" ht="13.5">
      <c r="AB1659" s="4"/>
      <c r="AC1659" s="4"/>
      <c r="AD1659" s="4"/>
    </row>
    <row r="1660" spans="28:30" ht="13.5">
      <c r="AB1660" s="4"/>
      <c r="AC1660" s="4"/>
      <c r="AD1660" s="4"/>
    </row>
    <row r="1661" spans="28:30" ht="13.5">
      <c r="AB1661" s="4"/>
      <c r="AC1661" s="4"/>
      <c r="AD1661" s="4"/>
    </row>
    <row r="1662" spans="28:30" ht="13.5">
      <c r="AB1662" s="4"/>
      <c r="AC1662" s="4"/>
      <c r="AD1662" s="4"/>
    </row>
    <row r="1663" spans="28:30" ht="13.5">
      <c r="AB1663" s="4"/>
      <c r="AC1663" s="4"/>
      <c r="AD1663" s="4"/>
    </row>
    <row r="1664" spans="28:30" ht="13.5">
      <c r="AB1664" s="4"/>
      <c r="AC1664" s="4"/>
      <c r="AD1664" s="4"/>
    </row>
    <row r="1665" spans="28:30" ht="13.5">
      <c r="AB1665" s="4"/>
      <c r="AC1665" s="4"/>
      <c r="AD1665" s="4"/>
    </row>
    <row r="1666" spans="28:30" ht="13.5">
      <c r="AB1666" s="4"/>
      <c r="AC1666" s="4"/>
      <c r="AD1666" s="4"/>
    </row>
    <row r="1667" spans="28:30" ht="13.5">
      <c r="AB1667" s="4"/>
      <c r="AC1667" s="4"/>
      <c r="AD1667" s="4"/>
    </row>
    <row r="1668" spans="28:30" ht="13.5">
      <c r="AB1668" s="4"/>
      <c r="AC1668" s="4"/>
      <c r="AD1668" s="4"/>
    </row>
    <row r="1669" spans="28:30" ht="13.5">
      <c r="AB1669" s="4"/>
      <c r="AC1669" s="4"/>
      <c r="AD1669" s="4"/>
    </row>
    <row r="1670" spans="28:30" ht="13.5">
      <c r="AB1670" s="4"/>
      <c r="AC1670" s="4"/>
      <c r="AD1670" s="4"/>
    </row>
    <row r="1671" spans="28:30" ht="13.5">
      <c r="AB1671" s="4"/>
      <c r="AC1671" s="4"/>
      <c r="AD1671" s="4"/>
    </row>
    <row r="1672" spans="28:30" ht="13.5">
      <c r="AB1672" s="4"/>
      <c r="AC1672" s="4"/>
      <c r="AD1672" s="4"/>
    </row>
    <row r="1673" spans="28:30" ht="13.5">
      <c r="AB1673" s="4"/>
      <c r="AC1673" s="4"/>
      <c r="AD1673" s="4"/>
    </row>
    <row r="1674" spans="28:30" ht="13.5">
      <c r="AB1674" s="4"/>
      <c r="AC1674" s="4"/>
      <c r="AD1674" s="4"/>
    </row>
    <row r="1675" spans="28:30" ht="13.5">
      <c r="AB1675" s="4"/>
      <c r="AC1675" s="4"/>
      <c r="AD1675" s="4"/>
    </row>
    <row r="1676" spans="28:30" ht="13.5">
      <c r="AB1676" s="4"/>
      <c r="AC1676" s="4"/>
      <c r="AD1676" s="4"/>
    </row>
    <row r="1677" spans="28:30" ht="13.5">
      <c r="AB1677" s="4"/>
      <c r="AC1677" s="4"/>
      <c r="AD1677" s="4"/>
    </row>
    <row r="1678" spans="28:30" ht="13.5">
      <c r="AB1678" s="4"/>
      <c r="AC1678" s="4"/>
      <c r="AD1678" s="4"/>
    </row>
    <row r="1679" spans="28:30" ht="13.5">
      <c r="AB1679" s="4"/>
      <c r="AC1679" s="4"/>
      <c r="AD1679" s="4"/>
    </row>
    <row r="1680" spans="28:30" ht="13.5">
      <c r="AB1680" s="4"/>
      <c r="AC1680" s="4"/>
      <c r="AD1680" s="4"/>
    </row>
    <row r="1681" spans="28:30" ht="13.5">
      <c r="AB1681" s="4"/>
      <c r="AC1681" s="4"/>
      <c r="AD1681" s="4"/>
    </row>
    <row r="1682" spans="28:30" ht="13.5">
      <c r="AB1682" s="4"/>
      <c r="AC1682" s="4"/>
      <c r="AD1682" s="4"/>
    </row>
    <row r="1683" spans="28:30" ht="13.5">
      <c r="AB1683" s="4"/>
      <c r="AC1683" s="4"/>
      <c r="AD1683" s="4"/>
    </row>
    <row r="1684" spans="28:30" ht="13.5">
      <c r="AB1684" s="4"/>
      <c r="AC1684" s="4"/>
      <c r="AD1684" s="4"/>
    </row>
    <row r="1685" spans="28:30" ht="13.5">
      <c r="AB1685" s="4"/>
      <c r="AC1685" s="4"/>
      <c r="AD1685" s="4"/>
    </row>
    <row r="1686" spans="28:30" ht="13.5">
      <c r="AB1686" s="4"/>
      <c r="AC1686" s="4"/>
      <c r="AD1686" s="4"/>
    </row>
    <row r="1687" spans="28:30" ht="13.5">
      <c r="AB1687" s="4"/>
      <c r="AC1687" s="4"/>
      <c r="AD1687" s="4"/>
    </row>
    <row r="1688" spans="28:30" ht="13.5">
      <c r="AB1688" s="4"/>
      <c r="AC1688" s="4"/>
      <c r="AD1688" s="4"/>
    </row>
    <row r="1689" spans="28:30" ht="13.5">
      <c r="AB1689" s="4"/>
      <c r="AC1689" s="4"/>
      <c r="AD1689" s="4"/>
    </row>
    <row r="1690" spans="28:30" ht="13.5">
      <c r="AB1690" s="4"/>
      <c r="AC1690" s="4"/>
      <c r="AD1690" s="4"/>
    </row>
    <row r="1691" spans="28:30" ht="13.5">
      <c r="AB1691" s="4"/>
      <c r="AC1691" s="4"/>
      <c r="AD1691" s="4"/>
    </row>
    <row r="1692" spans="28:30" ht="13.5">
      <c r="AB1692" s="4"/>
      <c r="AC1692" s="4"/>
      <c r="AD1692" s="4"/>
    </row>
    <row r="1693" spans="28:30" ht="13.5">
      <c r="AB1693" s="4"/>
      <c r="AC1693" s="4"/>
      <c r="AD1693" s="4"/>
    </row>
    <row r="1694" spans="28:30" ht="13.5">
      <c r="AB1694" s="4"/>
      <c r="AC1694" s="4"/>
      <c r="AD1694" s="4"/>
    </row>
    <row r="1695" spans="28:30" ht="13.5">
      <c r="AB1695" s="4"/>
      <c r="AC1695" s="4"/>
      <c r="AD1695" s="4"/>
    </row>
    <row r="1696" spans="28:30" ht="13.5">
      <c r="AB1696" s="4"/>
      <c r="AC1696" s="4"/>
      <c r="AD1696" s="4"/>
    </row>
    <row r="1697" spans="28:30" ht="13.5">
      <c r="AB1697" s="4"/>
      <c r="AC1697" s="4"/>
      <c r="AD1697" s="4"/>
    </row>
    <row r="1698" spans="28:30" ht="13.5">
      <c r="AB1698" s="4"/>
      <c r="AC1698" s="4"/>
      <c r="AD1698" s="4"/>
    </row>
    <row r="1699" spans="28:30" ht="13.5">
      <c r="AB1699" s="4"/>
      <c r="AC1699" s="4"/>
      <c r="AD1699" s="4"/>
    </row>
    <row r="1700" spans="28:30" ht="13.5">
      <c r="AB1700" s="4"/>
      <c r="AC1700" s="4"/>
      <c r="AD1700" s="4"/>
    </row>
    <row r="1701" spans="28:30" ht="13.5">
      <c r="AB1701" s="4"/>
      <c r="AC1701" s="4"/>
      <c r="AD1701" s="4"/>
    </row>
    <row r="1702" spans="28:30" ht="13.5">
      <c r="AB1702" s="4"/>
      <c r="AC1702" s="4"/>
      <c r="AD1702" s="4"/>
    </row>
    <row r="1703" spans="28:30" ht="13.5">
      <c r="AB1703" s="4"/>
      <c r="AC1703" s="4"/>
      <c r="AD1703" s="4"/>
    </row>
    <row r="1704" spans="28:30" ht="13.5">
      <c r="AB1704" s="4"/>
      <c r="AC1704" s="4"/>
      <c r="AD1704" s="4"/>
    </row>
    <row r="1705" spans="28:30" ht="13.5">
      <c r="AB1705" s="4"/>
      <c r="AC1705" s="4"/>
      <c r="AD1705" s="4"/>
    </row>
    <row r="1706" spans="28:30" ht="13.5">
      <c r="AB1706" s="4"/>
      <c r="AC1706" s="4"/>
      <c r="AD1706" s="4"/>
    </row>
    <row r="1707" spans="28:30" ht="13.5">
      <c r="AB1707" s="4"/>
      <c r="AC1707" s="4"/>
      <c r="AD1707" s="4"/>
    </row>
    <row r="1708" spans="28:30" ht="13.5">
      <c r="AB1708" s="4"/>
      <c r="AC1708" s="4"/>
      <c r="AD1708" s="4"/>
    </row>
    <row r="1709" spans="28:30" ht="13.5">
      <c r="AB1709" s="4"/>
      <c r="AC1709" s="4"/>
      <c r="AD1709" s="4"/>
    </row>
    <row r="1710" spans="28:30" ht="13.5">
      <c r="AB1710" s="4"/>
      <c r="AC1710" s="4"/>
      <c r="AD1710" s="4"/>
    </row>
    <row r="1711" spans="28:30" ht="13.5">
      <c r="AB1711" s="4"/>
      <c r="AC1711" s="4"/>
      <c r="AD1711" s="4"/>
    </row>
    <row r="1712" spans="28:30" ht="13.5">
      <c r="AB1712" s="4"/>
      <c r="AC1712" s="4"/>
      <c r="AD1712" s="4"/>
    </row>
    <row r="1713" spans="28:30" ht="13.5">
      <c r="AB1713" s="4"/>
      <c r="AC1713" s="4"/>
      <c r="AD1713" s="4"/>
    </row>
    <row r="1714" spans="28:30" ht="13.5">
      <c r="AB1714" s="4"/>
      <c r="AC1714" s="4"/>
      <c r="AD1714" s="4"/>
    </row>
    <row r="1715" spans="28:30" ht="13.5">
      <c r="AB1715" s="4"/>
      <c r="AC1715" s="4"/>
      <c r="AD1715" s="4"/>
    </row>
    <row r="1716" spans="28:30" ht="13.5">
      <c r="AB1716" s="4"/>
      <c r="AC1716" s="4"/>
      <c r="AD1716" s="4"/>
    </row>
    <row r="1717" spans="28:30" ht="13.5">
      <c r="AB1717" s="4"/>
      <c r="AC1717" s="4"/>
      <c r="AD1717" s="4"/>
    </row>
    <row r="1718" spans="28:30" ht="13.5">
      <c r="AB1718" s="4"/>
      <c r="AC1718" s="4"/>
      <c r="AD1718" s="4"/>
    </row>
    <row r="1719" spans="28:30" ht="13.5">
      <c r="AB1719" s="4"/>
      <c r="AC1719" s="4"/>
      <c r="AD1719" s="4"/>
    </row>
    <row r="1720" spans="28:30" ht="13.5">
      <c r="AB1720" s="4"/>
      <c r="AC1720" s="4"/>
      <c r="AD1720" s="4"/>
    </row>
    <row r="1721" spans="28:30" ht="13.5">
      <c r="AB1721" s="4"/>
      <c r="AC1721" s="4"/>
      <c r="AD1721" s="4"/>
    </row>
    <row r="1722" spans="28:30" ht="13.5">
      <c r="AB1722" s="4"/>
      <c r="AC1722" s="4"/>
      <c r="AD1722" s="4"/>
    </row>
    <row r="1723" spans="28:30" ht="13.5">
      <c r="AB1723" s="4"/>
      <c r="AC1723" s="4"/>
      <c r="AD1723" s="4"/>
    </row>
    <row r="1724" spans="28:30" ht="13.5">
      <c r="AB1724" s="4"/>
      <c r="AC1724" s="4"/>
      <c r="AD1724" s="4"/>
    </row>
    <row r="1725" spans="28:30" ht="13.5">
      <c r="AB1725" s="4"/>
      <c r="AC1725" s="4"/>
      <c r="AD1725" s="4"/>
    </row>
    <row r="1726" spans="28:30" ht="13.5">
      <c r="AB1726" s="4"/>
      <c r="AC1726" s="4"/>
      <c r="AD1726" s="4"/>
    </row>
    <row r="1727" spans="28:30" ht="13.5">
      <c r="AB1727" s="4"/>
      <c r="AC1727" s="4"/>
      <c r="AD1727" s="4"/>
    </row>
    <row r="1728" spans="28:30" ht="13.5">
      <c r="AB1728" s="4"/>
      <c r="AC1728" s="4"/>
      <c r="AD1728" s="4"/>
    </row>
    <row r="1729" spans="28:30" ht="13.5">
      <c r="AB1729" s="4"/>
      <c r="AC1729" s="4"/>
      <c r="AD1729" s="4"/>
    </row>
    <row r="1730" spans="28:30" ht="13.5">
      <c r="AB1730" s="4"/>
      <c r="AC1730" s="4"/>
      <c r="AD1730" s="4"/>
    </row>
    <row r="1731" spans="28:30" ht="13.5">
      <c r="AB1731" s="4"/>
      <c r="AC1731" s="4"/>
      <c r="AD1731" s="4"/>
    </row>
    <row r="1732" spans="28:30" ht="13.5">
      <c r="AB1732" s="4"/>
      <c r="AC1732" s="4"/>
      <c r="AD1732" s="4"/>
    </row>
    <row r="1733" spans="28:30" ht="13.5">
      <c r="AB1733" s="4"/>
      <c r="AC1733" s="4"/>
      <c r="AD1733" s="4"/>
    </row>
    <row r="1734" spans="28:30" ht="13.5">
      <c r="AB1734" s="4"/>
      <c r="AC1734" s="4"/>
      <c r="AD1734" s="4"/>
    </row>
    <row r="1735" spans="28:30" ht="13.5">
      <c r="AB1735" s="4"/>
      <c r="AC1735" s="4"/>
      <c r="AD1735" s="4"/>
    </row>
    <row r="1736" spans="28:30" ht="13.5">
      <c r="AB1736" s="4"/>
      <c r="AC1736" s="4"/>
      <c r="AD1736" s="4"/>
    </row>
    <row r="1737" spans="28:30" ht="13.5">
      <c r="AB1737" s="4"/>
      <c r="AC1737" s="4"/>
      <c r="AD1737" s="4"/>
    </row>
    <row r="1738" spans="28:30" ht="13.5">
      <c r="AB1738" s="4"/>
      <c r="AC1738" s="4"/>
      <c r="AD1738" s="4"/>
    </row>
    <row r="1739" spans="28:30" ht="13.5">
      <c r="AB1739" s="4"/>
      <c r="AC1739" s="4"/>
      <c r="AD1739" s="4"/>
    </row>
    <row r="1740" spans="28:30" ht="13.5">
      <c r="AB1740" s="4"/>
      <c r="AC1740" s="4"/>
      <c r="AD1740" s="4"/>
    </row>
    <row r="1741" spans="28:30" ht="13.5">
      <c r="AB1741" s="4"/>
      <c r="AC1741" s="4"/>
      <c r="AD1741" s="4"/>
    </row>
    <row r="1742" spans="28:30" ht="13.5">
      <c r="AB1742" s="4"/>
      <c r="AC1742" s="4"/>
      <c r="AD1742" s="4"/>
    </row>
    <row r="1743" spans="28:30" ht="13.5">
      <c r="AB1743" s="4"/>
      <c r="AC1743" s="4"/>
      <c r="AD1743" s="4"/>
    </row>
    <row r="1744" spans="28:30" ht="13.5">
      <c r="AB1744" s="4"/>
      <c r="AC1744" s="4"/>
      <c r="AD1744" s="4"/>
    </row>
    <row r="1745" spans="28:30" ht="13.5">
      <c r="AB1745" s="4"/>
      <c r="AC1745" s="4"/>
      <c r="AD1745" s="4"/>
    </row>
    <row r="1746" spans="28:30" ht="13.5">
      <c r="AB1746" s="4"/>
      <c r="AC1746" s="4"/>
      <c r="AD1746" s="4"/>
    </row>
    <row r="1747" spans="28:30" ht="13.5">
      <c r="AB1747" s="4"/>
      <c r="AC1747" s="4"/>
      <c r="AD1747" s="4"/>
    </row>
    <row r="1748" spans="28:30" ht="13.5">
      <c r="AB1748" s="4"/>
      <c r="AC1748" s="4"/>
      <c r="AD1748" s="4"/>
    </row>
    <row r="1749" spans="28:30" ht="13.5">
      <c r="AB1749" s="4"/>
      <c r="AC1749" s="4"/>
      <c r="AD1749" s="4"/>
    </row>
    <row r="1750" spans="28:30" ht="13.5">
      <c r="AB1750" s="4"/>
      <c r="AC1750" s="4"/>
      <c r="AD1750" s="4"/>
    </row>
    <row r="1751" spans="28:30" ht="13.5">
      <c r="AB1751" s="4"/>
      <c r="AC1751" s="4"/>
      <c r="AD1751" s="4"/>
    </row>
    <row r="1752" spans="28:30" ht="13.5">
      <c r="AB1752" s="4"/>
      <c r="AC1752" s="4"/>
      <c r="AD1752" s="4"/>
    </row>
    <row r="1753" spans="28:30" ht="13.5">
      <c r="AB1753" s="4"/>
      <c r="AC1753" s="4"/>
      <c r="AD1753" s="4"/>
    </row>
    <row r="1754" spans="28:30" ht="13.5">
      <c r="AB1754" s="4"/>
      <c r="AC1754" s="4"/>
      <c r="AD1754" s="4"/>
    </row>
    <row r="1755" spans="28:30" ht="13.5">
      <c r="AB1755" s="4"/>
      <c r="AC1755" s="4"/>
      <c r="AD1755" s="4"/>
    </row>
    <row r="1756" spans="28:30" ht="13.5">
      <c r="AB1756" s="4"/>
      <c r="AC1756" s="4"/>
      <c r="AD1756" s="4"/>
    </row>
    <row r="1757" spans="28:30" ht="13.5">
      <c r="AB1757" s="4"/>
      <c r="AC1757" s="4"/>
      <c r="AD1757" s="4"/>
    </row>
    <row r="1758" spans="28:30" ht="13.5">
      <c r="AB1758" s="4"/>
      <c r="AC1758" s="4"/>
      <c r="AD1758" s="4"/>
    </row>
    <row r="1759" spans="28:30" ht="13.5">
      <c r="AB1759" s="4"/>
      <c r="AC1759" s="4"/>
      <c r="AD1759" s="4"/>
    </row>
    <row r="1760" spans="28:30" ht="13.5">
      <c r="AB1760" s="4"/>
      <c r="AC1760" s="4"/>
      <c r="AD1760" s="4"/>
    </row>
    <row r="1761" spans="28:30" ht="13.5">
      <c r="AB1761" s="4"/>
      <c r="AC1761" s="4"/>
      <c r="AD1761" s="4"/>
    </row>
    <row r="1762" spans="28:30" ht="13.5">
      <c r="AB1762" s="4"/>
      <c r="AC1762" s="4"/>
      <c r="AD1762" s="4"/>
    </row>
    <row r="1763" spans="28:30" ht="13.5">
      <c r="AB1763" s="4"/>
      <c r="AC1763" s="4"/>
      <c r="AD1763" s="4"/>
    </row>
    <row r="1764" spans="28:30" ht="13.5">
      <c r="AB1764" s="4"/>
      <c r="AC1764" s="4"/>
      <c r="AD1764" s="4"/>
    </row>
    <row r="1765" spans="28:30" ht="13.5">
      <c r="AB1765" s="4"/>
      <c r="AC1765" s="4"/>
      <c r="AD1765" s="4"/>
    </row>
    <row r="1766" spans="28:30" ht="13.5">
      <c r="AB1766" s="4"/>
      <c r="AC1766" s="4"/>
      <c r="AD1766" s="4"/>
    </row>
    <row r="1767" spans="28:30" ht="13.5">
      <c r="AB1767" s="4"/>
      <c r="AC1767" s="4"/>
      <c r="AD1767" s="4"/>
    </row>
    <row r="1768" spans="28:30" ht="13.5">
      <c r="AB1768" s="4"/>
      <c r="AC1768" s="4"/>
      <c r="AD1768" s="4"/>
    </row>
    <row r="1769" spans="28:30" ht="13.5">
      <c r="AB1769" s="4"/>
      <c r="AC1769" s="4"/>
      <c r="AD1769" s="4"/>
    </row>
    <row r="1770" spans="28:30" ht="13.5">
      <c r="AB1770" s="4"/>
      <c r="AC1770" s="4"/>
      <c r="AD1770" s="4"/>
    </row>
    <row r="1771" spans="28:30" ht="13.5">
      <c r="AB1771" s="4"/>
      <c r="AC1771" s="4"/>
      <c r="AD1771" s="4"/>
    </row>
    <row r="1772" spans="28:30" ht="13.5">
      <c r="AB1772" s="4"/>
      <c r="AC1772" s="4"/>
      <c r="AD1772" s="4"/>
    </row>
    <row r="1773" spans="28:30" ht="13.5">
      <c r="AB1773" s="4"/>
      <c r="AC1773" s="4"/>
      <c r="AD1773" s="4"/>
    </row>
    <row r="1774" spans="28:30" ht="13.5">
      <c r="AB1774" s="4"/>
      <c r="AC1774" s="4"/>
      <c r="AD1774" s="4"/>
    </row>
    <row r="1775" spans="28:30" ht="13.5">
      <c r="AB1775" s="4"/>
      <c r="AC1775" s="4"/>
      <c r="AD1775" s="4"/>
    </row>
    <row r="1776" spans="28:30" ht="13.5">
      <c r="AB1776" s="4"/>
      <c r="AC1776" s="4"/>
      <c r="AD1776" s="4"/>
    </row>
    <row r="1777" spans="28:30" ht="13.5">
      <c r="AB1777" s="4"/>
      <c r="AC1777" s="4"/>
      <c r="AD1777" s="4"/>
    </row>
    <row r="1778" spans="28:30" ht="13.5">
      <c r="AB1778" s="4"/>
      <c r="AC1778" s="4"/>
      <c r="AD1778" s="4"/>
    </row>
    <row r="1779" spans="28:30" ht="13.5">
      <c r="AB1779" s="4"/>
      <c r="AC1779" s="4"/>
      <c r="AD1779" s="4"/>
    </row>
    <row r="1780" spans="28:30" ht="13.5">
      <c r="AB1780" s="4"/>
      <c r="AC1780" s="4"/>
      <c r="AD1780" s="4"/>
    </row>
    <row r="1781" spans="28:30" ht="13.5">
      <c r="AB1781" s="4"/>
      <c r="AC1781" s="4"/>
      <c r="AD1781" s="4"/>
    </row>
    <row r="1782" spans="28:30" ht="13.5">
      <c r="AB1782" s="4"/>
      <c r="AC1782" s="4"/>
      <c r="AD1782" s="4"/>
    </row>
    <row r="1783" spans="28:30" ht="13.5">
      <c r="AB1783" s="4"/>
      <c r="AC1783" s="4"/>
      <c r="AD1783" s="4"/>
    </row>
    <row r="1784" spans="28:30" ht="13.5">
      <c r="AB1784" s="4"/>
      <c r="AC1784" s="4"/>
      <c r="AD1784" s="4"/>
    </row>
    <row r="1785" spans="28:30" ht="13.5">
      <c r="AB1785" s="4"/>
      <c r="AC1785" s="4"/>
      <c r="AD1785" s="4"/>
    </row>
    <row r="1786" spans="28:30" ht="13.5">
      <c r="AB1786" s="4"/>
      <c r="AC1786" s="4"/>
      <c r="AD1786" s="4"/>
    </row>
    <row r="1787" spans="28:30" ht="13.5">
      <c r="AB1787" s="4"/>
      <c r="AC1787" s="4"/>
      <c r="AD1787" s="4"/>
    </row>
    <row r="1788" spans="28:30" ht="13.5">
      <c r="AB1788" s="4"/>
      <c r="AC1788" s="4"/>
      <c r="AD1788" s="4"/>
    </row>
    <row r="1789" spans="28:30" ht="13.5">
      <c r="AB1789" s="4"/>
      <c r="AC1789" s="4"/>
      <c r="AD1789" s="4"/>
    </row>
    <row r="1790" spans="28:30" ht="13.5">
      <c r="AB1790" s="4"/>
      <c r="AC1790" s="4"/>
      <c r="AD1790" s="4"/>
    </row>
    <row r="1791" spans="28:30" ht="13.5">
      <c r="AB1791" s="4"/>
      <c r="AC1791" s="4"/>
      <c r="AD1791" s="4"/>
    </row>
    <row r="1792" spans="28:30" ht="13.5">
      <c r="AB1792" s="4"/>
      <c r="AC1792" s="4"/>
      <c r="AD1792" s="4"/>
    </row>
    <row r="1793" spans="28:30" ht="13.5">
      <c r="AB1793" s="4"/>
      <c r="AC1793" s="4"/>
      <c r="AD1793" s="4"/>
    </row>
    <row r="1794" spans="28:30" ht="13.5">
      <c r="AB1794" s="4"/>
      <c r="AC1794" s="4"/>
      <c r="AD1794" s="4"/>
    </row>
    <row r="1795" spans="28:30" ht="13.5">
      <c r="AB1795" s="4"/>
      <c r="AC1795" s="4"/>
      <c r="AD1795" s="4"/>
    </row>
    <row r="1796" spans="28:30" ht="13.5">
      <c r="AB1796" s="4"/>
      <c r="AC1796" s="4"/>
      <c r="AD1796" s="4"/>
    </row>
    <row r="1797" spans="28:30" ht="13.5">
      <c r="AB1797" s="4"/>
      <c r="AC1797" s="4"/>
      <c r="AD1797" s="4"/>
    </row>
    <row r="1798" spans="28:30" ht="13.5">
      <c r="AB1798" s="4"/>
      <c r="AC1798" s="4"/>
      <c r="AD1798" s="4"/>
    </row>
    <row r="1799" spans="28:30" ht="13.5">
      <c r="AB1799" s="4"/>
      <c r="AC1799" s="4"/>
      <c r="AD1799" s="4"/>
    </row>
    <row r="1800" spans="28:30" ht="13.5">
      <c r="AB1800" s="4"/>
      <c r="AC1800" s="4"/>
      <c r="AD1800" s="4"/>
    </row>
    <row r="1801" spans="28:30" ht="13.5">
      <c r="AB1801" s="4"/>
      <c r="AC1801" s="4"/>
      <c r="AD1801" s="4"/>
    </row>
    <row r="1802" spans="28:30" ht="13.5">
      <c r="AB1802" s="4"/>
      <c r="AC1802" s="4"/>
      <c r="AD1802" s="4"/>
    </row>
    <row r="1803" spans="28:30" ht="13.5">
      <c r="AB1803" s="4"/>
      <c r="AC1803" s="4"/>
      <c r="AD1803" s="4"/>
    </row>
    <row r="1804" spans="28:30" ht="13.5">
      <c r="AB1804" s="4"/>
      <c r="AC1804" s="4"/>
      <c r="AD1804" s="4"/>
    </row>
    <row r="1805" spans="28:30" ht="13.5">
      <c r="AB1805" s="4"/>
      <c r="AC1805" s="4"/>
      <c r="AD1805" s="4"/>
    </row>
    <row r="1806" spans="28:30" ht="13.5">
      <c r="AB1806" s="4"/>
      <c r="AC1806" s="4"/>
      <c r="AD1806" s="4"/>
    </row>
    <row r="1807" spans="28:30" ht="13.5">
      <c r="AB1807" s="4"/>
      <c r="AC1807" s="4"/>
      <c r="AD1807" s="4"/>
    </row>
    <row r="1808" spans="28:30" ht="13.5">
      <c r="AB1808" s="4"/>
      <c r="AC1808" s="4"/>
      <c r="AD1808" s="4"/>
    </row>
    <row r="1809" spans="28:30" ht="13.5">
      <c r="AB1809" s="4"/>
      <c r="AC1809" s="4"/>
      <c r="AD1809" s="4"/>
    </row>
    <row r="1810" spans="28:30" ht="13.5">
      <c r="AB1810" s="4"/>
      <c r="AC1810" s="4"/>
      <c r="AD1810" s="4"/>
    </row>
    <row r="1811" spans="28:30" ht="13.5">
      <c r="AB1811" s="4"/>
      <c r="AC1811" s="4"/>
      <c r="AD1811" s="4"/>
    </row>
    <row r="1812" spans="28:30" ht="13.5">
      <c r="AB1812" s="4"/>
      <c r="AC1812" s="4"/>
      <c r="AD1812" s="4"/>
    </row>
    <row r="1813" spans="28:30" ht="13.5">
      <c r="AB1813" s="4"/>
      <c r="AC1813" s="4"/>
      <c r="AD1813" s="4"/>
    </row>
    <row r="1814" spans="28:30" ht="13.5">
      <c r="AB1814" s="4"/>
      <c r="AC1814" s="4"/>
      <c r="AD1814" s="4"/>
    </row>
    <row r="1815" spans="28:30" ht="13.5">
      <c r="AB1815" s="4"/>
      <c r="AC1815" s="4"/>
      <c r="AD1815" s="4"/>
    </row>
    <row r="1816" spans="28:30" ht="13.5">
      <c r="AB1816" s="4"/>
      <c r="AC1816" s="4"/>
      <c r="AD1816" s="4"/>
    </row>
    <row r="1817" spans="28:30" ht="13.5">
      <c r="AB1817" s="4"/>
      <c r="AC1817" s="4"/>
      <c r="AD1817" s="4"/>
    </row>
    <row r="1818" spans="28:30" ht="13.5">
      <c r="AB1818" s="4"/>
      <c r="AC1818" s="4"/>
      <c r="AD1818" s="4"/>
    </row>
    <row r="1819" spans="28:30" ht="13.5">
      <c r="AB1819" s="4"/>
      <c r="AC1819" s="4"/>
      <c r="AD1819" s="4"/>
    </row>
    <row r="1820" spans="28:30" ht="13.5">
      <c r="AB1820" s="4"/>
      <c r="AC1820" s="4"/>
      <c r="AD1820" s="4"/>
    </row>
    <row r="1821" spans="28:30" ht="13.5">
      <c r="AB1821" s="4"/>
      <c r="AC1821" s="4"/>
      <c r="AD1821" s="4"/>
    </row>
    <row r="1822" spans="28:30" ht="13.5">
      <c r="AB1822" s="4"/>
      <c r="AC1822" s="4"/>
      <c r="AD1822" s="4"/>
    </row>
    <row r="1823" spans="28:30" ht="13.5">
      <c r="AB1823" s="4"/>
      <c r="AC1823" s="4"/>
      <c r="AD1823" s="4"/>
    </row>
    <row r="1824" spans="28:30" ht="13.5">
      <c r="AB1824" s="4"/>
      <c r="AC1824" s="4"/>
      <c r="AD1824" s="4"/>
    </row>
    <row r="1825" spans="28:30" ht="13.5">
      <c r="AB1825" s="4"/>
      <c r="AC1825" s="4"/>
      <c r="AD1825" s="4"/>
    </row>
    <row r="1826" spans="28:30" ht="13.5">
      <c r="AB1826" s="4"/>
      <c r="AC1826" s="4"/>
      <c r="AD1826" s="4"/>
    </row>
    <row r="1827" spans="28:30" ht="13.5">
      <c r="AB1827" s="4"/>
      <c r="AC1827" s="4"/>
      <c r="AD1827" s="4"/>
    </row>
    <row r="1828" spans="28:30" ht="13.5">
      <c r="AB1828" s="4"/>
      <c r="AC1828" s="4"/>
      <c r="AD1828" s="4"/>
    </row>
    <row r="1829" spans="28:30" ht="13.5">
      <c r="AB1829" s="4"/>
      <c r="AC1829" s="4"/>
      <c r="AD1829" s="4"/>
    </row>
    <row r="1830" spans="28:30" ht="13.5">
      <c r="AB1830" s="4"/>
      <c r="AC1830" s="4"/>
      <c r="AD1830" s="4"/>
    </row>
    <row r="1831" spans="28:30" ht="13.5">
      <c r="AB1831" s="4"/>
      <c r="AC1831" s="4"/>
      <c r="AD1831" s="4"/>
    </row>
    <row r="1832" spans="28:30" ht="13.5">
      <c r="AB1832" s="4"/>
      <c r="AC1832" s="4"/>
      <c r="AD1832" s="4"/>
    </row>
    <row r="1833" spans="28:30" ht="13.5">
      <c r="AB1833" s="4"/>
      <c r="AC1833" s="4"/>
      <c r="AD1833" s="4"/>
    </row>
    <row r="1834" spans="28:30" ht="13.5">
      <c r="AB1834" s="4"/>
      <c r="AC1834" s="4"/>
      <c r="AD1834" s="4"/>
    </row>
    <row r="1835" spans="28:30" ht="13.5">
      <c r="AB1835" s="4"/>
      <c r="AC1835" s="4"/>
      <c r="AD1835" s="4"/>
    </row>
    <row r="1836" spans="28:30" ht="13.5">
      <c r="AB1836" s="4"/>
      <c r="AC1836" s="4"/>
      <c r="AD1836" s="4"/>
    </row>
    <row r="1837" spans="28:30" ht="13.5">
      <c r="AB1837" s="4"/>
      <c r="AC1837" s="4"/>
      <c r="AD1837" s="4"/>
    </row>
    <row r="1838" spans="28:30" ht="13.5">
      <c r="AB1838" s="4"/>
      <c r="AC1838" s="4"/>
      <c r="AD1838" s="4"/>
    </row>
    <row r="1839" spans="28:30" ht="13.5">
      <c r="AB1839" s="4"/>
      <c r="AC1839" s="4"/>
      <c r="AD1839" s="4"/>
    </row>
    <row r="1840" spans="28:30" ht="13.5">
      <c r="AB1840" s="4"/>
      <c r="AC1840" s="4"/>
      <c r="AD1840" s="4"/>
    </row>
    <row r="1841" spans="28:30" ht="13.5">
      <c r="AB1841" s="4"/>
      <c r="AC1841" s="4"/>
      <c r="AD1841" s="4"/>
    </row>
    <row r="1842" spans="28:30" ht="13.5">
      <c r="AB1842" s="4"/>
      <c r="AC1842" s="4"/>
      <c r="AD1842" s="4"/>
    </row>
    <row r="1843" spans="28:30" ht="13.5">
      <c r="AB1843" s="4"/>
      <c r="AC1843" s="4"/>
      <c r="AD1843" s="4"/>
    </row>
    <row r="1844" spans="28:30" ht="13.5">
      <c r="AB1844" s="4"/>
      <c r="AC1844" s="4"/>
      <c r="AD1844" s="4"/>
    </row>
    <row r="1845" spans="28:30" ht="13.5">
      <c r="AB1845" s="4"/>
      <c r="AC1845" s="4"/>
      <c r="AD1845" s="4"/>
    </row>
    <row r="1846" spans="28:30" ht="13.5">
      <c r="AB1846" s="4"/>
      <c r="AC1846" s="4"/>
      <c r="AD1846" s="4"/>
    </row>
    <row r="1847" spans="28:30" ht="13.5">
      <c r="AB1847" s="4"/>
      <c r="AC1847" s="4"/>
      <c r="AD1847" s="4"/>
    </row>
    <row r="1848" spans="28:30" ht="13.5">
      <c r="AB1848" s="4"/>
      <c r="AC1848" s="4"/>
      <c r="AD1848" s="4"/>
    </row>
    <row r="1849" spans="28:30" ht="13.5">
      <c r="AB1849" s="4"/>
      <c r="AC1849" s="4"/>
      <c r="AD1849" s="4"/>
    </row>
    <row r="1850" spans="28:30" ht="13.5">
      <c r="AB1850" s="4"/>
      <c r="AC1850" s="4"/>
      <c r="AD1850" s="4"/>
    </row>
    <row r="1851" spans="28:30" ht="13.5">
      <c r="AB1851" s="4"/>
      <c r="AC1851" s="4"/>
      <c r="AD1851" s="4"/>
    </row>
    <row r="1852" spans="28:30" ht="13.5">
      <c r="AB1852" s="4"/>
      <c r="AC1852" s="4"/>
      <c r="AD1852" s="4"/>
    </row>
    <row r="1853" spans="28:30" ht="13.5">
      <c r="AB1853" s="4"/>
      <c r="AC1853" s="4"/>
      <c r="AD1853" s="4"/>
    </row>
    <row r="1854" spans="28:30" ht="13.5">
      <c r="AB1854" s="4"/>
      <c r="AC1854" s="4"/>
      <c r="AD1854" s="4"/>
    </row>
    <row r="1855" spans="28:30" ht="13.5">
      <c r="AB1855" s="4"/>
      <c r="AC1855" s="4"/>
      <c r="AD1855" s="4"/>
    </row>
    <row r="1856" spans="28:30" ht="13.5">
      <c r="AB1856" s="4"/>
      <c r="AC1856" s="4"/>
      <c r="AD1856" s="4"/>
    </row>
    <row r="1857" spans="28:30" ht="13.5">
      <c r="AB1857" s="4"/>
      <c r="AC1857" s="4"/>
      <c r="AD1857" s="4"/>
    </row>
    <row r="1858" spans="28:30" ht="13.5">
      <c r="AB1858" s="4"/>
      <c r="AC1858" s="4"/>
      <c r="AD1858" s="4"/>
    </row>
    <row r="1859" spans="28:30" ht="13.5">
      <c r="AB1859" s="4"/>
      <c r="AC1859" s="4"/>
      <c r="AD1859" s="4"/>
    </row>
    <row r="1860" spans="28:30" ht="13.5">
      <c r="AB1860" s="4"/>
      <c r="AC1860" s="4"/>
      <c r="AD1860" s="4"/>
    </row>
    <row r="1861" spans="28:30" ht="13.5">
      <c r="AB1861" s="4"/>
      <c r="AC1861" s="4"/>
      <c r="AD1861" s="4"/>
    </row>
    <row r="1862" spans="28:30" ht="13.5">
      <c r="AB1862" s="4"/>
      <c r="AC1862" s="4"/>
      <c r="AD1862" s="4"/>
    </row>
    <row r="1863" spans="28:30" ht="13.5">
      <c r="AB1863" s="4"/>
      <c r="AC1863" s="4"/>
      <c r="AD1863" s="4"/>
    </row>
    <row r="1864" spans="28:30" ht="13.5">
      <c r="AB1864" s="4"/>
      <c r="AC1864" s="4"/>
      <c r="AD1864" s="4"/>
    </row>
    <row r="1865" spans="28:30" ht="13.5">
      <c r="AB1865" s="4"/>
      <c r="AC1865" s="4"/>
      <c r="AD1865" s="4"/>
    </row>
    <row r="1866" spans="28:30" ht="13.5">
      <c r="AB1866" s="4"/>
      <c r="AC1866" s="4"/>
      <c r="AD1866" s="4"/>
    </row>
  </sheetData>
  <mergeCells count="337">
    <mergeCell ref="M3:N4"/>
    <mergeCell ref="Y3:Z4"/>
    <mergeCell ref="W3:X4"/>
    <mergeCell ref="K3:L4"/>
    <mergeCell ref="U3:V4"/>
    <mergeCell ref="S3:T4"/>
    <mergeCell ref="Q3:R4"/>
    <mergeCell ref="O3:P4"/>
    <mergeCell ref="I3:J4"/>
    <mergeCell ref="H5:H6"/>
    <mergeCell ref="G5:G6"/>
    <mergeCell ref="G3:H4"/>
    <mergeCell ref="I5:I6"/>
    <mergeCell ref="J5:J6"/>
    <mergeCell ref="K5:K6"/>
    <mergeCell ref="L5:L6"/>
    <mergeCell ref="S5:S6"/>
    <mergeCell ref="T5:T6"/>
    <mergeCell ref="M5:M6"/>
    <mergeCell ref="N5:N6"/>
    <mergeCell ref="O5:O6"/>
    <mergeCell ref="P5:P6"/>
    <mergeCell ref="Y5:Y6"/>
    <mergeCell ref="Z5:Z6"/>
    <mergeCell ref="D9:E9"/>
    <mergeCell ref="D10:E10"/>
    <mergeCell ref="U5:U6"/>
    <mergeCell ref="V5:V6"/>
    <mergeCell ref="W5:W6"/>
    <mergeCell ref="X5:X6"/>
    <mergeCell ref="Q5:Q6"/>
    <mergeCell ref="R5:R6"/>
    <mergeCell ref="D17:E17"/>
    <mergeCell ref="D18:E18"/>
    <mergeCell ref="D11:E11"/>
    <mergeCell ref="D12:E12"/>
    <mergeCell ref="D13:E13"/>
    <mergeCell ref="D14:E14"/>
    <mergeCell ref="D23:E23"/>
    <mergeCell ref="D24:E24"/>
    <mergeCell ref="D25:E25"/>
    <mergeCell ref="A3:F6"/>
    <mergeCell ref="D19:E19"/>
    <mergeCell ref="D20:E20"/>
    <mergeCell ref="D21:E21"/>
    <mergeCell ref="D22:E22"/>
    <mergeCell ref="D15:E15"/>
    <mergeCell ref="D16:E16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400:E400"/>
    <mergeCell ref="D396:E396"/>
    <mergeCell ref="D397:E397"/>
    <mergeCell ref="D398:E398"/>
    <mergeCell ref="D399:E399"/>
  </mergeCells>
  <printOptions horizontalCentered="1"/>
  <pageMargins left="0.5905511811023623" right="0.5905511811023623" top="0.3937007874015748" bottom="0.5905511811023623" header="0.5118110236220472" footer="0.5118110236220472"/>
  <pageSetup firstPageNumber="1" useFirstPageNumber="1" horizontalDpi="600" verticalDpi="600" orientation="portrait" pageOrder="overThenDown" paperSize="9" scale="85" r:id="rId1"/>
  <rowBreaks count="5" manualBreakCount="5">
    <brk id="71" max="23" man="1"/>
    <brk id="137" max="23" man="1"/>
    <brk id="203" max="23" man="1"/>
    <brk id="269" max="23" man="1"/>
    <brk id="335" max="23" man="1"/>
  </rowBreaks>
  <colBreaks count="1" manualBreakCount="1">
    <brk id="14" max="3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FUKUI</cp:lastModifiedBy>
  <cp:lastPrinted>2008-03-25T02:37:00Z</cp:lastPrinted>
  <dcterms:created xsi:type="dcterms:W3CDTF">1997-06-10T07:24:02Z</dcterms:created>
  <dcterms:modified xsi:type="dcterms:W3CDTF">2008-03-25T02:37:08Z</dcterms:modified>
  <cp:category/>
  <cp:version/>
  <cp:contentType/>
  <cp:contentStatus/>
</cp:coreProperties>
</file>