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activeTab="0"/>
  </bookViews>
  <sheets>
    <sheet name="表１３" sheetId="1" r:id="rId1"/>
  </sheets>
  <definedNames/>
  <calcPr fullCalcOnLoad="1" fullPrecision="0"/>
</workbook>
</file>

<file path=xl/sharedStrings.xml><?xml version="1.0" encoding="utf-8"?>
<sst xmlns="http://schemas.openxmlformats.org/spreadsheetml/2006/main" count="101" uniqueCount="44">
  <si>
    <t>福井市</t>
  </si>
  <si>
    <t>敦賀市</t>
  </si>
  <si>
    <t>武生市</t>
  </si>
  <si>
    <t>小浜市</t>
  </si>
  <si>
    <t>大野市</t>
  </si>
  <si>
    <t>勝山市</t>
  </si>
  <si>
    <t>鯖江市</t>
  </si>
  <si>
    <t>美山町</t>
  </si>
  <si>
    <t>松岡町</t>
  </si>
  <si>
    <t>永平寺町</t>
  </si>
  <si>
    <t>上志比村</t>
  </si>
  <si>
    <t>和泉村</t>
  </si>
  <si>
    <t>三国町</t>
  </si>
  <si>
    <t>丸岡町</t>
  </si>
  <si>
    <t>春江町</t>
  </si>
  <si>
    <t>坂井町</t>
  </si>
  <si>
    <t>今立町</t>
  </si>
  <si>
    <t>池田町</t>
  </si>
  <si>
    <t>南条町</t>
  </si>
  <si>
    <t>今庄町</t>
  </si>
  <si>
    <t>河野村</t>
  </si>
  <si>
    <t>朝日町</t>
  </si>
  <si>
    <t>宮崎村</t>
  </si>
  <si>
    <t>越前町</t>
  </si>
  <si>
    <t>越廼村</t>
  </si>
  <si>
    <t>織田町</t>
  </si>
  <si>
    <t>清水町</t>
  </si>
  <si>
    <t>三方町</t>
  </si>
  <si>
    <t>美浜町</t>
  </si>
  <si>
    <t>上中町</t>
  </si>
  <si>
    <t>名田庄村</t>
  </si>
  <si>
    <t>高浜町</t>
  </si>
  <si>
    <t>大飯町</t>
  </si>
  <si>
    <t>平成6年</t>
  </si>
  <si>
    <t>あわら市</t>
  </si>
  <si>
    <t>表１３　市町村別世帯数の年別推移</t>
  </si>
  <si>
    <t>(単位：世帯）</t>
  </si>
  <si>
    <t>市町村</t>
  </si>
  <si>
    <t>世帯数</t>
  </si>
  <si>
    <t>前年　　　　増加数</t>
  </si>
  <si>
    <t>県計</t>
  </si>
  <si>
    <t>市計</t>
  </si>
  <si>
    <t>町村計</t>
  </si>
  <si>
    <t>永平寺町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</si>
</sst>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&quot;△&quot;\ 000"/>
    <numFmt numFmtId="179" formatCode="&quot;△&quot;\ 00"/>
    <numFmt numFmtId="180" formatCode="&quot;△&quot;\ 0"/>
    <numFmt numFmtId="181" formatCode="&quot;△&quot;0,000"/>
    <numFmt numFmtId="182" formatCode="#,##0_);[Red]\(#,##0\)"/>
    <numFmt numFmtId="183" formatCode="0_);[Red]\(0\)"/>
    <numFmt numFmtId="184" formatCode="#,##0;&quot;△ &quot;#,##0"/>
    <numFmt numFmtId="185" formatCode="#,##0.00;&quot;△ &quot;#,##0.00"/>
    <numFmt numFmtId="186" formatCode="#,##0.00_);[Red]\(#,##0.00\)"/>
  </numFmts>
  <fonts count="9">
    <font>
      <sz val="9.6"/>
      <name val="明朝体"/>
      <family val="3"/>
    </font>
    <font>
      <b/>
      <sz val="9.6"/>
      <name val="明朝体"/>
      <family val="3"/>
    </font>
    <font>
      <i/>
      <sz val="9.6"/>
      <name val="明朝体"/>
      <family val="3"/>
    </font>
    <font>
      <b/>
      <i/>
      <sz val="9.6"/>
      <name val="明朝体"/>
      <family val="3"/>
    </font>
    <font>
      <sz val="6"/>
      <name val="明朝体"/>
      <family val="3"/>
    </font>
    <font>
      <sz val="9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0"/>
      <name val="明朝体"/>
      <family val="3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7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183" fontId="5" fillId="0" borderId="1" xfId="0" applyNumberFormat="1" applyFont="1" applyBorder="1" applyAlignment="1">
      <alignment horizontal="center" vertical="center" wrapText="1"/>
    </xf>
    <xf numFmtId="183" fontId="5" fillId="0" borderId="2" xfId="0" applyNumberFormat="1" applyFont="1" applyBorder="1" applyAlignment="1">
      <alignment horizontal="center" vertical="center" wrapText="1"/>
    </xf>
    <xf numFmtId="183" fontId="5" fillId="0" borderId="3" xfId="0" applyNumberFormat="1" applyFont="1" applyBorder="1" applyAlignment="1">
      <alignment horizontal="center" vertical="center" wrapText="1"/>
    </xf>
    <xf numFmtId="183" fontId="5" fillId="0" borderId="4" xfId="0" applyNumberFormat="1" applyFont="1" applyBorder="1" applyAlignment="1">
      <alignment horizontal="center" vertical="center" wrapText="1"/>
    </xf>
    <xf numFmtId="183" fontId="5" fillId="0" borderId="1" xfId="0" applyNumberFormat="1" applyFont="1" applyFill="1" applyBorder="1" applyAlignment="1">
      <alignment horizontal="center" vertical="center" wrapText="1"/>
    </xf>
    <xf numFmtId="183" fontId="5" fillId="0" borderId="4" xfId="0" applyNumberFormat="1" applyFont="1" applyFill="1" applyBorder="1" applyAlignment="1">
      <alignment horizontal="center" vertical="center" wrapText="1"/>
    </xf>
    <xf numFmtId="183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7" xfId="0" applyNumberFormat="1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NumberFormat="1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NumberFormat="1" applyFont="1" applyBorder="1" applyAlignment="1">
      <alignment horizontal="distributed" vertical="center"/>
    </xf>
    <xf numFmtId="184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horizontal="distributed" vertical="center"/>
    </xf>
    <xf numFmtId="0" fontId="5" fillId="0" borderId="14" xfId="0" applyNumberFormat="1" applyFont="1" applyBorder="1" applyAlignment="1">
      <alignment horizontal="distributed" vertical="center"/>
    </xf>
    <xf numFmtId="184" fontId="5" fillId="0" borderId="1" xfId="0" applyNumberFormat="1" applyFont="1" applyBorder="1" applyAlignment="1">
      <alignment vertical="center"/>
    </xf>
    <xf numFmtId="0" fontId="5" fillId="0" borderId="15" xfId="0" applyFont="1" applyBorder="1" applyAlignment="1">
      <alignment horizontal="distributed" vertical="center"/>
    </xf>
    <xf numFmtId="184" fontId="5" fillId="0" borderId="16" xfId="0" applyNumberFormat="1" applyFont="1" applyBorder="1" applyAlignment="1">
      <alignment vertical="center"/>
    </xf>
    <xf numFmtId="184" fontId="5" fillId="0" borderId="3" xfId="0" applyNumberFormat="1" applyFont="1" applyBorder="1" applyAlignment="1">
      <alignment vertical="center"/>
    </xf>
    <xf numFmtId="184" fontId="5" fillId="0" borderId="17" xfId="0" applyNumberFormat="1" applyFont="1" applyBorder="1" applyAlignment="1">
      <alignment horizontal="right" vertical="center"/>
    </xf>
    <xf numFmtId="184" fontId="5" fillId="0" borderId="18" xfId="0" applyNumberFormat="1" applyFont="1" applyBorder="1" applyAlignment="1">
      <alignment horizontal="right" vertical="center"/>
    </xf>
    <xf numFmtId="184" fontId="5" fillId="0" borderId="19" xfId="0" applyNumberFormat="1" applyFont="1" applyBorder="1" applyAlignment="1">
      <alignment horizontal="right" vertical="center"/>
    </xf>
    <xf numFmtId="184" fontId="5" fillId="0" borderId="20" xfId="0" applyNumberFormat="1" applyFont="1" applyBorder="1" applyAlignment="1">
      <alignment horizontal="right" vertical="center"/>
    </xf>
    <xf numFmtId="184" fontId="5" fillId="0" borderId="21" xfId="0" applyNumberFormat="1" applyFont="1" applyBorder="1" applyAlignment="1">
      <alignment horizontal="right" vertical="center"/>
    </xf>
    <xf numFmtId="184" fontId="5" fillId="0" borderId="22" xfId="0" applyNumberFormat="1" applyFont="1" applyBorder="1" applyAlignment="1">
      <alignment horizontal="right" vertical="center"/>
    </xf>
    <xf numFmtId="184" fontId="5" fillId="0" borderId="23" xfId="0" applyNumberFormat="1" applyFont="1" applyBorder="1" applyAlignment="1">
      <alignment horizontal="right" vertical="center"/>
    </xf>
    <xf numFmtId="184" fontId="5" fillId="0" borderId="24" xfId="0" applyNumberFormat="1" applyFont="1" applyBorder="1" applyAlignment="1">
      <alignment horizontal="right" vertical="center"/>
    </xf>
    <xf numFmtId="184" fontId="5" fillId="0" borderId="25" xfId="0" applyNumberFormat="1" applyFont="1" applyBorder="1" applyAlignment="1">
      <alignment horizontal="right" vertical="center"/>
    </xf>
    <xf numFmtId="184" fontId="5" fillId="0" borderId="26" xfId="0" applyNumberFormat="1" applyFont="1" applyBorder="1" applyAlignment="1">
      <alignment horizontal="right" vertical="center"/>
    </xf>
    <xf numFmtId="184" fontId="5" fillId="0" borderId="27" xfId="0" applyNumberFormat="1" applyFont="1" applyBorder="1" applyAlignment="1">
      <alignment horizontal="right" vertical="center"/>
    </xf>
    <xf numFmtId="184" fontId="5" fillId="0" borderId="28" xfId="0" applyNumberFormat="1" applyFont="1" applyBorder="1" applyAlignment="1">
      <alignment horizontal="right" vertical="center"/>
    </xf>
    <xf numFmtId="184" fontId="5" fillId="0" borderId="29" xfId="0" applyNumberFormat="1" applyFont="1" applyBorder="1" applyAlignment="1">
      <alignment vertical="center"/>
    </xf>
    <xf numFmtId="184" fontId="5" fillId="0" borderId="30" xfId="0" applyNumberFormat="1" applyFont="1" applyBorder="1" applyAlignment="1">
      <alignment vertical="center"/>
    </xf>
    <xf numFmtId="184" fontId="5" fillId="0" borderId="2" xfId="0" applyNumberFormat="1" applyFont="1" applyBorder="1" applyAlignment="1">
      <alignment vertical="center"/>
    </xf>
    <xf numFmtId="184" fontId="5" fillId="0" borderId="4" xfId="0" applyNumberFormat="1" applyFont="1" applyBorder="1" applyAlignment="1">
      <alignment vertical="center"/>
    </xf>
    <xf numFmtId="183" fontId="7" fillId="0" borderId="31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83" fontId="7" fillId="0" borderId="31" xfId="0" applyNumberFormat="1" applyFont="1" applyFill="1" applyBorder="1" applyAlignment="1">
      <alignment horizontal="center" vertical="center"/>
    </xf>
    <xf numFmtId="183" fontId="7" fillId="0" borderId="32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X41"/>
  <sheetViews>
    <sheetView tabSelected="1" workbookViewId="0" topLeftCell="A1">
      <selection activeCell="A1" sqref="A1"/>
    </sheetView>
  </sheetViews>
  <sheetFormatPr defaultColWidth="10.00390625" defaultRowHeight="12"/>
  <cols>
    <col min="1" max="1" width="11.00390625" style="1" customWidth="1"/>
    <col min="2" max="15" width="8.25390625" style="1" customWidth="1"/>
    <col min="16" max="23" width="8.25390625" style="2" customWidth="1"/>
    <col min="24" max="24" width="11.00390625" style="2" customWidth="1"/>
    <col min="25" max="241" width="10.00390625" style="2" customWidth="1"/>
    <col min="242" max="16384" width="10.00390625" style="2" customWidth="1"/>
  </cols>
  <sheetData>
    <row r="1" ht="15" customHeight="1">
      <c r="A1" s="3" t="s">
        <v>35</v>
      </c>
    </row>
    <row r="2" spans="1:24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W2" s="5"/>
      <c r="X2" s="6" t="s">
        <v>36</v>
      </c>
    </row>
    <row r="3" spans="1:24" ht="24.75" customHeight="1">
      <c r="A3" s="50" t="s">
        <v>37</v>
      </c>
      <c r="B3" s="44" t="s">
        <v>33</v>
      </c>
      <c r="C3" s="45"/>
      <c r="D3" s="44">
        <v>7</v>
      </c>
      <c r="E3" s="45"/>
      <c r="F3" s="44">
        <v>8</v>
      </c>
      <c r="G3" s="49"/>
      <c r="H3" s="44">
        <v>9</v>
      </c>
      <c r="I3" s="45"/>
      <c r="J3" s="44">
        <v>10</v>
      </c>
      <c r="K3" s="45"/>
      <c r="L3" s="44">
        <v>11</v>
      </c>
      <c r="M3" s="45"/>
      <c r="N3" s="44">
        <v>12</v>
      </c>
      <c r="O3" s="45"/>
      <c r="P3" s="48">
        <v>13</v>
      </c>
      <c r="Q3" s="45"/>
      <c r="R3" s="48">
        <v>14</v>
      </c>
      <c r="S3" s="45"/>
      <c r="T3" s="48">
        <v>15</v>
      </c>
      <c r="U3" s="45"/>
      <c r="V3" s="48">
        <v>16</v>
      </c>
      <c r="W3" s="45"/>
      <c r="X3" s="46" t="s">
        <v>37</v>
      </c>
    </row>
    <row r="4" spans="1:24" ht="24" customHeight="1" thickBot="1">
      <c r="A4" s="51"/>
      <c r="B4" s="7" t="s">
        <v>38</v>
      </c>
      <c r="C4" s="8" t="s">
        <v>39</v>
      </c>
      <c r="D4" s="7" t="s">
        <v>38</v>
      </c>
      <c r="E4" s="8" t="s">
        <v>39</v>
      </c>
      <c r="F4" s="9" t="s">
        <v>38</v>
      </c>
      <c r="G4" s="10" t="s">
        <v>39</v>
      </c>
      <c r="H4" s="7" t="s">
        <v>38</v>
      </c>
      <c r="I4" s="10" t="s">
        <v>39</v>
      </c>
      <c r="J4" s="7" t="s">
        <v>38</v>
      </c>
      <c r="K4" s="8" t="s">
        <v>39</v>
      </c>
      <c r="L4" s="7" t="s">
        <v>38</v>
      </c>
      <c r="M4" s="8" t="s">
        <v>39</v>
      </c>
      <c r="N4" s="7" t="s">
        <v>38</v>
      </c>
      <c r="O4" s="8" t="s">
        <v>39</v>
      </c>
      <c r="P4" s="11" t="s">
        <v>38</v>
      </c>
      <c r="Q4" s="12" t="s">
        <v>39</v>
      </c>
      <c r="R4" s="11" t="s">
        <v>38</v>
      </c>
      <c r="S4" s="12" t="s">
        <v>39</v>
      </c>
      <c r="T4" s="11" t="s">
        <v>38</v>
      </c>
      <c r="U4" s="13" t="s">
        <v>39</v>
      </c>
      <c r="V4" s="11" t="s">
        <v>38</v>
      </c>
      <c r="W4" s="13" t="s">
        <v>39</v>
      </c>
      <c r="X4" s="47"/>
    </row>
    <row r="5" spans="1:24" ht="21" customHeight="1">
      <c r="A5" s="14" t="s">
        <v>40</v>
      </c>
      <c r="B5" s="28">
        <f>B6+B7</f>
        <v>244821</v>
      </c>
      <c r="C5" s="29">
        <f>C6+C7</f>
        <v>2956</v>
      </c>
      <c r="D5" s="30">
        <f>D6+D7</f>
        <v>246911</v>
      </c>
      <c r="E5" s="31">
        <f aca="true" t="shared" si="0" ref="E5:E41">D5-B5</f>
        <v>2090</v>
      </c>
      <c r="F5" s="28">
        <f>F6+F7</f>
        <v>249750</v>
      </c>
      <c r="G5" s="31">
        <f aca="true" t="shared" si="1" ref="G5:G41">F5-D5</f>
        <v>2839</v>
      </c>
      <c r="H5" s="28">
        <f>H6+H7</f>
        <v>252714</v>
      </c>
      <c r="I5" s="29">
        <f aca="true" t="shared" si="2" ref="I5:I41">H5-F5</f>
        <v>2964</v>
      </c>
      <c r="J5" s="28">
        <f>J6+J7</f>
        <v>255684</v>
      </c>
      <c r="K5" s="29">
        <f aca="true" t="shared" si="3" ref="K5:K41">J5-H5</f>
        <v>2970</v>
      </c>
      <c r="L5" s="28">
        <f>L6+L7</f>
        <v>259040</v>
      </c>
      <c r="M5" s="29">
        <f aca="true" t="shared" si="4" ref="M5:M41">L5-J5</f>
        <v>3356</v>
      </c>
      <c r="N5" s="28">
        <f>N6+N7</f>
        <v>259612</v>
      </c>
      <c r="O5" s="31">
        <f aca="true" t="shared" si="5" ref="O5:O41">N5-L5</f>
        <v>572</v>
      </c>
      <c r="P5" s="28">
        <f>P6+P7</f>
        <v>261845</v>
      </c>
      <c r="Q5" s="31">
        <f aca="true" t="shared" si="6" ref="Q5:Q41">P5-N5</f>
        <v>2233</v>
      </c>
      <c r="R5" s="28">
        <f>R6+R7</f>
        <v>264393</v>
      </c>
      <c r="S5" s="29">
        <f aca="true" t="shared" si="7" ref="S5:S41">R5-P5</f>
        <v>2548</v>
      </c>
      <c r="T5" s="28">
        <f>T6+T7</f>
        <v>266603</v>
      </c>
      <c r="U5" s="29">
        <f>T5-R5</f>
        <v>2210</v>
      </c>
      <c r="V5" s="28">
        <f>V6+V7</f>
        <v>268671</v>
      </c>
      <c r="W5" s="29">
        <f aca="true" t="shared" si="8" ref="W5:W41">V5-T5</f>
        <v>2068</v>
      </c>
      <c r="X5" s="15" t="s">
        <v>40</v>
      </c>
    </row>
    <row r="6" spans="1:24" ht="21" customHeight="1">
      <c r="A6" s="16" t="s">
        <v>41</v>
      </c>
      <c r="B6" s="32">
        <f>SUM(B8:B15)</f>
        <v>180057</v>
      </c>
      <c r="C6" s="33">
        <f>SUM(C8:C15)</f>
        <v>2097</v>
      </c>
      <c r="D6" s="34">
        <f>SUM(D8:D15)</f>
        <v>182126</v>
      </c>
      <c r="E6" s="35">
        <f t="shared" si="0"/>
        <v>2069</v>
      </c>
      <c r="F6" s="32">
        <f>SUM(F8:F15)</f>
        <v>184201</v>
      </c>
      <c r="G6" s="35">
        <f t="shared" si="1"/>
        <v>2075</v>
      </c>
      <c r="H6" s="32">
        <f>SUM(H8:H15)</f>
        <v>186142</v>
      </c>
      <c r="I6" s="33">
        <f t="shared" si="2"/>
        <v>1941</v>
      </c>
      <c r="J6" s="32">
        <f>SUM(J8:J15)</f>
        <v>188413</v>
      </c>
      <c r="K6" s="33">
        <f t="shared" si="3"/>
        <v>2271</v>
      </c>
      <c r="L6" s="32">
        <f>SUM(L8:L15)</f>
        <v>190975</v>
      </c>
      <c r="M6" s="33">
        <f t="shared" si="4"/>
        <v>2562</v>
      </c>
      <c r="N6" s="32">
        <f>SUM(N8:N15)</f>
        <v>190748</v>
      </c>
      <c r="O6" s="35">
        <f t="shared" si="5"/>
        <v>-227</v>
      </c>
      <c r="P6" s="32">
        <f>SUM(P8:P15)</f>
        <v>192209</v>
      </c>
      <c r="Q6" s="35">
        <f t="shared" si="6"/>
        <v>1461</v>
      </c>
      <c r="R6" s="32">
        <f>SUM(R8:R15)</f>
        <v>194296</v>
      </c>
      <c r="S6" s="33">
        <f t="shared" si="7"/>
        <v>2087</v>
      </c>
      <c r="T6" s="32">
        <f>SUM(T8:T15)</f>
        <v>195882</v>
      </c>
      <c r="U6" s="33">
        <f>T6-R6</f>
        <v>1586</v>
      </c>
      <c r="V6" s="32">
        <f>SUM(V8:V15)</f>
        <v>197554</v>
      </c>
      <c r="W6" s="33">
        <f t="shared" si="8"/>
        <v>1672</v>
      </c>
      <c r="X6" s="17" t="s">
        <v>41</v>
      </c>
    </row>
    <row r="7" spans="1:24" ht="21" customHeight="1">
      <c r="A7" s="18" t="s">
        <v>42</v>
      </c>
      <c r="B7" s="36">
        <f>SUM(B16:B41)</f>
        <v>64764</v>
      </c>
      <c r="C7" s="37">
        <f>SUM(C16:C41)</f>
        <v>859</v>
      </c>
      <c r="D7" s="38">
        <f>SUM(D16:D41)</f>
        <v>64785</v>
      </c>
      <c r="E7" s="39">
        <f t="shared" si="0"/>
        <v>21</v>
      </c>
      <c r="F7" s="36">
        <f>SUM(F16:F41)</f>
        <v>65549</v>
      </c>
      <c r="G7" s="39">
        <f t="shared" si="1"/>
        <v>764</v>
      </c>
      <c r="H7" s="36">
        <f>SUM(H16:H41)</f>
        <v>66572</v>
      </c>
      <c r="I7" s="37">
        <f t="shared" si="2"/>
        <v>1023</v>
      </c>
      <c r="J7" s="36">
        <f>SUM(J16:J41)</f>
        <v>67271</v>
      </c>
      <c r="K7" s="37">
        <f t="shared" si="3"/>
        <v>699</v>
      </c>
      <c r="L7" s="36">
        <f>SUM(L16:L41)</f>
        <v>68065</v>
      </c>
      <c r="M7" s="37">
        <f t="shared" si="4"/>
        <v>794</v>
      </c>
      <c r="N7" s="36">
        <f>SUM(N16:N41)</f>
        <v>68864</v>
      </c>
      <c r="O7" s="39">
        <f t="shared" si="5"/>
        <v>799</v>
      </c>
      <c r="P7" s="36">
        <f>SUM(P16:P41)</f>
        <v>69636</v>
      </c>
      <c r="Q7" s="39">
        <f t="shared" si="6"/>
        <v>772</v>
      </c>
      <c r="R7" s="36">
        <f>SUM(R16:R41)</f>
        <v>70097</v>
      </c>
      <c r="S7" s="37">
        <f t="shared" si="7"/>
        <v>461</v>
      </c>
      <c r="T7" s="36">
        <f>SUM(T16:T41)</f>
        <v>70721</v>
      </c>
      <c r="U7" s="37">
        <f>T7-R7</f>
        <v>624</v>
      </c>
      <c r="V7" s="36">
        <f>SUM(V16:V41)</f>
        <v>71117</v>
      </c>
      <c r="W7" s="37">
        <f t="shared" si="8"/>
        <v>396</v>
      </c>
      <c r="X7" s="19" t="s">
        <v>42</v>
      </c>
    </row>
    <row r="8" spans="1:24" ht="21" customHeight="1">
      <c r="A8" s="20" t="s">
        <v>0</v>
      </c>
      <c r="B8" s="21">
        <v>80636</v>
      </c>
      <c r="C8" s="40">
        <v>892</v>
      </c>
      <c r="D8" s="26">
        <v>83384</v>
      </c>
      <c r="E8" s="41">
        <f t="shared" si="0"/>
        <v>2748</v>
      </c>
      <c r="F8" s="21">
        <v>84031</v>
      </c>
      <c r="G8" s="41">
        <f t="shared" si="1"/>
        <v>647</v>
      </c>
      <c r="H8" s="21">
        <v>84697</v>
      </c>
      <c r="I8" s="40">
        <f t="shared" si="2"/>
        <v>666</v>
      </c>
      <c r="J8" s="21">
        <v>85476</v>
      </c>
      <c r="K8" s="40">
        <f t="shared" si="3"/>
        <v>779</v>
      </c>
      <c r="L8" s="21">
        <v>86180</v>
      </c>
      <c r="M8" s="40">
        <f t="shared" si="4"/>
        <v>704</v>
      </c>
      <c r="N8" s="21">
        <v>85380</v>
      </c>
      <c r="O8" s="41">
        <f t="shared" si="5"/>
        <v>-800</v>
      </c>
      <c r="P8" s="21">
        <v>86044</v>
      </c>
      <c r="Q8" s="41">
        <f t="shared" si="6"/>
        <v>664</v>
      </c>
      <c r="R8" s="21">
        <v>86900</v>
      </c>
      <c r="S8" s="40">
        <f t="shared" si="7"/>
        <v>856</v>
      </c>
      <c r="T8" s="21">
        <v>87514</v>
      </c>
      <c r="U8" s="40">
        <f aca="true" t="shared" si="9" ref="U8:U41">T8-R8</f>
        <v>614</v>
      </c>
      <c r="V8" s="21">
        <v>87922</v>
      </c>
      <c r="W8" s="40">
        <f t="shared" si="8"/>
        <v>408</v>
      </c>
      <c r="X8" s="22" t="s">
        <v>0</v>
      </c>
    </row>
    <row r="9" spans="1:24" ht="21" customHeight="1">
      <c r="A9" s="20" t="s">
        <v>1</v>
      </c>
      <c r="B9" s="21">
        <v>24185</v>
      </c>
      <c r="C9" s="40">
        <v>282</v>
      </c>
      <c r="D9" s="26">
        <v>23115</v>
      </c>
      <c r="E9" s="41">
        <f t="shared" si="0"/>
        <v>-1070</v>
      </c>
      <c r="F9" s="21">
        <v>23582</v>
      </c>
      <c r="G9" s="41">
        <f t="shared" si="1"/>
        <v>467</v>
      </c>
      <c r="H9" s="21">
        <v>24002</v>
      </c>
      <c r="I9" s="40">
        <f t="shared" si="2"/>
        <v>420</v>
      </c>
      <c r="J9" s="21">
        <v>24391</v>
      </c>
      <c r="K9" s="40">
        <f t="shared" si="3"/>
        <v>389</v>
      </c>
      <c r="L9" s="21">
        <v>24911</v>
      </c>
      <c r="M9" s="40">
        <f t="shared" si="4"/>
        <v>520</v>
      </c>
      <c r="N9" s="21">
        <v>24539</v>
      </c>
      <c r="O9" s="41">
        <f t="shared" si="5"/>
        <v>-372</v>
      </c>
      <c r="P9" s="21">
        <v>24810</v>
      </c>
      <c r="Q9" s="41">
        <f t="shared" si="6"/>
        <v>271</v>
      </c>
      <c r="R9" s="21">
        <v>25123</v>
      </c>
      <c r="S9" s="40">
        <f t="shared" si="7"/>
        <v>313</v>
      </c>
      <c r="T9" s="21">
        <v>25441</v>
      </c>
      <c r="U9" s="40">
        <f t="shared" si="9"/>
        <v>318</v>
      </c>
      <c r="V9" s="21">
        <v>25712</v>
      </c>
      <c r="W9" s="40">
        <f t="shared" si="8"/>
        <v>271</v>
      </c>
      <c r="X9" s="22" t="s">
        <v>1</v>
      </c>
    </row>
    <row r="10" spans="1:24" ht="21" customHeight="1">
      <c r="A10" s="20" t="s">
        <v>2</v>
      </c>
      <c r="B10" s="21">
        <v>20549</v>
      </c>
      <c r="C10" s="40">
        <v>320</v>
      </c>
      <c r="D10" s="26">
        <v>20698</v>
      </c>
      <c r="E10" s="41">
        <f t="shared" si="0"/>
        <v>149</v>
      </c>
      <c r="F10" s="21">
        <v>21061</v>
      </c>
      <c r="G10" s="41">
        <f t="shared" si="1"/>
        <v>363</v>
      </c>
      <c r="H10" s="21">
        <v>21467</v>
      </c>
      <c r="I10" s="40">
        <f t="shared" si="2"/>
        <v>406</v>
      </c>
      <c r="J10" s="21">
        <v>21852</v>
      </c>
      <c r="K10" s="40">
        <f t="shared" si="3"/>
        <v>385</v>
      </c>
      <c r="L10" s="21">
        <v>22342</v>
      </c>
      <c r="M10" s="40">
        <f t="shared" si="4"/>
        <v>490</v>
      </c>
      <c r="N10" s="21">
        <v>22898</v>
      </c>
      <c r="O10" s="41">
        <f t="shared" si="5"/>
        <v>556</v>
      </c>
      <c r="P10" s="21">
        <v>22724</v>
      </c>
      <c r="Q10" s="41">
        <f t="shared" si="6"/>
        <v>-174</v>
      </c>
      <c r="R10" s="21">
        <v>23247</v>
      </c>
      <c r="S10" s="40">
        <f t="shared" si="7"/>
        <v>523</v>
      </c>
      <c r="T10" s="21">
        <v>23529</v>
      </c>
      <c r="U10" s="40">
        <f t="shared" si="9"/>
        <v>282</v>
      </c>
      <c r="V10" s="21">
        <v>24040</v>
      </c>
      <c r="W10" s="40">
        <f t="shared" si="8"/>
        <v>511</v>
      </c>
      <c r="X10" s="22" t="s">
        <v>2</v>
      </c>
    </row>
    <row r="11" spans="1:24" ht="21" customHeight="1">
      <c r="A11" s="20" t="s">
        <v>3</v>
      </c>
      <c r="B11" s="21">
        <v>10321</v>
      </c>
      <c r="C11" s="40">
        <v>176</v>
      </c>
      <c r="D11" s="26">
        <v>10383</v>
      </c>
      <c r="E11" s="41">
        <f t="shared" si="0"/>
        <v>62</v>
      </c>
      <c r="F11" s="21">
        <v>10407</v>
      </c>
      <c r="G11" s="41">
        <f t="shared" si="1"/>
        <v>24</v>
      </c>
      <c r="H11" s="21">
        <v>10526</v>
      </c>
      <c r="I11" s="40">
        <f t="shared" si="2"/>
        <v>119</v>
      </c>
      <c r="J11" s="21">
        <v>10657</v>
      </c>
      <c r="K11" s="40">
        <f t="shared" si="3"/>
        <v>131</v>
      </c>
      <c r="L11" s="21">
        <v>10872</v>
      </c>
      <c r="M11" s="40">
        <f t="shared" si="4"/>
        <v>215</v>
      </c>
      <c r="N11" s="21">
        <v>10962</v>
      </c>
      <c r="O11" s="41">
        <f t="shared" si="5"/>
        <v>90</v>
      </c>
      <c r="P11" s="21">
        <v>11060</v>
      </c>
      <c r="Q11" s="41">
        <f t="shared" si="6"/>
        <v>98</v>
      </c>
      <c r="R11" s="21">
        <v>11136</v>
      </c>
      <c r="S11" s="40">
        <f t="shared" si="7"/>
        <v>76</v>
      </c>
      <c r="T11" s="21">
        <v>11185</v>
      </c>
      <c r="U11" s="40">
        <f t="shared" si="9"/>
        <v>49</v>
      </c>
      <c r="V11" s="21">
        <v>11324</v>
      </c>
      <c r="W11" s="40">
        <f t="shared" si="8"/>
        <v>139</v>
      </c>
      <c r="X11" s="22" t="s">
        <v>3</v>
      </c>
    </row>
    <row r="12" spans="1:24" ht="21" customHeight="1">
      <c r="A12" s="20" t="s">
        <v>4</v>
      </c>
      <c r="B12" s="21">
        <v>10521</v>
      </c>
      <c r="C12" s="40">
        <v>13</v>
      </c>
      <c r="D12" s="26">
        <v>10567</v>
      </c>
      <c r="E12" s="41">
        <f t="shared" si="0"/>
        <v>46</v>
      </c>
      <c r="F12" s="21">
        <v>10608</v>
      </c>
      <c r="G12" s="41">
        <f t="shared" si="1"/>
        <v>41</v>
      </c>
      <c r="H12" s="21">
        <v>10668</v>
      </c>
      <c r="I12" s="40">
        <f t="shared" si="2"/>
        <v>60</v>
      </c>
      <c r="J12" s="21">
        <v>10760</v>
      </c>
      <c r="K12" s="40">
        <f t="shared" si="3"/>
        <v>92</v>
      </c>
      <c r="L12" s="21">
        <v>10834</v>
      </c>
      <c r="M12" s="40">
        <f t="shared" si="4"/>
        <v>74</v>
      </c>
      <c r="N12" s="21">
        <v>10867</v>
      </c>
      <c r="O12" s="41">
        <f t="shared" si="5"/>
        <v>33</v>
      </c>
      <c r="P12" s="21">
        <v>10962</v>
      </c>
      <c r="Q12" s="41">
        <f t="shared" si="6"/>
        <v>95</v>
      </c>
      <c r="R12" s="21">
        <v>10950</v>
      </c>
      <c r="S12" s="40">
        <f t="shared" si="7"/>
        <v>-12</v>
      </c>
      <c r="T12" s="21">
        <v>10995</v>
      </c>
      <c r="U12" s="40">
        <f t="shared" si="9"/>
        <v>45</v>
      </c>
      <c r="V12" s="21">
        <v>11017</v>
      </c>
      <c r="W12" s="40">
        <f t="shared" si="8"/>
        <v>22</v>
      </c>
      <c r="X12" s="22" t="s">
        <v>4</v>
      </c>
    </row>
    <row r="13" spans="1:24" ht="21" customHeight="1">
      <c r="A13" s="20" t="s">
        <v>5</v>
      </c>
      <c r="B13" s="21">
        <v>7776</v>
      </c>
      <c r="C13" s="40">
        <v>29</v>
      </c>
      <c r="D13" s="26">
        <v>7733</v>
      </c>
      <c r="E13" s="41">
        <f t="shared" si="0"/>
        <v>-43</v>
      </c>
      <c r="F13" s="21">
        <v>7791</v>
      </c>
      <c r="G13" s="41">
        <f t="shared" si="1"/>
        <v>58</v>
      </c>
      <c r="H13" s="21">
        <v>7854</v>
      </c>
      <c r="I13" s="40">
        <f t="shared" si="2"/>
        <v>63</v>
      </c>
      <c r="J13" s="21">
        <v>7896</v>
      </c>
      <c r="K13" s="40">
        <f t="shared" si="3"/>
        <v>42</v>
      </c>
      <c r="L13" s="21">
        <v>7949</v>
      </c>
      <c r="M13" s="40">
        <f t="shared" si="4"/>
        <v>53</v>
      </c>
      <c r="N13" s="21">
        <v>7942</v>
      </c>
      <c r="O13" s="41">
        <f t="shared" si="5"/>
        <v>-7</v>
      </c>
      <c r="P13" s="21">
        <v>8034</v>
      </c>
      <c r="Q13" s="41">
        <f t="shared" si="6"/>
        <v>92</v>
      </c>
      <c r="R13" s="21">
        <v>8045</v>
      </c>
      <c r="S13" s="40">
        <f t="shared" si="7"/>
        <v>11</v>
      </c>
      <c r="T13" s="21">
        <v>8023</v>
      </c>
      <c r="U13" s="40">
        <f t="shared" si="9"/>
        <v>-22</v>
      </c>
      <c r="V13" s="21">
        <v>8017</v>
      </c>
      <c r="W13" s="40">
        <f t="shared" si="8"/>
        <v>-6</v>
      </c>
      <c r="X13" s="22" t="s">
        <v>5</v>
      </c>
    </row>
    <row r="14" spans="1:24" ht="21" customHeight="1">
      <c r="A14" s="20" t="s">
        <v>6</v>
      </c>
      <c r="B14" s="21">
        <v>16793</v>
      </c>
      <c r="C14" s="40">
        <v>251</v>
      </c>
      <c r="D14" s="26">
        <v>16919</v>
      </c>
      <c r="E14" s="41">
        <f t="shared" si="0"/>
        <v>126</v>
      </c>
      <c r="F14" s="21">
        <v>17225</v>
      </c>
      <c r="G14" s="41">
        <f t="shared" si="1"/>
        <v>306</v>
      </c>
      <c r="H14" s="21">
        <v>17341</v>
      </c>
      <c r="I14" s="40">
        <f t="shared" si="2"/>
        <v>116</v>
      </c>
      <c r="J14" s="21">
        <v>17725</v>
      </c>
      <c r="K14" s="40">
        <f t="shared" si="3"/>
        <v>384</v>
      </c>
      <c r="L14" s="21">
        <v>18142</v>
      </c>
      <c r="M14" s="40">
        <f t="shared" si="4"/>
        <v>417</v>
      </c>
      <c r="N14" s="21">
        <v>18598</v>
      </c>
      <c r="O14" s="41">
        <f t="shared" si="5"/>
        <v>456</v>
      </c>
      <c r="P14" s="21">
        <v>19001</v>
      </c>
      <c r="Q14" s="41">
        <f t="shared" si="6"/>
        <v>403</v>
      </c>
      <c r="R14" s="21">
        <v>19257</v>
      </c>
      <c r="S14" s="40">
        <f t="shared" si="7"/>
        <v>256</v>
      </c>
      <c r="T14" s="21">
        <v>19546</v>
      </c>
      <c r="U14" s="40">
        <f t="shared" si="9"/>
        <v>289</v>
      </c>
      <c r="V14" s="21">
        <v>19856</v>
      </c>
      <c r="W14" s="40">
        <f t="shared" si="8"/>
        <v>310</v>
      </c>
      <c r="X14" s="22" t="s">
        <v>6</v>
      </c>
    </row>
    <row r="15" spans="1:24" ht="21" customHeight="1">
      <c r="A15" s="20" t="s">
        <v>34</v>
      </c>
      <c r="B15" s="21">
        <v>9276</v>
      </c>
      <c r="C15" s="40">
        <v>134</v>
      </c>
      <c r="D15" s="26">
        <v>9327</v>
      </c>
      <c r="E15" s="41">
        <f t="shared" si="0"/>
        <v>51</v>
      </c>
      <c r="F15" s="21">
        <v>9496</v>
      </c>
      <c r="G15" s="41">
        <f t="shared" si="1"/>
        <v>169</v>
      </c>
      <c r="H15" s="21">
        <v>9587</v>
      </c>
      <c r="I15" s="40">
        <f t="shared" si="2"/>
        <v>91</v>
      </c>
      <c r="J15" s="21">
        <v>9656</v>
      </c>
      <c r="K15" s="40">
        <f t="shared" si="3"/>
        <v>69</v>
      </c>
      <c r="L15" s="21">
        <v>9745</v>
      </c>
      <c r="M15" s="40">
        <f t="shared" si="4"/>
        <v>89</v>
      </c>
      <c r="N15" s="21">
        <v>9562</v>
      </c>
      <c r="O15" s="41">
        <f t="shared" si="5"/>
        <v>-183</v>
      </c>
      <c r="P15" s="21">
        <v>9574</v>
      </c>
      <c r="Q15" s="41">
        <f t="shared" si="6"/>
        <v>12</v>
      </c>
      <c r="R15" s="21">
        <v>9638</v>
      </c>
      <c r="S15" s="40">
        <f t="shared" si="7"/>
        <v>64</v>
      </c>
      <c r="T15" s="21">
        <v>9649</v>
      </c>
      <c r="U15" s="40">
        <f t="shared" si="9"/>
        <v>11</v>
      </c>
      <c r="V15" s="21">
        <v>9666</v>
      </c>
      <c r="W15" s="40">
        <f t="shared" si="8"/>
        <v>17</v>
      </c>
      <c r="X15" s="22" t="s">
        <v>34</v>
      </c>
    </row>
    <row r="16" spans="1:24" ht="21" customHeight="1">
      <c r="A16" s="20" t="s">
        <v>7</v>
      </c>
      <c r="B16" s="21">
        <v>1381</v>
      </c>
      <c r="C16" s="40">
        <v>-2</v>
      </c>
      <c r="D16" s="26">
        <v>1394</v>
      </c>
      <c r="E16" s="41">
        <f t="shared" si="0"/>
        <v>13</v>
      </c>
      <c r="F16" s="21">
        <v>1401</v>
      </c>
      <c r="G16" s="41">
        <f t="shared" si="1"/>
        <v>7</v>
      </c>
      <c r="H16" s="21">
        <v>1397</v>
      </c>
      <c r="I16" s="40">
        <f t="shared" si="2"/>
        <v>-4</v>
      </c>
      <c r="J16" s="21">
        <v>1401</v>
      </c>
      <c r="K16" s="40">
        <f t="shared" si="3"/>
        <v>4</v>
      </c>
      <c r="L16" s="21">
        <v>1394</v>
      </c>
      <c r="M16" s="40">
        <f t="shared" si="4"/>
        <v>-7</v>
      </c>
      <c r="N16" s="21">
        <v>1392</v>
      </c>
      <c r="O16" s="41">
        <f t="shared" si="5"/>
        <v>-2</v>
      </c>
      <c r="P16" s="21">
        <v>1392</v>
      </c>
      <c r="Q16" s="41">
        <f t="shared" si="6"/>
        <v>0</v>
      </c>
      <c r="R16" s="21">
        <v>1399</v>
      </c>
      <c r="S16" s="40">
        <f t="shared" si="7"/>
        <v>7</v>
      </c>
      <c r="T16" s="21">
        <v>1397</v>
      </c>
      <c r="U16" s="40">
        <f t="shared" si="9"/>
        <v>-2</v>
      </c>
      <c r="V16" s="21">
        <v>1393</v>
      </c>
      <c r="W16" s="40">
        <f t="shared" si="8"/>
        <v>-4</v>
      </c>
      <c r="X16" s="22" t="s">
        <v>7</v>
      </c>
    </row>
    <row r="17" spans="1:24" ht="21" customHeight="1">
      <c r="A17" s="20" t="s">
        <v>8</v>
      </c>
      <c r="B17" s="21">
        <v>3011</v>
      </c>
      <c r="C17" s="40">
        <v>144</v>
      </c>
      <c r="D17" s="26">
        <v>3444</v>
      </c>
      <c r="E17" s="41">
        <f t="shared" si="0"/>
        <v>433</v>
      </c>
      <c r="F17" s="21">
        <v>3529</v>
      </c>
      <c r="G17" s="41">
        <f t="shared" si="1"/>
        <v>85</v>
      </c>
      <c r="H17" s="21">
        <v>3613</v>
      </c>
      <c r="I17" s="40">
        <f t="shared" si="2"/>
        <v>84</v>
      </c>
      <c r="J17" s="21">
        <v>3670</v>
      </c>
      <c r="K17" s="40">
        <f t="shared" si="3"/>
        <v>57</v>
      </c>
      <c r="L17" s="21">
        <v>3674</v>
      </c>
      <c r="M17" s="40">
        <f t="shared" si="4"/>
        <v>4</v>
      </c>
      <c r="N17" s="21">
        <v>4017</v>
      </c>
      <c r="O17" s="41">
        <f t="shared" si="5"/>
        <v>343</v>
      </c>
      <c r="P17" s="21">
        <v>4063</v>
      </c>
      <c r="Q17" s="41">
        <f t="shared" si="6"/>
        <v>46</v>
      </c>
      <c r="R17" s="21">
        <v>4083</v>
      </c>
      <c r="S17" s="40">
        <f t="shared" si="7"/>
        <v>20</v>
      </c>
      <c r="T17" s="21">
        <v>4097</v>
      </c>
      <c r="U17" s="40">
        <f t="shared" si="9"/>
        <v>14</v>
      </c>
      <c r="V17" s="21">
        <v>4063</v>
      </c>
      <c r="W17" s="40">
        <f t="shared" si="8"/>
        <v>-34</v>
      </c>
      <c r="X17" s="22" t="s">
        <v>8</v>
      </c>
    </row>
    <row r="18" spans="1:24" ht="21" customHeight="1">
      <c r="A18" s="20" t="s">
        <v>43</v>
      </c>
      <c r="B18" s="21">
        <v>1706</v>
      </c>
      <c r="C18" s="40">
        <v>5</v>
      </c>
      <c r="D18" s="26">
        <v>1735</v>
      </c>
      <c r="E18" s="41">
        <f t="shared" si="0"/>
        <v>29</v>
      </c>
      <c r="F18" s="21">
        <v>1762</v>
      </c>
      <c r="G18" s="41">
        <f t="shared" si="1"/>
        <v>27</v>
      </c>
      <c r="H18" s="21">
        <v>1804</v>
      </c>
      <c r="I18" s="40">
        <f t="shared" si="2"/>
        <v>42</v>
      </c>
      <c r="J18" s="21">
        <v>1835</v>
      </c>
      <c r="K18" s="40">
        <f t="shared" si="3"/>
        <v>31</v>
      </c>
      <c r="L18" s="21">
        <v>1846</v>
      </c>
      <c r="M18" s="40">
        <f t="shared" si="4"/>
        <v>11</v>
      </c>
      <c r="N18" s="21">
        <v>1866</v>
      </c>
      <c r="O18" s="41">
        <f t="shared" si="5"/>
        <v>20</v>
      </c>
      <c r="P18" s="21">
        <v>1862</v>
      </c>
      <c r="Q18" s="41">
        <f t="shared" si="6"/>
        <v>-4</v>
      </c>
      <c r="R18" s="21">
        <v>1880</v>
      </c>
      <c r="S18" s="40">
        <f t="shared" si="7"/>
        <v>18</v>
      </c>
      <c r="T18" s="21">
        <v>1886</v>
      </c>
      <c r="U18" s="40">
        <f t="shared" si="9"/>
        <v>6</v>
      </c>
      <c r="V18" s="21">
        <v>1897</v>
      </c>
      <c r="W18" s="40">
        <f t="shared" si="8"/>
        <v>11</v>
      </c>
      <c r="X18" s="22" t="s">
        <v>9</v>
      </c>
    </row>
    <row r="19" spans="1:24" ht="21" customHeight="1">
      <c r="A19" s="20" t="s">
        <v>10</v>
      </c>
      <c r="B19" s="21">
        <v>860</v>
      </c>
      <c r="C19" s="40">
        <v>20</v>
      </c>
      <c r="D19" s="26">
        <v>870</v>
      </c>
      <c r="E19" s="41">
        <f t="shared" si="0"/>
        <v>10</v>
      </c>
      <c r="F19" s="21">
        <v>873</v>
      </c>
      <c r="G19" s="41">
        <f t="shared" si="1"/>
        <v>3</v>
      </c>
      <c r="H19" s="21">
        <v>877</v>
      </c>
      <c r="I19" s="40">
        <f t="shared" si="2"/>
        <v>4</v>
      </c>
      <c r="J19" s="21">
        <v>886</v>
      </c>
      <c r="K19" s="40">
        <f t="shared" si="3"/>
        <v>9</v>
      </c>
      <c r="L19" s="21">
        <v>933</v>
      </c>
      <c r="M19" s="40">
        <f t="shared" si="4"/>
        <v>47</v>
      </c>
      <c r="N19" s="21">
        <v>898</v>
      </c>
      <c r="O19" s="41">
        <f t="shared" si="5"/>
        <v>-35</v>
      </c>
      <c r="P19" s="21">
        <v>905</v>
      </c>
      <c r="Q19" s="41">
        <f t="shared" si="6"/>
        <v>7</v>
      </c>
      <c r="R19" s="21">
        <v>890</v>
      </c>
      <c r="S19" s="40">
        <f t="shared" si="7"/>
        <v>-15</v>
      </c>
      <c r="T19" s="21">
        <v>910</v>
      </c>
      <c r="U19" s="40">
        <f t="shared" si="9"/>
        <v>20</v>
      </c>
      <c r="V19" s="21">
        <v>905</v>
      </c>
      <c r="W19" s="40">
        <f t="shared" si="8"/>
        <v>-5</v>
      </c>
      <c r="X19" s="22" t="s">
        <v>10</v>
      </c>
    </row>
    <row r="20" spans="1:24" ht="21" customHeight="1">
      <c r="A20" s="20" t="s">
        <v>11</v>
      </c>
      <c r="B20" s="21">
        <v>286</v>
      </c>
      <c r="C20" s="40">
        <v>8</v>
      </c>
      <c r="D20" s="26">
        <v>295</v>
      </c>
      <c r="E20" s="41">
        <f t="shared" si="0"/>
        <v>9</v>
      </c>
      <c r="F20" s="21">
        <v>291</v>
      </c>
      <c r="G20" s="41">
        <f t="shared" si="1"/>
        <v>-4</v>
      </c>
      <c r="H20" s="21">
        <v>285</v>
      </c>
      <c r="I20" s="40">
        <f t="shared" si="2"/>
        <v>-6</v>
      </c>
      <c r="J20" s="21">
        <v>283</v>
      </c>
      <c r="K20" s="40">
        <f t="shared" si="3"/>
        <v>-2</v>
      </c>
      <c r="L20" s="21">
        <v>286</v>
      </c>
      <c r="M20" s="40">
        <f t="shared" si="4"/>
        <v>3</v>
      </c>
      <c r="N20" s="21">
        <v>284</v>
      </c>
      <c r="O20" s="41">
        <f t="shared" si="5"/>
        <v>-2</v>
      </c>
      <c r="P20" s="21">
        <v>283</v>
      </c>
      <c r="Q20" s="41">
        <f t="shared" si="6"/>
        <v>-1</v>
      </c>
      <c r="R20" s="21">
        <v>285</v>
      </c>
      <c r="S20" s="40">
        <f t="shared" si="7"/>
        <v>2</v>
      </c>
      <c r="T20" s="21">
        <v>279</v>
      </c>
      <c r="U20" s="40">
        <f t="shared" si="9"/>
        <v>-6</v>
      </c>
      <c r="V20" s="21">
        <v>277</v>
      </c>
      <c r="W20" s="40">
        <f t="shared" si="8"/>
        <v>-2</v>
      </c>
      <c r="X20" s="22" t="s">
        <v>11</v>
      </c>
    </row>
    <row r="21" spans="1:24" ht="21" customHeight="1">
      <c r="A21" s="20" t="s">
        <v>12</v>
      </c>
      <c r="B21" s="21">
        <v>6820</v>
      </c>
      <c r="C21" s="40">
        <v>62</v>
      </c>
      <c r="D21" s="26">
        <v>6945</v>
      </c>
      <c r="E21" s="41">
        <f t="shared" si="0"/>
        <v>125</v>
      </c>
      <c r="F21" s="21">
        <v>6992</v>
      </c>
      <c r="G21" s="41">
        <f t="shared" si="1"/>
        <v>47</v>
      </c>
      <c r="H21" s="21">
        <v>7047</v>
      </c>
      <c r="I21" s="40">
        <f t="shared" si="2"/>
        <v>55</v>
      </c>
      <c r="J21" s="21">
        <v>7071</v>
      </c>
      <c r="K21" s="40">
        <f t="shared" si="3"/>
        <v>24</v>
      </c>
      <c r="L21" s="21">
        <v>7103</v>
      </c>
      <c r="M21" s="40">
        <f t="shared" si="4"/>
        <v>32</v>
      </c>
      <c r="N21" s="21">
        <v>7166</v>
      </c>
      <c r="O21" s="41">
        <f t="shared" si="5"/>
        <v>63</v>
      </c>
      <c r="P21" s="21">
        <v>7237</v>
      </c>
      <c r="Q21" s="41">
        <f t="shared" si="6"/>
        <v>71</v>
      </c>
      <c r="R21" s="21">
        <v>7263</v>
      </c>
      <c r="S21" s="40">
        <f t="shared" si="7"/>
        <v>26</v>
      </c>
      <c r="T21" s="21">
        <v>7312</v>
      </c>
      <c r="U21" s="40">
        <f t="shared" si="9"/>
        <v>49</v>
      </c>
      <c r="V21" s="21">
        <v>7294</v>
      </c>
      <c r="W21" s="40">
        <f t="shared" si="8"/>
        <v>-18</v>
      </c>
      <c r="X21" s="22" t="s">
        <v>12</v>
      </c>
    </row>
    <row r="22" spans="1:24" ht="21" customHeight="1">
      <c r="A22" s="20" t="s">
        <v>13</v>
      </c>
      <c r="B22" s="21">
        <v>8017</v>
      </c>
      <c r="C22" s="40">
        <v>166</v>
      </c>
      <c r="D22" s="26">
        <v>8085</v>
      </c>
      <c r="E22" s="41">
        <f t="shared" si="0"/>
        <v>68</v>
      </c>
      <c r="F22" s="21">
        <v>8226</v>
      </c>
      <c r="G22" s="41">
        <f t="shared" si="1"/>
        <v>141</v>
      </c>
      <c r="H22" s="21">
        <v>8421</v>
      </c>
      <c r="I22" s="40">
        <f t="shared" si="2"/>
        <v>195</v>
      </c>
      <c r="J22" s="21">
        <v>8620</v>
      </c>
      <c r="K22" s="40">
        <f t="shared" si="3"/>
        <v>199</v>
      </c>
      <c r="L22" s="21">
        <v>8813</v>
      </c>
      <c r="M22" s="40">
        <f t="shared" si="4"/>
        <v>193</v>
      </c>
      <c r="N22" s="21">
        <v>9148</v>
      </c>
      <c r="O22" s="41">
        <f t="shared" si="5"/>
        <v>335</v>
      </c>
      <c r="P22" s="21">
        <v>9246</v>
      </c>
      <c r="Q22" s="41">
        <f t="shared" si="6"/>
        <v>98</v>
      </c>
      <c r="R22" s="21">
        <v>9358</v>
      </c>
      <c r="S22" s="40">
        <f t="shared" si="7"/>
        <v>112</v>
      </c>
      <c r="T22" s="21">
        <v>9612</v>
      </c>
      <c r="U22" s="40">
        <f t="shared" si="9"/>
        <v>254</v>
      </c>
      <c r="V22" s="21">
        <v>9803</v>
      </c>
      <c r="W22" s="40">
        <f t="shared" si="8"/>
        <v>191</v>
      </c>
      <c r="X22" s="22" t="s">
        <v>13</v>
      </c>
    </row>
    <row r="23" spans="1:24" ht="21" customHeight="1">
      <c r="A23" s="20" t="s">
        <v>14</v>
      </c>
      <c r="B23" s="21">
        <v>5824</v>
      </c>
      <c r="C23" s="40">
        <v>119</v>
      </c>
      <c r="D23" s="26">
        <v>5977</v>
      </c>
      <c r="E23" s="41">
        <f t="shared" si="0"/>
        <v>153</v>
      </c>
      <c r="F23" s="21">
        <v>6142</v>
      </c>
      <c r="G23" s="41">
        <f t="shared" si="1"/>
        <v>165</v>
      </c>
      <c r="H23" s="21">
        <v>6270</v>
      </c>
      <c r="I23" s="40">
        <f t="shared" si="2"/>
        <v>128</v>
      </c>
      <c r="J23" s="21">
        <v>6399</v>
      </c>
      <c r="K23" s="40">
        <f t="shared" si="3"/>
        <v>129</v>
      </c>
      <c r="L23" s="21">
        <v>6547</v>
      </c>
      <c r="M23" s="40">
        <f t="shared" si="4"/>
        <v>148</v>
      </c>
      <c r="N23" s="21">
        <v>6688</v>
      </c>
      <c r="O23" s="41">
        <f t="shared" si="5"/>
        <v>141</v>
      </c>
      <c r="P23" s="21">
        <v>6891</v>
      </c>
      <c r="Q23" s="41">
        <f t="shared" si="6"/>
        <v>203</v>
      </c>
      <c r="R23" s="21">
        <v>7040</v>
      </c>
      <c r="S23" s="40">
        <f t="shared" si="7"/>
        <v>149</v>
      </c>
      <c r="T23" s="21">
        <v>7157</v>
      </c>
      <c r="U23" s="40">
        <f t="shared" si="9"/>
        <v>117</v>
      </c>
      <c r="V23" s="21">
        <v>7318</v>
      </c>
      <c r="W23" s="40">
        <f t="shared" si="8"/>
        <v>161</v>
      </c>
      <c r="X23" s="22" t="s">
        <v>14</v>
      </c>
    </row>
    <row r="24" spans="1:24" ht="21" customHeight="1">
      <c r="A24" s="20" t="s">
        <v>15</v>
      </c>
      <c r="B24" s="21">
        <v>2868</v>
      </c>
      <c r="C24" s="40">
        <v>99</v>
      </c>
      <c r="D24" s="26">
        <v>2875</v>
      </c>
      <c r="E24" s="41">
        <f t="shared" si="0"/>
        <v>7</v>
      </c>
      <c r="F24" s="21">
        <v>2967</v>
      </c>
      <c r="G24" s="41">
        <f t="shared" si="1"/>
        <v>92</v>
      </c>
      <c r="H24" s="21">
        <v>3109</v>
      </c>
      <c r="I24" s="40">
        <f t="shared" si="2"/>
        <v>142</v>
      </c>
      <c r="J24" s="21">
        <v>3180</v>
      </c>
      <c r="K24" s="40">
        <f t="shared" si="3"/>
        <v>71</v>
      </c>
      <c r="L24" s="21">
        <v>3246</v>
      </c>
      <c r="M24" s="40">
        <f t="shared" si="4"/>
        <v>66</v>
      </c>
      <c r="N24" s="21">
        <v>3276</v>
      </c>
      <c r="O24" s="41">
        <f t="shared" si="5"/>
        <v>30</v>
      </c>
      <c r="P24" s="21">
        <v>3319</v>
      </c>
      <c r="Q24" s="41">
        <f t="shared" si="6"/>
        <v>43</v>
      </c>
      <c r="R24" s="21">
        <v>3386</v>
      </c>
      <c r="S24" s="40">
        <f t="shared" si="7"/>
        <v>67</v>
      </c>
      <c r="T24" s="21">
        <v>3430</v>
      </c>
      <c r="U24" s="40">
        <f t="shared" si="9"/>
        <v>44</v>
      </c>
      <c r="V24" s="21">
        <v>3468</v>
      </c>
      <c r="W24" s="40">
        <f t="shared" si="8"/>
        <v>38</v>
      </c>
      <c r="X24" s="22" t="s">
        <v>15</v>
      </c>
    </row>
    <row r="25" spans="1:24" ht="21" customHeight="1">
      <c r="A25" s="20" t="s">
        <v>16</v>
      </c>
      <c r="B25" s="21">
        <v>3574</v>
      </c>
      <c r="C25" s="40">
        <v>5</v>
      </c>
      <c r="D25" s="26">
        <v>3535</v>
      </c>
      <c r="E25" s="41">
        <f t="shared" si="0"/>
        <v>-39</v>
      </c>
      <c r="F25" s="21">
        <v>3534</v>
      </c>
      <c r="G25" s="41">
        <f t="shared" si="1"/>
        <v>-1</v>
      </c>
      <c r="H25" s="21">
        <v>3600</v>
      </c>
      <c r="I25" s="40">
        <f t="shared" si="2"/>
        <v>66</v>
      </c>
      <c r="J25" s="21">
        <v>3612</v>
      </c>
      <c r="K25" s="40">
        <f t="shared" si="3"/>
        <v>12</v>
      </c>
      <c r="L25" s="21">
        <v>3628</v>
      </c>
      <c r="M25" s="40">
        <f t="shared" si="4"/>
        <v>16</v>
      </c>
      <c r="N25" s="21">
        <v>3563</v>
      </c>
      <c r="O25" s="41">
        <f t="shared" si="5"/>
        <v>-65</v>
      </c>
      <c r="P25" s="21">
        <v>3578</v>
      </c>
      <c r="Q25" s="41">
        <f t="shared" si="6"/>
        <v>15</v>
      </c>
      <c r="R25" s="21">
        <v>3573</v>
      </c>
      <c r="S25" s="40">
        <f t="shared" si="7"/>
        <v>-5</v>
      </c>
      <c r="T25" s="21">
        <v>3575</v>
      </c>
      <c r="U25" s="40">
        <f t="shared" si="9"/>
        <v>2</v>
      </c>
      <c r="V25" s="21">
        <v>3602</v>
      </c>
      <c r="W25" s="40">
        <f t="shared" si="8"/>
        <v>27</v>
      </c>
      <c r="X25" s="22" t="s">
        <v>16</v>
      </c>
    </row>
    <row r="26" spans="1:24" ht="21" customHeight="1">
      <c r="A26" s="20" t="s">
        <v>17</v>
      </c>
      <c r="B26" s="21">
        <v>1155</v>
      </c>
      <c r="C26" s="40">
        <v>3</v>
      </c>
      <c r="D26" s="26">
        <v>1115</v>
      </c>
      <c r="E26" s="41">
        <f t="shared" si="0"/>
        <v>-40</v>
      </c>
      <c r="F26" s="21">
        <v>1111</v>
      </c>
      <c r="G26" s="41">
        <f t="shared" si="1"/>
        <v>-4</v>
      </c>
      <c r="H26" s="21">
        <v>1110</v>
      </c>
      <c r="I26" s="40">
        <f t="shared" si="2"/>
        <v>-1</v>
      </c>
      <c r="J26" s="21">
        <v>1108</v>
      </c>
      <c r="K26" s="40">
        <f t="shared" si="3"/>
        <v>-2</v>
      </c>
      <c r="L26" s="21">
        <v>1101</v>
      </c>
      <c r="M26" s="40">
        <f t="shared" si="4"/>
        <v>-7</v>
      </c>
      <c r="N26" s="21">
        <v>1095</v>
      </c>
      <c r="O26" s="41">
        <f t="shared" si="5"/>
        <v>-6</v>
      </c>
      <c r="P26" s="21">
        <v>1115</v>
      </c>
      <c r="Q26" s="41">
        <f t="shared" si="6"/>
        <v>20</v>
      </c>
      <c r="R26" s="21">
        <v>1102</v>
      </c>
      <c r="S26" s="40">
        <f t="shared" si="7"/>
        <v>-13</v>
      </c>
      <c r="T26" s="21">
        <v>1106</v>
      </c>
      <c r="U26" s="40">
        <f t="shared" si="9"/>
        <v>4</v>
      </c>
      <c r="V26" s="21">
        <v>1100</v>
      </c>
      <c r="W26" s="40">
        <f t="shared" si="8"/>
        <v>-6</v>
      </c>
      <c r="X26" s="22" t="s">
        <v>17</v>
      </c>
    </row>
    <row r="27" spans="1:24" ht="21" customHeight="1">
      <c r="A27" s="20" t="s">
        <v>18</v>
      </c>
      <c r="B27" s="21">
        <v>1374</v>
      </c>
      <c r="C27" s="40">
        <v>14</v>
      </c>
      <c r="D27" s="26">
        <v>1382</v>
      </c>
      <c r="E27" s="41">
        <f t="shared" si="0"/>
        <v>8</v>
      </c>
      <c r="F27" s="21">
        <v>1379</v>
      </c>
      <c r="G27" s="41">
        <f t="shared" si="1"/>
        <v>-3</v>
      </c>
      <c r="H27" s="21">
        <v>1395</v>
      </c>
      <c r="I27" s="40">
        <f t="shared" si="2"/>
        <v>16</v>
      </c>
      <c r="J27" s="21">
        <v>1395</v>
      </c>
      <c r="K27" s="40">
        <f t="shared" si="3"/>
        <v>0</v>
      </c>
      <c r="L27" s="21">
        <v>1390</v>
      </c>
      <c r="M27" s="40">
        <f t="shared" si="4"/>
        <v>-5</v>
      </c>
      <c r="N27" s="21">
        <v>1445</v>
      </c>
      <c r="O27" s="41">
        <f t="shared" si="5"/>
        <v>55</v>
      </c>
      <c r="P27" s="21">
        <v>1467</v>
      </c>
      <c r="Q27" s="41">
        <f t="shared" si="6"/>
        <v>22</v>
      </c>
      <c r="R27" s="21">
        <v>1474</v>
      </c>
      <c r="S27" s="40">
        <f t="shared" si="7"/>
        <v>7</v>
      </c>
      <c r="T27" s="21">
        <v>1494</v>
      </c>
      <c r="U27" s="40">
        <f t="shared" si="9"/>
        <v>20</v>
      </c>
      <c r="V27" s="21">
        <v>1504</v>
      </c>
      <c r="W27" s="40">
        <f t="shared" si="8"/>
        <v>10</v>
      </c>
      <c r="X27" s="22" t="s">
        <v>18</v>
      </c>
    </row>
    <row r="28" spans="1:24" ht="21" customHeight="1">
      <c r="A28" s="20" t="s">
        <v>19</v>
      </c>
      <c r="B28" s="21">
        <v>1525</v>
      </c>
      <c r="C28" s="40">
        <v>7</v>
      </c>
      <c r="D28" s="26">
        <v>1610</v>
      </c>
      <c r="E28" s="41">
        <f t="shared" si="0"/>
        <v>85</v>
      </c>
      <c r="F28" s="21">
        <v>1609</v>
      </c>
      <c r="G28" s="41">
        <f t="shared" si="1"/>
        <v>-1</v>
      </c>
      <c r="H28" s="21">
        <v>1632</v>
      </c>
      <c r="I28" s="40">
        <f t="shared" si="2"/>
        <v>23</v>
      </c>
      <c r="J28" s="21">
        <v>1626</v>
      </c>
      <c r="K28" s="40">
        <f t="shared" si="3"/>
        <v>-6</v>
      </c>
      <c r="L28" s="21">
        <v>1630</v>
      </c>
      <c r="M28" s="40">
        <f t="shared" si="4"/>
        <v>4</v>
      </c>
      <c r="N28" s="21">
        <v>1662</v>
      </c>
      <c r="O28" s="41">
        <f t="shared" si="5"/>
        <v>32</v>
      </c>
      <c r="P28" s="21">
        <v>1647</v>
      </c>
      <c r="Q28" s="41">
        <f t="shared" si="6"/>
        <v>-15</v>
      </c>
      <c r="R28" s="21">
        <v>1631</v>
      </c>
      <c r="S28" s="40">
        <f t="shared" si="7"/>
        <v>-16</v>
      </c>
      <c r="T28" s="21">
        <v>1615</v>
      </c>
      <c r="U28" s="40">
        <f t="shared" si="9"/>
        <v>-16</v>
      </c>
      <c r="V28" s="21">
        <v>1606</v>
      </c>
      <c r="W28" s="40">
        <f t="shared" si="8"/>
        <v>-9</v>
      </c>
      <c r="X28" s="22" t="s">
        <v>19</v>
      </c>
    </row>
    <row r="29" spans="1:24" ht="21" customHeight="1">
      <c r="A29" s="20" t="s">
        <v>20</v>
      </c>
      <c r="B29" s="21">
        <v>668</v>
      </c>
      <c r="C29" s="40">
        <v>0</v>
      </c>
      <c r="D29" s="26">
        <v>642</v>
      </c>
      <c r="E29" s="41">
        <f t="shared" si="0"/>
        <v>-26</v>
      </c>
      <c r="F29" s="21">
        <v>637</v>
      </c>
      <c r="G29" s="41">
        <f t="shared" si="1"/>
        <v>-5</v>
      </c>
      <c r="H29" s="21">
        <v>634</v>
      </c>
      <c r="I29" s="40">
        <f t="shared" si="2"/>
        <v>-3</v>
      </c>
      <c r="J29" s="21">
        <v>627</v>
      </c>
      <c r="K29" s="40">
        <f t="shared" si="3"/>
        <v>-7</v>
      </c>
      <c r="L29" s="21">
        <v>626</v>
      </c>
      <c r="M29" s="40">
        <f t="shared" si="4"/>
        <v>-1</v>
      </c>
      <c r="N29" s="21">
        <v>637</v>
      </c>
      <c r="O29" s="41">
        <f t="shared" si="5"/>
        <v>11</v>
      </c>
      <c r="P29" s="21">
        <v>640</v>
      </c>
      <c r="Q29" s="41">
        <f t="shared" si="6"/>
        <v>3</v>
      </c>
      <c r="R29" s="21">
        <v>641</v>
      </c>
      <c r="S29" s="40">
        <f t="shared" si="7"/>
        <v>1</v>
      </c>
      <c r="T29" s="21">
        <v>636</v>
      </c>
      <c r="U29" s="40">
        <f t="shared" si="9"/>
        <v>-5</v>
      </c>
      <c r="V29" s="21">
        <v>633</v>
      </c>
      <c r="W29" s="40">
        <f t="shared" si="8"/>
        <v>-3</v>
      </c>
      <c r="X29" s="22" t="s">
        <v>20</v>
      </c>
    </row>
    <row r="30" spans="1:24" ht="21" customHeight="1">
      <c r="A30" s="20" t="s">
        <v>21</v>
      </c>
      <c r="B30" s="21">
        <v>2218</v>
      </c>
      <c r="C30" s="40">
        <v>47</v>
      </c>
      <c r="D30" s="26">
        <v>2272</v>
      </c>
      <c r="E30" s="41">
        <f t="shared" si="0"/>
        <v>54</v>
      </c>
      <c r="F30" s="21">
        <v>2344</v>
      </c>
      <c r="G30" s="41">
        <f t="shared" si="1"/>
        <v>72</v>
      </c>
      <c r="H30" s="21">
        <v>2517</v>
      </c>
      <c r="I30" s="40">
        <f t="shared" si="2"/>
        <v>173</v>
      </c>
      <c r="J30" s="21">
        <v>2552</v>
      </c>
      <c r="K30" s="40">
        <f t="shared" si="3"/>
        <v>35</v>
      </c>
      <c r="L30" s="21">
        <v>2573</v>
      </c>
      <c r="M30" s="40">
        <f t="shared" si="4"/>
        <v>21</v>
      </c>
      <c r="N30" s="21">
        <v>2486</v>
      </c>
      <c r="O30" s="41">
        <f t="shared" si="5"/>
        <v>-87</v>
      </c>
      <c r="P30" s="21">
        <v>2510</v>
      </c>
      <c r="Q30" s="41">
        <f t="shared" si="6"/>
        <v>24</v>
      </c>
      <c r="R30" s="21">
        <v>2512</v>
      </c>
      <c r="S30" s="40">
        <f t="shared" si="7"/>
        <v>2</v>
      </c>
      <c r="T30" s="21">
        <v>2528</v>
      </c>
      <c r="U30" s="40">
        <f t="shared" si="9"/>
        <v>16</v>
      </c>
      <c r="V30" s="21">
        <v>2517</v>
      </c>
      <c r="W30" s="40">
        <f t="shared" si="8"/>
        <v>-11</v>
      </c>
      <c r="X30" s="22" t="s">
        <v>21</v>
      </c>
    </row>
    <row r="31" spans="1:24" ht="21" customHeight="1">
      <c r="A31" s="20" t="s">
        <v>22</v>
      </c>
      <c r="B31" s="21">
        <v>948</v>
      </c>
      <c r="C31" s="40">
        <v>7</v>
      </c>
      <c r="D31" s="26">
        <v>938</v>
      </c>
      <c r="E31" s="41">
        <f t="shared" si="0"/>
        <v>-10</v>
      </c>
      <c r="F31" s="21">
        <v>950</v>
      </c>
      <c r="G31" s="41">
        <f t="shared" si="1"/>
        <v>12</v>
      </c>
      <c r="H31" s="21">
        <v>961</v>
      </c>
      <c r="I31" s="40">
        <f t="shared" si="2"/>
        <v>11</v>
      </c>
      <c r="J31" s="21">
        <v>973</v>
      </c>
      <c r="K31" s="40">
        <f t="shared" si="3"/>
        <v>12</v>
      </c>
      <c r="L31" s="21">
        <v>984</v>
      </c>
      <c r="M31" s="40">
        <f t="shared" si="4"/>
        <v>11</v>
      </c>
      <c r="N31" s="21">
        <v>1008</v>
      </c>
      <c r="O31" s="41">
        <f t="shared" si="5"/>
        <v>24</v>
      </c>
      <c r="P31" s="21">
        <v>1022</v>
      </c>
      <c r="Q31" s="41">
        <f t="shared" si="6"/>
        <v>14</v>
      </c>
      <c r="R31" s="21">
        <v>1033</v>
      </c>
      <c r="S31" s="40">
        <f t="shared" si="7"/>
        <v>11</v>
      </c>
      <c r="T31" s="21">
        <v>1036</v>
      </c>
      <c r="U31" s="40">
        <f t="shared" si="9"/>
        <v>3</v>
      </c>
      <c r="V31" s="21">
        <v>1045</v>
      </c>
      <c r="W31" s="40">
        <f t="shared" si="8"/>
        <v>9</v>
      </c>
      <c r="X31" s="22" t="s">
        <v>22</v>
      </c>
    </row>
    <row r="32" spans="1:24" ht="21" customHeight="1">
      <c r="A32" s="20" t="s">
        <v>23</v>
      </c>
      <c r="B32" s="21">
        <v>1913</v>
      </c>
      <c r="C32" s="40">
        <v>-20</v>
      </c>
      <c r="D32" s="26">
        <v>1885</v>
      </c>
      <c r="E32" s="41">
        <f t="shared" si="0"/>
        <v>-28</v>
      </c>
      <c r="F32" s="21">
        <v>1902</v>
      </c>
      <c r="G32" s="41">
        <f t="shared" si="1"/>
        <v>17</v>
      </c>
      <c r="H32" s="21">
        <v>1893</v>
      </c>
      <c r="I32" s="40">
        <f t="shared" si="2"/>
        <v>-9</v>
      </c>
      <c r="J32" s="21">
        <v>1881</v>
      </c>
      <c r="K32" s="40">
        <f t="shared" si="3"/>
        <v>-12</v>
      </c>
      <c r="L32" s="21">
        <v>1870</v>
      </c>
      <c r="M32" s="40">
        <f t="shared" si="4"/>
        <v>-11</v>
      </c>
      <c r="N32" s="21">
        <v>1800</v>
      </c>
      <c r="O32" s="41">
        <f t="shared" si="5"/>
        <v>-70</v>
      </c>
      <c r="P32" s="21">
        <v>1803</v>
      </c>
      <c r="Q32" s="41">
        <f t="shared" si="6"/>
        <v>3</v>
      </c>
      <c r="R32" s="21">
        <v>1798</v>
      </c>
      <c r="S32" s="40">
        <f t="shared" si="7"/>
        <v>-5</v>
      </c>
      <c r="T32" s="21">
        <v>1794</v>
      </c>
      <c r="U32" s="40">
        <f t="shared" si="9"/>
        <v>-4</v>
      </c>
      <c r="V32" s="21">
        <v>1796</v>
      </c>
      <c r="W32" s="40">
        <f t="shared" si="8"/>
        <v>2</v>
      </c>
      <c r="X32" s="22" t="s">
        <v>23</v>
      </c>
    </row>
    <row r="33" spans="1:24" ht="21" customHeight="1">
      <c r="A33" s="20" t="s">
        <v>24</v>
      </c>
      <c r="B33" s="21">
        <v>591</v>
      </c>
      <c r="C33" s="40">
        <v>-2</v>
      </c>
      <c r="D33" s="26">
        <v>590</v>
      </c>
      <c r="E33" s="41">
        <f t="shared" si="0"/>
        <v>-1</v>
      </c>
      <c r="F33" s="21">
        <v>585</v>
      </c>
      <c r="G33" s="41">
        <f t="shared" si="1"/>
        <v>-5</v>
      </c>
      <c r="H33" s="21">
        <v>582</v>
      </c>
      <c r="I33" s="40">
        <f t="shared" si="2"/>
        <v>-3</v>
      </c>
      <c r="J33" s="21">
        <v>582</v>
      </c>
      <c r="K33" s="40">
        <f t="shared" si="3"/>
        <v>0</v>
      </c>
      <c r="L33" s="21">
        <v>582</v>
      </c>
      <c r="M33" s="40">
        <f t="shared" si="4"/>
        <v>0</v>
      </c>
      <c r="N33" s="21">
        <v>578</v>
      </c>
      <c r="O33" s="41">
        <f t="shared" si="5"/>
        <v>-4</v>
      </c>
      <c r="P33" s="21">
        <v>577</v>
      </c>
      <c r="Q33" s="41">
        <f t="shared" si="6"/>
        <v>-1</v>
      </c>
      <c r="R33" s="21">
        <v>599</v>
      </c>
      <c r="S33" s="40">
        <f t="shared" si="7"/>
        <v>22</v>
      </c>
      <c r="T33" s="21">
        <v>601</v>
      </c>
      <c r="U33" s="40">
        <f t="shared" si="9"/>
        <v>2</v>
      </c>
      <c r="V33" s="21">
        <v>594</v>
      </c>
      <c r="W33" s="40">
        <f t="shared" si="8"/>
        <v>-7</v>
      </c>
      <c r="X33" s="22" t="s">
        <v>24</v>
      </c>
    </row>
    <row r="34" spans="1:24" ht="21" customHeight="1">
      <c r="A34" s="20" t="s">
        <v>25</v>
      </c>
      <c r="B34" s="21">
        <v>1315</v>
      </c>
      <c r="C34" s="40">
        <v>-8</v>
      </c>
      <c r="D34" s="26">
        <v>1284</v>
      </c>
      <c r="E34" s="41">
        <f t="shared" si="0"/>
        <v>-31</v>
      </c>
      <c r="F34" s="21">
        <v>1303</v>
      </c>
      <c r="G34" s="41">
        <f t="shared" si="1"/>
        <v>19</v>
      </c>
      <c r="H34" s="21">
        <v>1309</v>
      </c>
      <c r="I34" s="40">
        <f t="shared" si="2"/>
        <v>6</v>
      </c>
      <c r="J34" s="21">
        <v>1315</v>
      </c>
      <c r="K34" s="40">
        <f t="shared" si="3"/>
        <v>6</v>
      </c>
      <c r="L34" s="21">
        <v>1345</v>
      </c>
      <c r="M34" s="40">
        <f t="shared" si="4"/>
        <v>30</v>
      </c>
      <c r="N34" s="21">
        <v>1325</v>
      </c>
      <c r="O34" s="41">
        <f t="shared" si="5"/>
        <v>-20</v>
      </c>
      <c r="P34" s="21">
        <v>1322</v>
      </c>
      <c r="Q34" s="41">
        <f t="shared" si="6"/>
        <v>-3</v>
      </c>
      <c r="R34" s="21">
        <v>1335</v>
      </c>
      <c r="S34" s="40">
        <f t="shared" si="7"/>
        <v>13</v>
      </c>
      <c r="T34" s="21">
        <v>1334</v>
      </c>
      <c r="U34" s="40">
        <f t="shared" si="9"/>
        <v>-1</v>
      </c>
      <c r="V34" s="21">
        <v>1331</v>
      </c>
      <c r="W34" s="40">
        <f t="shared" si="8"/>
        <v>-3</v>
      </c>
      <c r="X34" s="22" t="s">
        <v>25</v>
      </c>
    </row>
    <row r="35" spans="1:24" ht="21" customHeight="1">
      <c r="A35" s="20" t="s">
        <v>26</v>
      </c>
      <c r="B35" s="21">
        <v>2349</v>
      </c>
      <c r="C35" s="40">
        <v>20</v>
      </c>
      <c r="D35" s="26">
        <v>2351</v>
      </c>
      <c r="E35" s="41">
        <f t="shared" si="0"/>
        <v>2</v>
      </c>
      <c r="F35" s="21">
        <v>2393</v>
      </c>
      <c r="G35" s="41">
        <f t="shared" si="1"/>
        <v>42</v>
      </c>
      <c r="H35" s="21">
        <v>2468</v>
      </c>
      <c r="I35" s="40">
        <f t="shared" si="2"/>
        <v>75</v>
      </c>
      <c r="J35" s="21">
        <v>2512</v>
      </c>
      <c r="K35" s="40">
        <f t="shared" si="3"/>
        <v>44</v>
      </c>
      <c r="L35" s="21">
        <v>2587</v>
      </c>
      <c r="M35" s="40">
        <f t="shared" si="4"/>
        <v>75</v>
      </c>
      <c r="N35" s="21">
        <v>2596</v>
      </c>
      <c r="O35" s="41">
        <f t="shared" si="5"/>
        <v>9</v>
      </c>
      <c r="P35" s="21">
        <v>2677</v>
      </c>
      <c r="Q35" s="41">
        <f t="shared" si="6"/>
        <v>81</v>
      </c>
      <c r="R35" s="21">
        <v>2735</v>
      </c>
      <c r="S35" s="40">
        <f t="shared" si="7"/>
        <v>58</v>
      </c>
      <c r="T35" s="21">
        <v>2768</v>
      </c>
      <c r="U35" s="40">
        <f t="shared" si="9"/>
        <v>33</v>
      </c>
      <c r="V35" s="21">
        <v>2786</v>
      </c>
      <c r="W35" s="40">
        <f t="shared" si="8"/>
        <v>18</v>
      </c>
      <c r="X35" s="22" t="s">
        <v>26</v>
      </c>
    </row>
    <row r="36" spans="1:24" ht="21" customHeight="1">
      <c r="A36" s="20" t="s">
        <v>27</v>
      </c>
      <c r="B36" s="21">
        <v>2516</v>
      </c>
      <c r="C36" s="40">
        <v>-7</v>
      </c>
      <c r="D36" s="26">
        <v>2503</v>
      </c>
      <c r="E36" s="41">
        <f t="shared" si="0"/>
        <v>-13</v>
      </c>
      <c r="F36" s="21">
        <v>2516</v>
      </c>
      <c r="G36" s="41">
        <f t="shared" si="1"/>
        <v>13</v>
      </c>
      <c r="H36" s="21">
        <v>2523</v>
      </c>
      <c r="I36" s="40">
        <f t="shared" si="2"/>
        <v>7</v>
      </c>
      <c r="J36" s="21">
        <v>2506</v>
      </c>
      <c r="K36" s="40">
        <f t="shared" si="3"/>
        <v>-17</v>
      </c>
      <c r="L36" s="21">
        <v>2517</v>
      </c>
      <c r="M36" s="40">
        <f t="shared" si="4"/>
        <v>11</v>
      </c>
      <c r="N36" s="21">
        <v>2517</v>
      </c>
      <c r="O36" s="41">
        <f t="shared" si="5"/>
        <v>0</v>
      </c>
      <c r="P36" s="21">
        <v>2520</v>
      </c>
      <c r="Q36" s="41">
        <f t="shared" si="6"/>
        <v>3</v>
      </c>
      <c r="R36" s="21">
        <v>2521</v>
      </c>
      <c r="S36" s="40">
        <f t="shared" si="7"/>
        <v>1</v>
      </c>
      <c r="T36" s="21">
        <v>2540</v>
      </c>
      <c r="U36" s="40">
        <f t="shared" si="9"/>
        <v>19</v>
      </c>
      <c r="V36" s="21">
        <v>2559</v>
      </c>
      <c r="W36" s="40">
        <f t="shared" si="8"/>
        <v>19</v>
      </c>
      <c r="X36" s="22" t="s">
        <v>27</v>
      </c>
    </row>
    <row r="37" spans="1:24" ht="21" customHeight="1">
      <c r="A37" s="20" t="s">
        <v>28</v>
      </c>
      <c r="B37" s="21">
        <v>4026</v>
      </c>
      <c r="C37" s="40">
        <v>-2</v>
      </c>
      <c r="D37" s="26">
        <v>3687</v>
      </c>
      <c r="E37" s="41">
        <f t="shared" si="0"/>
        <v>-339</v>
      </c>
      <c r="F37" s="21">
        <v>3705</v>
      </c>
      <c r="G37" s="41">
        <f t="shared" si="1"/>
        <v>18</v>
      </c>
      <c r="H37" s="21">
        <v>3719</v>
      </c>
      <c r="I37" s="40">
        <f t="shared" si="2"/>
        <v>14</v>
      </c>
      <c r="J37" s="21">
        <v>3744</v>
      </c>
      <c r="K37" s="40">
        <f t="shared" si="3"/>
        <v>25</v>
      </c>
      <c r="L37" s="21">
        <v>3766</v>
      </c>
      <c r="M37" s="40">
        <f t="shared" si="4"/>
        <v>22</v>
      </c>
      <c r="N37" s="21">
        <v>3713</v>
      </c>
      <c r="O37" s="41">
        <f t="shared" si="5"/>
        <v>-53</v>
      </c>
      <c r="P37" s="21">
        <v>3775</v>
      </c>
      <c r="Q37" s="41">
        <f t="shared" si="6"/>
        <v>62</v>
      </c>
      <c r="R37" s="21">
        <v>3766</v>
      </c>
      <c r="S37" s="40">
        <f t="shared" si="7"/>
        <v>-9</v>
      </c>
      <c r="T37" s="21">
        <v>3761</v>
      </c>
      <c r="U37" s="40">
        <f t="shared" si="9"/>
        <v>-5</v>
      </c>
      <c r="V37" s="21">
        <v>3734</v>
      </c>
      <c r="W37" s="40">
        <f t="shared" si="8"/>
        <v>-27</v>
      </c>
      <c r="X37" s="22" t="s">
        <v>28</v>
      </c>
    </row>
    <row r="38" spans="1:24" ht="21" customHeight="1">
      <c r="A38" s="20" t="s">
        <v>29</v>
      </c>
      <c r="B38" s="21">
        <v>2021</v>
      </c>
      <c r="C38" s="40">
        <v>38</v>
      </c>
      <c r="D38" s="26">
        <v>2086</v>
      </c>
      <c r="E38" s="41">
        <f t="shared" si="0"/>
        <v>65</v>
      </c>
      <c r="F38" s="21">
        <v>2103</v>
      </c>
      <c r="G38" s="41">
        <f t="shared" si="1"/>
        <v>17</v>
      </c>
      <c r="H38" s="21">
        <v>2107</v>
      </c>
      <c r="I38" s="40">
        <f t="shared" si="2"/>
        <v>4</v>
      </c>
      <c r="J38" s="21">
        <v>2131</v>
      </c>
      <c r="K38" s="40">
        <f t="shared" si="3"/>
        <v>24</v>
      </c>
      <c r="L38" s="21">
        <v>2180</v>
      </c>
      <c r="M38" s="40">
        <f t="shared" si="4"/>
        <v>49</v>
      </c>
      <c r="N38" s="21">
        <v>2199</v>
      </c>
      <c r="O38" s="41">
        <f t="shared" si="5"/>
        <v>19</v>
      </c>
      <c r="P38" s="21">
        <v>2236</v>
      </c>
      <c r="Q38" s="41">
        <f t="shared" si="6"/>
        <v>37</v>
      </c>
      <c r="R38" s="21">
        <v>2274</v>
      </c>
      <c r="S38" s="40">
        <f t="shared" si="7"/>
        <v>38</v>
      </c>
      <c r="T38" s="21">
        <v>2294</v>
      </c>
      <c r="U38" s="40">
        <f t="shared" si="9"/>
        <v>20</v>
      </c>
      <c r="V38" s="21">
        <v>2287</v>
      </c>
      <c r="W38" s="40">
        <f t="shared" si="8"/>
        <v>-7</v>
      </c>
      <c r="X38" s="22" t="s">
        <v>29</v>
      </c>
    </row>
    <row r="39" spans="1:24" ht="21" customHeight="1">
      <c r="A39" s="20" t="s">
        <v>30</v>
      </c>
      <c r="B39" s="21">
        <v>895</v>
      </c>
      <c r="C39" s="40">
        <v>10</v>
      </c>
      <c r="D39" s="26">
        <v>892</v>
      </c>
      <c r="E39" s="41">
        <f t="shared" si="0"/>
        <v>-3</v>
      </c>
      <c r="F39" s="21">
        <v>894</v>
      </c>
      <c r="G39" s="41">
        <f t="shared" si="1"/>
        <v>2</v>
      </c>
      <c r="H39" s="21">
        <v>891</v>
      </c>
      <c r="I39" s="40">
        <f t="shared" si="2"/>
        <v>-3</v>
      </c>
      <c r="J39" s="21">
        <v>908</v>
      </c>
      <c r="K39" s="40">
        <f t="shared" si="3"/>
        <v>17</v>
      </c>
      <c r="L39" s="21">
        <v>918</v>
      </c>
      <c r="M39" s="40">
        <f t="shared" si="4"/>
        <v>10</v>
      </c>
      <c r="N39" s="21">
        <v>898</v>
      </c>
      <c r="O39" s="41">
        <f t="shared" si="5"/>
        <v>-20</v>
      </c>
      <c r="P39" s="21">
        <v>892</v>
      </c>
      <c r="Q39" s="41">
        <f t="shared" si="6"/>
        <v>-6</v>
      </c>
      <c r="R39" s="21">
        <v>891</v>
      </c>
      <c r="S39" s="40">
        <f t="shared" si="7"/>
        <v>-1</v>
      </c>
      <c r="T39" s="21">
        <v>886</v>
      </c>
      <c r="U39" s="40">
        <f t="shared" si="9"/>
        <v>-5</v>
      </c>
      <c r="V39" s="21">
        <v>878</v>
      </c>
      <c r="W39" s="40">
        <f t="shared" si="8"/>
        <v>-8</v>
      </c>
      <c r="X39" s="22" t="s">
        <v>30</v>
      </c>
    </row>
    <row r="40" spans="1:24" ht="21" customHeight="1">
      <c r="A40" s="20" t="s">
        <v>31</v>
      </c>
      <c r="B40" s="21">
        <v>4045</v>
      </c>
      <c r="C40" s="40">
        <v>71</v>
      </c>
      <c r="D40" s="26">
        <v>3816</v>
      </c>
      <c r="E40" s="41">
        <f t="shared" si="0"/>
        <v>-229</v>
      </c>
      <c r="F40" s="21">
        <v>3827</v>
      </c>
      <c r="G40" s="41">
        <f t="shared" si="1"/>
        <v>11</v>
      </c>
      <c r="H40" s="21">
        <v>3832</v>
      </c>
      <c r="I40" s="40">
        <f t="shared" si="2"/>
        <v>5</v>
      </c>
      <c r="J40" s="21">
        <v>3860</v>
      </c>
      <c r="K40" s="40">
        <f t="shared" si="3"/>
        <v>28</v>
      </c>
      <c r="L40" s="21">
        <v>3906</v>
      </c>
      <c r="M40" s="40">
        <f t="shared" si="4"/>
        <v>46</v>
      </c>
      <c r="N40" s="21">
        <v>4015</v>
      </c>
      <c r="O40" s="41">
        <f t="shared" si="5"/>
        <v>109</v>
      </c>
      <c r="P40" s="21">
        <v>4051</v>
      </c>
      <c r="Q40" s="41">
        <f t="shared" si="6"/>
        <v>36</v>
      </c>
      <c r="R40" s="21">
        <v>3989</v>
      </c>
      <c r="S40" s="40">
        <f t="shared" si="7"/>
        <v>-62</v>
      </c>
      <c r="T40" s="21">
        <v>4024</v>
      </c>
      <c r="U40" s="40">
        <f t="shared" si="9"/>
        <v>35</v>
      </c>
      <c r="V40" s="21">
        <v>4077</v>
      </c>
      <c r="W40" s="40">
        <f t="shared" si="8"/>
        <v>53</v>
      </c>
      <c r="X40" s="22" t="s">
        <v>31</v>
      </c>
    </row>
    <row r="41" spans="1:24" ht="21" customHeight="1" thickBot="1">
      <c r="A41" s="23" t="s">
        <v>32</v>
      </c>
      <c r="B41" s="24">
        <v>2858</v>
      </c>
      <c r="C41" s="42">
        <v>55</v>
      </c>
      <c r="D41" s="27">
        <v>2577</v>
      </c>
      <c r="E41" s="43">
        <f t="shared" si="0"/>
        <v>-281</v>
      </c>
      <c r="F41" s="24">
        <v>2574</v>
      </c>
      <c r="G41" s="43">
        <f t="shared" si="1"/>
        <v>-3</v>
      </c>
      <c r="H41" s="24">
        <v>2576</v>
      </c>
      <c r="I41" s="42">
        <f t="shared" si="2"/>
        <v>2</v>
      </c>
      <c r="J41" s="24">
        <v>2594</v>
      </c>
      <c r="K41" s="42">
        <f t="shared" si="3"/>
        <v>18</v>
      </c>
      <c r="L41" s="24">
        <v>2620</v>
      </c>
      <c r="M41" s="42">
        <f t="shared" si="4"/>
        <v>26</v>
      </c>
      <c r="N41" s="24">
        <v>2592</v>
      </c>
      <c r="O41" s="43">
        <f t="shared" si="5"/>
        <v>-28</v>
      </c>
      <c r="P41" s="24">
        <v>2606</v>
      </c>
      <c r="Q41" s="43">
        <f t="shared" si="6"/>
        <v>14</v>
      </c>
      <c r="R41" s="24">
        <v>2639</v>
      </c>
      <c r="S41" s="42">
        <f t="shared" si="7"/>
        <v>33</v>
      </c>
      <c r="T41" s="24">
        <v>2649</v>
      </c>
      <c r="U41" s="42">
        <f t="shared" si="9"/>
        <v>10</v>
      </c>
      <c r="V41" s="24">
        <v>2650</v>
      </c>
      <c r="W41" s="42">
        <f t="shared" si="8"/>
        <v>1</v>
      </c>
      <c r="X41" s="25" t="s">
        <v>32</v>
      </c>
    </row>
    <row r="42" ht="15" customHeight="1"/>
    <row r="43" ht="15" customHeight="1"/>
    <row r="44" ht="15" customHeight="1"/>
    <row r="45" ht="15" customHeight="1"/>
    <row r="46" ht="15" customHeight="1"/>
  </sheetData>
  <mergeCells count="13">
    <mergeCell ref="B3:C3"/>
    <mergeCell ref="D3:E3"/>
    <mergeCell ref="F3:G3"/>
    <mergeCell ref="A3:A4"/>
    <mergeCell ref="H3:I3"/>
    <mergeCell ref="J3:K3"/>
    <mergeCell ref="L3:M3"/>
    <mergeCell ref="X3:X4"/>
    <mergeCell ref="N3:O3"/>
    <mergeCell ref="P3:Q3"/>
    <mergeCell ref="R3:S3"/>
    <mergeCell ref="T3:U3"/>
    <mergeCell ref="V3:W3"/>
  </mergeCells>
  <printOptions verticalCentered="1"/>
  <pageMargins left="0.5118110236220472" right="0.5118110236220472" top="0.7874015748031497" bottom="0.984251968503937" header="0" footer="0"/>
  <pageSetup fitToWidth="3" fitToHeight="1" horizontalDpi="400" verticalDpi="4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FUKUI</cp:lastModifiedBy>
  <cp:lastPrinted>2003-02-10T04:07:11Z</cp:lastPrinted>
  <dcterms:created xsi:type="dcterms:W3CDTF">2004-01-06T01:12:07Z</dcterms:created>
  <dcterms:modified xsi:type="dcterms:W3CDTF">2005-02-23T04:32:14Z</dcterms:modified>
  <cp:category/>
  <cp:version/>
  <cp:contentType/>
  <cp:contentStatus/>
</cp:coreProperties>
</file>