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７" sheetId="1" r:id="rId1"/>
  </sheets>
  <definedNames>
    <definedName name="_xlnm.Print_Area" localSheetId="0">'表７'!$A$1:$X$35</definedName>
  </definedNames>
  <calcPr fullCalcOnLoad="1" fullPrecision="0"/>
</workbook>
</file>

<file path=xl/sharedStrings.xml><?xml version="1.0" encoding="utf-8"?>
<sst xmlns="http://schemas.openxmlformats.org/spreadsheetml/2006/main" count="89" uniqueCount="38">
  <si>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</si>
  <si>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</si>
  <si>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</si>
  <si>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</si>
  <si>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</si>
  <si>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</si>
  <si>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</si>
  <si>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</si>
  <si>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</si>
  <si>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</si>
  <si>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</si>
  <si>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</si>
  <si>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</si>
  <si>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</si>
  <si>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</si>
  <si>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</si>
  <si>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</si>
  <si>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</si>
  <si>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越廼村</t>
  </si>
  <si>
    <t>清水町</t>
  </si>
  <si>
    <t>美浜町</t>
  </si>
  <si>
    <t>名田庄村</t>
  </si>
  <si>
    <t>高浜町</t>
  </si>
  <si>
    <t>大飯町</t>
  </si>
  <si>
    <t>県計</t>
  </si>
  <si>
    <t>市計</t>
  </si>
  <si>
    <t>町村計</t>
  </si>
  <si>
    <t>出生数</t>
  </si>
  <si>
    <t>前年　　　　増加数</t>
  </si>
  <si>
    <t>(単位：人）</t>
  </si>
  <si>
    <t>市町村</t>
  </si>
  <si>
    <t>あわら市</t>
  </si>
  <si>
    <t>表７　市町村別出生数の年別推移</t>
  </si>
  <si>
    <t>永平寺町</t>
  </si>
  <si>
    <t>平成7年</t>
  </si>
  <si>
    <t>南越前町</t>
  </si>
  <si>
    <t>越前町</t>
  </si>
  <si>
    <t>若狭町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</si>
</sst>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</numFmts>
  <fonts count="8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84" fontId="5" fillId="0" borderId="13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184" fontId="5" fillId="0" borderId="15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84" fontId="5" fillId="0" borderId="24" xfId="0" applyNumberFormat="1" applyFont="1" applyBorder="1" applyAlignment="1">
      <alignment horizontal="right" vertical="center"/>
    </xf>
    <xf numFmtId="184" fontId="5" fillId="0" borderId="25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horizontal="distributed" vertical="center"/>
    </xf>
    <xf numFmtId="184" fontId="5" fillId="0" borderId="30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horizontal="distributed" vertical="center"/>
    </xf>
    <xf numFmtId="183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3" fontId="7" fillId="0" borderId="3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5"/>
  <sheetViews>
    <sheetView showGridLines="0" tabSelected="1" workbookViewId="0" topLeftCell="A1">
      <selection activeCell="A1" sqref="A1"/>
    </sheetView>
  </sheetViews>
  <sheetFormatPr defaultColWidth="10.00390625" defaultRowHeight="12"/>
  <cols>
    <col min="1" max="1" width="11.00390625" style="1" customWidth="1"/>
    <col min="2" max="15" width="8.625" style="1" customWidth="1"/>
    <col min="16" max="23" width="8.625" style="2" customWidth="1"/>
    <col min="24" max="24" width="11.00390625" style="2" customWidth="1"/>
    <col min="25" max="241" width="10.00390625" style="2" customWidth="1"/>
    <col min="242" max="16384" width="10.00390625" style="2" customWidth="1"/>
  </cols>
  <sheetData>
    <row r="1" ht="19.5" customHeight="1">
      <c r="A1" s="3" t="s">
        <v>32</v>
      </c>
    </row>
    <row r="2" spans="1:24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6" t="s">
        <v>29</v>
      </c>
    </row>
    <row r="3" spans="1:24" ht="27" customHeight="1">
      <c r="A3" s="46" t="s">
        <v>30</v>
      </c>
      <c r="B3" s="44" t="s">
        <v>34</v>
      </c>
      <c r="C3" s="45"/>
      <c r="D3" s="44">
        <v>8</v>
      </c>
      <c r="E3" s="45"/>
      <c r="F3" s="44">
        <v>9</v>
      </c>
      <c r="G3" s="45"/>
      <c r="H3" s="44">
        <v>10</v>
      </c>
      <c r="I3" s="45"/>
      <c r="J3" s="44">
        <v>11</v>
      </c>
      <c r="K3" s="45"/>
      <c r="L3" s="44">
        <v>12</v>
      </c>
      <c r="M3" s="45"/>
      <c r="N3" s="44">
        <v>13</v>
      </c>
      <c r="O3" s="45"/>
      <c r="P3" s="50">
        <v>14</v>
      </c>
      <c r="Q3" s="45"/>
      <c r="R3" s="50">
        <v>15</v>
      </c>
      <c r="S3" s="45"/>
      <c r="T3" s="50">
        <v>16</v>
      </c>
      <c r="U3" s="45"/>
      <c r="V3" s="50">
        <v>17</v>
      </c>
      <c r="W3" s="45"/>
      <c r="X3" s="48" t="s">
        <v>30</v>
      </c>
    </row>
    <row r="4" spans="1:24" ht="27" customHeight="1" thickBot="1">
      <c r="A4" s="47"/>
      <c r="B4" s="7" t="s">
        <v>27</v>
      </c>
      <c r="C4" s="8" t="s">
        <v>28</v>
      </c>
      <c r="D4" s="7" t="s">
        <v>27</v>
      </c>
      <c r="E4" s="8" t="s">
        <v>28</v>
      </c>
      <c r="F4" s="9" t="s">
        <v>27</v>
      </c>
      <c r="G4" s="10" t="s">
        <v>28</v>
      </c>
      <c r="H4" s="7" t="s">
        <v>27</v>
      </c>
      <c r="I4" s="10" t="s">
        <v>28</v>
      </c>
      <c r="J4" s="7" t="s">
        <v>27</v>
      </c>
      <c r="K4" s="8" t="s">
        <v>28</v>
      </c>
      <c r="L4" s="7" t="s">
        <v>27</v>
      </c>
      <c r="M4" s="8" t="s">
        <v>28</v>
      </c>
      <c r="N4" s="7" t="s">
        <v>27</v>
      </c>
      <c r="O4" s="8" t="s">
        <v>28</v>
      </c>
      <c r="P4" s="11" t="s">
        <v>27</v>
      </c>
      <c r="Q4" s="12" t="s">
        <v>28</v>
      </c>
      <c r="R4" s="11" t="s">
        <v>27</v>
      </c>
      <c r="S4" s="12" t="s">
        <v>28</v>
      </c>
      <c r="T4" s="11" t="s">
        <v>27</v>
      </c>
      <c r="U4" s="13" t="s">
        <v>28</v>
      </c>
      <c r="V4" s="11" t="s">
        <v>27</v>
      </c>
      <c r="W4" s="13" t="s">
        <v>28</v>
      </c>
      <c r="X4" s="49"/>
    </row>
    <row r="5" spans="1:24" ht="24.75" customHeight="1">
      <c r="A5" s="14" t="s">
        <v>24</v>
      </c>
      <c r="B5" s="22">
        <f>B6+B7</f>
        <v>8441</v>
      </c>
      <c r="C5" s="23">
        <f aca="true" t="shared" si="0" ref="C5:W5">C6+C7</f>
        <v>-198</v>
      </c>
      <c r="D5" s="24">
        <f t="shared" si="0"/>
        <v>8404</v>
      </c>
      <c r="E5" s="25">
        <f t="shared" si="0"/>
        <v>-37</v>
      </c>
      <c r="F5" s="22">
        <f t="shared" si="0"/>
        <v>8347</v>
      </c>
      <c r="G5" s="25">
        <f t="shared" si="0"/>
        <v>-57</v>
      </c>
      <c r="H5" s="22">
        <f t="shared" si="0"/>
        <v>8245</v>
      </c>
      <c r="I5" s="23">
        <f t="shared" si="0"/>
        <v>-102</v>
      </c>
      <c r="J5" s="22">
        <f t="shared" si="0"/>
        <v>8226</v>
      </c>
      <c r="K5" s="23">
        <f t="shared" si="0"/>
        <v>-19</v>
      </c>
      <c r="L5" s="22">
        <f t="shared" si="0"/>
        <v>8203</v>
      </c>
      <c r="M5" s="23">
        <f t="shared" si="0"/>
        <v>-23</v>
      </c>
      <c r="N5" s="22">
        <f t="shared" si="0"/>
        <v>7944</v>
      </c>
      <c r="O5" s="25">
        <f t="shared" si="0"/>
        <v>-259</v>
      </c>
      <c r="P5" s="22">
        <f t="shared" si="0"/>
        <v>7922</v>
      </c>
      <c r="Q5" s="25">
        <f t="shared" si="0"/>
        <v>-22</v>
      </c>
      <c r="R5" s="22">
        <f t="shared" si="0"/>
        <v>7660</v>
      </c>
      <c r="S5" s="23">
        <f t="shared" si="0"/>
        <v>-262</v>
      </c>
      <c r="T5" s="22">
        <f t="shared" si="0"/>
        <v>7372</v>
      </c>
      <c r="U5" s="23">
        <f t="shared" si="0"/>
        <v>-288</v>
      </c>
      <c r="V5" s="22">
        <f t="shared" si="0"/>
        <v>7287</v>
      </c>
      <c r="W5" s="23">
        <f t="shared" si="0"/>
        <v>-85</v>
      </c>
      <c r="X5" s="15" t="s">
        <v>24</v>
      </c>
    </row>
    <row r="6" spans="1:24" ht="24.75" customHeight="1">
      <c r="A6" s="16" t="s">
        <v>25</v>
      </c>
      <c r="B6" s="26">
        <f>SUM(B8:B15)</f>
        <v>6071</v>
      </c>
      <c r="C6" s="27">
        <f aca="true" t="shared" si="1" ref="C6:W6">SUM(C8:C15)</f>
        <v>-98</v>
      </c>
      <c r="D6" s="28">
        <f t="shared" si="1"/>
        <v>5983</v>
      </c>
      <c r="E6" s="29">
        <f t="shared" si="1"/>
        <v>-88</v>
      </c>
      <c r="F6" s="26">
        <f t="shared" si="1"/>
        <v>5922</v>
      </c>
      <c r="G6" s="29">
        <f t="shared" si="1"/>
        <v>-61</v>
      </c>
      <c r="H6" s="26">
        <f t="shared" si="1"/>
        <v>5940</v>
      </c>
      <c r="I6" s="27">
        <f t="shared" si="1"/>
        <v>18</v>
      </c>
      <c r="J6" s="26">
        <f t="shared" si="1"/>
        <v>5940</v>
      </c>
      <c r="K6" s="27">
        <f t="shared" si="1"/>
        <v>0</v>
      </c>
      <c r="L6" s="26">
        <f t="shared" si="1"/>
        <v>5859</v>
      </c>
      <c r="M6" s="27">
        <f t="shared" si="1"/>
        <v>-81</v>
      </c>
      <c r="N6" s="26">
        <f t="shared" si="1"/>
        <v>5713</v>
      </c>
      <c r="O6" s="29">
        <f t="shared" si="1"/>
        <v>-146</v>
      </c>
      <c r="P6" s="26">
        <f t="shared" si="1"/>
        <v>5730</v>
      </c>
      <c r="Q6" s="29">
        <f t="shared" si="1"/>
        <v>17</v>
      </c>
      <c r="R6" s="26">
        <f t="shared" si="1"/>
        <v>5573</v>
      </c>
      <c r="S6" s="27">
        <f t="shared" si="1"/>
        <v>-157</v>
      </c>
      <c r="T6" s="26">
        <f t="shared" si="1"/>
        <v>5357</v>
      </c>
      <c r="U6" s="27">
        <f t="shared" si="1"/>
        <v>-216</v>
      </c>
      <c r="V6" s="26">
        <f t="shared" si="1"/>
        <v>5400</v>
      </c>
      <c r="W6" s="27">
        <f t="shared" si="1"/>
        <v>43</v>
      </c>
      <c r="X6" s="17" t="s">
        <v>25</v>
      </c>
    </row>
    <row r="7" spans="1:24" ht="24.75" customHeight="1">
      <c r="A7" s="18" t="s">
        <v>26</v>
      </c>
      <c r="B7" s="30">
        <f>SUM(B16:B35)</f>
        <v>2370</v>
      </c>
      <c r="C7" s="31">
        <f aca="true" t="shared" si="2" ref="C7:W7">SUM(C16:C35)</f>
        <v>-100</v>
      </c>
      <c r="D7" s="32">
        <f t="shared" si="2"/>
        <v>2421</v>
      </c>
      <c r="E7" s="33">
        <f t="shared" si="2"/>
        <v>51</v>
      </c>
      <c r="F7" s="30">
        <f t="shared" si="2"/>
        <v>2425</v>
      </c>
      <c r="G7" s="33">
        <f t="shared" si="2"/>
        <v>4</v>
      </c>
      <c r="H7" s="30">
        <f t="shared" si="2"/>
        <v>2305</v>
      </c>
      <c r="I7" s="31">
        <f t="shared" si="2"/>
        <v>-120</v>
      </c>
      <c r="J7" s="30">
        <f t="shared" si="2"/>
        <v>2286</v>
      </c>
      <c r="K7" s="31">
        <f t="shared" si="2"/>
        <v>-19</v>
      </c>
      <c r="L7" s="30">
        <f t="shared" si="2"/>
        <v>2344</v>
      </c>
      <c r="M7" s="31">
        <f t="shared" si="2"/>
        <v>58</v>
      </c>
      <c r="N7" s="30">
        <f t="shared" si="2"/>
        <v>2231</v>
      </c>
      <c r="O7" s="33">
        <f t="shared" si="2"/>
        <v>-113</v>
      </c>
      <c r="P7" s="30">
        <f t="shared" si="2"/>
        <v>2192</v>
      </c>
      <c r="Q7" s="33">
        <f t="shared" si="2"/>
        <v>-39</v>
      </c>
      <c r="R7" s="30">
        <f t="shared" si="2"/>
        <v>2087</v>
      </c>
      <c r="S7" s="31">
        <f t="shared" si="2"/>
        <v>-105</v>
      </c>
      <c r="T7" s="30">
        <f t="shared" si="2"/>
        <v>2015</v>
      </c>
      <c r="U7" s="31">
        <f t="shared" si="2"/>
        <v>-72</v>
      </c>
      <c r="V7" s="30">
        <f t="shared" si="2"/>
        <v>1887</v>
      </c>
      <c r="W7" s="31">
        <f t="shared" si="2"/>
        <v>-128</v>
      </c>
      <c r="X7" s="19" t="s">
        <v>26</v>
      </c>
    </row>
    <row r="8" spans="1:24" ht="24.75" customHeight="1">
      <c r="A8" s="20" t="s">
        <v>0</v>
      </c>
      <c r="B8" s="34">
        <v>2681</v>
      </c>
      <c r="C8" s="35">
        <v>-20</v>
      </c>
      <c r="D8" s="36">
        <v>2642</v>
      </c>
      <c r="E8" s="37">
        <v>-39</v>
      </c>
      <c r="F8" s="34">
        <v>2616</v>
      </c>
      <c r="G8" s="37">
        <v>-26</v>
      </c>
      <c r="H8" s="34">
        <v>2638</v>
      </c>
      <c r="I8" s="35">
        <v>22</v>
      </c>
      <c r="J8" s="34">
        <v>2635</v>
      </c>
      <c r="K8" s="35">
        <v>-3</v>
      </c>
      <c r="L8" s="34">
        <v>2610</v>
      </c>
      <c r="M8" s="35">
        <v>-25</v>
      </c>
      <c r="N8" s="34">
        <v>2489</v>
      </c>
      <c r="O8" s="37">
        <v>-121</v>
      </c>
      <c r="P8" s="34">
        <v>2597</v>
      </c>
      <c r="Q8" s="37">
        <v>108</v>
      </c>
      <c r="R8" s="34">
        <v>2390</v>
      </c>
      <c r="S8" s="35">
        <v>-207</v>
      </c>
      <c r="T8" s="34">
        <v>2400</v>
      </c>
      <c r="U8" s="35">
        <v>10</v>
      </c>
      <c r="V8" s="34">
        <v>2474</v>
      </c>
      <c r="W8" s="35">
        <f aca="true" t="shared" si="3" ref="W8:W35">V8-T8</f>
        <v>74</v>
      </c>
      <c r="X8" s="21" t="s">
        <v>0</v>
      </c>
    </row>
    <row r="9" spans="1:24" ht="24.75" customHeight="1">
      <c r="A9" s="20" t="s">
        <v>1</v>
      </c>
      <c r="B9" s="34">
        <v>701</v>
      </c>
      <c r="C9" s="35">
        <v>-43</v>
      </c>
      <c r="D9" s="36">
        <v>687</v>
      </c>
      <c r="E9" s="37">
        <v>-14</v>
      </c>
      <c r="F9" s="34">
        <v>739</v>
      </c>
      <c r="G9" s="37">
        <v>52</v>
      </c>
      <c r="H9" s="34">
        <v>749</v>
      </c>
      <c r="I9" s="35">
        <v>10</v>
      </c>
      <c r="J9" s="34">
        <v>729</v>
      </c>
      <c r="K9" s="35">
        <v>-20</v>
      </c>
      <c r="L9" s="34">
        <v>698</v>
      </c>
      <c r="M9" s="35">
        <v>-31</v>
      </c>
      <c r="N9" s="34">
        <v>725</v>
      </c>
      <c r="O9" s="37">
        <v>27</v>
      </c>
      <c r="P9" s="34">
        <v>680</v>
      </c>
      <c r="Q9" s="37">
        <v>-45</v>
      </c>
      <c r="R9" s="34">
        <v>682</v>
      </c>
      <c r="S9" s="35">
        <v>2</v>
      </c>
      <c r="T9" s="30">
        <v>646</v>
      </c>
      <c r="U9" s="35">
        <v>-36</v>
      </c>
      <c r="V9" s="30">
        <v>605</v>
      </c>
      <c r="W9" s="35">
        <f t="shared" si="3"/>
        <v>-41</v>
      </c>
      <c r="X9" s="21" t="s">
        <v>1</v>
      </c>
    </row>
    <row r="10" spans="1:24" ht="24.75" customHeight="1">
      <c r="A10" s="20" t="s">
        <v>2</v>
      </c>
      <c r="B10" s="34">
        <v>747</v>
      </c>
      <c r="C10" s="35">
        <v>-42</v>
      </c>
      <c r="D10" s="36">
        <v>777</v>
      </c>
      <c r="E10" s="37">
        <v>30</v>
      </c>
      <c r="F10" s="34">
        <v>762</v>
      </c>
      <c r="G10" s="37">
        <v>-15</v>
      </c>
      <c r="H10" s="34">
        <v>759</v>
      </c>
      <c r="I10" s="35">
        <v>-3</v>
      </c>
      <c r="J10" s="34">
        <v>731</v>
      </c>
      <c r="K10" s="35">
        <v>-28</v>
      </c>
      <c r="L10" s="34">
        <v>753</v>
      </c>
      <c r="M10" s="35">
        <v>22</v>
      </c>
      <c r="N10" s="34">
        <v>736</v>
      </c>
      <c r="O10" s="37">
        <v>-17</v>
      </c>
      <c r="P10" s="34">
        <v>708</v>
      </c>
      <c r="Q10" s="37">
        <v>-28</v>
      </c>
      <c r="R10" s="34">
        <v>738</v>
      </c>
      <c r="S10" s="35">
        <v>30</v>
      </c>
      <c r="T10" s="34">
        <v>679</v>
      </c>
      <c r="U10" s="35">
        <v>-59</v>
      </c>
      <c r="V10" s="34">
        <v>718</v>
      </c>
      <c r="W10" s="35">
        <f t="shared" si="3"/>
        <v>39</v>
      </c>
      <c r="X10" s="21" t="s">
        <v>2</v>
      </c>
    </row>
    <row r="11" spans="1:24" ht="24.75" customHeight="1">
      <c r="A11" s="20" t="s">
        <v>3</v>
      </c>
      <c r="B11" s="34">
        <v>370</v>
      </c>
      <c r="C11" s="35">
        <v>1</v>
      </c>
      <c r="D11" s="36">
        <v>333</v>
      </c>
      <c r="E11" s="37">
        <v>-37</v>
      </c>
      <c r="F11" s="34">
        <v>338</v>
      </c>
      <c r="G11" s="37">
        <v>5</v>
      </c>
      <c r="H11" s="34">
        <v>324</v>
      </c>
      <c r="I11" s="35">
        <v>-14</v>
      </c>
      <c r="J11" s="34">
        <v>319</v>
      </c>
      <c r="K11" s="35">
        <v>-5</v>
      </c>
      <c r="L11" s="34">
        <v>286</v>
      </c>
      <c r="M11" s="35">
        <v>-33</v>
      </c>
      <c r="N11" s="34">
        <v>307</v>
      </c>
      <c r="O11" s="37">
        <v>21</v>
      </c>
      <c r="P11" s="34">
        <v>281</v>
      </c>
      <c r="Q11" s="37">
        <v>-26</v>
      </c>
      <c r="R11" s="34">
        <v>321</v>
      </c>
      <c r="S11" s="35">
        <v>40</v>
      </c>
      <c r="T11" s="34">
        <v>277</v>
      </c>
      <c r="U11" s="35">
        <v>-44</v>
      </c>
      <c r="V11" s="34">
        <v>243</v>
      </c>
      <c r="W11" s="35">
        <f t="shared" si="3"/>
        <v>-34</v>
      </c>
      <c r="X11" s="21" t="s">
        <v>3</v>
      </c>
    </row>
    <row r="12" spans="1:24" ht="24.75" customHeight="1">
      <c r="A12" s="20" t="s">
        <v>4</v>
      </c>
      <c r="B12" s="34">
        <v>361</v>
      </c>
      <c r="C12" s="35">
        <v>-6</v>
      </c>
      <c r="D12" s="36">
        <v>342</v>
      </c>
      <c r="E12" s="37">
        <v>-19</v>
      </c>
      <c r="F12" s="34">
        <v>315</v>
      </c>
      <c r="G12" s="37">
        <v>-27</v>
      </c>
      <c r="H12" s="34">
        <v>332</v>
      </c>
      <c r="I12" s="35">
        <v>17</v>
      </c>
      <c r="J12" s="34">
        <v>330</v>
      </c>
      <c r="K12" s="35">
        <v>-2</v>
      </c>
      <c r="L12" s="34">
        <v>290</v>
      </c>
      <c r="M12" s="35">
        <v>-40</v>
      </c>
      <c r="N12" s="34">
        <v>308</v>
      </c>
      <c r="O12" s="37">
        <v>18</v>
      </c>
      <c r="P12" s="34">
        <v>297</v>
      </c>
      <c r="Q12" s="37">
        <v>-11</v>
      </c>
      <c r="R12" s="34">
        <v>296</v>
      </c>
      <c r="S12" s="35">
        <v>-1</v>
      </c>
      <c r="T12" s="34">
        <v>269</v>
      </c>
      <c r="U12" s="35">
        <v>-27</v>
      </c>
      <c r="V12" s="34">
        <v>248</v>
      </c>
      <c r="W12" s="35">
        <f t="shared" si="3"/>
        <v>-21</v>
      </c>
      <c r="X12" s="21" t="s">
        <v>4</v>
      </c>
    </row>
    <row r="13" spans="1:24" ht="24.75" customHeight="1">
      <c r="A13" s="20" t="s">
        <v>5</v>
      </c>
      <c r="B13" s="34">
        <v>263</v>
      </c>
      <c r="C13" s="35">
        <v>13</v>
      </c>
      <c r="D13" s="36">
        <v>235</v>
      </c>
      <c r="E13" s="37">
        <v>-28</v>
      </c>
      <c r="F13" s="34">
        <v>231</v>
      </c>
      <c r="G13" s="37">
        <v>-4</v>
      </c>
      <c r="H13" s="34">
        <v>229</v>
      </c>
      <c r="I13" s="35">
        <v>-2</v>
      </c>
      <c r="J13" s="34">
        <v>209</v>
      </c>
      <c r="K13" s="35">
        <v>-20</v>
      </c>
      <c r="L13" s="34">
        <v>210</v>
      </c>
      <c r="M13" s="35">
        <v>1</v>
      </c>
      <c r="N13" s="34">
        <v>184</v>
      </c>
      <c r="O13" s="37">
        <v>-26</v>
      </c>
      <c r="P13" s="34">
        <v>198</v>
      </c>
      <c r="Q13" s="37">
        <v>14</v>
      </c>
      <c r="R13" s="34">
        <v>219</v>
      </c>
      <c r="S13" s="35">
        <v>21</v>
      </c>
      <c r="T13" s="34">
        <v>186</v>
      </c>
      <c r="U13" s="35">
        <v>-33</v>
      </c>
      <c r="V13" s="34">
        <v>193</v>
      </c>
      <c r="W13" s="35">
        <f t="shared" si="3"/>
        <v>7</v>
      </c>
      <c r="X13" s="21" t="s">
        <v>5</v>
      </c>
    </row>
    <row r="14" spans="1:24" ht="24.75" customHeight="1">
      <c r="A14" s="20" t="s">
        <v>6</v>
      </c>
      <c r="B14" s="34">
        <v>632</v>
      </c>
      <c r="C14" s="35">
        <v>10</v>
      </c>
      <c r="D14" s="36">
        <v>658</v>
      </c>
      <c r="E14" s="37">
        <v>26</v>
      </c>
      <c r="F14" s="34">
        <v>657</v>
      </c>
      <c r="G14" s="37">
        <v>-1</v>
      </c>
      <c r="H14" s="34">
        <v>627</v>
      </c>
      <c r="I14" s="35">
        <v>-30</v>
      </c>
      <c r="J14" s="34">
        <v>719</v>
      </c>
      <c r="K14" s="35">
        <v>92</v>
      </c>
      <c r="L14" s="34">
        <v>736</v>
      </c>
      <c r="M14" s="35">
        <v>17</v>
      </c>
      <c r="N14" s="34">
        <v>712</v>
      </c>
      <c r="O14" s="37">
        <v>-24</v>
      </c>
      <c r="P14" s="34">
        <v>747</v>
      </c>
      <c r="Q14" s="37">
        <v>35</v>
      </c>
      <c r="R14" s="34">
        <v>686</v>
      </c>
      <c r="S14" s="35">
        <v>-61</v>
      </c>
      <c r="T14" s="34">
        <v>683</v>
      </c>
      <c r="U14" s="35">
        <v>-3</v>
      </c>
      <c r="V14" s="34">
        <v>686</v>
      </c>
      <c r="W14" s="35">
        <f t="shared" si="3"/>
        <v>3</v>
      </c>
      <c r="X14" s="21" t="s">
        <v>6</v>
      </c>
    </row>
    <row r="15" spans="1:24" ht="24.75" customHeight="1">
      <c r="A15" s="20" t="s">
        <v>31</v>
      </c>
      <c r="B15" s="34">
        <v>316</v>
      </c>
      <c r="C15" s="35">
        <v>-11</v>
      </c>
      <c r="D15" s="36">
        <v>309</v>
      </c>
      <c r="E15" s="37">
        <v>-7</v>
      </c>
      <c r="F15" s="34">
        <v>264</v>
      </c>
      <c r="G15" s="37">
        <v>-45</v>
      </c>
      <c r="H15" s="34">
        <v>282</v>
      </c>
      <c r="I15" s="35">
        <v>18</v>
      </c>
      <c r="J15" s="34">
        <v>268</v>
      </c>
      <c r="K15" s="35">
        <v>-14</v>
      </c>
      <c r="L15" s="34">
        <v>276</v>
      </c>
      <c r="M15" s="35">
        <v>8</v>
      </c>
      <c r="N15" s="34">
        <v>252</v>
      </c>
      <c r="O15" s="37">
        <v>-24</v>
      </c>
      <c r="P15" s="34">
        <v>222</v>
      </c>
      <c r="Q15" s="37">
        <v>-30</v>
      </c>
      <c r="R15" s="34">
        <v>241</v>
      </c>
      <c r="S15" s="35">
        <v>19</v>
      </c>
      <c r="T15" s="34">
        <v>217</v>
      </c>
      <c r="U15" s="35">
        <v>-24</v>
      </c>
      <c r="V15" s="34">
        <v>233</v>
      </c>
      <c r="W15" s="35">
        <f t="shared" si="3"/>
        <v>16</v>
      </c>
      <c r="X15" s="21" t="s">
        <v>31</v>
      </c>
    </row>
    <row r="16" spans="1:24" ht="24.75" customHeight="1">
      <c r="A16" s="20" t="s">
        <v>7</v>
      </c>
      <c r="B16" s="34">
        <v>41</v>
      </c>
      <c r="C16" s="35">
        <v>-14</v>
      </c>
      <c r="D16" s="36">
        <v>32</v>
      </c>
      <c r="E16" s="37">
        <v>-9</v>
      </c>
      <c r="F16" s="34">
        <v>41</v>
      </c>
      <c r="G16" s="37">
        <v>9</v>
      </c>
      <c r="H16" s="34">
        <v>31</v>
      </c>
      <c r="I16" s="35">
        <v>-10</v>
      </c>
      <c r="J16" s="34">
        <v>35</v>
      </c>
      <c r="K16" s="35">
        <v>4</v>
      </c>
      <c r="L16" s="34">
        <v>27</v>
      </c>
      <c r="M16" s="35">
        <v>-8</v>
      </c>
      <c r="N16" s="34">
        <v>27</v>
      </c>
      <c r="O16" s="37">
        <v>0</v>
      </c>
      <c r="P16" s="34">
        <v>30</v>
      </c>
      <c r="Q16" s="37">
        <v>3</v>
      </c>
      <c r="R16" s="34">
        <v>27</v>
      </c>
      <c r="S16" s="35">
        <v>-3</v>
      </c>
      <c r="T16" s="34">
        <v>23</v>
      </c>
      <c r="U16" s="35">
        <v>-4</v>
      </c>
      <c r="V16" s="34">
        <v>19</v>
      </c>
      <c r="W16" s="35">
        <f t="shared" si="3"/>
        <v>-4</v>
      </c>
      <c r="X16" s="21" t="s">
        <v>7</v>
      </c>
    </row>
    <row r="17" spans="1:24" ht="24.75" customHeight="1">
      <c r="A17" s="20" t="s">
        <v>8</v>
      </c>
      <c r="B17" s="34">
        <v>104</v>
      </c>
      <c r="C17" s="35">
        <v>13</v>
      </c>
      <c r="D17" s="36">
        <v>80</v>
      </c>
      <c r="E17" s="37">
        <v>-24</v>
      </c>
      <c r="F17" s="34">
        <v>91</v>
      </c>
      <c r="G17" s="37">
        <v>11</v>
      </c>
      <c r="H17" s="34">
        <v>93</v>
      </c>
      <c r="I17" s="35">
        <v>2</v>
      </c>
      <c r="J17" s="34">
        <v>102</v>
      </c>
      <c r="K17" s="35">
        <v>9</v>
      </c>
      <c r="L17" s="34">
        <v>109</v>
      </c>
      <c r="M17" s="35">
        <v>7</v>
      </c>
      <c r="N17" s="34">
        <v>91</v>
      </c>
      <c r="O17" s="37">
        <v>-18</v>
      </c>
      <c r="P17" s="34">
        <v>118</v>
      </c>
      <c r="Q17" s="37">
        <v>27</v>
      </c>
      <c r="R17" s="34">
        <v>99</v>
      </c>
      <c r="S17" s="35">
        <v>-19</v>
      </c>
      <c r="T17" s="34">
        <v>105</v>
      </c>
      <c r="U17" s="35">
        <v>6</v>
      </c>
      <c r="V17" s="34">
        <v>113</v>
      </c>
      <c r="W17" s="35">
        <f t="shared" si="3"/>
        <v>8</v>
      </c>
      <c r="X17" s="21" t="s">
        <v>8</v>
      </c>
    </row>
    <row r="18" spans="1:24" ht="24.75" customHeight="1">
      <c r="A18" s="20" t="s">
        <v>33</v>
      </c>
      <c r="B18" s="34">
        <v>56</v>
      </c>
      <c r="C18" s="35">
        <v>-7</v>
      </c>
      <c r="D18" s="36">
        <v>66</v>
      </c>
      <c r="E18" s="37">
        <v>10</v>
      </c>
      <c r="F18" s="34">
        <v>68</v>
      </c>
      <c r="G18" s="37">
        <v>2</v>
      </c>
      <c r="H18" s="34">
        <v>56</v>
      </c>
      <c r="I18" s="35">
        <v>-12</v>
      </c>
      <c r="J18" s="34">
        <v>68</v>
      </c>
      <c r="K18" s="35">
        <v>12</v>
      </c>
      <c r="L18" s="34">
        <v>56</v>
      </c>
      <c r="M18" s="35">
        <v>-12</v>
      </c>
      <c r="N18" s="34">
        <v>68</v>
      </c>
      <c r="O18" s="37">
        <v>12</v>
      </c>
      <c r="P18" s="34">
        <v>56</v>
      </c>
      <c r="Q18" s="37">
        <v>-12</v>
      </c>
      <c r="R18" s="34">
        <v>49</v>
      </c>
      <c r="S18" s="35">
        <v>-7</v>
      </c>
      <c r="T18" s="34">
        <v>60</v>
      </c>
      <c r="U18" s="35">
        <v>11</v>
      </c>
      <c r="V18" s="34">
        <v>38</v>
      </c>
      <c r="W18" s="35">
        <f t="shared" si="3"/>
        <v>-22</v>
      </c>
      <c r="X18" s="21" t="s">
        <v>9</v>
      </c>
    </row>
    <row r="19" spans="1:24" ht="24.75" customHeight="1">
      <c r="A19" s="20" t="s">
        <v>10</v>
      </c>
      <c r="B19" s="34">
        <v>39</v>
      </c>
      <c r="C19" s="35">
        <v>1</v>
      </c>
      <c r="D19" s="36">
        <v>33</v>
      </c>
      <c r="E19" s="37">
        <v>-6</v>
      </c>
      <c r="F19" s="34">
        <v>34</v>
      </c>
      <c r="G19" s="37">
        <v>1</v>
      </c>
      <c r="H19" s="34">
        <v>23</v>
      </c>
      <c r="I19" s="35">
        <v>-11</v>
      </c>
      <c r="J19" s="34">
        <v>31</v>
      </c>
      <c r="K19" s="35">
        <v>8</v>
      </c>
      <c r="L19" s="34">
        <v>28</v>
      </c>
      <c r="M19" s="35">
        <v>-3</v>
      </c>
      <c r="N19" s="34">
        <v>21</v>
      </c>
      <c r="O19" s="37">
        <v>-7</v>
      </c>
      <c r="P19" s="34">
        <v>30</v>
      </c>
      <c r="Q19" s="37">
        <v>9</v>
      </c>
      <c r="R19" s="34">
        <v>22</v>
      </c>
      <c r="S19" s="35">
        <v>-8</v>
      </c>
      <c r="T19" s="34">
        <v>18</v>
      </c>
      <c r="U19" s="35">
        <v>-4</v>
      </c>
      <c r="V19" s="34">
        <v>20</v>
      </c>
      <c r="W19" s="35">
        <f t="shared" si="3"/>
        <v>2</v>
      </c>
      <c r="X19" s="21" t="s">
        <v>10</v>
      </c>
    </row>
    <row r="20" spans="1:24" ht="24.75" customHeight="1">
      <c r="A20" s="20" t="s">
        <v>11</v>
      </c>
      <c r="B20" s="34">
        <v>2</v>
      </c>
      <c r="C20" s="35">
        <v>-3</v>
      </c>
      <c r="D20" s="36">
        <v>8</v>
      </c>
      <c r="E20" s="37">
        <v>6</v>
      </c>
      <c r="F20" s="34">
        <v>4</v>
      </c>
      <c r="G20" s="37">
        <v>-4</v>
      </c>
      <c r="H20" s="34">
        <v>7</v>
      </c>
      <c r="I20" s="35">
        <v>3</v>
      </c>
      <c r="J20" s="34">
        <v>7</v>
      </c>
      <c r="K20" s="35">
        <v>0</v>
      </c>
      <c r="L20" s="34">
        <v>7</v>
      </c>
      <c r="M20" s="35">
        <v>0</v>
      </c>
      <c r="N20" s="34">
        <v>2</v>
      </c>
      <c r="O20" s="37">
        <v>-5</v>
      </c>
      <c r="P20" s="34">
        <v>6</v>
      </c>
      <c r="Q20" s="37">
        <v>4</v>
      </c>
      <c r="R20" s="34">
        <v>6</v>
      </c>
      <c r="S20" s="35">
        <v>0</v>
      </c>
      <c r="T20" s="34">
        <v>5</v>
      </c>
      <c r="U20" s="35">
        <v>-1</v>
      </c>
      <c r="V20" s="34">
        <v>3</v>
      </c>
      <c r="W20" s="35">
        <f t="shared" si="3"/>
        <v>-2</v>
      </c>
      <c r="X20" s="21" t="s">
        <v>11</v>
      </c>
    </row>
    <row r="21" spans="1:24" ht="24.75" customHeight="1">
      <c r="A21" s="20" t="s">
        <v>12</v>
      </c>
      <c r="B21" s="34">
        <v>241</v>
      </c>
      <c r="C21" s="35">
        <v>20</v>
      </c>
      <c r="D21" s="36">
        <v>238</v>
      </c>
      <c r="E21" s="37">
        <v>-3</v>
      </c>
      <c r="F21" s="34">
        <v>247</v>
      </c>
      <c r="G21" s="37">
        <v>9</v>
      </c>
      <c r="H21" s="34">
        <v>236</v>
      </c>
      <c r="I21" s="35">
        <v>-11</v>
      </c>
      <c r="J21" s="34">
        <v>236</v>
      </c>
      <c r="K21" s="35">
        <v>0</v>
      </c>
      <c r="L21" s="34">
        <v>234</v>
      </c>
      <c r="M21" s="35">
        <v>-2</v>
      </c>
      <c r="N21" s="34">
        <v>245</v>
      </c>
      <c r="O21" s="37">
        <v>11</v>
      </c>
      <c r="P21" s="34">
        <v>209</v>
      </c>
      <c r="Q21" s="37">
        <v>-36</v>
      </c>
      <c r="R21" s="34">
        <v>192</v>
      </c>
      <c r="S21" s="35">
        <v>-17</v>
      </c>
      <c r="T21" s="34">
        <v>178</v>
      </c>
      <c r="U21" s="35">
        <v>-14</v>
      </c>
      <c r="V21" s="34">
        <v>175</v>
      </c>
      <c r="W21" s="35">
        <f t="shared" si="3"/>
        <v>-3</v>
      </c>
      <c r="X21" s="21" t="s">
        <v>12</v>
      </c>
    </row>
    <row r="22" spans="1:24" ht="24.75" customHeight="1">
      <c r="A22" s="20" t="s">
        <v>13</v>
      </c>
      <c r="B22" s="34">
        <v>309</v>
      </c>
      <c r="C22" s="35">
        <v>-49</v>
      </c>
      <c r="D22" s="36">
        <v>375</v>
      </c>
      <c r="E22" s="37">
        <v>66</v>
      </c>
      <c r="F22" s="34">
        <v>352</v>
      </c>
      <c r="G22" s="37">
        <v>-23</v>
      </c>
      <c r="H22" s="34">
        <v>357</v>
      </c>
      <c r="I22" s="35">
        <v>5</v>
      </c>
      <c r="J22" s="34">
        <v>348</v>
      </c>
      <c r="K22" s="35">
        <v>-9</v>
      </c>
      <c r="L22" s="34">
        <v>319</v>
      </c>
      <c r="M22" s="35">
        <v>-29</v>
      </c>
      <c r="N22" s="34">
        <v>349</v>
      </c>
      <c r="O22" s="37">
        <v>30</v>
      </c>
      <c r="P22" s="34">
        <v>345</v>
      </c>
      <c r="Q22" s="37">
        <v>-4</v>
      </c>
      <c r="R22" s="34">
        <v>310</v>
      </c>
      <c r="S22" s="35">
        <v>-35</v>
      </c>
      <c r="T22" s="34">
        <v>321</v>
      </c>
      <c r="U22" s="35">
        <v>11</v>
      </c>
      <c r="V22" s="34">
        <v>306</v>
      </c>
      <c r="W22" s="35">
        <f t="shared" si="3"/>
        <v>-15</v>
      </c>
      <c r="X22" s="21" t="s">
        <v>13</v>
      </c>
    </row>
    <row r="23" spans="1:24" ht="24.75" customHeight="1">
      <c r="A23" s="20" t="s">
        <v>14</v>
      </c>
      <c r="B23" s="34">
        <v>271</v>
      </c>
      <c r="C23" s="35">
        <v>19</v>
      </c>
      <c r="D23" s="36">
        <v>249</v>
      </c>
      <c r="E23" s="37">
        <v>-22</v>
      </c>
      <c r="F23" s="34">
        <v>285</v>
      </c>
      <c r="G23" s="37">
        <v>36</v>
      </c>
      <c r="H23" s="34">
        <v>268</v>
      </c>
      <c r="I23" s="35">
        <v>-17</v>
      </c>
      <c r="J23" s="34">
        <v>243</v>
      </c>
      <c r="K23" s="35">
        <v>-25</v>
      </c>
      <c r="L23" s="34">
        <v>274</v>
      </c>
      <c r="M23" s="35">
        <v>31</v>
      </c>
      <c r="N23" s="34">
        <v>286</v>
      </c>
      <c r="O23" s="37">
        <v>12</v>
      </c>
      <c r="P23" s="34">
        <v>264</v>
      </c>
      <c r="Q23" s="37">
        <v>-22</v>
      </c>
      <c r="R23" s="34">
        <v>250</v>
      </c>
      <c r="S23" s="35">
        <v>-14</v>
      </c>
      <c r="T23" s="34">
        <v>235</v>
      </c>
      <c r="U23" s="35">
        <v>-15</v>
      </c>
      <c r="V23" s="34">
        <v>238</v>
      </c>
      <c r="W23" s="35">
        <f t="shared" si="3"/>
        <v>3</v>
      </c>
      <c r="X23" s="21" t="s">
        <v>14</v>
      </c>
    </row>
    <row r="24" spans="1:24" ht="24.75" customHeight="1">
      <c r="A24" s="20" t="s">
        <v>15</v>
      </c>
      <c r="B24" s="34">
        <v>105</v>
      </c>
      <c r="C24" s="35">
        <v>-12</v>
      </c>
      <c r="D24" s="36">
        <v>128</v>
      </c>
      <c r="E24" s="37">
        <v>23</v>
      </c>
      <c r="F24" s="34">
        <v>148</v>
      </c>
      <c r="G24" s="37">
        <v>20</v>
      </c>
      <c r="H24" s="34">
        <v>120</v>
      </c>
      <c r="I24" s="35">
        <v>-28</v>
      </c>
      <c r="J24" s="34">
        <v>143</v>
      </c>
      <c r="K24" s="35">
        <v>23</v>
      </c>
      <c r="L24" s="34">
        <v>141</v>
      </c>
      <c r="M24" s="35">
        <v>-2</v>
      </c>
      <c r="N24" s="34">
        <v>121</v>
      </c>
      <c r="O24" s="37">
        <v>-20</v>
      </c>
      <c r="P24" s="34">
        <v>141</v>
      </c>
      <c r="Q24" s="37">
        <v>20</v>
      </c>
      <c r="R24" s="34">
        <v>123</v>
      </c>
      <c r="S24" s="35">
        <v>-18</v>
      </c>
      <c r="T24" s="34">
        <v>114</v>
      </c>
      <c r="U24" s="35">
        <v>-9</v>
      </c>
      <c r="V24" s="34">
        <v>108</v>
      </c>
      <c r="W24" s="35">
        <f t="shared" si="3"/>
        <v>-6</v>
      </c>
      <c r="X24" s="21" t="s">
        <v>15</v>
      </c>
    </row>
    <row r="25" spans="1:24" ht="24.75" customHeight="1">
      <c r="A25" s="20" t="s">
        <v>16</v>
      </c>
      <c r="B25" s="34">
        <v>157</v>
      </c>
      <c r="C25" s="35">
        <v>-17</v>
      </c>
      <c r="D25" s="36">
        <v>142</v>
      </c>
      <c r="E25" s="37">
        <v>-15</v>
      </c>
      <c r="F25" s="34">
        <v>144</v>
      </c>
      <c r="G25" s="37">
        <v>2</v>
      </c>
      <c r="H25" s="34">
        <v>119</v>
      </c>
      <c r="I25" s="35">
        <v>-25</v>
      </c>
      <c r="J25" s="34">
        <v>136</v>
      </c>
      <c r="K25" s="35">
        <v>17</v>
      </c>
      <c r="L25" s="34">
        <v>143</v>
      </c>
      <c r="M25" s="35">
        <v>7</v>
      </c>
      <c r="N25" s="34">
        <v>112</v>
      </c>
      <c r="O25" s="37">
        <v>-31</v>
      </c>
      <c r="P25" s="34">
        <v>111</v>
      </c>
      <c r="Q25" s="37">
        <v>-1</v>
      </c>
      <c r="R25" s="34">
        <v>105</v>
      </c>
      <c r="S25" s="35">
        <v>-6</v>
      </c>
      <c r="T25" s="34">
        <v>118</v>
      </c>
      <c r="U25" s="35">
        <v>13</v>
      </c>
      <c r="V25" s="34">
        <v>79</v>
      </c>
      <c r="W25" s="35">
        <f t="shared" si="3"/>
        <v>-39</v>
      </c>
      <c r="X25" s="21" t="s">
        <v>16</v>
      </c>
    </row>
    <row r="26" spans="1:24" ht="24.75" customHeight="1">
      <c r="A26" s="20" t="s">
        <v>17</v>
      </c>
      <c r="B26" s="34">
        <v>34</v>
      </c>
      <c r="C26" s="35">
        <v>5</v>
      </c>
      <c r="D26" s="36">
        <v>34</v>
      </c>
      <c r="E26" s="37">
        <v>0</v>
      </c>
      <c r="F26" s="34">
        <v>24</v>
      </c>
      <c r="G26" s="37">
        <v>-10</v>
      </c>
      <c r="H26" s="34">
        <v>27</v>
      </c>
      <c r="I26" s="35">
        <v>3</v>
      </c>
      <c r="J26" s="34">
        <v>26</v>
      </c>
      <c r="K26" s="35">
        <v>-1</v>
      </c>
      <c r="L26" s="34">
        <v>24</v>
      </c>
      <c r="M26" s="35">
        <v>-2</v>
      </c>
      <c r="N26" s="34">
        <v>20</v>
      </c>
      <c r="O26" s="37">
        <v>-4</v>
      </c>
      <c r="P26" s="34">
        <v>18</v>
      </c>
      <c r="Q26" s="37">
        <v>-2</v>
      </c>
      <c r="R26" s="34">
        <v>17</v>
      </c>
      <c r="S26" s="35">
        <v>-1</v>
      </c>
      <c r="T26" s="34">
        <v>12</v>
      </c>
      <c r="U26" s="35">
        <v>-5</v>
      </c>
      <c r="V26" s="34">
        <v>11</v>
      </c>
      <c r="W26" s="35">
        <f t="shared" si="3"/>
        <v>-1</v>
      </c>
      <c r="X26" s="21" t="s">
        <v>17</v>
      </c>
    </row>
    <row r="27" spans="1:24" ht="24.75" customHeight="1">
      <c r="A27" s="20" t="s">
        <v>35</v>
      </c>
      <c r="B27" s="34">
        <v>138</v>
      </c>
      <c r="C27" s="35">
        <v>9</v>
      </c>
      <c r="D27" s="36">
        <v>125</v>
      </c>
      <c r="E27" s="37">
        <v>-13</v>
      </c>
      <c r="F27" s="34">
        <v>125</v>
      </c>
      <c r="G27" s="37">
        <v>0</v>
      </c>
      <c r="H27" s="34">
        <v>134</v>
      </c>
      <c r="I27" s="35">
        <v>9</v>
      </c>
      <c r="J27" s="34">
        <v>108</v>
      </c>
      <c r="K27" s="35">
        <v>-26</v>
      </c>
      <c r="L27" s="34">
        <v>108</v>
      </c>
      <c r="M27" s="35">
        <v>0</v>
      </c>
      <c r="N27" s="34">
        <v>107</v>
      </c>
      <c r="O27" s="37">
        <v>-1</v>
      </c>
      <c r="P27" s="34">
        <v>101</v>
      </c>
      <c r="Q27" s="37">
        <v>-6</v>
      </c>
      <c r="R27" s="34">
        <v>95</v>
      </c>
      <c r="S27" s="35">
        <v>-6</v>
      </c>
      <c r="T27" s="34">
        <v>112</v>
      </c>
      <c r="U27" s="35">
        <v>17</v>
      </c>
      <c r="V27" s="34">
        <v>79</v>
      </c>
      <c r="W27" s="35">
        <f t="shared" si="3"/>
        <v>-33</v>
      </c>
      <c r="X27" s="21" t="s">
        <v>35</v>
      </c>
    </row>
    <row r="28" spans="1:24" ht="24.75" customHeight="1">
      <c r="A28" s="20" t="s">
        <v>36</v>
      </c>
      <c r="B28" s="34">
        <v>236</v>
      </c>
      <c r="C28" s="35">
        <v>0</v>
      </c>
      <c r="D28" s="36">
        <v>264</v>
      </c>
      <c r="E28" s="37">
        <v>28</v>
      </c>
      <c r="F28" s="34">
        <v>255</v>
      </c>
      <c r="G28" s="37">
        <v>-9</v>
      </c>
      <c r="H28" s="34">
        <v>236</v>
      </c>
      <c r="I28" s="35">
        <v>-19</v>
      </c>
      <c r="J28" s="34">
        <v>222</v>
      </c>
      <c r="K28" s="35">
        <v>-14</v>
      </c>
      <c r="L28" s="34">
        <v>254</v>
      </c>
      <c r="M28" s="35">
        <v>32</v>
      </c>
      <c r="N28" s="34">
        <v>217</v>
      </c>
      <c r="O28" s="37">
        <v>-37</v>
      </c>
      <c r="P28" s="34">
        <v>196</v>
      </c>
      <c r="Q28" s="37">
        <v>-21</v>
      </c>
      <c r="R28" s="34">
        <v>234</v>
      </c>
      <c r="S28" s="35">
        <v>38</v>
      </c>
      <c r="T28" s="34">
        <v>196</v>
      </c>
      <c r="U28" s="35">
        <v>-38</v>
      </c>
      <c r="V28" s="34">
        <v>179</v>
      </c>
      <c r="W28" s="35">
        <f t="shared" si="3"/>
        <v>-17</v>
      </c>
      <c r="X28" s="21" t="s">
        <v>36</v>
      </c>
    </row>
    <row r="29" spans="1:24" ht="24.75" customHeight="1">
      <c r="A29" s="20" t="s">
        <v>18</v>
      </c>
      <c r="B29" s="34">
        <v>12</v>
      </c>
      <c r="C29" s="35">
        <v>3</v>
      </c>
      <c r="D29" s="36">
        <v>15</v>
      </c>
      <c r="E29" s="37">
        <v>3</v>
      </c>
      <c r="F29" s="34">
        <v>10</v>
      </c>
      <c r="G29" s="37">
        <v>-5</v>
      </c>
      <c r="H29" s="34">
        <v>3</v>
      </c>
      <c r="I29" s="35">
        <v>-7</v>
      </c>
      <c r="J29" s="34">
        <v>12</v>
      </c>
      <c r="K29" s="35">
        <v>9</v>
      </c>
      <c r="L29" s="34">
        <v>7</v>
      </c>
      <c r="M29" s="35">
        <v>-5</v>
      </c>
      <c r="N29" s="34">
        <v>12</v>
      </c>
      <c r="O29" s="37">
        <v>5</v>
      </c>
      <c r="P29" s="34">
        <v>12</v>
      </c>
      <c r="Q29" s="37">
        <v>0</v>
      </c>
      <c r="R29" s="34">
        <v>16</v>
      </c>
      <c r="S29" s="35">
        <v>4</v>
      </c>
      <c r="T29" s="34">
        <v>18</v>
      </c>
      <c r="U29" s="35">
        <v>2</v>
      </c>
      <c r="V29" s="34">
        <v>18</v>
      </c>
      <c r="W29" s="35">
        <f>V29-T29</f>
        <v>0</v>
      </c>
      <c r="X29" s="21" t="s">
        <v>18</v>
      </c>
    </row>
    <row r="30" spans="1:24" ht="24.75" customHeight="1">
      <c r="A30" s="20" t="s">
        <v>19</v>
      </c>
      <c r="B30" s="34">
        <v>82</v>
      </c>
      <c r="C30" s="35">
        <v>-7</v>
      </c>
      <c r="D30" s="36">
        <v>96</v>
      </c>
      <c r="E30" s="37">
        <v>14</v>
      </c>
      <c r="F30" s="34">
        <v>80</v>
      </c>
      <c r="G30" s="37">
        <v>-16</v>
      </c>
      <c r="H30" s="34">
        <v>103</v>
      </c>
      <c r="I30" s="35">
        <v>23</v>
      </c>
      <c r="J30" s="34">
        <v>97</v>
      </c>
      <c r="K30" s="35">
        <v>-6</v>
      </c>
      <c r="L30" s="34">
        <v>95</v>
      </c>
      <c r="M30" s="35">
        <v>-2</v>
      </c>
      <c r="N30" s="34">
        <v>96</v>
      </c>
      <c r="O30" s="37">
        <v>1</v>
      </c>
      <c r="P30" s="34">
        <v>109</v>
      </c>
      <c r="Q30" s="37">
        <v>13</v>
      </c>
      <c r="R30" s="34">
        <v>95</v>
      </c>
      <c r="S30" s="35">
        <v>-14</v>
      </c>
      <c r="T30" s="34">
        <v>90</v>
      </c>
      <c r="U30" s="35">
        <v>-5</v>
      </c>
      <c r="V30" s="34">
        <v>79</v>
      </c>
      <c r="W30" s="35">
        <f t="shared" si="3"/>
        <v>-11</v>
      </c>
      <c r="X30" s="21" t="s">
        <v>19</v>
      </c>
    </row>
    <row r="31" spans="1:24" ht="24.75" customHeight="1">
      <c r="A31" s="20" t="s">
        <v>20</v>
      </c>
      <c r="B31" s="34">
        <v>113</v>
      </c>
      <c r="C31" s="35">
        <v>-6</v>
      </c>
      <c r="D31" s="36">
        <v>100</v>
      </c>
      <c r="E31" s="37">
        <v>-13</v>
      </c>
      <c r="F31" s="34">
        <v>91</v>
      </c>
      <c r="G31" s="37">
        <v>-9</v>
      </c>
      <c r="H31" s="34">
        <v>95</v>
      </c>
      <c r="I31" s="35">
        <v>4</v>
      </c>
      <c r="J31" s="34">
        <v>73</v>
      </c>
      <c r="K31" s="35">
        <v>-22</v>
      </c>
      <c r="L31" s="34">
        <v>109</v>
      </c>
      <c r="M31" s="35">
        <v>36</v>
      </c>
      <c r="N31" s="34">
        <v>92</v>
      </c>
      <c r="O31" s="37">
        <v>-17</v>
      </c>
      <c r="P31" s="34">
        <v>81</v>
      </c>
      <c r="Q31" s="37">
        <v>-11</v>
      </c>
      <c r="R31" s="34">
        <v>73</v>
      </c>
      <c r="S31" s="35">
        <v>-8</v>
      </c>
      <c r="T31" s="34">
        <v>82</v>
      </c>
      <c r="U31" s="35">
        <v>9</v>
      </c>
      <c r="V31" s="34">
        <v>76</v>
      </c>
      <c r="W31" s="35">
        <f t="shared" si="3"/>
        <v>-6</v>
      </c>
      <c r="X31" s="21" t="s">
        <v>20</v>
      </c>
    </row>
    <row r="32" spans="1:24" ht="24.75" customHeight="1">
      <c r="A32" s="20" t="s">
        <v>21</v>
      </c>
      <c r="B32" s="34">
        <v>29</v>
      </c>
      <c r="C32" s="35">
        <v>-10</v>
      </c>
      <c r="D32" s="36">
        <v>32</v>
      </c>
      <c r="E32" s="37">
        <v>3</v>
      </c>
      <c r="F32" s="34">
        <v>26</v>
      </c>
      <c r="G32" s="37">
        <v>-6</v>
      </c>
      <c r="H32" s="34">
        <v>25</v>
      </c>
      <c r="I32" s="35">
        <v>-1</v>
      </c>
      <c r="J32" s="34">
        <v>18</v>
      </c>
      <c r="K32" s="35">
        <v>-7</v>
      </c>
      <c r="L32" s="34">
        <v>32</v>
      </c>
      <c r="M32" s="35">
        <v>14</v>
      </c>
      <c r="N32" s="34">
        <v>26</v>
      </c>
      <c r="O32" s="37">
        <v>-6</v>
      </c>
      <c r="P32" s="34">
        <v>19</v>
      </c>
      <c r="Q32" s="37">
        <v>-7</v>
      </c>
      <c r="R32" s="34">
        <v>19</v>
      </c>
      <c r="S32" s="35">
        <v>0</v>
      </c>
      <c r="T32" s="34">
        <v>23</v>
      </c>
      <c r="U32" s="35">
        <v>4</v>
      </c>
      <c r="V32" s="34">
        <v>17</v>
      </c>
      <c r="W32" s="35">
        <f t="shared" si="3"/>
        <v>-6</v>
      </c>
      <c r="X32" s="21" t="s">
        <v>21</v>
      </c>
    </row>
    <row r="33" spans="1:24" ht="24.75" customHeight="1">
      <c r="A33" s="20" t="s">
        <v>22</v>
      </c>
      <c r="B33" s="34">
        <v>144</v>
      </c>
      <c r="C33" s="35">
        <v>-32</v>
      </c>
      <c r="D33" s="36">
        <v>156</v>
      </c>
      <c r="E33" s="37">
        <v>12</v>
      </c>
      <c r="F33" s="34">
        <v>147</v>
      </c>
      <c r="G33" s="37">
        <v>-9</v>
      </c>
      <c r="H33" s="34">
        <v>138</v>
      </c>
      <c r="I33" s="35">
        <v>-9</v>
      </c>
      <c r="J33" s="34">
        <v>145</v>
      </c>
      <c r="K33" s="35">
        <v>7</v>
      </c>
      <c r="L33" s="34">
        <v>149</v>
      </c>
      <c r="M33" s="35">
        <v>4</v>
      </c>
      <c r="N33" s="34">
        <v>133</v>
      </c>
      <c r="O33" s="37">
        <v>-16</v>
      </c>
      <c r="P33" s="34">
        <v>139</v>
      </c>
      <c r="Q33" s="37">
        <v>6</v>
      </c>
      <c r="R33" s="34">
        <v>134</v>
      </c>
      <c r="S33" s="35">
        <v>-5</v>
      </c>
      <c r="T33" s="34">
        <v>107</v>
      </c>
      <c r="U33" s="35">
        <v>-27</v>
      </c>
      <c r="V33" s="34">
        <v>113</v>
      </c>
      <c r="W33" s="35">
        <f t="shared" si="3"/>
        <v>6</v>
      </c>
      <c r="X33" s="21" t="s">
        <v>22</v>
      </c>
    </row>
    <row r="34" spans="1:24" ht="24.75" customHeight="1">
      <c r="A34" s="20" t="s">
        <v>23</v>
      </c>
      <c r="B34" s="34">
        <v>76</v>
      </c>
      <c r="C34" s="35">
        <v>-15</v>
      </c>
      <c r="D34" s="36">
        <v>87</v>
      </c>
      <c r="E34" s="37">
        <v>11</v>
      </c>
      <c r="F34" s="34">
        <v>86</v>
      </c>
      <c r="G34" s="37">
        <v>-1</v>
      </c>
      <c r="H34" s="34">
        <v>68</v>
      </c>
      <c r="I34" s="35">
        <v>-18</v>
      </c>
      <c r="J34" s="34">
        <v>85</v>
      </c>
      <c r="K34" s="35">
        <v>17</v>
      </c>
      <c r="L34" s="34">
        <v>73</v>
      </c>
      <c r="M34" s="35">
        <v>-12</v>
      </c>
      <c r="N34" s="34">
        <v>58</v>
      </c>
      <c r="O34" s="37">
        <v>-15</v>
      </c>
      <c r="P34" s="34">
        <v>66</v>
      </c>
      <c r="Q34" s="37">
        <v>8</v>
      </c>
      <c r="R34" s="34">
        <v>62</v>
      </c>
      <c r="S34" s="35">
        <v>-4</v>
      </c>
      <c r="T34" s="34">
        <v>65</v>
      </c>
      <c r="U34" s="35">
        <v>3</v>
      </c>
      <c r="V34" s="34">
        <v>65</v>
      </c>
      <c r="W34" s="35">
        <f t="shared" si="3"/>
        <v>0</v>
      </c>
      <c r="X34" s="21" t="s">
        <v>23</v>
      </c>
    </row>
    <row r="35" spans="1:24" ht="24.75" customHeight="1" thickBot="1">
      <c r="A35" s="38" t="s">
        <v>37</v>
      </c>
      <c r="B35" s="39">
        <v>181</v>
      </c>
      <c r="C35" s="40">
        <v>2</v>
      </c>
      <c r="D35" s="41">
        <v>161</v>
      </c>
      <c r="E35" s="42">
        <v>-20</v>
      </c>
      <c r="F35" s="39">
        <v>167</v>
      </c>
      <c r="G35" s="42">
        <v>6</v>
      </c>
      <c r="H35" s="39">
        <v>166</v>
      </c>
      <c r="I35" s="40">
        <v>-1</v>
      </c>
      <c r="J35" s="39">
        <v>151</v>
      </c>
      <c r="K35" s="40">
        <v>-15</v>
      </c>
      <c r="L35" s="39">
        <v>155</v>
      </c>
      <c r="M35" s="40">
        <v>4</v>
      </c>
      <c r="N35" s="39">
        <v>148</v>
      </c>
      <c r="O35" s="42">
        <v>-7</v>
      </c>
      <c r="P35" s="39">
        <v>141</v>
      </c>
      <c r="Q35" s="42">
        <v>-7</v>
      </c>
      <c r="R35" s="39">
        <v>159</v>
      </c>
      <c r="S35" s="40">
        <v>18</v>
      </c>
      <c r="T35" s="39">
        <v>133</v>
      </c>
      <c r="U35" s="40">
        <v>-26</v>
      </c>
      <c r="V35" s="39">
        <v>151</v>
      </c>
      <c r="W35" s="40">
        <f t="shared" si="3"/>
        <v>18</v>
      </c>
      <c r="X35" s="43" t="s">
        <v>37</v>
      </c>
    </row>
    <row r="36" ht="15" customHeight="1"/>
    <row r="37" ht="15" customHeight="1"/>
    <row r="38" ht="15" customHeight="1"/>
    <row r="39" ht="15" customHeight="1"/>
    <row r="40" ht="15" customHeight="1"/>
  </sheetData>
  <mergeCells count="13">
    <mergeCell ref="X3:X4"/>
    <mergeCell ref="N3:O3"/>
    <mergeCell ref="P3:Q3"/>
    <mergeCell ref="R3:S3"/>
    <mergeCell ref="T3:U3"/>
    <mergeCell ref="V3:W3"/>
    <mergeCell ref="H3:I3"/>
    <mergeCell ref="J3:K3"/>
    <mergeCell ref="A3:A4"/>
    <mergeCell ref="L3:M3"/>
    <mergeCell ref="B3:C3"/>
    <mergeCell ref="D3:E3"/>
    <mergeCell ref="F3:G3"/>
  </mergeCells>
  <printOptions verticalCentered="1"/>
  <pageMargins left="0.5905511811023623" right="0.5118110236220472" top="0.7874015748031497" bottom="0.5905511811023623" header="0" footer="0"/>
  <pageSetup fitToWidth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2006-02-14T10:10:37Z</cp:lastPrinted>
  <dcterms:created xsi:type="dcterms:W3CDTF">2004-01-05T06:17:42Z</dcterms:created>
  <dcterms:modified xsi:type="dcterms:W3CDTF">2006-03-05T23:51:53Z</dcterms:modified>
  <cp:category/>
  <cp:version/>
  <cp:contentType/>
  <cp:contentStatus/>
</cp:coreProperties>
</file>