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12" sheetId="1" r:id="rId1"/>
  </sheets>
  <definedNames>
    <definedName name="_xlnm.Print_Area" localSheetId="0">'表12'!$A$1:$BU$22</definedName>
  </definedNames>
  <calcPr fullCalcOnLoad="1" fullPrecision="0"/>
</workbook>
</file>

<file path=xl/sharedStrings.xml><?xml version="1.0" encoding="utf-8"?>
<sst xmlns="http://schemas.openxmlformats.org/spreadsheetml/2006/main" count="258" uniqueCount="57">
  <si>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</si>
  <si>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</si>
  <si>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</si>
  <si>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</si>
  <si>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</si>
  <si>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</si>
  <si>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</si>
  <si>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</si>
  <si>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</si>
  <si>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</si>
  <si>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県計</t>
  </si>
  <si>
    <t>表１２　市町別県外転出者数の年別推移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</si>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</sst>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22"/>
  <sheetViews>
    <sheetView showGridLines="0"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3" customWidth="1"/>
    <col min="2" max="7" width="10.25390625" style="32" customWidth="1"/>
    <col min="8" max="11" width="10.375" style="32" customWidth="1"/>
    <col min="12" max="12" width="12.875" style="3" customWidth="1"/>
    <col min="13" max="18" width="10.25390625" style="32" customWidth="1"/>
    <col min="19" max="22" width="10.375" style="32" customWidth="1"/>
    <col min="23" max="23" width="12.875" style="3" customWidth="1"/>
    <col min="24" max="29" width="10.25390625" style="32" customWidth="1"/>
    <col min="30" max="33" width="10.375" style="32" customWidth="1"/>
    <col min="34" max="34" width="12.875" style="3" customWidth="1"/>
    <col min="35" max="40" width="10.25390625" style="32" customWidth="1"/>
    <col min="41" max="44" width="10.25390625" style="3" customWidth="1"/>
    <col min="45" max="45" width="12.875" style="3" customWidth="1"/>
    <col min="46" max="55" width="10.25390625" style="3" customWidth="1"/>
    <col min="56" max="56" width="12.875" style="3" customWidth="1"/>
    <col min="57" max="66" width="10.25390625" style="3" customWidth="1"/>
    <col min="67" max="67" width="12.875" style="3" customWidth="1"/>
    <col min="68" max="73" width="10.25390625" style="3" customWidth="1"/>
    <col min="74" max="16384" width="10.00390625" style="3" customWidth="1"/>
  </cols>
  <sheetData>
    <row r="1" spans="1:67" ht="19.5" customHeight="1">
      <c r="A1" s="2" t="s">
        <v>11</v>
      </c>
      <c r="L1" s="2"/>
      <c r="W1" s="2"/>
      <c r="AH1" s="2"/>
      <c r="AS1" s="2"/>
      <c r="BD1" s="2"/>
      <c r="BO1" s="2"/>
    </row>
    <row r="2" spans="2:73" ht="19.5" customHeight="1" thickBot="1">
      <c r="B2" s="33"/>
      <c r="C2" s="33"/>
      <c r="D2" s="33"/>
      <c r="E2" s="33"/>
      <c r="F2" s="33"/>
      <c r="G2" s="5"/>
      <c r="H2" s="33"/>
      <c r="I2" s="33"/>
      <c r="J2" s="33"/>
      <c r="K2" s="5" t="s">
        <v>9</v>
      </c>
      <c r="M2" s="33"/>
      <c r="N2" s="33"/>
      <c r="O2" s="33"/>
      <c r="P2" s="33"/>
      <c r="Q2" s="33"/>
      <c r="R2" s="5"/>
      <c r="S2" s="33"/>
      <c r="T2" s="33"/>
      <c r="U2" s="33"/>
      <c r="V2" s="5" t="s">
        <v>9</v>
      </c>
      <c r="X2" s="33"/>
      <c r="Y2" s="5"/>
      <c r="Z2" s="33"/>
      <c r="AA2" s="33"/>
      <c r="AB2" s="33"/>
      <c r="AC2" s="5"/>
      <c r="AD2" s="33"/>
      <c r="AE2" s="33"/>
      <c r="AF2" s="33"/>
      <c r="AG2" s="5" t="s">
        <v>9</v>
      </c>
      <c r="AI2" s="33"/>
      <c r="AJ2" s="33"/>
      <c r="AK2" s="33"/>
      <c r="AL2" s="5"/>
      <c r="AM2" s="33"/>
      <c r="AN2" s="5"/>
      <c r="AO2" s="4"/>
      <c r="AP2" s="4"/>
      <c r="AQ2" s="4"/>
      <c r="AR2" s="5" t="s">
        <v>9</v>
      </c>
      <c r="AT2" s="4"/>
      <c r="AU2" s="4"/>
      <c r="AV2" s="4"/>
      <c r="AW2" s="4"/>
      <c r="AX2" s="4"/>
      <c r="AY2" s="5"/>
      <c r="AZ2" s="4"/>
      <c r="BB2" s="4"/>
      <c r="BC2" s="5" t="s">
        <v>9</v>
      </c>
      <c r="BE2" s="5"/>
      <c r="BG2" s="5"/>
      <c r="BH2" s="5"/>
      <c r="BI2" s="4"/>
      <c r="BJ2" s="5"/>
      <c r="BK2" s="4"/>
      <c r="BL2" s="5"/>
      <c r="BM2" s="4"/>
      <c r="BN2" s="5" t="s">
        <v>9</v>
      </c>
      <c r="BP2" s="4"/>
      <c r="BQ2" s="5"/>
      <c r="BR2" s="4"/>
      <c r="BS2" s="5"/>
      <c r="BT2" s="4"/>
      <c r="BU2" s="5" t="s">
        <v>9</v>
      </c>
    </row>
    <row r="3" spans="1:73" ht="48.75" customHeight="1">
      <c r="A3" s="30" t="s">
        <v>12</v>
      </c>
      <c r="B3" s="28" t="s">
        <v>36</v>
      </c>
      <c r="C3" s="29"/>
      <c r="D3" s="28" t="s">
        <v>37</v>
      </c>
      <c r="E3" s="29"/>
      <c r="F3" s="28" t="s">
        <v>38</v>
      </c>
      <c r="G3" s="29"/>
      <c r="H3" s="28" t="s">
        <v>39</v>
      </c>
      <c r="I3" s="34"/>
      <c r="J3" s="28" t="s">
        <v>40</v>
      </c>
      <c r="K3" s="29"/>
      <c r="L3" s="30" t="s">
        <v>12</v>
      </c>
      <c r="M3" s="28" t="s">
        <v>41</v>
      </c>
      <c r="N3" s="29"/>
      <c r="O3" s="28" t="s">
        <v>42</v>
      </c>
      <c r="P3" s="29"/>
      <c r="Q3" s="28" t="s">
        <v>43</v>
      </c>
      <c r="R3" s="29"/>
      <c r="S3" s="28" t="s">
        <v>44</v>
      </c>
      <c r="T3" s="34"/>
      <c r="U3" s="28" t="s">
        <v>45</v>
      </c>
      <c r="V3" s="29"/>
      <c r="W3" s="30" t="s">
        <v>12</v>
      </c>
      <c r="X3" s="28" t="s">
        <v>46</v>
      </c>
      <c r="Y3" s="29"/>
      <c r="Z3" s="28" t="s">
        <v>47</v>
      </c>
      <c r="AA3" s="29"/>
      <c r="AB3" s="28" t="s">
        <v>48</v>
      </c>
      <c r="AC3" s="29"/>
      <c r="AD3" s="28" t="s">
        <v>49</v>
      </c>
      <c r="AE3" s="34"/>
      <c r="AF3" s="28" t="s">
        <v>50</v>
      </c>
      <c r="AG3" s="29"/>
      <c r="AH3" s="30" t="s">
        <v>12</v>
      </c>
      <c r="AI3" s="28" t="s">
        <v>51</v>
      </c>
      <c r="AJ3" s="29"/>
      <c r="AK3" s="28" t="s">
        <v>52</v>
      </c>
      <c r="AL3" s="29"/>
      <c r="AM3" s="28" t="s">
        <v>53</v>
      </c>
      <c r="AN3" s="29"/>
      <c r="AO3" s="28" t="s">
        <v>54</v>
      </c>
      <c r="AP3" s="29"/>
      <c r="AQ3" s="28" t="s">
        <v>55</v>
      </c>
      <c r="AR3" s="29"/>
      <c r="AS3" s="30" t="s">
        <v>12</v>
      </c>
      <c r="AT3" s="28" t="s">
        <v>22</v>
      </c>
      <c r="AU3" s="29"/>
      <c r="AV3" s="28" t="s">
        <v>23</v>
      </c>
      <c r="AW3" s="29"/>
      <c r="AX3" s="28" t="s">
        <v>24</v>
      </c>
      <c r="AY3" s="29"/>
      <c r="AZ3" s="28" t="s">
        <v>25</v>
      </c>
      <c r="BA3" s="29"/>
      <c r="BB3" s="28" t="s">
        <v>26</v>
      </c>
      <c r="BC3" s="29"/>
      <c r="BD3" s="30" t="s">
        <v>12</v>
      </c>
      <c r="BE3" s="28" t="s">
        <v>27</v>
      </c>
      <c r="BF3" s="29"/>
      <c r="BG3" s="28" t="s">
        <v>28</v>
      </c>
      <c r="BH3" s="29"/>
      <c r="BI3" s="28" t="s">
        <v>29</v>
      </c>
      <c r="BJ3" s="29"/>
      <c r="BK3" s="28" t="s">
        <v>30</v>
      </c>
      <c r="BL3" s="29"/>
      <c r="BM3" s="28" t="s">
        <v>31</v>
      </c>
      <c r="BN3" s="29"/>
      <c r="BO3" s="30" t="s">
        <v>12</v>
      </c>
      <c r="BP3" s="28" t="s">
        <v>32</v>
      </c>
      <c r="BQ3" s="29"/>
      <c r="BR3" s="28" t="s">
        <v>33</v>
      </c>
      <c r="BS3" s="29"/>
      <c r="BT3" s="28" t="s">
        <v>34</v>
      </c>
      <c r="BU3" s="29"/>
    </row>
    <row r="4" spans="1:73" ht="48.75" customHeight="1" thickBot="1">
      <c r="A4" s="31"/>
      <c r="B4" s="6" t="s">
        <v>8</v>
      </c>
      <c r="C4" s="7" t="s">
        <v>35</v>
      </c>
      <c r="D4" s="6" t="s">
        <v>8</v>
      </c>
      <c r="E4" s="7" t="s">
        <v>35</v>
      </c>
      <c r="F4" s="6" t="s">
        <v>8</v>
      </c>
      <c r="G4" s="7" t="s">
        <v>35</v>
      </c>
      <c r="H4" s="6" t="s">
        <v>8</v>
      </c>
      <c r="I4" s="35" t="s">
        <v>35</v>
      </c>
      <c r="J4" s="6" t="s">
        <v>8</v>
      </c>
      <c r="K4" s="7" t="s">
        <v>35</v>
      </c>
      <c r="L4" s="31"/>
      <c r="M4" s="6" t="s">
        <v>8</v>
      </c>
      <c r="N4" s="7" t="s">
        <v>35</v>
      </c>
      <c r="O4" s="6" t="s">
        <v>8</v>
      </c>
      <c r="P4" s="7" t="s">
        <v>35</v>
      </c>
      <c r="Q4" s="6" t="s">
        <v>8</v>
      </c>
      <c r="R4" s="7" t="s">
        <v>35</v>
      </c>
      <c r="S4" s="6" t="s">
        <v>8</v>
      </c>
      <c r="T4" s="35" t="s">
        <v>35</v>
      </c>
      <c r="U4" s="6" t="s">
        <v>8</v>
      </c>
      <c r="V4" s="7" t="s">
        <v>35</v>
      </c>
      <c r="W4" s="31"/>
      <c r="X4" s="6" t="s">
        <v>8</v>
      </c>
      <c r="Y4" s="7" t="s">
        <v>35</v>
      </c>
      <c r="Z4" s="6" t="s">
        <v>8</v>
      </c>
      <c r="AA4" s="7" t="s">
        <v>35</v>
      </c>
      <c r="AB4" s="6" t="s">
        <v>8</v>
      </c>
      <c r="AC4" s="7" t="s">
        <v>35</v>
      </c>
      <c r="AD4" s="6" t="s">
        <v>8</v>
      </c>
      <c r="AE4" s="35" t="s">
        <v>35</v>
      </c>
      <c r="AF4" s="6" t="s">
        <v>8</v>
      </c>
      <c r="AG4" s="7" t="s">
        <v>35</v>
      </c>
      <c r="AH4" s="31"/>
      <c r="AI4" s="6" t="s">
        <v>8</v>
      </c>
      <c r="AJ4" s="7" t="s">
        <v>35</v>
      </c>
      <c r="AK4" s="6" t="s">
        <v>8</v>
      </c>
      <c r="AL4" s="7" t="s">
        <v>35</v>
      </c>
      <c r="AM4" s="6" t="s">
        <v>8</v>
      </c>
      <c r="AN4" s="7" t="s">
        <v>35</v>
      </c>
      <c r="AO4" s="6" t="s">
        <v>8</v>
      </c>
      <c r="AP4" s="35" t="s">
        <v>35</v>
      </c>
      <c r="AQ4" s="6" t="s">
        <v>8</v>
      </c>
      <c r="AR4" s="7" t="s">
        <v>35</v>
      </c>
      <c r="AS4" s="31"/>
      <c r="AT4" s="6" t="s">
        <v>8</v>
      </c>
      <c r="AU4" s="7" t="s">
        <v>35</v>
      </c>
      <c r="AV4" s="6" t="s">
        <v>8</v>
      </c>
      <c r="AW4" s="7" t="s">
        <v>35</v>
      </c>
      <c r="AX4" s="6" t="s">
        <v>8</v>
      </c>
      <c r="AY4" s="8" t="s">
        <v>35</v>
      </c>
      <c r="AZ4" s="6" t="s">
        <v>8</v>
      </c>
      <c r="BA4" s="8" t="s">
        <v>35</v>
      </c>
      <c r="BB4" s="6" t="s">
        <v>8</v>
      </c>
      <c r="BC4" s="8" t="s">
        <v>35</v>
      </c>
      <c r="BD4" s="31"/>
      <c r="BE4" s="6" t="s">
        <v>8</v>
      </c>
      <c r="BF4" s="8" t="s">
        <v>35</v>
      </c>
      <c r="BG4" s="6" t="s">
        <v>8</v>
      </c>
      <c r="BH4" s="8" t="s">
        <v>35</v>
      </c>
      <c r="BI4" s="6" t="s">
        <v>8</v>
      </c>
      <c r="BJ4" s="8" t="s">
        <v>35</v>
      </c>
      <c r="BK4" s="6" t="s">
        <v>8</v>
      </c>
      <c r="BL4" s="8" t="s">
        <v>35</v>
      </c>
      <c r="BM4" s="6" t="s">
        <v>8</v>
      </c>
      <c r="BN4" s="8" t="s">
        <v>35</v>
      </c>
      <c r="BO4" s="31"/>
      <c r="BP4" s="6" t="s">
        <v>8</v>
      </c>
      <c r="BQ4" s="7" t="s">
        <v>35</v>
      </c>
      <c r="BR4" s="6" t="s">
        <v>8</v>
      </c>
      <c r="BS4" s="7" t="s">
        <v>35</v>
      </c>
      <c r="BT4" s="6" t="s">
        <v>8</v>
      </c>
      <c r="BU4" s="7" t="s">
        <v>35</v>
      </c>
    </row>
    <row r="5" spans="1:73" ht="48.75" customHeight="1" thickBot="1">
      <c r="A5" s="23" t="s">
        <v>10</v>
      </c>
      <c r="B5" s="9">
        <v>16082</v>
      </c>
      <c r="C5" s="36" t="s">
        <v>56</v>
      </c>
      <c r="D5" s="9">
        <v>16968</v>
      </c>
      <c r="E5" s="10">
        <v>886</v>
      </c>
      <c r="F5" s="9">
        <v>16565</v>
      </c>
      <c r="G5" s="10">
        <v>-403</v>
      </c>
      <c r="H5" s="9">
        <v>16347</v>
      </c>
      <c r="I5" s="10">
        <v>-218</v>
      </c>
      <c r="J5" s="9">
        <v>16066</v>
      </c>
      <c r="K5" s="10">
        <v>-281</v>
      </c>
      <c r="L5" s="23" t="s">
        <v>10</v>
      </c>
      <c r="M5" s="9">
        <v>16433</v>
      </c>
      <c r="N5" s="10">
        <v>367</v>
      </c>
      <c r="O5" s="9">
        <v>16602</v>
      </c>
      <c r="P5" s="10">
        <v>169</v>
      </c>
      <c r="Q5" s="9">
        <v>17086</v>
      </c>
      <c r="R5" s="10">
        <v>484</v>
      </c>
      <c r="S5" s="9">
        <v>17179</v>
      </c>
      <c r="T5" s="10">
        <v>93</v>
      </c>
      <c r="U5" s="9">
        <v>16495</v>
      </c>
      <c r="V5" s="10">
        <v>-684</v>
      </c>
      <c r="W5" s="23" t="s">
        <v>10</v>
      </c>
      <c r="X5" s="9">
        <v>15973</v>
      </c>
      <c r="Y5" s="10">
        <v>-522</v>
      </c>
      <c r="Z5" s="9">
        <v>16110</v>
      </c>
      <c r="AA5" s="10">
        <v>137</v>
      </c>
      <c r="AB5" s="9">
        <v>16737</v>
      </c>
      <c r="AC5" s="10">
        <v>627</v>
      </c>
      <c r="AD5" s="9">
        <v>16779</v>
      </c>
      <c r="AE5" s="10">
        <v>42</v>
      </c>
      <c r="AF5" s="9">
        <v>16623</v>
      </c>
      <c r="AG5" s="10">
        <v>-156</v>
      </c>
      <c r="AH5" s="23" t="s">
        <v>10</v>
      </c>
      <c r="AI5" s="9">
        <v>16588</v>
      </c>
      <c r="AJ5" s="10">
        <v>-35</v>
      </c>
      <c r="AK5" s="9">
        <v>16561</v>
      </c>
      <c r="AL5" s="10">
        <v>-27</v>
      </c>
      <c r="AM5" s="9">
        <v>17721</v>
      </c>
      <c r="AN5" s="10">
        <v>1160</v>
      </c>
      <c r="AO5" s="9">
        <v>17063</v>
      </c>
      <c r="AP5" s="10">
        <v>-658</v>
      </c>
      <c r="AQ5" s="9">
        <v>17618</v>
      </c>
      <c r="AR5" s="10">
        <v>555</v>
      </c>
      <c r="AS5" s="23" t="s">
        <v>10</v>
      </c>
      <c r="AT5" s="9">
        <v>17571</v>
      </c>
      <c r="AU5" s="10">
        <v>-47</v>
      </c>
      <c r="AV5" s="9">
        <v>17327</v>
      </c>
      <c r="AW5" s="10">
        <v>-244</v>
      </c>
      <c r="AX5" s="11">
        <v>16712</v>
      </c>
      <c r="AY5" s="10">
        <v>-615</v>
      </c>
      <c r="AZ5" s="11">
        <v>16215</v>
      </c>
      <c r="BA5" s="10">
        <v>-497</v>
      </c>
      <c r="BB5" s="11">
        <f aca="true" t="shared" si="0" ref="BB5:BL5">SUM(BB6:BB22)</f>
        <v>16096</v>
      </c>
      <c r="BC5" s="10">
        <f t="shared" si="0"/>
        <v>-119</v>
      </c>
      <c r="BD5" s="23" t="s">
        <v>10</v>
      </c>
      <c r="BE5" s="11">
        <f t="shared" si="0"/>
        <v>15646</v>
      </c>
      <c r="BF5" s="10">
        <f t="shared" si="0"/>
        <v>-450</v>
      </c>
      <c r="BG5" s="11">
        <f>SUM(BG6:BG22)</f>
        <v>14313</v>
      </c>
      <c r="BH5" s="10">
        <f>SUM(BH6:BH22)</f>
        <v>-1333</v>
      </c>
      <c r="BI5" s="11">
        <f>SUM(BI6:BI22)</f>
        <v>13628</v>
      </c>
      <c r="BJ5" s="10">
        <f>SUM(BJ6:BJ22)</f>
        <v>-685</v>
      </c>
      <c r="BK5" s="11">
        <v>14408</v>
      </c>
      <c r="BL5" s="10">
        <f t="shared" si="0"/>
        <v>780</v>
      </c>
      <c r="BM5" s="11">
        <v>13994</v>
      </c>
      <c r="BN5" s="10">
        <f>SUM(BN6:BN22)</f>
        <v>-414</v>
      </c>
      <c r="BO5" s="23" t="s">
        <v>10</v>
      </c>
      <c r="BP5" s="9">
        <v>13725</v>
      </c>
      <c r="BQ5" s="10">
        <f>SUM(BQ6:BQ22)</f>
        <v>-269</v>
      </c>
      <c r="BR5" s="9">
        <v>13883</v>
      </c>
      <c r="BS5" s="10">
        <f>SUM(BS6:BS22)</f>
        <v>158</v>
      </c>
      <c r="BT5" s="9">
        <v>13893</v>
      </c>
      <c r="BU5" s="10">
        <f>SUM(BU6:BU22)</f>
        <v>10</v>
      </c>
    </row>
    <row r="6" spans="1:73" s="1" customFormat="1" ht="48.75" customHeight="1">
      <c r="A6" s="24" t="s">
        <v>18</v>
      </c>
      <c r="B6" s="12">
        <v>6547</v>
      </c>
      <c r="C6" s="37" t="s">
        <v>56</v>
      </c>
      <c r="D6" s="12">
        <v>7042</v>
      </c>
      <c r="E6" s="13">
        <v>495</v>
      </c>
      <c r="F6" s="12">
        <v>6786</v>
      </c>
      <c r="G6" s="13">
        <v>-256</v>
      </c>
      <c r="H6" s="12">
        <v>6473</v>
      </c>
      <c r="I6" s="13">
        <v>-313</v>
      </c>
      <c r="J6" s="12">
        <v>6946</v>
      </c>
      <c r="K6" s="13">
        <v>473</v>
      </c>
      <c r="L6" s="24" t="s">
        <v>18</v>
      </c>
      <c r="M6" s="12">
        <v>6937</v>
      </c>
      <c r="N6" s="13">
        <v>-9</v>
      </c>
      <c r="O6" s="12">
        <v>6567</v>
      </c>
      <c r="P6" s="13">
        <v>-370</v>
      </c>
      <c r="Q6" s="12">
        <v>6590</v>
      </c>
      <c r="R6" s="13">
        <v>23</v>
      </c>
      <c r="S6" s="12">
        <v>6688</v>
      </c>
      <c r="T6" s="13">
        <v>98</v>
      </c>
      <c r="U6" s="12">
        <v>6583</v>
      </c>
      <c r="V6" s="13">
        <v>-105</v>
      </c>
      <c r="W6" s="24" t="s">
        <v>18</v>
      </c>
      <c r="X6" s="12">
        <v>6346</v>
      </c>
      <c r="Y6" s="13">
        <v>-237</v>
      </c>
      <c r="Z6" s="12">
        <v>6427</v>
      </c>
      <c r="AA6" s="13">
        <v>81</v>
      </c>
      <c r="AB6" s="12">
        <v>6830</v>
      </c>
      <c r="AC6" s="13">
        <v>403</v>
      </c>
      <c r="AD6" s="12">
        <v>6892</v>
      </c>
      <c r="AE6" s="13">
        <v>62</v>
      </c>
      <c r="AF6" s="12">
        <v>6590</v>
      </c>
      <c r="AG6" s="13">
        <v>-302</v>
      </c>
      <c r="AH6" s="24" t="s">
        <v>18</v>
      </c>
      <c r="AI6" s="12">
        <v>6588</v>
      </c>
      <c r="AJ6" s="13">
        <v>-2</v>
      </c>
      <c r="AK6" s="12">
        <v>6152</v>
      </c>
      <c r="AL6" s="13">
        <v>-436</v>
      </c>
      <c r="AM6" s="12">
        <v>6572</v>
      </c>
      <c r="AN6" s="13">
        <v>420</v>
      </c>
      <c r="AO6" s="12">
        <v>6480</v>
      </c>
      <c r="AP6" s="13">
        <v>-92</v>
      </c>
      <c r="AQ6" s="12">
        <v>6831</v>
      </c>
      <c r="AR6" s="13">
        <v>351</v>
      </c>
      <c r="AS6" s="24" t="s">
        <v>18</v>
      </c>
      <c r="AT6" s="12">
        <v>6916</v>
      </c>
      <c r="AU6" s="13">
        <v>85</v>
      </c>
      <c r="AV6" s="12">
        <v>6439</v>
      </c>
      <c r="AW6" s="13">
        <v>-477</v>
      </c>
      <c r="AX6" s="12">
        <v>6235</v>
      </c>
      <c r="AY6" s="13">
        <v>-204</v>
      </c>
      <c r="AZ6" s="12">
        <v>6169</v>
      </c>
      <c r="BA6" s="13">
        <v>-66</v>
      </c>
      <c r="BB6" s="12">
        <v>6008</v>
      </c>
      <c r="BC6" s="13">
        <f>BB6-AZ6</f>
        <v>-161</v>
      </c>
      <c r="BD6" s="24" t="s">
        <v>18</v>
      </c>
      <c r="BE6" s="12">
        <v>5868</v>
      </c>
      <c r="BF6" s="13">
        <f>BE6-BB6</f>
        <v>-140</v>
      </c>
      <c r="BG6" s="12">
        <v>5526</v>
      </c>
      <c r="BH6" s="13">
        <f aca="true" t="shared" si="1" ref="BH6:BH22">BG6-BE6</f>
        <v>-342</v>
      </c>
      <c r="BI6" s="12">
        <v>5074</v>
      </c>
      <c r="BJ6" s="13">
        <f aca="true" t="shared" si="2" ref="BJ6:BJ22">BI6-BG6</f>
        <v>-452</v>
      </c>
      <c r="BK6" s="12">
        <v>5214</v>
      </c>
      <c r="BL6" s="13">
        <f aca="true" t="shared" si="3" ref="BL6:BL22">BK6-BI6</f>
        <v>140</v>
      </c>
      <c r="BM6" s="12">
        <v>5171</v>
      </c>
      <c r="BN6" s="13">
        <f aca="true" t="shared" si="4" ref="BN6:BN22">BM6-BK6</f>
        <v>-43</v>
      </c>
      <c r="BO6" s="24" t="s">
        <v>18</v>
      </c>
      <c r="BP6" s="12">
        <v>5038</v>
      </c>
      <c r="BQ6" s="13">
        <f>BP6-BM6</f>
        <v>-133</v>
      </c>
      <c r="BR6" s="12">
        <v>5255</v>
      </c>
      <c r="BS6" s="13">
        <f aca="true" t="shared" si="5" ref="BS6:BS22">BR6-BP6</f>
        <v>217</v>
      </c>
      <c r="BT6" s="12">
        <v>5132</v>
      </c>
      <c r="BU6" s="13">
        <f aca="true" t="shared" si="6" ref="BU6:BU22">BT6-BR6</f>
        <v>-123</v>
      </c>
    </row>
    <row r="7" spans="1:73" s="1" customFormat="1" ht="48.75" customHeight="1">
      <c r="A7" s="25" t="s">
        <v>0</v>
      </c>
      <c r="B7" s="12">
        <v>1938</v>
      </c>
      <c r="C7" s="37" t="s">
        <v>56</v>
      </c>
      <c r="D7" s="12">
        <v>2114</v>
      </c>
      <c r="E7" s="13">
        <v>176</v>
      </c>
      <c r="F7" s="12">
        <v>2116</v>
      </c>
      <c r="G7" s="13">
        <v>2</v>
      </c>
      <c r="H7" s="12">
        <v>2250</v>
      </c>
      <c r="I7" s="13">
        <v>134</v>
      </c>
      <c r="J7" s="12">
        <v>1862</v>
      </c>
      <c r="K7" s="13">
        <v>-388</v>
      </c>
      <c r="L7" s="25" t="s">
        <v>0</v>
      </c>
      <c r="M7" s="12">
        <v>2033</v>
      </c>
      <c r="N7" s="13">
        <v>171</v>
      </c>
      <c r="O7" s="12">
        <v>2199</v>
      </c>
      <c r="P7" s="13">
        <v>166</v>
      </c>
      <c r="Q7" s="12">
        <v>2565</v>
      </c>
      <c r="R7" s="13">
        <v>366</v>
      </c>
      <c r="S7" s="12">
        <v>2274</v>
      </c>
      <c r="T7" s="13">
        <v>-291</v>
      </c>
      <c r="U7" s="12">
        <v>2069</v>
      </c>
      <c r="V7" s="13">
        <v>-205</v>
      </c>
      <c r="W7" s="25" t="s">
        <v>0</v>
      </c>
      <c r="X7" s="12">
        <v>2002</v>
      </c>
      <c r="Y7" s="13">
        <v>-67</v>
      </c>
      <c r="Z7" s="12">
        <v>1925</v>
      </c>
      <c r="AA7" s="13">
        <v>-77</v>
      </c>
      <c r="AB7" s="12">
        <v>1988</v>
      </c>
      <c r="AC7" s="13">
        <v>63</v>
      </c>
      <c r="AD7" s="12">
        <v>1847</v>
      </c>
      <c r="AE7" s="13">
        <v>-141</v>
      </c>
      <c r="AF7" s="12">
        <v>1982</v>
      </c>
      <c r="AG7" s="13">
        <v>135</v>
      </c>
      <c r="AH7" s="25" t="s">
        <v>0</v>
      </c>
      <c r="AI7" s="12">
        <v>1899</v>
      </c>
      <c r="AJ7" s="13">
        <v>-83</v>
      </c>
      <c r="AK7" s="12">
        <v>2052</v>
      </c>
      <c r="AL7" s="13">
        <v>153</v>
      </c>
      <c r="AM7" s="12">
        <v>2043</v>
      </c>
      <c r="AN7" s="13">
        <v>-9</v>
      </c>
      <c r="AO7" s="12">
        <v>1809</v>
      </c>
      <c r="AP7" s="13">
        <v>-234</v>
      </c>
      <c r="AQ7" s="12">
        <v>2008</v>
      </c>
      <c r="AR7" s="13">
        <v>199</v>
      </c>
      <c r="AS7" s="25" t="s">
        <v>0</v>
      </c>
      <c r="AT7" s="12">
        <v>1839</v>
      </c>
      <c r="AU7" s="13">
        <v>-169</v>
      </c>
      <c r="AV7" s="14">
        <v>1993</v>
      </c>
      <c r="AW7" s="15">
        <v>154</v>
      </c>
      <c r="AX7" s="16">
        <v>1852</v>
      </c>
      <c r="AY7" s="17">
        <v>-141</v>
      </c>
      <c r="AZ7" s="16">
        <v>1719</v>
      </c>
      <c r="BA7" s="13">
        <v>-133</v>
      </c>
      <c r="BB7" s="16">
        <v>1626</v>
      </c>
      <c r="BC7" s="13">
        <f aca="true" t="shared" si="7" ref="BC7:BC22">BB7-AZ7</f>
        <v>-93</v>
      </c>
      <c r="BD7" s="25" t="s">
        <v>0</v>
      </c>
      <c r="BE7" s="16">
        <v>1671</v>
      </c>
      <c r="BF7" s="13">
        <f aca="true" t="shared" si="8" ref="BF7:BF22">BE7-BB7</f>
        <v>45</v>
      </c>
      <c r="BG7" s="16">
        <v>1513</v>
      </c>
      <c r="BH7" s="13">
        <f t="shared" si="1"/>
        <v>-158</v>
      </c>
      <c r="BI7" s="16">
        <v>1370</v>
      </c>
      <c r="BJ7" s="13">
        <f t="shared" si="2"/>
        <v>-143</v>
      </c>
      <c r="BK7" s="16">
        <v>1652</v>
      </c>
      <c r="BL7" s="13">
        <f t="shared" si="3"/>
        <v>282</v>
      </c>
      <c r="BM7" s="16">
        <v>1649</v>
      </c>
      <c r="BN7" s="13">
        <f t="shared" si="4"/>
        <v>-3</v>
      </c>
      <c r="BO7" s="25" t="s">
        <v>0</v>
      </c>
      <c r="BP7" s="12">
        <v>1520</v>
      </c>
      <c r="BQ7" s="13">
        <f>BP7-BM7</f>
        <v>-129</v>
      </c>
      <c r="BR7" s="12">
        <v>1555</v>
      </c>
      <c r="BS7" s="13">
        <f t="shared" si="5"/>
        <v>35</v>
      </c>
      <c r="BT7" s="12">
        <v>1387</v>
      </c>
      <c r="BU7" s="13">
        <f t="shared" si="6"/>
        <v>-168</v>
      </c>
    </row>
    <row r="8" spans="1:73" ht="48.75" customHeight="1">
      <c r="A8" s="26" t="s">
        <v>1</v>
      </c>
      <c r="B8" s="12">
        <v>838</v>
      </c>
      <c r="C8" s="37" t="s">
        <v>56</v>
      </c>
      <c r="D8" s="12">
        <v>773</v>
      </c>
      <c r="E8" s="13">
        <v>-65</v>
      </c>
      <c r="F8" s="12">
        <v>771</v>
      </c>
      <c r="G8" s="13">
        <v>-2</v>
      </c>
      <c r="H8" s="12">
        <v>748</v>
      </c>
      <c r="I8" s="13">
        <v>-23</v>
      </c>
      <c r="J8" s="12">
        <v>868</v>
      </c>
      <c r="K8" s="13">
        <v>120</v>
      </c>
      <c r="L8" s="26" t="s">
        <v>1</v>
      </c>
      <c r="M8" s="12">
        <v>807</v>
      </c>
      <c r="N8" s="13">
        <v>-61</v>
      </c>
      <c r="O8" s="12">
        <v>883</v>
      </c>
      <c r="P8" s="13">
        <v>76</v>
      </c>
      <c r="Q8" s="12">
        <v>913</v>
      </c>
      <c r="R8" s="13">
        <v>30</v>
      </c>
      <c r="S8" s="12">
        <v>972</v>
      </c>
      <c r="T8" s="13">
        <v>59</v>
      </c>
      <c r="U8" s="12">
        <v>840</v>
      </c>
      <c r="V8" s="13">
        <v>-132</v>
      </c>
      <c r="W8" s="26" t="s">
        <v>1</v>
      </c>
      <c r="X8" s="12">
        <v>718</v>
      </c>
      <c r="Y8" s="13">
        <v>-122</v>
      </c>
      <c r="Z8" s="12">
        <v>912</v>
      </c>
      <c r="AA8" s="13">
        <v>194</v>
      </c>
      <c r="AB8" s="12">
        <v>851</v>
      </c>
      <c r="AC8" s="13">
        <v>-61</v>
      </c>
      <c r="AD8" s="12">
        <v>772</v>
      </c>
      <c r="AE8" s="13">
        <v>-79</v>
      </c>
      <c r="AF8" s="12">
        <v>792</v>
      </c>
      <c r="AG8" s="13">
        <v>20</v>
      </c>
      <c r="AH8" s="26" t="s">
        <v>1</v>
      </c>
      <c r="AI8" s="12">
        <v>832</v>
      </c>
      <c r="AJ8" s="13">
        <v>40</v>
      </c>
      <c r="AK8" s="12">
        <v>986</v>
      </c>
      <c r="AL8" s="13">
        <v>154</v>
      </c>
      <c r="AM8" s="12">
        <v>1059</v>
      </c>
      <c r="AN8" s="13">
        <v>73</v>
      </c>
      <c r="AO8" s="12">
        <v>1082</v>
      </c>
      <c r="AP8" s="13">
        <v>23</v>
      </c>
      <c r="AQ8" s="12">
        <v>995</v>
      </c>
      <c r="AR8" s="13">
        <v>-87</v>
      </c>
      <c r="AS8" s="26" t="s">
        <v>1</v>
      </c>
      <c r="AT8" s="12">
        <v>1053</v>
      </c>
      <c r="AU8" s="13">
        <v>58</v>
      </c>
      <c r="AV8" s="18">
        <v>1047</v>
      </c>
      <c r="AW8" s="15">
        <v>-6</v>
      </c>
      <c r="AX8" s="19">
        <v>885</v>
      </c>
      <c r="AY8" s="17">
        <v>-162</v>
      </c>
      <c r="AZ8" s="19">
        <v>777</v>
      </c>
      <c r="BA8" s="13">
        <v>-108</v>
      </c>
      <c r="BB8" s="19">
        <v>807</v>
      </c>
      <c r="BC8" s="13">
        <f t="shared" si="7"/>
        <v>30</v>
      </c>
      <c r="BD8" s="26" t="s">
        <v>1</v>
      </c>
      <c r="BE8" s="19">
        <v>670</v>
      </c>
      <c r="BF8" s="13">
        <f t="shared" si="8"/>
        <v>-137</v>
      </c>
      <c r="BG8" s="19">
        <v>672</v>
      </c>
      <c r="BH8" s="13">
        <f t="shared" si="1"/>
        <v>2</v>
      </c>
      <c r="BI8" s="19">
        <v>696</v>
      </c>
      <c r="BJ8" s="13">
        <f t="shared" si="2"/>
        <v>24</v>
      </c>
      <c r="BK8" s="19">
        <v>685</v>
      </c>
      <c r="BL8" s="13">
        <f t="shared" si="3"/>
        <v>-11</v>
      </c>
      <c r="BM8" s="19">
        <v>659</v>
      </c>
      <c r="BN8" s="13">
        <f t="shared" si="4"/>
        <v>-26</v>
      </c>
      <c r="BO8" s="26" t="s">
        <v>1</v>
      </c>
      <c r="BP8" s="12">
        <v>633</v>
      </c>
      <c r="BQ8" s="13">
        <f>BP8-BM8</f>
        <v>-26</v>
      </c>
      <c r="BR8" s="12">
        <v>568</v>
      </c>
      <c r="BS8" s="13">
        <f t="shared" si="5"/>
        <v>-65</v>
      </c>
      <c r="BT8" s="12">
        <v>605</v>
      </c>
      <c r="BU8" s="13">
        <f t="shared" si="6"/>
        <v>37</v>
      </c>
    </row>
    <row r="9" spans="1:73" ht="48.75" customHeight="1">
      <c r="A9" s="27" t="s">
        <v>19</v>
      </c>
      <c r="B9" s="12">
        <v>641</v>
      </c>
      <c r="C9" s="37" t="s">
        <v>56</v>
      </c>
      <c r="D9" s="12">
        <v>623</v>
      </c>
      <c r="E9" s="13">
        <v>-18</v>
      </c>
      <c r="F9" s="12">
        <v>706</v>
      </c>
      <c r="G9" s="13">
        <v>83</v>
      </c>
      <c r="H9" s="12">
        <v>631</v>
      </c>
      <c r="I9" s="13">
        <v>-75</v>
      </c>
      <c r="J9" s="12">
        <v>624</v>
      </c>
      <c r="K9" s="13">
        <v>-7</v>
      </c>
      <c r="L9" s="27" t="s">
        <v>19</v>
      </c>
      <c r="M9" s="12">
        <v>590</v>
      </c>
      <c r="N9" s="13">
        <v>-34</v>
      </c>
      <c r="O9" s="12">
        <v>547</v>
      </c>
      <c r="P9" s="13">
        <v>-43</v>
      </c>
      <c r="Q9" s="12">
        <v>598</v>
      </c>
      <c r="R9" s="13">
        <v>51</v>
      </c>
      <c r="S9" s="12">
        <v>476</v>
      </c>
      <c r="T9" s="13">
        <v>-122</v>
      </c>
      <c r="U9" s="12">
        <v>507</v>
      </c>
      <c r="V9" s="13">
        <v>31</v>
      </c>
      <c r="W9" s="27" t="s">
        <v>19</v>
      </c>
      <c r="X9" s="12">
        <v>517</v>
      </c>
      <c r="Y9" s="13">
        <v>10</v>
      </c>
      <c r="Z9" s="12">
        <v>528</v>
      </c>
      <c r="AA9" s="13">
        <v>11</v>
      </c>
      <c r="AB9" s="12">
        <v>493</v>
      </c>
      <c r="AC9" s="13">
        <v>-35</v>
      </c>
      <c r="AD9" s="12">
        <v>487</v>
      </c>
      <c r="AE9" s="13">
        <v>-6</v>
      </c>
      <c r="AF9" s="12">
        <v>535</v>
      </c>
      <c r="AG9" s="13">
        <v>48</v>
      </c>
      <c r="AH9" s="27" t="s">
        <v>19</v>
      </c>
      <c r="AI9" s="12">
        <v>499</v>
      </c>
      <c r="AJ9" s="13">
        <v>-36</v>
      </c>
      <c r="AK9" s="12">
        <v>493</v>
      </c>
      <c r="AL9" s="13">
        <v>-6</v>
      </c>
      <c r="AM9" s="12">
        <v>498</v>
      </c>
      <c r="AN9" s="13">
        <v>5</v>
      </c>
      <c r="AO9" s="12">
        <v>632</v>
      </c>
      <c r="AP9" s="13">
        <v>134</v>
      </c>
      <c r="AQ9" s="12">
        <v>708</v>
      </c>
      <c r="AR9" s="13">
        <v>76</v>
      </c>
      <c r="AS9" s="27" t="s">
        <v>19</v>
      </c>
      <c r="AT9" s="12">
        <v>615</v>
      </c>
      <c r="AU9" s="13">
        <v>-93</v>
      </c>
      <c r="AV9" s="12">
        <v>623</v>
      </c>
      <c r="AW9" s="13">
        <v>8</v>
      </c>
      <c r="AX9" s="12">
        <v>688</v>
      </c>
      <c r="AY9" s="13">
        <v>65</v>
      </c>
      <c r="AZ9" s="12">
        <v>685</v>
      </c>
      <c r="BA9" s="13">
        <v>-3</v>
      </c>
      <c r="BB9" s="12">
        <v>620</v>
      </c>
      <c r="BC9" s="13">
        <f t="shared" si="7"/>
        <v>-65</v>
      </c>
      <c r="BD9" s="27" t="s">
        <v>19</v>
      </c>
      <c r="BE9" s="12">
        <v>538</v>
      </c>
      <c r="BF9" s="13">
        <f t="shared" si="8"/>
        <v>-82</v>
      </c>
      <c r="BG9" s="12">
        <v>518</v>
      </c>
      <c r="BH9" s="13">
        <f t="shared" si="1"/>
        <v>-20</v>
      </c>
      <c r="BI9" s="12">
        <v>495</v>
      </c>
      <c r="BJ9" s="13">
        <f t="shared" si="2"/>
        <v>-23</v>
      </c>
      <c r="BK9" s="12">
        <v>418</v>
      </c>
      <c r="BL9" s="13">
        <f t="shared" si="3"/>
        <v>-77</v>
      </c>
      <c r="BM9" s="12">
        <v>424</v>
      </c>
      <c r="BN9" s="13">
        <f t="shared" si="4"/>
        <v>6</v>
      </c>
      <c r="BO9" s="27" t="s">
        <v>19</v>
      </c>
      <c r="BP9" s="12">
        <v>474</v>
      </c>
      <c r="BQ9" s="13">
        <f>BP9-BM9</f>
        <v>50</v>
      </c>
      <c r="BR9" s="12">
        <v>473</v>
      </c>
      <c r="BS9" s="13">
        <f t="shared" si="5"/>
        <v>-1</v>
      </c>
      <c r="BT9" s="12">
        <v>472</v>
      </c>
      <c r="BU9" s="13">
        <f t="shared" si="6"/>
        <v>-1</v>
      </c>
    </row>
    <row r="10" spans="1:73" s="1" customFormat="1" ht="48.75" customHeight="1">
      <c r="A10" s="25" t="s">
        <v>2</v>
      </c>
      <c r="B10" s="12">
        <v>424</v>
      </c>
      <c r="C10" s="37" t="s">
        <v>56</v>
      </c>
      <c r="D10" s="12">
        <v>375</v>
      </c>
      <c r="E10" s="13">
        <v>-49</v>
      </c>
      <c r="F10" s="12">
        <v>457</v>
      </c>
      <c r="G10" s="13">
        <v>82</v>
      </c>
      <c r="H10" s="12">
        <v>379</v>
      </c>
      <c r="I10" s="13">
        <v>-78</v>
      </c>
      <c r="J10" s="12">
        <v>371</v>
      </c>
      <c r="K10" s="13">
        <v>-8</v>
      </c>
      <c r="L10" s="25" t="s">
        <v>2</v>
      </c>
      <c r="M10" s="12">
        <v>405</v>
      </c>
      <c r="N10" s="13">
        <v>34</v>
      </c>
      <c r="O10" s="12">
        <v>400</v>
      </c>
      <c r="P10" s="13">
        <v>-5</v>
      </c>
      <c r="Q10" s="12">
        <v>394</v>
      </c>
      <c r="R10" s="13">
        <v>-6</v>
      </c>
      <c r="S10" s="12">
        <v>377</v>
      </c>
      <c r="T10" s="13">
        <v>-17</v>
      </c>
      <c r="U10" s="12">
        <v>356</v>
      </c>
      <c r="V10" s="13">
        <v>-21</v>
      </c>
      <c r="W10" s="25" t="s">
        <v>2</v>
      </c>
      <c r="X10" s="12">
        <v>335</v>
      </c>
      <c r="Y10" s="13">
        <v>-21</v>
      </c>
      <c r="Z10" s="12">
        <v>338</v>
      </c>
      <c r="AA10" s="13">
        <v>3</v>
      </c>
      <c r="AB10" s="12">
        <v>340</v>
      </c>
      <c r="AC10" s="13">
        <v>2</v>
      </c>
      <c r="AD10" s="12">
        <v>360</v>
      </c>
      <c r="AE10" s="13">
        <v>20</v>
      </c>
      <c r="AF10" s="12">
        <v>352</v>
      </c>
      <c r="AG10" s="13">
        <v>-8</v>
      </c>
      <c r="AH10" s="25" t="s">
        <v>2</v>
      </c>
      <c r="AI10" s="12">
        <v>375</v>
      </c>
      <c r="AJ10" s="13">
        <v>23</v>
      </c>
      <c r="AK10" s="12">
        <v>368</v>
      </c>
      <c r="AL10" s="13">
        <v>-7</v>
      </c>
      <c r="AM10" s="12">
        <v>333</v>
      </c>
      <c r="AN10" s="13">
        <v>-35</v>
      </c>
      <c r="AO10" s="12">
        <v>376</v>
      </c>
      <c r="AP10" s="13">
        <v>43</v>
      </c>
      <c r="AQ10" s="12">
        <v>417</v>
      </c>
      <c r="AR10" s="13">
        <v>41</v>
      </c>
      <c r="AS10" s="25" t="s">
        <v>2</v>
      </c>
      <c r="AT10" s="12">
        <v>370</v>
      </c>
      <c r="AU10" s="13">
        <v>-47</v>
      </c>
      <c r="AV10" s="18">
        <v>367</v>
      </c>
      <c r="AW10" s="15">
        <v>-3</v>
      </c>
      <c r="AX10" s="16">
        <v>332</v>
      </c>
      <c r="AY10" s="17">
        <v>-35</v>
      </c>
      <c r="AZ10" s="16">
        <v>378</v>
      </c>
      <c r="BA10" s="13">
        <v>46</v>
      </c>
      <c r="BB10" s="16">
        <v>381</v>
      </c>
      <c r="BC10" s="13">
        <f t="shared" si="7"/>
        <v>3</v>
      </c>
      <c r="BD10" s="25" t="s">
        <v>2</v>
      </c>
      <c r="BE10" s="16">
        <v>322</v>
      </c>
      <c r="BF10" s="13">
        <f t="shared" si="8"/>
        <v>-59</v>
      </c>
      <c r="BG10" s="16">
        <v>333</v>
      </c>
      <c r="BH10" s="13">
        <f t="shared" si="1"/>
        <v>11</v>
      </c>
      <c r="BI10" s="16">
        <v>304</v>
      </c>
      <c r="BJ10" s="13">
        <f t="shared" si="2"/>
        <v>-29</v>
      </c>
      <c r="BK10" s="16">
        <v>284</v>
      </c>
      <c r="BL10" s="13">
        <f t="shared" si="3"/>
        <v>-20</v>
      </c>
      <c r="BM10" s="16">
        <v>285</v>
      </c>
      <c r="BN10" s="13">
        <f t="shared" si="4"/>
        <v>1</v>
      </c>
      <c r="BO10" s="25" t="s">
        <v>2</v>
      </c>
      <c r="BP10" s="12">
        <v>301</v>
      </c>
      <c r="BQ10" s="13">
        <f>BP10-BM10</f>
        <v>16</v>
      </c>
      <c r="BR10" s="12">
        <v>289</v>
      </c>
      <c r="BS10" s="13">
        <f t="shared" si="5"/>
        <v>-12</v>
      </c>
      <c r="BT10" s="12">
        <v>331</v>
      </c>
      <c r="BU10" s="13">
        <f t="shared" si="6"/>
        <v>42</v>
      </c>
    </row>
    <row r="11" spans="1:73" s="1" customFormat="1" ht="48.75" customHeight="1">
      <c r="A11" s="25" t="s">
        <v>3</v>
      </c>
      <c r="B11" s="12">
        <v>813</v>
      </c>
      <c r="C11" s="37" t="s">
        <v>56</v>
      </c>
      <c r="D11" s="12">
        <v>952</v>
      </c>
      <c r="E11" s="13">
        <v>139</v>
      </c>
      <c r="F11" s="12">
        <v>927</v>
      </c>
      <c r="G11" s="13">
        <v>-25</v>
      </c>
      <c r="H11" s="12">
        <v>981</v>
      </c>
      <c r="I11" s="13">
        <v>54</v>
      </c>
      <c r="J11" s="12">
        <v>873</v>
      </c>
      <c r="K11" s="13">
        <v>-108</v>
      </c>
      <c r="L11" s="25" t="s">
        <v>3</v>
      </c>
      <c r="M11" s="12">
        <v>839</v>
      </c>
      <c r="N11" s="13">
        <v>-34</v>
      </c>
      <c r="O11" s="12">
        <v>933</v>
      </c>
      <c r="P11" s="13">
        <v>94</v>
      </c>
      <c r="Q11" s="12">
        <v>887</v>
      </c>
      <c r="R11" s="13">
        <v>-46</v>
      </c>
      <c r="S11" s="12">
        <v>887</v>
      </c>
      <c r="T11" s="13">
        <v>0</v>
      </c>
      <c r="U11" s="12">
        <v>912</v>
      </c>
      <c r="V11" s="13">
        <v>25</v>
      </c>
      <c r="W11" s="25" t="s">
        <v>3</v>
      </c>
      <c r="X11" s="12">
        <v>908</v>
      </c>
      <c r="Y11" s="13">
        <v>-4</v>
      </c>
      <c r="Z11" s="12">
        <v>805</v>
      </c>
      <c r="AA11" s="13">
        <v>-103</v>
      </c>
      <c r="AB11" s="12">
        <v>853</v>
      </c>
      <c r="AC11" s="13">
        <v>48</v>
      </c>
      <c r="AD11" s="12">
        <v>997</v>
      </c>
      <c r="AE11" s="13">
        <v>144</v>
      </c>
      <c r="AF11" s="12">
        <v>906</v>
      </c>
      <c r="AG11" s="13">
        <v>-91</v>
      </c>
      <c r="AH11" s="25" t="s">
        <v>3</v>
      </c>
      <c r="AI11" s="12">
        <v>929</v>
      </c>
      <c r="AJ11" s="13">
        <v>23</v>
      </c>
      <c r="AK11" s="12">
        <v>951</v>
      </c>
      <c r="AL11" s="13">
        <v>22</v>
      </c>
      <c r="AM11" s="12">
        <v>1037</v>
      </c>
      <c r="AN11" s="13">
        <v>86</v>
      </c>
      <c r="AO11" s="12">
        <v>1059</v>
      </c>
      <c r="AP11" s="13">
        <v>22</v>
      </c>
      <c r="AQ11" s="12">
        <v>949</v>
      </c>
      <c r="AR11" s="13">
        <v>-110</v>
      </c>
      <c r="AS11" s="25" t="s">
        <v>3</v>
      </c>
      <c r="AT11" s="12">
        <v>909</v>
      </c>
      <c r="AU11" s="13">
        <v>-40</v>
      </c>
      <c r="AV11" s="18">
        <v>998</v>
      </c>
      <c r="AW11" s="15">
        <v>89</v>
      </c>
      <c r="AX11" s="19">
        <v>938</v>
      </c>
      <c r="AY11" s="17">
        <v>-60</v>
      </c>
      <c r="AZ11" s="19">
        <v>950</v>
      </c>
      <c r="BA11" s="13">
        <v>12</v>
      </c>
      <c r="BB11" s="19">
        <v>996</v>
      </c>
      <c r="BC11" s="13">
        <f t="shared" si="7"/>
        <v>46</v>
      </c>
      <c r="BD11" s="25" t="s">
        <v>3</v>
      </c>
      <c r="BE11" s="19">
        <v>999</v>
      </c>
      <c r="BF11" s="13">
        <f t="shared" si="8"/>
        <v>3</v>
      </c>
      <c r="BG11" s="19">
        <v>901</v>
      </c>
      <c r="BH11" s="13">
        <f t="shared" si="1"/>
        <v>-98</v>
      </c>
      <c r="BI11" s="19">
        <v>880</v>
      </c>
      <c r="BJ11" s="13">
        <f t="shared" si="2"/>
        <v>-21</v>
      </c>
      <c r="BK11" s="19">
        <v>839</v>
      </c>
      <c r="BL11" s="13">
        <f t="shared" si="3"/>
        <v>-41</v>
      </c>
      <c r="BM11" s="19">
        <v>945</v>
      </c>
      <c r="BN11" s="13">
        <f t="shared" si="4"/>
        <v>106</v>
      </c>
      <c r="BO11" s="25" t="s">
        <v>3</v>
      </c>
      <c r="BP11" s="12">
        <v>892</v>
      </c>
      <c r="BQ11" s="13">
        <f>BP11-BM11</f>
        <v>-53</v>
      </c>
      <c r="BR11" s="12">
        <v>879</v>
      </c>
      <c r="BS11" s="13">
        <f t="shared" si="5"/>
        <v>-13</v>
      </c>
      <c r="BT11" s="12">
        <v>895</v>
      </c>
      <c r="BU11" s="13">
        <f t="shared" si="6"/>
        <v>16</v>
      </c>
    </row>
    <row r="12" spans="1:73" ht="48.75" customHeight="1">
      <c r="A12" s="24" t="s">
        <v>7</v>
      </c>
      <c r="B12" s="12">
        <v>575</v>
      </c>
      <c r="C12" s="37" t="s">
        <v>56</v>
      </c>
      <c r="D12" s="12">
        <v>630</v>
      </c>
      <c r="E12" s="13">
        <v>55</v>
      </c>
      <c r="F12" s="12">
        <v>626</v>
      </c>
      <c r="G12" s="13">
        <v>-4</v>
      </c>
      <c r="H12" s="12">
        <v>649</v>
      </c>
      <c r="I12" s="13">
        <v>23</v>
      </c>
      <c r="J12" s="12">
        <v>498</v>
      </c>
      <c r="K12" s="13">
        <v>-151</v>
      </c>
      <c r="L12" s="24" t="s">
        <v>7</v>
      </c>
      <c r="M12" s="12">
        <v>530</v>
      </c>
      <c r="N12" s="13">
        <v>32</v>
      </c>
      <c r="O12" s="12">
        <v>538</v>
      </c>
      <c r="P12" s="13">
        <v>8</v>
      </c>
      <c r="Q12" s="12">
        <v>559</v>
      </c>
      <c r="R12" s="13">
        <v>21</v>
      </c>
      <c r="S12" s="12">
        <v>585</v>
      </c>
      <c r="T12" s="13">
        <v>26</v>
      </c>
      <c r="U12" s="12">
        <v>636</v>
      </c>
      <c r="V12" s="13">
        <v>51</v>
      </c>
      <c r="W12" s="24" t="s">
        <v>7</v>
      </c>
      <c r="X12" s="12">
        <v>581</v>
      </c>
      <c r="Y12" s="13">
        <v>-55</v>
      </c>
      <c r="Z12" s="12">
        <v>528</v>
      </c>
      <c r="AA12" s="13">
        <v>-53</v>
      </c>
      <c r="AB12" s="12">
        <v>588</v>
      </c>
      <c r="AC12" s="13">
        <v>60</v>
      </c>
      <c r="AD12" s="12">
        <v>633</v>
      </c>
      <c r="AE12" s="13">
        <v>45</v>
      </c>
      <c r="AF12" s="12">
        <v>657</v>
      </c>
      <c r="AG12" s="13">
        <v>24</v>
      </c>
      <c r="AH12" s="24" t="s">
        <v>7</v>
      </c>
      <c r="AI12" s="12">
        <v>650</v>
      </c>
      <c r="AJ12" s="13">
        <v>-7</v>
      </c>
      <c r="AK12" s="12">
        <v>675</v>
      </c>
      <c r="AL12" s="13">
        <v>25</v>
      </c>
      <c r="AM12" s="12">
        <v>663</v>
      </c>
      <c r="AN12" s="13">
        <v>-12</v>
      </c>
      <c r="AO12" s="12">
        <v>670</v>
      </c>
      <c r="AP12" s="13">
        <v>7</v>
      </c>
      <c r="AQ12" s="12">
        <v>640</v>
      </c>
      <c r="AR12" s="13">
        <v>-30</v>
      </c>
      <c r="AS12" s="24" t="s">
        <v>7</v>
      </c>
      <c r="AT12" s="12">
        <v>657</v>
      </c>
      <c r="AU12" s="13">
        <v>17</v>
      </c>
      <c r="AV12" s="12">
        <v>588</v>
      </c>
      <c r="AW12" s="13">
        <v>-69</v>
      </c>
      <c r="AX12" s="12">
        <v>594</v>
      </c>
      <c r="AY12" s="13">
        <v>6</v>
      </c>
      <c r="AZ12" s="12">
        <v>387</v>
      </c>
      <c r="BA12" s="13">
        <v>-207</v>
      </c>
      <c r="BB12" s="12">
        <v>453</v>
      </c>
      <c r="BC12" s="13">
        <f t="shared" si="7"/>
        <v>66</v>
      </c>
      <c r="BD12" s="24" t="s">
        <v>7</v>
      </c>
      <c r="BE12" s="12">
        <v>471</v>
      </c>
      <c r="BF12" s="13">
        <f t="shared" si="8"/>
        <v>18</v>
      </c>
      <c r="BG12" s="12">
        <v>494</v>
      </c>
      <c r="BH12" s="13">
        <f t="shared" si="1"/>
        <v>23</v>
      </c>
      <c r="BI12" s="12">
        <v>470</v>
      </c>
      <c r="BJ12" s="13">
        <f t="shared" si="2"/>
        <v>-24</v>
      </c>
      <c r="BK12" s="12">
        <v>438</v>
      </c>
      <c r="BL12" s="13">
        <f t="shared" si="3"/>
        <v>-32</v>
      </c>
      <c r="BM12" s="12">
        <v>446</v>
      </c>
      <c r="BN12" s="13">
        <f t="shared" si="4"/>
        <v>8</v>
      </c>
      <c r="BO12" s="24" t="s">
        <v>7</v>
      </c>
      <c r="BP12" s="12">
        <v>412</v>
      </c>
      <c r="BQ12" s="13">
        <f>BP12-BM12</f>
        <v>-34</v>
      </c>
      <c r="BR12" s="12">
        <v>471</v>
      </c>
      <c r="BS12" s="13">
        <f t="shared" si="5"/>
        <v>59</v>
      </c>
      <c r="BT12" s="12">
        <v>415</v>
      </c>
      <c r="BU12" s="13">
        <f t="shared" si="6"/>
        <v>-56</v>
      </c>
    </row>
    <row r="13" spans="1:73" ht="48.75" customHeight="1">
      <c r="A13" s="24" t="s">
        <v>20</v>
      </c>
      <c r="B13" s="12">
        <v>1166</v>
      </c>
      <c r="C13" s="37" t="s">
        <v>56</v>
      </c>
      <c r="D13" s="12">
        <v>1222</v>
      </c>
      <c r="E13" s="13">
        <v>56</v>
      </c>
      <c r="F13" s="12">
        <v>1136</v>
      </c>
      <c r="G13" s="13">
        <v>-86</v>
      </c>
      <c r="H13" s="12">
        <v>1146</v>
      </c>
      <c r="I13" s="13">
        <v>10</v>
      </c>
      <c r="J13" s="12">
        <v>1098</v>
      </c>
      <c r="K13" s="13">
        <v>-48</v>
      </c>
      <c r="L13" s="24" t="s">
        <v>20</v>
      </c>
      <c r="M13" s="12">
        <v>1167</v>
      </c>
      <c r="N13" s="13">
        <v>69</v>
      </c>
      <c r="O13" s="12">
        <v>1221</v>
      </c>
      <c r="P13" s="13">
        <v>54</v>
      </c>
      <c r="Q13" s="12">
        <v>1350</v>
      </c>
      <c r="R13" s="13">
        <v>129</v>
      </c>
      <c r="S13" s="12">
        <v>1610</v>
      </c>
      <c r="T13" s="13">
        <v>260</v>
      </c>
      <c r="U13" s="12">
        <v>1385</v>
      </c>
      <c r="V13" s="13">
        <v>-225</v>
      </c>
      <c r="W13" s="24" t="s">
        <v>20</v>
      </c>
      <c r="X13" s="12">
        <v>1545</v>
      </c>
      <c r="Y13" s="13">
        <v>160</v>
      </c>
      <c r="Z13" s="12">
        <v>1559</v>
      </c>
      <c r="AA13" s="13">
        <v>14</v>
      </c>
      <c r="AB13" s="12">
        <v>1675</v>
      </c>
      <c r="AC13" s="13">
        <v>116</v>
      </c>
      <c r="AD13" s="12">
        <v>1655</v>
      </c>
      <c r="AE13" s="13">
        <v>-20</v>
      </c>
      <c r="AF13" s="12">
        <v>1578</v>
      </c>
      <c r="AG13" s="13">
        <v>-77</v>
      </c>
      <c r="AH13" s="24" t="s">
        <v>20</v>
      </c>
      <c r="AI13" s="12">
        <v>1713</v>
      </c>
      <c r="AJ13" s="13">
        <v>135</v>
      </c>
      <c r="AK13" s="12">
        <v>1754</v>
      </c>
      <c r="AL13" s="13">
        <v>41</v>
      </c>
      <c r="AM13" s="12">
        <v>2419</v>
      </c>
      <c r="AN13" s="13">
        <v>665</v>
      </c>
      <c r="AO13" s="12">
        <v>1723</v>
      </c>
      <c r="AP13" s="13">
        <v>-696</v>
      </c>
      <c r="AQ13" s="12">
        <v>1849</v>
      </c>
      <c r="AR13" s="13">
        <v>126</v>
      </c>
      <c r="AS13" s="24" t="s">
        <v>20</v>
      </c>
      <c r="AT13" s="12">
        <v>1887</v>
      </c>
      <c r="AU13" s="13">
        <v>38</v>
      </c>
      <c r="AV13" s="12">
        <v>1988</v>
      </c>
      <c r="AW13" s="13">
        <v>101</v>
      </c>
      <c r="AX13" s="12">
        <v>2060</v>
      </c>
      <c r="AY13" s="13">
        <v>72</v>
      </c>
      <c r="AZ13" s="12">
        <v>1937</v>
      </c>
      <c r="BA13" s="13">
        <v>-123</v>
      </c>
      <c r="BB13" s="12">
        <v>2093</v>
      </c>
      <c r="BC13" s="13">
        <f t="shared" si="7"/>
        <v>156</v>
      </c>
      <c r="BD13" s="24" t="s">
        <v>20</v>
      </c>
      <c r="BE13" s="12">
        <v>2005</v>
      </c>
      <c r="BF13" s="13">
        <f t="shared" si="8"/>
        <v>-88</v>
      </c>
      <c r="BG13" s="12">
        <v>1562</v>
      </c>
      <c r="BH13" s="13">
        <f t="shared" si="1"/>
        <v>-443</v>
      </c>
      <c r="BI13" s="12">
        <v>1575</v>
      </c>
      <c r="BJ13" s="13">
        <f t="shared" si="2"/>
        <v>13</v>
      </c>
      <c r="BK13" s="12">
        <v>2037</v>
      </c>
      <c r="BL13" s="13">
        <f t="shared" si="3"/>
        <v>462</v>
      </c>
      <c r="BM13" s="12">
        <v>1698</v>
      </c>
      <c r="BN13" s="13">
        <f t="shared" si="4"/>
        <v>-339</v>
      </c>
      <c r="BO13" s="24" t="s">
        <v>20</v>
      </c>
      <c r="BP13" s="12">
        <v>1676</v>
      </c>
      <c r="BQ13" s="13">
        <f>BP13-BM13</f>
        <v>-22</v>
      </c>
      <c r="BR13" s="12">
        <v>1620</v>
      </c>
      <c r="BS13" s="13">
        <f t="shared" si="5"/>
        <v>-56</v>
      </c>
      <c r="BT13" s="12">
        <v>1971</v>
      </c>
      <c r="BU13" s="13">
        <f t="shared" si="6"/>
        <v>351</v>
      </c>
    </row>
    <row r="14" spans="1:73" s="1" customFormat="1" ht="48.75" customHeight="1">
      <c r="A14" s="24" t="s">
        <v>21</v>
      </c>
      <c r="B14" s="12">
        <v>1170</v>
      </c>
      <c r="C14" s="37" t="s">
        <v>56</v>
      </c>
      <c r="D14" s="12">
        <v>1285</v>
      </c>
      <c r="E14" s="13">
        <v>115</v>
      </c>
      <c r="F14" s="12">
        <v>1199</v>
      </c>
      <c r="G14" s="13">
        <v>-86</v>
      </c>
      <c r="H14" s="12">
        <v>1193</v>
      </c>
      <c r="I14" s="13">
        <v>-6</v>
      </c>
      <c r="J14" s="12">
        <v>1172</v>
      </c>
      <c r="K14" s="13">
        <v>-21</v>
      </c>
      <c r="L14" s="24" t="s">
        <v>21</v>
      </c>
      <c r="M14" s="12">
        <v>1171</v>
      </c>
      <c r="N14" s="13">
        <v>-1</v>
      </c>
      <c r="O14" s="12">
        <v>1194</v>
      </c>
      <c r="P14" s="13">
        <v>23</v>
      </c>
      <c r="Q14" s="12">
        <v>1160</v>
      </c>
      <c r="R14" s="13">
        <v>-34</v>
      </c>
      <c r="S14" s="12">
        <v>1239</v>
      </c>
      <c r="T14" s="13">
        <v>79</v>
      </c>
      <c r="U14" s="12">
        <v>1304</v>
      </c>
      <c r="V14" s="13">
        <v>65</v>
      </c>
      <c r="W14" s="24" t="s">
        <v>21</v>
      </c>
      <c r="X14" s="12">
        <v>1134</v>
      </c>
      <c r="Y14" s="13">
        <v>-170</v>
      </c>
      <c r="Z14" s="12">
        <v>1186</v>
      </c>
      <c r="AA14" s="13">
        <v>52</v>
      </c>
      <c r="AB14" s="12">
        <v>1193</v>
      </c>
      <c r="AC14" s="13">
        <v>7</v>
      </c>
      <c r="AD14" s="12">
        <v>1212</v>
      </c>
      <c r="AE14" s="13">
        <v>19</v>
      </c>
      <c r="AF14" s="12">
        <v>1302</v>
      </c>
      <c r="AG14" s="13">
        <v>90</v>
      </c>
      <c r="AH14" s="24" t="s">
        <v>21</v>
      </c>
      <c r="AI14" s="12">
        <v>1231</v>
      </c>
      <c r="AJ14" s="13">
        <v>-71</v>
      </c>
      <c r="AK14" s="12">
        <v>1266</v>
      </c>
      <c r="AL14" s="13">
        <v>35</v>
      </c>
      <c r="AM14" s="12">
        <v>1238</v>
      </c>
      <c r="AN14" s="13">
        <v>-28</v>
      </c>
      <c r="AO14" s="12">
        <v>1354</v>
      </c>
      <c r="AP14" s="13">
        <v>116</v>
      </c>
      <c r="AQ14" s="12">
        <v>1294</v>
      </c>
      <c r="AR14" s="13">
        <v>-60</v>
      </c>
      <c r="AS14" s="24" t="s">
        <v>21</v>
      </c>
      <c r="AT14" s="12">
        <v>1309</v>
      </c>
      <c r="AU14" s="13">
        <v>15</v>
      </c>
      <c r="AV14" s="12">
        <v>1375</v>
      </c>
      <c r="AW14" s="13">
        <v>66</v>
      </c>
      <c r="AX14" s="12">
        <v>1366</v>
      </c>
      <c r="AY14" s="13">
        <v>-9</v>
      </c>
      <c r="AZ14" s="12">
        <v>1507</v>
      </c>
      <c r="BA14" s="13">
        <v>141</v>
      </c>
      <c r="BB14" s="12">
        <v>1488</v>
      </c>
      <c r="BC14" s="13">
        <f t="shared" si="7"/>
        <v>-19</v>
      </c>
      <c r="BD14" s="24" t="s">
        <v>21</v>
      </c>
      <c r="BE14" s="12">
        <v>1547</v>
      </c>
      <c r="BF14" s="13">
        <f t="shared" si="8"/>
        <v>59</v>
      </c>
      <c r="BG14" s="12">
        <v>1337</v>
      </c>
      <c r="BH14" s="13">
        <f t="shared" si="1"/>
        <v>-210</v>
      </c>
      <c r="BI14" s="12">
        <v>1296</v>
      </c>
      <c r="BJ14" s="13">
        <f t="shared" si="2"/>
        <v>-41</v>
      </c>
      <c r="BK14" s="12">
        <v>1282</v>
      </c>
      <c r="BL14" s="13">
        <f t="shared" si="3"/>
        <v>-14</v>
      </c>
      <c r="BM14" s="12">
        <v>1296</v>
      </c>
      <c r="BN14" s="13">
        <f t="shared" si="4"/>
        <v>14</v>
      </c>
      <c r="BO14" s="24" t="s">
        <v>21</v>
      </c>
      <c r="BP14" s="12">
        <v>1343</v>
      </c>
      <c r="BQ14" s="13">
        <f>BP14-BM14</f>
        <v>47</v>
      </c>
      <c r="BR14" s="12">
        <v>1328</v>
      </c>
      <c r="BS14" s="13">
        <f t="shared" si="5"/>
        <v>-15</v>
      </c>
      <c r="BT14" s="12">
        <v>1289</v>
      </c>
      <c r="BU14" s="13">
        <f t="shared" si="6"/>
        <v>-39</v>
      </c>
    </row>
    <row r="15" spans="1:73" s="1" customFormat="1" ht="48.75" customHeight="1">
      <c r="A15" s="24" t="s">
        <v>13</v>
      </c>
      <c r="B15" s="12">
        <v>241</v>
      </c>
      <c r="C15" s="37" t="s">
        <v>56</v>
      </c>
      <c r="D15" s="12">
        <v>236</v>
      </c>
      <c r="E15" s="13">
        <v>-5</v>
      </c>
      <c r="F15" s="12">
        <v>213</v>
      </c>
      <c r="G15" s="13">
        <v>-23</v>
      </c>
      <c r="H15" s="12">
        <v>202</v>
      </c>
      <c r="I15" s="13">
        <v>-11</v>
      </c>
      <c r="J15" s="12">
        <v>209</v>
      </c>
      <c r="K15" s="13">
        <v>7</v>
      </c>
      <c r="L15" s="24" t="s">
        <v>13</v>
      </c>
      <c r="M15" s="12">
        <v>245</v>
      </c>
      <c r="N15" s="13">
        <v>36</v>
      </c>
      <c r="O15" s="12">
        <v>246</v>
      </c>
      <c r="P15" s="13">
        <v>1</v>
      </c>
      <c r="Q15" s="12">
        <v>232</v>
      </c>
      <c r="R15" s="13">
        <v>-14</v>
      </c>
      <c r="S15" s="12">
        <v>212</v>
      </c>
      <c r="T15" s="13">
        <v>-20</v>
      </c>
      <c r="U15" s="12">
        <v>272</v>
      </c>
      <c r="V15" s="13">
        <v>60</v>
      </c>
      <c r="W15" s="24" t="s">
        <v>13</v>
      </c>
      <c r="X15" s="12">
        <v>271</v>
      </c>
      <c r="Y15" s="13">
        <v>-1</v>
      </c>
      <c r="Z15" s="12">
        <v>282</v>
      </c>
      <c r="AA15" s="13">
        <v>11</v>
      </c>
      <c r="AB15" s="12">
        <v>334</v>
      </c>
      <c r="AC15" s="13">
        <v>52</v>
      </c>
      <c r="AD15" s="12">
        <v>338</v>
      </c>
      <c r="AE15" s="13">
        <v>4</v>
      </c>
      <c r="AF15" s="12">
        <v>327</v>
      </c>
      <c r="AG15" s="13">
        <v>-11</v>
      </c>
      <c r="AH15" s="24" t="s">
        <v>13</v>
      </c>
      <c r="AI15" s="12">
        <v>352</v>
      </c>
      <c r="AJ15" s="13">
        <v>25</v>
      </c>
      <c r="AK15" s="12">
        <v>361</v>
      </c>
      <c r="AL15" s="13">
        <v>9</v>
      </c>
      <c r="AM15" s="12">
        <v>317</v>
      </c>
      <c r="AN15" s="13">
        <v>-44</v>
      </c>
      <c r="AO15" s="12">
        <v>313</v>
      </c>
      <c r="AP15" s="13">
        <v>-4</v>
      </c>
      <c r="AQ15" s="12">
        <v>323</v>
      </c>
      <c r="AR15" s="13">
        <v>10</v>
      </c>
      <c r="AS15" s="24" t="s">
        <v>13</v>
      </c>
      <c r="AT15" s="12">
        <v>344</v>
      </c>
      <c r="AU15" s="13">
        <v>21</v>
      </c>
      <c r="AV15" s="12">
        <v>343</v>
      </c>
      <c r="AW15" s="13">
        <v>-1</v>
      </c>
      <c r="AX15" s="12">
        <v>348</v>
      </c>
      <c r="AY15" s="13">
        <v>5</v>
      </c>
      <c r="AZ15" s="12">
        <v>314</v>
      </c>
      <c r="BA15" s="13">
        <v>-34</v>
      </c>
      <c r="BB15" s="12">
        <v>304</v>
      </c>
      <c r="BC15" s="13">
        <f t="shared" si="7"/>
        <v>-10</v>
      </c>
      <c r="BD15" s="24" t="s">
        <v>13</v>
      </c>
      <c r="BE15" s="12">
        <v>318</v>
      </c>
      <c r="BF15" s="13">
        <f t="shared" si="8"/>
        <v>14</v>
      </c>
      <c r="BG15" s="12">
        <v>282</v>
      </c>
      <c r="BH15" s="13">
        <f t="shared" si="1"/>
        <v>-36</v>
      </c>
      <c r="BI15" s="12">
        <v>261</v>
      </c>
      <c r="BJ15" s="13">
        <f t="shared" si="2"/>
        <v>-21</v>
      </c>
      <c r="BK15" s="12">
        <v>282</v>
      </c>
      <c r="BL15" s="13">
        <f t="shared" si="3"/>
        <v>21</v>
      </c>
      <c r="BM15" s="12">
        <v>255</v>
      </c>
      <c r="BN15" s="13">
        <f t="shared" si="4"/>
        <v>-27</v>
      </c>
      <c r="BO15" s="24" t="s">
        <v>13</v>
      </c>
      <c r="BP15" s="12">
        <v>261</v>
      </c>
      <c r="BQ15" s="13">
        <f>BP15-BM15</f>
        <v>6</v>
      </c>
      <c r="BR15" s="12">
        <v>270</v>
      </c>
      <c r="BS15" s="13">
        <f t="shared" si="5"/>
        <v>9</v>
      </c>
      <c r="BT15" s="12">
        <v>294</v>
      </c>
      <c r="BU15" s="13">
        <f t="shared" si="6"/>
        <v>24</v>
      </c>
    </row>
    <row r="16" spans="1:73" s="1" customFormat="1" ht="48.75" customHeight="1">
      <c r="A16" s="25" t="s">
        <v>4</v>
      </c>
      <c r="B16" s="12">
        <v>63</v>
      </c>
      <c r="C16" s="37" t="s">
        <v>56</v>
      </c>
      <c r="D16" s="12">
        <v>40</v>
      </c>
      <c r="E16" s="13">
        <v>-23</v>
      </c>
      <c r="F16" s="12">
        <v>37</v>
      </c>
      <c r="G16" s="13">
        <v>-3</v>
      </c>
      <c r="H16" s="12">
        <v>43</v>
      </c>
      <c r="I16" s="13">
        <v>6</v>
      </c>
      <c r="J16" s="12">
        <v>34</v>
      </c>
      <c r="K16" s="13">
        <v>-9</v>
      </c>
      <c r="L16" s="25" t="s">
        <v>4</v>
      </c>
      <c r="M16" s="12">
        <v>34</v>
      </c>
      <c r="N16" s="13">
        <v>0</v>
      </c>
      <c r="O16" s="12">
        <v>24</v>
      </c>
      <c r="P16" s="13">
        <v>-10</v>
      </c>
      <c r="Q16" s="12">
        <v>39</v>
      </c>
      <c r="R16" s="13">
        <v>15</v>
      </c>
      <c r="S16" s="12">
        <v>34</v>
      </c>
      <c r="T16" s="13">
        <v>-5</v>
      </c>
      <c r="U16" s="12">
        <v>26</v>
      </c>
      <c r="V16" s="13">
        <v>-8</v>
      </c>
      <c r="W16" s="25" t="s">
        <v>4</v>
      </c>
      <c r="X16" s="12">
        <v>20</v>
      </c>
      <c r="Y16" s="13">
        <v>-6</v>
      </c>
      <c r="Z16" s="12">
        <v>38</v>
      </c>
      <c r="AA16" s="13">
        <v>18</v>
      </c>
      <c r="AB16" s="12">
        <v>29</v>
      </c>
      <c r="AC16" s="13">
        <v>-9</v>
      </c>
      <c r="AD16" s="12">
        <v>25</v>
      </c>
      <c r="AE16" s="13">
        <v>-4</v>
      </c>
      <c r="AF16" s="12">
        <v>30</v>
      </c>
      <c r="AG16" s="13">
        <v>5</v>
      </c>
      <c r="AH16" s="25" t="s">
        <v>4</v>
      </c>
      <c r="AI16" s="12">
        <v>28</v>
      </c>
      <c r="AJ16" s="13">
        <v>-2</v>
      </c>
      <c r="AK16" s="12">
        <v>21</v>
      </c>
      <c r="AL16" s="13">
        <v>-7</v>
      </c>
      <c r="AM16" s="12">
        <v>22</v>
      </c>
      <c r="AN16" s="13">
        <v>1</v>
      </c>
      <c r="AO16" s="12">
        <v>25</v>
      </c>
      <c r="AP16" s="13">
        <v>3</v>
      </c>
      <c r="AQ16" s="12">
        <v>18</v>
      </c>
      <c r="AR16" s="13">
        <v>-7</v>
      </c>
      <c r="AS16" s="25" t="s">
        <v>4</v>
      </c>
      <c r="AT16" s="12">
        <v>31</v>
      </c>
      <c r="AU16" s="13">
        <v>13</v>
      </c>
      <c r="AV16" s="18">
        <v>44</v>
      </c>
      <c r="AW16" s="15">
        <v>13</v>
      </c>
      <c r="AX16" s="16">
        <v>26</v>
      </c>
      <c r="AY16" s="17">
        <v>-18</v>
      </c>
      <c r="AZ16" s="16">
        <v>23</v>
      </c>
      <c r="BA16" s="13">
        <v>-3</v>
      </c>
      <c r="BB16" s="16">
        <v>35</v>
      </c>
      <c r="BC16" s="13">
        <f t="shared" si="7"/>
        <v>12</v>
      </c>
      <c r="BD16" s="25" t="s">
        <v>4</v>
      </c>
      <c r="BE16" s="16">
        <v>26</v>
      </c>
      <c r="BF16" s="13">
        <f t="shared" si="8"/>
        <v>-9</v>
      </c>
      <c r="BG16" s="16">
        <v>27</v>
      </c>
      <c r="BH16" s="13">
        <f t="shared" si="1"/>
        <v>1</v>
      </c>
      <c r="BI16" s="16">
        <v>19</v>
      </c>
      <c r="BJ16" s="13">
        <f t="shared" si="2"/>
        <v>-8</v>
      </c>
      <c r="BK16" s="16">
        <v>26</v>
      </c>
      <c r="BL16" s="13">
        <f t="shared" si="3"/>
        <v>7</v>
      </c>
      <c r="BM16" s="16">
        <v>18</v>
      </c>
      <c r="BN16" s="13">
        <f t="shared" si="4"/>
        <v>-8</v>
      </c>
      <c r="BO16" s="25" t="s">
        <v>4</v>
      </c>
      <c r="BP16" s="12">
        <v>23</v>
      </c>
      <c r="BQ16" s="13">
        <f>BP16-BM16</f>
        <v>5</v>
      </c>
      <c r="BR16" s="12">
        <v>33</v>
      </c>
      <c r="BS16" s="13">
        <f t="shared" si="5"/>
        <v>10</v>
      </c>
      <c r="BT16" s="12">
        <v>20</v>
      </c>
      <c r="BU16" s="13">
        <f t="shared" si="6"/>
        <v>-13</v>
      </c>
    </row>
    <row r="17" spans="1:73" s="1" customFormat="1" ht="48.75" customHeight="1">
      <c r="A17" s="24" t="s">
        <v>15</v>
      </c>
      <c r="B17" s="12">
        <v>153</v>
      </c>
      <c r="C17" s="37" t="s">
        <v>56</v>
      </c>
      <c r="D17" s="12">
        <v>132</v>
      </c>
      <c r="E17" s="13">
        <v>-21</v>
      </c>
      <c r="F17" s="12">
        <v>119</v>
      </c>
      <c r="G17" s="13">
        <v>-13</v>
      </c>
      <c r="H17" s="12">
        <v>158</v>
      </c>
      <c r="I17" s="13">
        <v>39</v>
      </c>
      <c r="J17" s="12">
        <v>134</v>
      </c>
      <c r="K17" s="13">
        <v>-24</v>
      </c>
      <c r="L17" s="24" t="s">
        <v>15</v>
      </c>
      <c r="M17" s="12">
        <v>131</v>
      </c>
      <c r="N17" s="13">
        <v>-3</v>
      </c>
      <c r="O17" s="12">
        <v>162</v>
      </c>
      <c r="P17" s="13">
        <v>31</v>
      </c>
      <c r="Q17" s="12">
        <v>146</v>
      </c>
      <c r="R17" s="13">
        <v>-16</v>
      </c>
      <c r="S17" s="12">
        <v>144</v>
      </c>
      <c r="T17" s="13">
        <v>-2</v>
      </c>
      <c r="U17" s="12">
        <v>147</v>
      </c>
      <c r="V17" s="13">
        <v>3</v>
      </c>
      <c r="W17" s="24" t="s">
        <v>15</v>
      </c>
      <c r="X17" s="12">
        <v>132</v>
      </c>
      <c r="Y17" s="13">
        <v>-15</v>
      </c>
      <c r="Z17" s="12">
        <v>158</v>
      </c>
      <c r="AA17" s="13">
        <v>26</v>
      </c>
      <c r="AB17" s="12">
        <v>121</v>
      </c>
      <c r="AC17" s="13">
        <v>-37</v>
      </c>
      <c r="AD17" s="12">
        <v>120</v>
      </c>
      <c r="AE17" s="13">
        <v>-1</v>
      </c>
      <c r="AF17" s="12">
        <v>156</v>
      </c>
      <c r="AG17" s="13">
        <v>36</v>
      </c>
      <c r="AH17" s="24" t="s">
        <v>15</v>
      </c>
      <c r="AI17" s="12">
        <v>122</v>
      </c>
      <c r="AJ17" s="13">
        <v>-34</v>
      </c>
      <c r="AK17" s="12">
        <v>127</v>
      </c>
      <c r="AL17" s="13">
        <v>5</v>
      </c>
      <c r="AM17" s="12">
        <v>132</v>
      </c>
      <c r="AN17" s="13">
        <v>5</v>
      </c>
      <c r="AO17" s="12">
        <v>138</v>
      </c>
      <c r="AP17" s="13">
        <v>6</v>
      </c>
      <c r="AQ17" s="12">
        <v>141</v>
      </c>
      <c r="AR17" s="13">
        <v>3</v>
      </c>
      <c r="AS17" s="24" t="s">
        <v>15</v>
      </c>
      <c r="AT17" s="12">
        <v>137</v>
      </c>
      <c r="AU17" s="13">
        <v>-4</v>
      </c>
      <c r="AV17" s="12">
        <v>134</v>
      </c>
      <c r="AW17" s="13">
        <v>-3</v>
      </c>
      <c r="AX17" s="12">
        <v>115</v>
      </c>
      <c r="AY17" s="13">
        <v>-19</v>
      </c>
      <c r="AZ17" s="12">
        <v>132</v>
      </c>
      <c r="BA17" s="13">
        <v>17</v>
      </c>
      <c r="BB17" s="12">
        <v>85</v>
      </c>
      <c r="BC17" s="13">
        <f t="shared" si="7"/>
        <v>-47</v>
      </c>
      <c r="BD17" s="24" t="s">
        <v>15</v>
      </c>
      <c r="BE17" s="12">
        <v>120</v>
      </c>
      <c r="BF17" s="13">
        <f t="shared" si="8"/>
        <v>35</v>
      </c>
      <c r="BG17" s="12">
        <v>93</v>
      </c>
      <c r="BH17" s="13">
        <f t="shared" si="1"/>
        <v>-27</v>
      </c>
      <c r="BI17" s="12">
        <v>137</v>
      </c>
      <c r="BJ17" s="13">
        <f t="shared" si="2"/>
        <v>44</v>
      </c>
      <c r="BK17" s="12">
        <v>160</v>
      </c>
      <c r="BL17" s="13">
        <f t="shared" si="3"/>
        <v>23</v>
      </c>
      <c r="BM17" s="12">
        <v>135</v>
      </c>
      <c r="BN17" s="13">
        <f t="shared" si="4"/>
        <v>-25</v>
      </c>
      <c r="BO17" s="24" t="s">
        <v>15</v>
      </c>
      <c r="BP17" s="12">
        <v>155</v>
      </c>
      <c r="BQ17" s="13">
        <f>BP17-BM17</f>
        <v>20</v>
      </c>
      <c r="BR17" s="12">
        <v>115</v>
      </c>
      <c r="BS17" s="13">
        <f t="shared" si="5"/>
        <v>-40</v>
      </c>
      <c r="BT17" s="12">
        <v>98</v>
      </c>
      <c r="BU17" s="13">
        <f t="shared" si="6"/>
        <v>-17</v>
      </c>
    </row>
    <row r="18" spans="1:73" s="1" customFormat="1" ht="48.75" customHeight="1">
      <c r="A18" s="24" t="s">
        <v>16</v>
      </c>
      <c r="B18" s="12">
        <v>257</v>
      </c>
      <c r="C18" s="37" t="s">
        <v>56</v>
      </c>
      <c r="D18" s="12">
        <v>270</v>
      </c>
      <c r="E18" s="13">
        <v>13</v>
      </c>
      <c r="F18" s="12">
        <v>278</v>
      </c>
      <c r="G18" s="13">
        <v>8</v>
      </c>
      <c r="H18" s="12">
        <v>234</v>
      </c>
      <c r="I18" s="13">
        <v>-44</v>
      </c>
      <c r="J18" s="12">
        <v>233</v>
      </c>
      <c r="K18" s="13">
        <v>-1</v>
      </c>
      <c r="L18" s="24" t="s">
        <v>16</v>
      </c>
      <c r="M18" s="12">
        <v>213</v>
      </c>
      <c r="N18" s="13">
        <v>-20</v>
      </c>
      <c r="O18" s="12">
        <v>294</v>
      </c>
      <c r="P18" s="13">
        <v>81</v>
      </c>
      <c r="Q18" s="12">
        <v>221</v>
      </c>
      <c r="R18" s="13">
        <v>-73</v>
      </c>
      <c r="S18" s="12">
        <v>240</v>
      </c>
      <c r="T18" s="13">
        <v>19</v>
      </c>
      <c r="U18" s="12">
        <v>207</v>
      </c>
      <c r="V18" s="13">
        <v>-33</v>
      </c>
      <c r="W18" s="24" t="s">
        <v>16</v>
      </c>
      <c r="X18" s="12">
        <v>256</v>
      </c>
      <c r="Y18" s="13">
        <v>49</v>
      </c>
      <c r="Z18" s="12">
        <v>265</v>
      </c>
      <c r="AA18" s="13">
        <v>9</v>
      </c>
      <c r="AB18" s="12">
        <v>271</v>
      </c>
      <c r="AC18" s="13">
        <v>6</v>
      </c>
      <c r="AD18" s="12">
        <v>256</v>
      </c>
      <c r="AE18" s="13">
        <v>-15</v>
      </c>
      <c r="AF18" s="12">
        <v>269</v>
      </c>
      <c r="AG18" s="13">
        <v>13</v>
      </c>
      <c r="AH18" s="24" t="s">
        <v>16</v>
      </c>
      <c r="AI18" s="12">
        <v>244</v>
      </c>
      <c r="AJ18" s="13">
        <v>-25</v>
      </c>
      <c r="AK18" s="12">
        <v>236</v>
      </c>
      <c r="AL18" s="13">
        <v>-8</v>
      </c>
      <c r="AM18" s="12">
        <v>288</v>
      </c>
      <c r="AN18" s="13">
        <v>52</v>
      </c>
      <c r="AO18" s="12">
        <v>222</v>
      </c>
      <c r="AP18" s="13">
        <v>-66</v>
      </c>
      <c r="AQ18" s="12">
        <v>229</v>
      </c>
      <c r="AR18" s="13">
        <v>7</v>
      </c>
      <c r="AS18" s="24" t="s">
        <v>16</v>
      </c>
      <c r="AT18" s="12">
        <v>258</v>
      </c>
      <c r="AU18" s="13">
        <v>29</v>
      </c>
      <c r="AV18" s="12">
        <v>241</v>
      </c>
      <c r="AW18" s="13">
        <v>-17</v>
      </c>
      <c r="AX18" s="12">
        <v>262</v>
      </c>
      <c r="AY18" s="13">
        <v>21</v>
      </c>
      <c r="AZ18" s="12">
        <v>263</v>
      </c>
      <c r="BA18" s="13">
        <v>1</v>
      </c>
      <c r="BB18" s="12">
        <v>262</v>
      </c>
      <c r="BC18" s="13">
        <f t="shared" si="7"/>
        <v>-1</v>
      </c>
      <c r="BD18" s="24" t="s">
        <v>16</v>
      </c>
      <c r="BE18" s="12">
        <v>285</v>
      </c>
      <c r="BF18" s="13">
        <f t="shared" si="8"/>
        <v>23</v>
      </c>
      <c r="BG18" s="12">
        <v>188</v>
      </c>
      <c r="BH18" s="13">
        <f t="shared" si="1"/>
        <v>-97</v>
      </c>
      <c r="BI18" s="12">
        <v>235</v>
      </c>
      <c r="BJ18" s="13">
        <f t="shared" si="2"/>
        <v>47</v>
      </c>
      <c r="BK18" s="12">
        <v>219</v>
      </c>
      <c r="BL18" s="13">
        <f t="shared" si="3"/>
        <v>-16</v>
      </c>
      <c r="BM18" s="12">
        <v>213</v>
      </c>
      <c r="BN18" s="13">
        <f t="shared" si="4"/>
        <v>-6</v>
      </c>
      <c r="BO18" s="24" t="s">
        <v>16</v>
      </c>
      <c r="BP18" s="12">
        <v>209</v>
      </c>
      <c r="BQ18" s="13">
        <f>BP18-BM18</f>
        <v>-4</v>
      </c>
      <c r="BR18" s="12">
        <v>237</v>
      </c>
      <c r="BS18" s="13">
        <f t="shared" si="5"/>
        <v>28</v>
      </c>
      <c r="BT18" s="12">
        <v>235</v>
      </c>
      <c r="BU18" s="13">
        <f t="shared" si="6"/>
        <v>-2</v>
      </c>
    </row>
    <row r="19" spans="1:73" s="1" customFormat="1" ht="48.75" customHeight="1">
      <c r="A19" s="25" t="s">
        <v>5</v>
      </c>
      <c r="B19" s="12">
        <v>183</v>
      </c>
      <c r="C19" s="37" t="s">
        <v>56</v>
      </c>
      <c r="D19" s="12">
        <v>279</v>
      </c>
      <c r="E19" s="13">
        <v>96</v>
      </c>
      <c r="F19" s="12">
        <v>275</v>
      </c>
      <c r="G19" s="13">
        <v>-4</v>
      </c>
      <c r="H19" s="12">
        <v>276</v>
      </c>
      <c r="I19" s="13">
        <v>1</v>
      </c>
      <c r="J19" s="12">
        <v>248</v>
      </c>
      <c r="K19" s="13">
        <v>-28</v>
      </c>
      <c r="L19" s="25" t="s">
        <v>5</v>
      </c>
      <c r="M19" s="12">
        <v>233</v>
      </c>
      <c r="N19" s="13">
        <v>-15</v>
      </c>
      <c r="O19" s="12">
        <v>260</v>
      </c>
      <c r="P19" s="13">
        <v>27</v>
      </c>
      <c r="Q19" s="12">
        <v>229</v>
      </c>
      <c r="R19" s="13">
        <v>-31</v>
      </c>
      <c r="S19" s="12">
        <v>292</v>
      </c>
      <c r="T19" s="13">
        <v>63</v>
      </c>
      <c r="U19" s="12">
        <v>246</v>
      </c>
      <c r="V19" s="13">
        <v>-46</v>
      </c>
      <c r="W19" s="25" t="s">
        <v>5</v>
      </c>
      <c r="X19" s="12">
        <v>243</v>
      </c>
      <c r="Y19" s="13">
        <v>-3</v>
      </c>
      <c r="Z19" s="12">
        <v>260</v>
      </c>
      <c r="AA19" s="13">
        <v>17</v>
      </c>
      <c r="AB19" s="12">
        <v>234</v>
      </c>
      <c r="AC19" s="13">
        <v>-26</v>
      </c>
      <c r="AD19" s="12">
        <v>268</v>
      </c>
      <c r="AE19" s="13">
        <v>34</v>
      </c>
      <c r="AF19" s="12">
        <v>184</v>
      </c>
      <c r="AG19" s="13">
        <v>-84</v>
      </c>
      <c r="AH19" s="25" t="s">
        <v>5</v>
      </c>
      <c r="AI19" s="12">
        <v>237</v>
      </c>
      <c r="AJ19" s="13">
        <v>53</v>
      </c>
      <c r="AK19" s="12">
        <v>209</v>
      </c>
      <c r="AL19" s="13">
        <v>-28</v>
      </c>
      <c r="AM19" s="12">
        <v>200</v>
      </c>
      <c r="AN19" s="13">
        <v>-9</v>
      </c>
      <c r="AO19" s="12">
        <v>196</v>
      </c>
      <c r="AP19" s="13">
        <v>-4</v>
      </c>
      <c r="AQ19" s="12">
        <v>215</v>
      </c>
      <c r="AR19" s="13">
        <v>19</v>
      </c>
      <c r="AS19" s="25" t="s">
        <v>5</v>
      </c>
      <c r="AT19" s="12">
        <v>237</v>
      </c>
      <c r="AU19" s="13">
        <v>22</v>
      </c>
      <c r="AV19" s="18">
        <v>170</v>
      </c>
      <c r="AW19" s="15">
        <v>-67</v>
      </c>
      <c r="AX19" s="19">
        <v>214</v>
      </c>
      <c r="AY19" s="17">
        <v>44</v>
      </c>
      <c r="AZ19" s="19">
        <v>201</v>
      </c>
      <c r="BA19" s="13">
        <v>-13</v>
      </c>
      <c r="BB19" s="19">
        <v>227</v>
      </c>
      <c r="BC19" s="13">
        <f t="shared" si="7"/>
        <v>26</v>
      </c>
      <c r="BD19" s="25" t="s">
        <v>5</v>
      </c>
      <c r="BE19" s="19">
        <v>144</v>
      </c>
      <c r="BF19" s="13">
        <f t="shared" si="8"/>
        <v>-83</v>
      </c>
      <c r="BG19" s="19">
        <v>165</v>
      </c>
      <c r="BH19" s="13">
        <f t="shared" si="1"/>
        <v>21</v>
      </c>
      <c r="BI19" s="19">
        <v>178</v>
      </c>
      <c r="BJ19" s="13">
        <f t="shared" si="2"/>
        <v>13</v>
      </c>
      <c r="BK19" s="19">
        <v>189</v>
      </c>
      <c r="BL19" s="13">
        <f t="shared" si="3"/>
        <v>11</v>
      </c>
      <c r="BM19" s="19">
        <v>163</v>
      </c>
      <c r="BN19" s="13">
        <f t="shared" si="4"/>
        <v>-26</v>
      </c>
      <c r="BO19" s="25" t="s">
        <v>5</v>
      </c>
      <c r="BP19" s="12">
        <v>178</v>
      </c>
      <c r="BQ19" s="13">
        <f>BP19-BM19</f>
        <v>15</v>
      </c>
      <c r="BR19" s="12">
        <v>158</v>
      </c>
      <c r="BS19" s="13">
        <f t="shared" si="5"/>
        <v>-20</v>
      </c>
      <c r="BT19" s="12">
        <v>182</v>
      </c>
      <c r="BU19" s="13">
        <f t="shared" si="6"/>
        <v>24</v>
      </c>
    </row>
    <row r="20" spans="1:73" s="1" customFormat="1" ht="48.75" customHeight="1">
      <c r="A20" s="25" t="s">
        <v>6</v>
      </c>
      <c r="B20" s="12">
        <v>529</v>
      </c>
      <c r="C20" s="37" t="s">
        <v>56</v>
      </c>
      <c r="D20" s="12">
        <v>516</v>
      </c>
      <c r="E20" s="13">
        <v>-13</v>
      </c>
      <c r="F20" s="12">
        <v>388</v>
      </c>
      <c r="G20" s="13">
        <v>-128</v>
      </c>
      <c r="H20" s="12">
        <v>423</v>
      </c>
      <c r="I20" s="13">
        <v>35</v>
      </c>
      <c r="J20" s="12">
        <v>385</v>
      </c>
      <c r="K20" s="13">
        <v>-38</v>
      </c>
      <c r="L20" s="25" t="s">
        <v>6</v>
      </c>
      <c r="M20" s="12">
        <v>491</v>
      </c>
      <c r="N20" s="13">
        <v>106</v>
      </c>
      <c r="O20" s="12">
        <v>457</v>
      </c>
      <c r="P20" s="13">
        <v>-34</v>
      </c>
      <c r="Q20" s="12">
        <v>524</v>
      </c>
      <c r="R20" s="13">
        <v>67</v>
      </c>
      <c r="S20" s="12">
        <v>549</v>
      </c>
      <c r="T20" s="13">
        <v>25</v>
      </c>
      <c r="U20" s="12">
        <v>495</v>
      </c>
      <c r="V20" s="13">
        <v>-54</v>
      </c>
      <c r="W20" s="25" t="s">
        <v>6</v>
      </c>
      <c r="X20" s="12">
        <v>496</v>
      </c>
      <c r="Y20" s="13">
        <v>1</v>
      </c>
      <c r="Z20" s="12">
        <v>479</v>
      </c>
      <c r="AA20" s="13">
        <v>-17</v>
      </c>
      <c r="AB20" s="12">
        <v>467</v>
      </c>
      <c r="AC20" s="13">
        <v>-12</v>
      </c>
      <c r="AD20" s="12">
        <v>445</v>
      </c>
      <c r="AE20" s="13">
        <v>-22</v>
      </c>
      <c r="AF20" s="12">
        <v>467</v>
      </c>
      <c r="AG20" s="13">
        <v>22</v>
      </c>
      <c r="AH20" s="25" t="s">
        <v>6</v>
      </c>
      <c r="AI20" s="12">
        <v>376</v>
      </c>
      <c r="AJ20" s="13">
        <v>-91</v>
      </c>
      <c r="AK20" s="12">
        <v>421</v>
      </c>
      <c r="AL20" s="13">
        <v>45</v>
      </c>
      <c r="AM20" s="12">
        <v>447</v>
      </c>
      <c r="AN20" s="13">
        <v>26</v>
      </c>
      <c r="AO20" s="12">
        <v>531</v>
      </c>
      <c r="AP20" s="13">
        <v>84</v>
      </c>
      <c r="AQ20" s="12">
        <v>468</v>
      </c>
      <c r="AR20" s="13">
        <v>-63</v>
      </c>
      <c r="AS20" s="25" t="s">
        <v>6</v>
      </c>
      <c r="AT20" s="12">
        <v>451</v>
      </c>
      <c r="AU20" s="13">
        <v>-17</v>
      </c>
      <c r="AV20" s="18">
        <v>475</v>
      </c>
      <c r="AW20" s="15">
        <v>24</v>
      </c>
      <c r="AX20" s="19">
        <v>358</v>
      </c>
      <c r="AY20" s="17">
        <v>-117</v>
      </c>
      <c r="AZ20" s="19">
        <v>353</v>
      </c>
      <c r="BA20" s="13">
        <v>-5</v>
      </c>
      <c r="BB20" s="19">
        <v>266</v>
      </c>
      <c r="BC20" s="13">
        <f t="shared" si="7"/>
        <v>-87</v>
      </c>
      <c r="BD20" s="25" t="s">
        <v>6</v>
      </c>
      <c r="BE20" s="19">
        <v>277</v>
      </c>
      <c r="BF20" s="13">
        <f t="shared" si="8"/>
        <v>11</v>
      </c>
      <c r="BG20" s="19">
        <v>313</v>
      </c>
      <c r="BH20" s="13">
        <f t="shared" si="1"/>
        <v>36</v>
      </c>
      <c r="BI20" s="19">
        <v>289</v>
      </c>
      <c r="BJ20" s="13">
        <f t="shared" si="2"/>
        <v>-24</v>
      </c>
      <c r="BK20" s="19">
        <v>296</v>
      </c>
      <c r="BL20" s="13">
        <f t="shared" si="3"/>
        <v>7</v>
      </c>
      <c r="BM20" s="19">
        <v>248</v>
      </c>
      <c r="BN20" s="13">
        <f t="shared" si="4"/>
        <v>-48</v>
      </c>
      <c r="BO20" s="25" t="s">
        <v>6</v>
      </c>
      <c r="BP20" s="12">
        <v>260</v>
      </c>
      <c r="BQ20" s="13">
        <f>BP20-BM20</f>
        <v>12</v>
      </c>
      <c r="BR20" s="12">
        <v>269</v>
      </c>
      <c r="BS20" s="13">
        <f t="shared" si="5"/>
        <v>9</v>
      </c>
      <c r="BT20" s="12">
        <v>252</v>
      </c>
      <c r="BU20" s="13">
        <f t="shared" si="6"/>
        <v>-17</v>
      </c>
    </row>
    <row r="21" spans="1:73" ht="48.75" customHeight="1">
      <c r="A21" s="24" t="s">
        <v>14</v>
      </c>
      <c r="B21" s="12">
        <v>244</v>
      </c>
      <c r="C21" s="37" t="s">
        <v>56</v>
      </c>
      <c r="D21" s="12">
        <v>185</v>
      </c>
      <c r="E21" s="13">
        <v>-59</v>
      </c>
      <c r="F21" s="12">
        <v>228</v>
      </c>
      <c r="G21" s="13">
        <v>43</v>
      </c>
      <c r="H21" s="12">
        <v>250</v>
      </c>
      <c r="I21" s="13">
        <v>22</v>
      </c>
      <c r="J21" s="12">
        <v>239</v>
      </c>
      <c r="K21" s="13">
        <v>-11</v>
      </c>
      <c r="L21" s="24" t="s">
        <v>14</v>
      </c>
      <c r="M21" s="12">
        <v>316</v>
      </c>
      <c r="N21" s="13">
        <v>77</v>
      </c>
      <c r="O21" s="12">
        <v>373</v>
      </c>
      <c r="P21" s="13">
        <v>57</v>
      </c>
      <c r="Q21" s="12">
        <v>350</v>
      </c>
      <c r="R21" s="13">
        <v>-23</v>
      </c>
      <c r="S21" s="12">
        <v>282</v>
      </c>
      <c r="T21" s="13">
        <v>-68</v>
      </c>
      <c r="U21" s="12">
        <v>266</v>
      </c>
      <c r="V21" s="13">
        <v>-16</v>
      </c>
      <c r="W21" s="24" t="s">
        <v>14</v>
      </c>
      <c r="X21" s="12">
        <v>210</v>
      </c>
      <c r="Y21" s="13">
        <v>-56</v>
      </c>
      <c r="Z21" s="12">
        <v>195</v>
      </c>
      <c r="AA21" s="13">
        <v>-15</v>
      </c>
      <c r="AB21" s="12">
        <v>213</v>
      </c>
      <c r="AC21" s="13">
        <v>18</v>
      </c>
      <c r="AD21" s="12">
        <v>214</v>
      </c>
      <c r="AE21" s="13">
        <v>1</v>
      </c>
      <c r="AF21" s="12">
        <v>220</v>
      </c>
      <c r="AG21" s="13">
        <v>6</v>
      </c>
      <c r="AH21" s="24" t="s">
        <v>14</v>
      </c>
      <c r="AI21" s="12">
        <v>233</v>
      </c>
      <c r="AJ21" s="13">
        <v>13</v>
      </c>
      <c r="AK21" s="12">
        <v>203</v>
      </c>
      <c r="AL21" s="13">
        <v>-30</v>
      </c>
      <c r="AM21" s="12">
        <v>193</v>
      </c>
      <c r="AN21" s="13">
        <v>-10</v>
      </c>
      <c r="AO21" s="12">
        <v>201</v>
      </c>
      <c r="AP21" s="13">
        <v>8</v>
      </c>
      <c r="AQ21" s="12">
        <v>239</v>
      </c>
      <c r="AR21" s="13">
        <v>38</v>
      </c>
      <c r="AS21" s="24" t="s">
        <v>14</v>
      </c>
      <c r="AT21" s="12">
        <v>265</v>
      </c>
      <c r="AU21" s="13">
        <v>26</v>
      </c>
      <c r="AV21" s="12">
        <v>228</v>
      </c>
      <c r="AW21" s="13">
        <v>-37</v>
      </c>
      <c r="AX21" s="12">
        <v>194</v>
      </c>
      <c r="AY21" s="13">
        <v>-34</v>
      </c>
      <c r="AZ21" s="12">
        <v>190</v>
      </c>
      <c r="BA21" s="13">
        <v>-4</v>
      </c>
      <c r="BB21" s="12">
        <v>160</v>
      </c>
      <c r="BC21" s="13">
        <f t="shared" si="7"/>
        <v>-30</v>
      </c>
      <c r="BD21" s="24" t="s">
        <v>14</v>
      </c>
      <c r="BE21" s="12">
        <v>158</v>
      </c>
      <c r="BF21" s="13">
        <f t="shared" si="8"/>
        <v>-2</v>
      </c>
      <c r="BG21" s="12">
        <v>180</v>
      </c>
      <c r="BH21" s="13">
        <f t="shared" si="1"/>
        <v>22</v>
      </c>
      <c r="BI21" s="12">
        <v>149</v>
      </c>
      <c r="BJ21" s="13">
        <f t="shared" si="2"/>
        <v>-31</v>
      </c>
      <c r="BK21" s="12">
        <v>161</v>
      </c>
      <c r="BL21" s="13">
        <f t="shared" si="3"/>
        <v>12</v>
      </c>
      <c r="BM21" s="12">
        <v>143</v>
      </c>
      <c r="BN21" s="13">
        <f t="shared" si="4"/>
        <v>-18</v>
      </c>
      <c r="BO21" s="24" t="s">
        <v>14</v>
      </c>
      <c r="BP21" s="12">
        <v>142</v>
      </c>
      <c r="BQ21" s="13">
        <f>BP21-BM21</f>
        <v>-1</v>
      </c>
      <c r="BR21" s="12">
        <v>155</v>
      </c>
      <c r="BS21" s="13">
        <f t="shared" si="5"/>
        <v>13</v>
      </c>
      <c r="BT21" s="12">
        <v>135</v>
      </c>
      <c r="BU21" s="13">
        <f t="shared" si="6"/>
        <v>-20</v>
      </c>
    </row>
    <row r="22" spans="1:73" ht="48.75" customHeight="1" thickBot="1">
      <c r="A22" s="22" t="s">
        <v>17</v>
      </c>
      <c r="B22" s="20">
        <v>300</v>
      </c>
      <c r="C22" s="38" t="s">
        <v>56</v>
      </c>
      <c r="D22" s="20">
        <v>294</v>
      </c>
      <c r="E22" s="21">
        <v>-6</v>
      </c>
      <c r="F22" s="20">
        <v>303</v>
      </c>
      <c r="G22" s="21">
        <v>9</v>
      </c>
      <c r="H22" s="20">
        <v>311</v>
      </c>
      <c r="I22" s="21">
        <v>8</v>
      </c>
      <c r="J22" s="20">
        <v>272</v>
      </c>
      <c r="K22" s="21">
        <v>-39</v>
      </c>
      <c r="L22" s="22" t="s">
        <v>17</v>
      </c>
      <c r="M22" s="20">
        <v>291</v>
      </c>
      <c r="N22" s="21">
        <v>19</v>
      </c>
      <c r="O22" s="20">
        <v>304</v>
      </c>
      <c r="P22" s="21">
        <v>13</v>
      </c>
      <c r="Q22" s="20">
        <v>329</v>
      </c>
      <c r="R22" s="21">
        <v>25</v>
      </c>
      <c r="S22" s="20">
        <v>318</v>
      </c>
      <c r="T22" s="21">
        <v>-11</v>
      </c>
      <c r="U22" s="20">
        <v>244</v>
      </c>
      <c r="V22" s="21">
        <v>-74</v>
      </c>
      <c r="W22" s="22" t="s">
        <v>17</v>
      </c>
      <c r="X22" s="20">
        <v>259</v>
      </c>
      <c r="Y22" s="21">
        <v>15</v>
      </c>
      <c r="Z22" s="20">
        <v>225</v>
      </c>
      <c r="AA22" s="21">
        <v>-34</v>
      </c>
      <c r="AB22" s="20">
        <v>257</v>
      </c>
      <c r="AC22" s="21">
        <v>32</v>
      </c>
      <c r="AD22" s="20">
        <v>258</v>
      </c>
      <c r="AE22" s="21">
        <v>1</v>
      </c>
      <c r="AF22" s="20">
        <v>276</v>
      </c>
      <c r="AG22" s="21">
        <v>18</v>
      </c>
      <c r="AH22" s="22" t="s">
        <v>17</v>
      </c>
      <c r="AI22" s="20">
        <v>280</v>
      </c>
      <c r="AJ22" s="21">
        <v>4</v>
      </c>
      <c r="AK22" s="20">
        <v>286</v>
      </c>
      <c r="AL22" s="21">
        <v>6</v>
      </c>
      <c r="AM22" s="20">
        <v>260</v>
      </c>
      <c r="AN22" s="21">
        <v>-26</v>
      </c>
      <c r="AO22" s="20">
        <v>252</v>
      </c>
      <c r="AP22" s="21">
        <v>-8</v>
      </c>
      <c r="AQ22" s="20">
        <v>294</v>
      </c>
      <c r="AR22" s="21">
        <v>42</v>
      </c>
      <c r="AS22" s="22" t="s">
        <v>17</v>
      </c>
      <c r="AT22" s="20">
        <v>293</v>
      </c>
      <c r="AU22" s="21">
        <v>-1</v>
      </c>
      <c r="AV22" s="20">
        <v>274</v>
      </c>
      <c r="AW22" s="21">
        <v>-19</v>
      </c>
      <c r="AX22" s="20">
        <v>245</v>
      </c>
      <c r="AY22" s="21">
        <v>-29</v>
      </c>
      <c r="AZ22" s="20">
        <v>230</v>
      </c>
      <c r="BA22" s="21">
        <v>-15</v>
      </c>
      <c r="BB22" s="20">
        <v>285</v>
      </c>
      <c r="BC22" s="21">
        <f t="shared" si="7"/>
        <v>55</v>
      </c>
      <c r="BD22" s="22" t="s">
        <v>17</v>
      </c>
      <c r="BE22" s="20">
        <v>227</v>
      </c>
      <c r="BF22" s="21">
        <f t="shared" si="8"/>
        <v>-58</v>
      </c>
      <c r="BG22" s="20">
        <v>209</v>
      </c>
      <c r="BH22" s="21">
        <f t="shared" si="1"/>
        <v>-18</v>
      </c>
      <c r="BI22" s="20">
        <v>200</v>
      </c>
      <c r="BJ22" s="21">
        <f t="shared" si="2"/>
        <v>-9</v>
      </c>
      <c r="BK22" s="20">
        <v>226</v>
      </c>
      <c r="BL22" s="21">
        <f t="shared" si="3"/>
        <v>26</v>
      </c>
      <c r="BM22" s="20">
        <v>246</v>
      </c>
      <c r="BN22" s="21">
        <f t="shared" si="4"/>
        <v>20</v>
      </c>
      <c r="BO22" s="22" t="s">
        <v>17</v>
      </c>
      <c r="BP22" s="20">
        <v>208</v>
      </c>
      <c r="BQ22" s="21">
        <f>BP22-BM22</f>
        <v>-38</v>
      </c>
      <c r="BR22" s="20">
        <v>208</v>
      </c>
      <c r="BS22" s="21">
        <f t="shared" si="5"/>
        <v>0</v>
      </c>
      <c r="BT22" s="20">
        <v>180</v>
      </c>
      <c r="BU22" s="21">
        <f t="shared" si="6"/>
        <v>-28</v>
      </c>
    </row>
  </sheetData>
  <sheetProtection/>
  <mergeCells count="40">
    <mergeCell ref="BD3:BD4"/>
    <mergeCell ref="BO3:BO4"/>
    <mergeCell ref="AO3:AP3"/>
    <mergeCell ref="AQ3:AR3"/>
    <mergeCell ref="L3:L4"/>
    <mergeCell ref="W3:W4"/>
    <mergeCell ref="AH3:AH4"/>
    <mergeCell ref="AS3:AS4"/>
    <mergeCell ref="AB3:AC3"/>
    <mergeCell ref="AD3:AE3"/>
    <mergeCell ref="AF3:AG3"/>
    <mergeCell ref="AI3:AJ3"/>
    <mergeCell ref="AK3:AL3"/>
    <mergeCell ref="AM3:AN3"/>
    <mergeCell ref="O3:P3"/>
    <mergeCell ref="Q3:R3"/>
    <mergeCell ref="S3:T3"/>
    <mergeCell ref="U3:V3"/>
    <mergeCell ref="X3:Y3"/>
    <mergeCell ref="Z3:AA3"/>
    <mergeCell ref="BM3:BN3"/>
    <mergeCell ref="BE3:BF3"/>
    <mergeCell ref="BK3:BL3"/>
    <mergeCell ref="BB3:BC3"/>
    <mergeCell ref="B3:C3"/>
    <mergeCell ref="D3:E3"/>
    <mergeCell ref="F3:G3"/>
    <mergeCell ref="H3:I3"/>
    <mergeCell ref="J3:K3"/>
    <mergeCell ref="M3:N3"/>
    <mergeCell ref="BG3:BH3"/>
    <mergeCell ref="BI3:BJ3"/>
    <mergeCell ref="BR3:BS3"/>
    <mergeCell ref="BT3:BU3"/>
    <mergeCell ref="A3:A4"/>
    <mergeCell ref="AZ3:BA3"/>
    <mergeCell ref="BP3:BQ3"/>
    <mergeCell ref="AT3:AU3"/>
    <mergeCell ref="AX3:AY3"/>
    <mergeCell ref="AV3:AW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2" manualBreakCount="2"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050164</cp:lastModifiedBy>
  <cp:lastPrinted>2017-02-27T01:06:53Z</cp:lastPrinted>
  <dcterms:created xsi:type="dcterms:W3CDTF">2004-01-06T01:11:15Z</dcterms:created>
  <dcterms:modified xsi:type="dcterms:W3CDTF">2017-02-27T01:07:38Z</dcterms:modified>
  <cp:category/>
  <cp:version/>
  <cp:contentType/>
  <cp:contentStatus/>
</cp:coreProperties>
</file>