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160" activeTab="0"/>
  </bookViews>
  <sheets>
    <sheet name="表６" sheetId="1" r:id="rId1"/>
  </sheets>
  <definedNames>
    <definedName name="_xlnm.Print_Area" localSheetId="0">'表６'!$A$1:$DJ$22</definedName>
  </definedNames>
  <calcPr fullCalcOnLoad="1" fullPrecision="0"/>
</workbook>
</file>

<file path=xl/sharedStrings.xml><?xml version="1.0" encoding="utf-8"?>
<sst xmlns="http://schemas.openxmlformats.org/spreadsheetml/2006/main" count="365" uniqueCount="69">
  <si>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</si>
  <si>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</si>
  <si>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</si>
  <si>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</si>
  <si>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</si>
  <si>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</si>
  <si>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</si>
  <si>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</si>
  <si>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(単位：人、％）</t>
  </si>
  <si>
    <t>人口</t>
  </si>
  <si>
    <t>県計</t>
  </si>
  <si>
    <t>越前市</t>
  </si>
  <si>
    <t>福井市</t>
  </si>
  <si>
    <t>大野市</t>
  </si>
  <si>
    <t>坂井市</t>
  </si>
  <si>
    <t>おおい町</t>
  </si>
  <si>
    <t>市町</t>
  </si>
  <si>
    <t>永平寺町</t>
  </si>
  <si>
    <t>南越前町</t>
  </si>
  <si>
    <t>越前町</t>
  </si>
  <si>
    <t>若狭町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</si>
  <si>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</si>
  <si>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</si>
  <si>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</si>
  <si>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</si>
  <si>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</si>
  <si>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</si>
  <si>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</si>
  <si>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</si>
  <si>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</si>
  <si>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</si>
  <si>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</si>
  <si>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</si>
  <si>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</si>
  <si>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人口　　　　増減数</t>
  </si>
  <si>
    <t>人口　　　増減率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</si>
  <si>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</si>
  <si>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</si>
  <si>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</si>
  <si>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</si>
  <si>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</si>
  <si>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</si>
  <si>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</si>
  <si>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</si>
  <si>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</si>
  <si>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</si>
  <si>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</si>
  <si>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</si>
  <si>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</si>
  <si>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</si>
  <si>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</si>
  <si>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</si>
  <si>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</si>
  <si>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</si>
  <si>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</si>
  <si>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</si>
  <si>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</si>
  <si>
    <t>―</t>
  </si>
  <si>
    <t>平成29年</t>
  </si>
  <si>
    <t>平成30年</t>
  </si>
  <si>
    <t>表６　市町別人口の年別推移（その１）</t>
  </si>
  <si>
    <t>表６　市町別人口の年別推移（その２）</t>
  </si>
  <si>
    <t>表６　市町別人口の年別推移（その３）</t>
  </si>
  <si>
    <t>表６　市町別人口の年別推移（その４）</t>
  </si>
  <si>
    <t>表６　市町別人口の年別推移（その５）</t>
  </si>
  <si>
    <t>表６　市町別人口の年別推移（その６）</t>
  </si>
  <si>
    <t>表６　市町別人口の年別推移（その７）</t>
  </si>
  <si>
    <t>表６　市町別人口の年別推移（その８）</t>
  </si>
  <si>
    <t>表６　市町別人口の年別推移（その９）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</si>
</sst>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0,000"/>
    <numFmt numFmtId="181" formatCode="&quot;△&quot;\ 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;&quot;△ &quot;#,##0.0"/>
    <numFmt numFmtId="192" formatCode="#,##0.0_ "/>
    <numFmt numFmtId="193" formatCode="#,##0.00_ "/>
    <numFmt numFmtId="194" formatCode="0.0_ "/>
    <numFmt numFmtId="195" formatCode="0.00_ "/>
    <numFmt numFmtId="196" formatCode="0.000_ "/>
    <numFmt numFmtId="197" formatCode="0.0000_ "/>
    <numFmt numFmtId="198" formatCode="0.00000_ "/>
    <numFmt numFmtId="199" formatCode="0.000000_ "/>
    <numFmt numFmtId="200" formatCode="0.0000000_ "/>
    <numFmt numFmtId="201" formatCode="#,##0.000;&quot;△ &quot;#,##0.000"/>
    <numFmt numFmtId="202" formatCode="#,##0.0000;&quot;△ &quot;#,##0.0000"/>
  </numFmts>
  <fonts count="46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u val="single"/>
      <sz val="9.6"/>
      <color indexed="12"/>
      <name val="明朝体"/>
      <family val="3"/>
    </font>
    <font>
      <u val="single"/>
      <sz val="9.6"/>
      <color indexed="36"/>
      <name val="明朝体"/>
      <family val="3"/>
    </font>
    <font>
      <sz val="11"/>
      <name val="ＭＳ 明朝"/>
      <family val="1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5" fontId="7" fillId="0" borderId="15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7" xfId="0" applyNumberFormat="1" applyFont="1" applyFill="1" applyBorder="1" applyAlignment="1">
      <alignment horizontal="right" vertical="center"/>
    </xf>
    <xf numFmtId="185" fontId="7" fillId="0" borderId="18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horizontal="right" vertical="center"/>
    </xf>
    <xf numFmtId="185" fontId="7" fillId="0" borderId="21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distributed" vertical="center"/>
    </xf>
    <xf numFmtId="0" fontId="10" fillId="0" borderId="23" xfId="0" applyNumberFormat="1" applyFont="1" applyFill="1" applyBorder="1" applyAlignment="1">
      <alignment horizontal="distributed" vertical="center"/>
    </xf>
    <xf numFmtId="0" fontId="10" fillId="0" borderId="24" xfId="0" applyNumberFormat="1" applyFont="1" applyFill="1" applyBorder="1" applyAlignment="1">
      <alignment horizontal="distributed" vertical="center"/>
    </xf>
    <xf numFmtId="0" fontId="10" fillId="0" borderId="25" xfId="0" applyNumberFormat="1" applyFont="1" applyFill="1" applyBorder="1" applyAlignment="1">
      <alignment horizontal="distributed" vertical="center"/>
    </xf>
    <xf numFmtId="0" fontId="10" fillId="0" borderId="26" xfId="0" applyNumberFormat="1" applyFont="1" applyFill="1" applyBorder="1" applyAlignment="1">
      <alignment horizontal="distributed" vertical="center"/>
    </xf>
    <xf numFmtId="0" fontId="10" fillId="0" borderId="27" xfId="0" applyNumberFormat="1" applyFont="1" applyFill="1" applyBorder="1" applyAlignment="1">
      <alignment horizontal="distributed" vertical="center"/>
    </xf>
    <xf numFmtId="0" fontId="10" fillId="0" borderId="28" xfId="0" applyNumberFormat="1" applyFont="1" applyFill="1" applyBorder="1" applyAlignment="1">
      <alignment horizontal="distributed" vertical="center"/>
    </xf>
    <xf numFmtId="183" fontId="7" fillId="0" borderId="2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3" fontId="7" fillId="0" borderId="29" xfId="0" applyNumberFormat="1" applyFont="1" applyFill="1" applyBorder="1" applyAlignment="1">
      <alignment horizontal="center" vertical="center" wrapText="1"/>
    </xf>
    <xf numFmtId="184" fontId="7" fillId="0" borderId="29" xfId="0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184" fontId="5" fillId="0" borderId="0" xfId="49" applyNumberFormat="1" applyFont="1" applyFill="1" applyAlignment="1">
      <alignment/>
    </xf>
    <xf numFmtId="184" fontId="7" fillId="0" borderId="0" xfId="49" applyNumberFormat="1" applyFont="1" applyFill="1" applyAlignment="1">
      <alignment horizontal="right"/>
    </xf>
    <xf numFmtId="184" fontId="7" fillId="0" borderId="29" xfId="49" applyNumberFormat="1" applyFont="1" applyFill="1" applyBorder="1" applyAlignment="1">
      <alignment horizontal="center" vertical="center" wrapText="1"/>
    </xf>
    <xf numFmtId="184" fontId="7" fillId="0" borderId="11" xfId="49" applyNumberFormat="1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horizontal="right" vertical="center"/>
    </xf>
    <xf numFmtId="184" fontId="7" fillId="0" borderId="30" xfId="49" applyNumberFormat="1" applyFont="1" applyFill="1" applyBorder="1" applyAlignment="1">
      <alignment horizontal="right" vertical="center"/>
    </xf>
    <xf numFmtId="184" fontId="7" fillId="0" borderId="29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center" vertical="center" wrapText="1"/>
    </xf>
    <xf numFmtId="183" fontId="7" fillId="0" borderId="32" xfId="0" applyNumberFormat="1" applyFont="1" applyFill="1" applyBorder="1" applyAlignment="1">
      <alignment horizontal="center" vertical="center" wrapText="1"/>
    </xf>
    <xf numFmtId="38" fontId="7" fillId="0" borderId="33" xfId="49" applyFont="1" applyFill="1" applyBorder="1" applyAlignment="1">
      <alignment horizontal="right" vertical="center"/>
    </xf>
    <xf numFmtId="185" fontId="7" fillId="0" borderId="34" xfId="0" applyNumberFormat="1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185" fontId="7" fillId="0" borderId="35" xfId="0" applyNumberFormat="1" applyFont="1" applyFill="1" applyBorder="1" applyAlignment="1">
      <alignment horizontal="right" vertical="center"/>
    </xf>
    <xf numFmtId="38" fontId="7" fillId="0" borderId="24" xfId="49" applyFont="1" applyFill="1" applyBorder="1" applyAlignment="1">
      <alignment horizontal="right" vertical="center"/>
    </xf>
    <xf numFmtId="185" fontId="7" fillId="0" borderId="36" xfId="0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85" fontId="7" fillId="0" borderId="32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5" fontId="7" fillId="0" borderId="15" xfId="0" applyNumberFormat="1" applyFont="1" applyFill="1" applyBorder="1" applyAlignment="1">
      <alignment horizontal="center" vertical="center"/>
    </xf>
    <xf numFmtId="184" fontId="7" fillId="0" borderId="16" xfId="0" applyNumberFormat="1" applyFont="1" applyFill="1" applyBorder="1" applyAlignment="1">
      <alignment horizontal="center" vertical="center"/>
    </xf>
    <xf numFmtId="184" fontId="7" fillId="0" borderId="20" xfId="0" applyNumberFormat="1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83" fontId="10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3" fontId="10" fillId="0" borderId="38" xfId="0" applyNumberFormat="1" applyFont="1" applyFill="1" applyBorder="1" applyAlignment="1">
      <alignment horizontal="center" vertical="center"/>
    </xf>
    <xf numFmtId="183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distributed" vertical="center"/>
    </xf>
    <xf numFmtId="0" fontId="10" fillId="0" borderId="4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J22"/>
  <sheetViews>
    <sheetView showGridLines="0" tabSelected="1" view="pageBreakPreview" zoomScale="90"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10.00390625" defaultRowHeight="12"/>
  <cols>
    <col min="1" max="1" width="13.875" style="2" customWidth="1"/>
    <col min="2" max="13" width="9.625" style="2" customWidth="1"/>
    <col min="14" max="14" width="13.875" style="2" customWidth="1"/>
    <col min="15" max="26" width="9.625" style="2" customWidth="1"/>
    <col min="27" max="27" width="13.875" style="2" customWidth="1"/>
    <col min="28" max="39" width="9.625" style="2" customWidth="1"/>
    <col min="40" max="40" width="13.875" style="2" customWidth="1"/>
    <col min="41" max="52" width="9.625" style="2" customWidth="1"/>
    <col min="53" max="53" width="13.875" style="2" customWidth="1"/>
    <col min="54" max="59" width="9.625" style="2" customWidth="1"/>
    <col min="60" max="65" width="9.625" style="3" customWidth="1"/>
    <col min="66" max="66" width="13.875" style="2" customWidth="1"/>
    <col min="67" max="78" width="9.625" style="3" customWidth="1"/>
    <col min="79" max="79" width="13.875" style="2" customWidth="1"/>
    <col min="80" max="80" width="9.625" style="32" customWidth="1"/>
    <col min="81" max="81" width="9.625" style="34" customWidth="1"/>
    <col min="82" max="91" width="9.625" style="3" customWidth="1"/>
    <col min="92" max="92" width="13.875" style="2" customWidth="1"/>
    <col min="93" max="104" width="9.625" style="3" customWidth="1"/>
    <col min="105" max="105" width="13.875" style="2" customWidth="1"/>
    <col min="106" max="114" width="9.625" style="3" customWidth="1"/>
    <col min="115" max="16384" width="10.00390625" style="3" customWidth="1"/>
  </cols>
  <sheetData>
    <row r="1" spans="1:105" ht="20.25" customHeight="1">
      <c r="A1" s="58" t="s">
        <v>60</v>
      </c>
      <c r="N1" s="58" t="s">
        <v>61</v>
      </c>
      <c r="AA1" s="58" t="s">
        <v>62</v>
      </c>
      <c r="AN1" s="58" t="s">
        <v>63</v>
      </c>
      <c r="BA1" s="58" t="s">
        <v>64</v>
      </c>
      <c r="BH1" s="1"/>
      <c r="BN1" s="58" t="s">
        <v>65</v>
      </c>
      <c r="CA1" s="58" t="s">
        <v>66</v>
      </c>
      <c r="CN1" s="58" t="s">
        <v>67</v>
      </c>
      <c r="DA1" s="58" t="s">
        <v>68</v>
      </c>
    </row>
    <row r="2" spans="1:114" ht="20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9" t="s">
        <v>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9" t="s">
        <v>8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9" t="s">
        <v>8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9" t="s">
        <v>8</v>
      </c>
      <c r="BA2" s="4"/>
      <c r="BB2" s="4"/>
      <c r="BC2" s="4"/>
      <c r="BD2" s="4"/>
      <c r="BE2" s="4"/>
      <c r="BF2" s="4"/>
      <c r="BG2" s="4"/>
      <c r="BH2" s="5"/>
      <c r="BI2" s="5"/>
      <c r="BJ2" s="5"/>
      <c r="BK2" s="7"/>
      <c r="BL2" s="7"/>
      <c r="BM2" s="59" t="s">
        <v>8</v>
      </c>
      <c r="BN2" s="4"/>
      <c r="BO2" s="5"/>
      <c r="BP2" s="7"/>
      <c r="BQ2" s="5"/>
      <c r="BR2" s="5"/>
      <c r="BS2" s="7"/>
      <c r="BT2" s="6"/>
      <c r="BU2" s="5"/>
      <c r="BV2" s="7"/>
      <c r="BX2" s="5"/>
      <c r="BY2" s="7"/>
      <c r="BZ2" s="59" t="s">
        <v>8</v>
      </c>
      <c r="CA2" s="4"/>
      <c r="CB2" s="33"/>
      <c r="CC2" s="35"/>
      <c r="CD2" s="6"/>
      <c r="CE2" s="5"/>
      <c r="CF2" s="7"/>
      <c r="CM2" s="59" t="s">
        <v>8</v>
      </c>
      <c r="CN2" s="4"/>
      <c r="CQ2" s="6"/>
      <c r="CT2" s="6"/>
      <c r="CW2" s="6"/>
      <c r="CZ2" s="59" t="s">
        <v>8</v>
      </c>
      <c r="DA2" s="4"/>
      <c r="DD2" s="6"/>
      <c r="DG2" s="6"/>
      <c r="DJ2" s="59" t="s">
        <v>8</v>
      </c>
    </row>
    <row r="3" spans="1:114" ht="48.75" customHeight="1">
      <c r="A3" s="65" t="s">
        <v>16</v>
      </c>
      <c r="B3" s="60" t="s">
        <v>36</v>
      </c>
      <c r="C3" s="63"/>
      <c r="D3" s="64"/>
      <c r="E3" s="60" t="s">
        <v>37</v>
      </c>
      <c r="F3" s="63"/>
      <c r="G3" s="64"/>
      <c r="H3" s="60" t="s">
        <v>38</v>
      </c>
      <c r="I3" s="63"/>
      <c r="J3" s="64"/>
      <c r="K3" s="60" t="s">
        <v>39</v>
      </c>
      <c r="L3" s="63"/>
      <c r="M3" s="64"/>
      <c r="N3" s="65" t="s">
        <v>16</v>
      </c>
      <c r="O3" s="60" t="s">
        <v>40</v>
      </c>
      <c r="P3" s="63"/>
      <c r="Q3" s="64"/>
      <c r="R3" s="60" t="s">
        <v>41</v>
      </c>
      <c r="S3" s="63"/>
      <c r="T3" s="64"/>
      <c r="U3" s="60" t="s">
        <v>42</v>
      </c>
      <c r="V3" s="63"/>
      <c r="W3" s="64"/>
      <c r="X3" s="60" t="s">
        <v>43</v>
      </c>
      <c r="Y3" s="63"/>
      <c r="Z3" s="64"/>
      <c r="AA3" s="65" t="s">
        <v>16</v>
      </c>
      <c r="AB3" s="60" t="s">
        <v>44</v>
      </c>
      <c r="AC3" s="63"/>
      <c r="AD3" s="64"/>
      <c r="AE3" s="60" t="s">
        <v>45</v>
      </c>
      <c r="AF3" s="63"/>
      <c r="AG3" s="64"/>
      <c r="AH3" s="60" t="s">
        <v>46</v>
      </c>
      <c r="AI3" s="63"/>
      <c r="AJ3" s="64"/>
      <c r="AK3" s="60" t="s">
        <v>47</v>
      </c>
      <c r="AL3" s="63"/>
      <c r="AM3" s="64"/>
      <c r="AN3" s="65" t="s">
        <v>16</v>
      </c>
      <c r="AO3" s="60" t="s">
        <v>48</v>
      </c>
      <c r="AP3" s="63"/>
      <c r="AQ3" s="64"/>
      <c r="AR3" s="60" t="s">
        <v>49</v>
      </c>
      <c r="AS3" s="63"/>
      <c r="AT3" s="64"/>
      <c r="AU3" s="60" t="s">
        <v>50</v>
      </c>
      <c r="AV3" s="63"/>
      <c r="AW3" s="64"/>
      <c r="AX3" s="60" t="s">
        <v>51</v>
      </c>
      <c r="AY3" s="63"/>
      <c r="AZ3" s="64"/>
      <c r="BA3" s="65" t="s">
        <v>16</v>
      </c>
      <c r="BB3" s="60" t="s">
        <v>52</v>
      </c>
      <c r="BC3" s="63"/>
      <c r="BD3" s="64"/>
      <c r="BE3" s="60" t="s">
        <v>53</v>
      </c>
      <c r="BF3" s="63"/>
      <c r="BG3" s="64"/>
      <c r="BH3" s="60" t="s">
        <v>54</v>
      </c>
      <c r="BI3" s="63"/>
      <c r="BJ3" s="64"/>
      <c r="BK3" s="60" t="s">
        <v>55</v>
      </c>
      <c r="BL3" s="63"/>
      <c r="BM3" s="64"/>
      <c r="BN3" s="65" t="s">
        <v>16</v>
      </c>
      <c r="BO3" s="60" t="s">
        <v>21</v>
      </c>
      <c r="BP3" s="63"/>
      <c r="BQ3" s="64"/>
      <c r="BR3" s="60" t="s">
        <v>22</v>
      </c>
      <c r="BS3" s="61"/>
      <c r="BT3" s="62"/>
      <c r="BU3" s="60" t="s">
        <v>23</v>
      </c>
      <c r="BV3" s="61"/>
      <c r="BW3" s="62"/>
      <c r="BX3" s="60" t="s">
        <v>24</v>
      </c>
      <c r="BY3" s="63"/>
      <c r="BZ3" s="64"/>
      <c r="CA3" s="65" t="s">
        <v>16</v>
      </c>
      <c r="CB3" s="60" t="s">
        <v>25</v>
      </c>
      <c r="CC3" s="63"/>
      <c r="CD3" s="64"/>
      <c r="CE3" s="60" t="s">
        <v>26</v>
      </c>
      <c r="CF3" s="61"/>
      <c r="CG3" s="62"/>
      <c r="CH3" s="60" t="s">
        <v>27</v>
      </c>
      <c r="CI3" s="61"/>
      <c r="CJ3" s="62"/>
      <c r="CK3" s="60" t="s">
        <v>28</v>
      </c>
      <c r="CL3" s="61"/>
      <c r="CM3" s="62"/>
      <c r="CN3" s="65" t="s">
        <v>16</v>
      </c>
      <c r="CO3" s="60" t="s">
        <v>29</v>
      </c>
      <c r="CP3" s="61"/>
      <c r="CQ3" s="62"/>
      <c r="CR3" s="60" t="s">
        <v>30</v>
      </c>
      <c r="CS3" s="61"/>
      <c r="CT3" s="62"/>
      <c r="CU3" s="60" t="s">
        <v>31</v>
      </c>
      <c r="CV3" s="61"/>
      <c r="CW3" s="62"/>
      <c r="CX3" s="60" t="s">
        <v>32</v>
      </c>
      <c r="CY3" s="61"/>
      <c r="CZ3" s="62"/>
      <c r="DA3" s="65" t="s">
        <v>16</v>
      </c>
      <c r="DB3" s="60" t="s">
        <v>33</v>
      </c>
      <c r="DC3" s="61"/>
      <c r="DD3" s="62"/>
      <c r="DE3" s="60" t="s">
        <v>58</v>
      </c>
      <c r="DF3" s="61"/>
      <c r="DG3" s="62"/>
      <c r="DH3" s="60" t="s">
        <v>59</v>
      </c>
      <c r="DI3" s="61"/>
      <c r="DJ3" s="62"/>
    </row>
    <row r="4" spans="1:114" ht="48.75" customHeight="1" thickBot="1">
      <c r="A4" s="66"/>
      <c r="B4" s="29" t="s">
        <v>9</v>
      </c>
      <c r="C4" s="30" t="s">
        <v>34</v>
      </c>
      <c r="D4" s="28" t="s">
        <v>35</v>
      </c>
      <c r="E4" s="29" t="s">
        <v>9</v>
      </c>
      <c r="F4" s="30" t="s">
        <v>34</v>
      </c>
      <c r="G4" s="28" t="s">
        <v>35</v>
      </c>
      <c r="H4" s="29" t="s">
        <v>9</v>
      </c>
      <c r="I4" s="30" t="s">
        <v>34</v>
      </c>
      <c r="J4" s="28" t="s">
        <v>35</v>
      </c>
      <c r="K4" s="29" t="s">
        <v>9</v>
      </c>
      <c r="L4" s="30" t="s">
        <v>34</v>
      </c>
      <c r="M4" s="28" t="s">
        <v>35</v>
      </c>
      <c r="N4" s="66"/>
      <c r="O4" s="29" t="s">
        <v>9</v>
      </c>
      <c r="P4" s="30" t="s">
        <v>34</v>
      </c>
      <c r="Q4" s="28" t="s">
        <v>35</v>
      </c>
      <c r="R4" s="29" t="s">
        <v>9</v>
      </c>
      <c r="S4" s="30" t="s">
        <v>34</v>
      </c>
      <c r="T4" s="28" t="s">
        <v>35</v>
      </c>
      <c r="U4" s="29" t="s">
        <v>9</v>
      </c>
      <c r="V4" s="30" t="s">
        <v>34</v>
      </c>
      <c r="W4" s="28" t="s">
        <v>35</v>
      </c>
      <c r="X4" s="29" t="s">
        <v>9</v>
      </c>
      <c r="Y4" s="30" t="s">
        <v>34</v>
      </c>
      <c r="Z4" s="28" t="s">
        <v>35</v>
      </c>
      <c r="AA4" s="66"/>
      <c r="AB4" s="29" t="s">
        <v>9</v>
      </c>
      <c r="AC4" s="30" t="s">
        <v>34</v>
      </c>
      <c r="AD4" s="28" t="s">
        <v>35</v>
      </c>
      <c r="AE4" s="29" t="s">
        <v>9</v>
      </c>
      <c r="AF4" s="30" t="s">
        <v>34</v>
      </c>
      <c r="AG4" s="28" t="s">
        <v>35</v>
      </c>
      <c r="AH4" s="29" t="s">
        <v>9</v>
      </c>
      <c r="AI4" s="30" t="s">
        <v>34</v>
      </c>
      <c r="AJ4" s="28" t="s">
        <v>35</v>
      </c>
      <c r="AK4" s="29" t="s">
        <v>9</v>
      </c>
      <c r="AL4" s="30" t="s">
        <v>34</v>
      </c>
      <c r="AM4" s="28" t="s">
        <v>35</v>
      </c>
      <c r="AN4" s="66"/>
      <c r="AO4" s="29" t="s">
        <v>9</v>
      </c>
      <c r="AP4" s="30" t="s">
        <v>34</v>
      </c>
      <c r="AQ4" s="28" t="s">
        <v>35</v>
      </c>
      <c r="AR4" s="29" t="s">
        <v>9</v>
      </c>
      <c r="AS4" s="30" t="s">
        <v>34</v>
      </c>
      <c r="AT4" s="28" t="s">
        <v>35</v>
      </c>
      <c r="AU4" s="29" t="s">
        <v>9</v>
      </c>
      <c r="AV4" s="30" t="s">
        <v>34</v>
      </c>
      <c r="AW4" s="28" t="s">
        <v>35</v>
      </c>
      <c r="AX4" s="29" t="s">
        <v>9</v>
      </c>
      <c r="AY4" s="30" t="s">
        <v>34</v>
      </c>
      <c r="AZ4" s="28" t="s">
        <v>35</v>
      </c>
      <c r="BA4" s="66"/>
      <c r="BB4" s="29" t="s">
        <v>9</v>
      </c>
      <c r="BC4" s="30" t="s">
        <v>34</v>
      </c>
      <c r="BD4" s="28" t="s">
        <v>35</v>
      </c>
      <c r="BE4" s="29" t="s">
        <v>9</v>
      </c>
      <c r="BF4" s="30" t="s">
        <v>34</v>
      </c>
      <c r="BG4" s="28" t="s">
        <v>35</v>
      </c>
      <c r="BH4" s="29" t="s">
        <v>9</v>
      </c>
      <c r="BI4" s="30" t="s">
        <v>34</v>
      </c>
      <c r="BJ4" s="28" t="s">
        <v>35</v>
      </c>
      <c r="BK4" s="29" t="s">
        <v>9</v>
      </c>
      <c r="BL4" s="30" t="s">
        <v>34</v>
      </c>
      <c r="BM4" s="28" t="s">
        <v>35</v>
      </c>
      <c r="BN4" s="66"/>
      <c r="BO4" s="29" t="s">
        <v>9</v>
      </c>
      <c r="BP4" s="30" t="s">
        <v>34</v>
      </c>
      <c r="BQ4" s="28" t="s">
        <v>35</v>
      </c>
      <c r="BR4" s="29" t="s">
        <v>9</v>
      </c>
      <c r="BS4" s="30" t="s">
        <v>34</v>
      </c>
      <c r="BT4" s="28" t="s">
        <v>35</v>
      </c>
      <c r="BU4" s="29" t="s">
        <v>9</v>
      </c>
      <c r="BV4" s="30" t="s">
        <v>34</v>
      </c>
      <c r="BW4" s="28" t="s">
        <v>35</v>
      </c>
      <c r="BX4" s="29" t="s">
        <v>9</v>
      </c>
      <c r="BY4" s="30" t="s">
        <v>34</v>
      </c>
      <c r="BZ4" s="28" t="s">
        <v>35</v>
      </c>
      <c r="CA4" s="66"/>
      <c r="CB4" s="41" t="s">
        <v>9</v>
      </c>
      <c r="CC4" s="36" t="s">
        <v>34</v>
      </c>
      <c r="CD4" s="42" t="s">
        <v>35</v>
      </c>
      <c r="CE4" s="29" t="s">
        <v>9</v>
      </c>
      <c r="CF4" s="30" t="s">
        <v>34</v>
      </c>
      <c r="CG4" s="28" t="s">
        <v>35</v>
      </c>
      <c r="CH4" s="29" t="s">
        <v>9</v>
      </c>
      <c r="CI4" s="30" t="s">
        <v>34</v>
      </c>
      <c r="CJ4" s="28" t="s">
        <v>35</v>
      </c>
      <c r="CK4" s="29" t="s">
        <v>9</v>
      </c>
      <c r="CL4" s="30" t="s">
        <v>34</v>
      </c>
      <c r="CM4" s="28" t="s">
        <v>35</v>
      </c>
      <c r="CN4" s="66"/>
      <c r="CO4" s="29" t="s">
        <v>9</v>
      </c>
      <c r="CP4" s="30" t="s">
        <v>34</v>
      </c>
      <c r="CQ4" s="28" t="s">
        <v>35</v>
      </c>
      <c r="CR4" s="29" t="s">
        <v>9</v>
      </c>
      <c r="CS4" s="30" t="s">
        <v>34</v>
      </c>
      <c r="CT4" s="28" t="s">
        <v>35</v>
      </c>
      <c r="CU4" s="29" t="s">
        <v>9</v>
      </c>
      <c r="CV4" s="30" t="s">
        <v>34</v>
      </c>
      <c r="CW4" s="28" t="s">
        <v>35</v>
      </c>
      <c r="CX4" s="29" t="s">
        <v>9</v>
      </c>
      <c r="CY4" s="30" t="s">
        <v>34</v>
      </c>
      <c r="CZ4" s="28" t="s">
        <v>35</v>
      </c>
      <c r="DA4" s="66"/>
      <c r="DB4" s="29" t="s">
        <v>9</v>
      </c>
      <c r="DC4" s="30" t="s">
        <v>34</v>
      </c>
      <c r="DD4" s="28" t="s">
        <v>35</v>
      </c>
      <c r="DE4" s="29" t="s">
        <v>9</v>
      </c>
      <c r="DF4" s="30" t="s">
        <v>34</v>
      </c>
      <c r="DG4" s="28" t="s">
        <v>35</v>
      </c>
      <c r="DH4" s="29" t="s">
        <v>9</v>
      </c>
      <c r="DI4" s="30" t="s">
        <v>34</v>
      </c>
      <c r="DJ4" s="28" t="s">
        <v>35</v>
      </c>
    </row>
    <row r="5" spans="1:114" ht="48.75" customHeight="1" thickBot="1">
      <c r="A5" s="21" t="s">
        <v>10</v>
      </c>
      <c r="B5" s="8">
        <v>808774</v>
      </c>
      <c r="C5" s="51" t="s">
        <v>56</v>
      </c>
      <c r="D5" s="52" t="s">
        <v>56</v>
      </c>
      <c r="E5" s="8">
        <v>817633</v>
      </c>
      <c r="F5" s="9">
        <v>8859</v>
      </c>
      <c r="G5" s="10">
        <v>1.1</v>
      </c>
      <c r="H5" s="8">
        <v>819281</v>
      </c>
      <c r="I5" s="9">
        <v>1648</v>
      </c>
      <c r="J5" s="10">
        <v>0.2</v>
      </c>
      <c r="K5" s="8">
        <v>821521</v>
      </c>
      <c r="L5" s="9">
        <v>2240</v>
      </c>
      <c r="M5" s="10">
        <v>0.27</v>
      </c>
      <c r="N5" s="21" t="s">
        <v>10</v>
      </c>
      <c r="O5" s="8">
        <v>822856</v>
      </c>
      <c r="P5" s="9">
        <v>1335</v>
      </c>
      <c r="Q5" s="10">
        <v>0.16</v>
      </c>
      <c r="R5" s="8">
        <v>823943</v>
      </c>
      <c r="S5" s="9">
        <v>1087</v>
      </c>
      <c r="T5" s="10">
        <v>0.13</v>
      </c>
      <c r="U5" s="8">
        <v>823585</v>
      </c>
      <c r="V5" s="9">
        <v>-358</v>
      </c>
      <c r="W5" s="10">
        <v>-0.04</v>
      </c>
      <c r="X5" s="8">
        <v>824581</v>
      </c>
      <c r="Y5" s="9">
        <v>996</v>
      </c>
      <c r="Z5" s="10">
        <v>0.12</v>
      </c>
      <c r="AA5" s="21" t="s">
        <v>10</v>
      </c>
      <c r="AB5" s="8">
        <v>825515</v>
      </c>
      <c r="AC5" s="9">
        <v>934</v>
      </c>
      <c r="AD5" s="10">
        <v>0.11</v>
      </c>
      <c r="AE5" s="8">
        <v>827560</v>
      </c>
      <c r="AF5" s="9">
        <v>2045</v>
      </c>
      <c r="AG5" s="10">
        <v>0.25</v>
      </c>
      <c r="AH5" s="8">
        <v>830317</v>
      </c>
      <c r="AI5" s="9">
        <v>2757</v>
      </c>
      <c r="AJ5" s="10">
        <v>0.33</v>
      </c>
      <c r="AK5" s="8">
        <v>826996</v>
      </c>
      <c r="AL5" s="9">
        <v>-3321</v>
      </c>
      <c r="AM5" s="10">
        <v>-0.4</v>
      </c>
      <c r="AN5" s="21" t="s">
        <v>10</v>
      </c>
      <c r="AO5" s="8">
        <v>828249</v>
      </c>
      <c r="AP5" s="9">
        <v>1253</v>
      </c>
      <c r="AQ5" s="10">
        <v>0.15</v>
      </c>
      <c r="AR5" s="8">
        <v>829344</v>
      </c>
      <c r="AS5" s="9">
        <v>1095</v>
      </c>
      <c r="AT5" s="10">
        <v>0.13</v>
      </c>
      <c r="AU5" s="8">
        <v>830429</v>
      </c>
      <c r="AV5" s="9">
        <v>1085</v>
      </c>
      <c r="AW5" s="10">
        <v>0.13</v>
      </c>
      <c r="AX5" s="8">
        <v>831222</v>
      </c>
      <c r="AY5" s="9">
        <v>793</v>
      </c>
      <c r="AZ5" s="10">
        <v>0.1</v>
      </c>
      <c r="BA5" s="21" t="s">
        <v>10</v>
      </c>
      <c r="BB5" s="8">
        <v>828944</v>
      </c>
      <c r="BC5" s="9">
        <v>-2278</v>
      </c>
      <c r="BD5" s="10">
        <v>-0.27</v>
      </c>
      <c r="BE5" s="8">
        <v>828502</v>
      </c>
      <c r="BF5" s="9">
        <v>-442</v>
      </c>
      <c r="BG5" s="10">
        <v>-0.05</v>
      </c>
      <c r="BH5" s="8">
        <v>828285</v>
      </c>
      <c r="BI5" s="9">
        <v>-217</v>
      </c>
      <c r="BJ5" s="10">
        <v>-0.03</v>
      </c>
      <c r="BK5" s="8">
        <v>827110</v>
      </c>
      <c r="BL5" s="9">
        <v>-1175</v>
      </c>
      <c r="BM5" s="10">
        <v>-0.14</v>
      </c>
      <c r="BN5" s="21" t="s">
        <v>10</v>
      </c>
      <c r="BO5" s="8">
        <v>825880</v>
      </c>
      <c r="BP5" s="9">
        <v>-1230</v>
      </c>
      <c r="BQ5" s="10">
        <v>-0.15</v>
      </c>
      <c r="BR5" s="8">
        <v>821592</v>
      </c>
      <c r="BS5" s="9">
        <v>-4288</v>
      </c>
      <c r="BT5" s="10">
        <v>-0.52</v>
      </c>
      <c r="BU5" s="8">
        <v>818975</v>
      </c>
      <c r="BV5" s="9">
        <v>-2617</v>
      </c>
      <c r="BW5" s="10">
        <v>-0.32</v>
      </c>
      <c r="BX5" s="8">
        <v>816198</v>
      </c>
      <c r="BY5" s="9">
        <v>-2777</v>
      </c>
      <c r="BZ5" s="10">
        <v>-0.34</v>
      </c>
      <c r="CA5" s="21" t="s">
        <v>10</v>
      </c>
      <c r="CB5" s="43">
        <v>812479</v>
      </c>
      <c r="CC5" s="37">
        <v>-3719</v>
      </c>
      <c r="CD5" s="44">
        <v>-0.46</v>
      </c>
      <c r="CE5" s="8">
        <v>808589</v>
      </c>
      <c r="CF5" s="9">
        <v>-3890</v>
      </c>
      <c r="CG5" s="10">
        <v>-0.48</v>
      </c>
      <c r="CH5" s="8">
        <v>806314</v>
      </c>
      <c r="CI5" s="9">
        <v>-2275</v>
      </c>
      <c r="CJ5" s="10">
        <v>-0.28</v>
      </c>
      <c r="CK5" s="8">
        <v>803216</v>
      </c>
      <c r="CL5" s="9">
        <f>SUM(CL6:CL22)</f>
        <v>-3098</v>
      </c>
      <c r="CM5" s="10">
        <f>CL5/CH5*100</f>
        <v>-0.38</v>
      </c>
      <c r="CN5" s="21" t="s">
        <v>10</v>
      </c>
      <c r="CO5" s="8">
        <v>799127</v>
      </c>
      <c r="CP5" s="9">
        <f>SUM(CP6:CP22)</f>
        <v>-4089</v>
      </c>
      <c r="CQ5" s="10">
        <f>CP5/CK5*100</f>
        <v>-0.51</v>
      </c>
      <c r="CR5" s="8">
        <v>794492</v>
      </c>
      <c r="CS5" s="9">
        <f>SUM(CS6:CS22)</f>
        <v>-4635</v>
      </c>
      <c r="CT5" s="10">
        <f>CS5/CO5*100</f>
        <v>-0.58</v>
      </c>
      <c r="CU5" s="8">
        <v>789633</v>
      </c>
      <c r="CV5" s="9">
        <f>SUM(CV6:CV22)</f>
        <v>-4859</v>
      </c>
      <c r="CW5" s="10">
        <f>CV5/CR5*100</f>
        <v>-0.61</v>
      </c>
      <c r="CX5" s="8">
        <v>786740</v>
      </c>
      <c r="CY5" s="9">
        <f>SUM(CY6:CY22)</f>
        <v>-2893</v>
      </c>
      <c r="CZ5" s="10">
        <f aca="true" t="shared" si="0" ref="CZ5:CZ22">CY5/CU5*100</f>
        <v>-0.37</v>
      </c>
      <c r="DA5" s="21" t="s">
        <v>10</v>
      </c>
      <c r="DB5" s="8">
        <v>782232</v>
      </c>
      <c r="DC5" s="9">
        <f>SUM(DC6:DC22)</f>
        <v>-4508</v>
      </c>
      <c r="DD5" s="10">
        <f>DC5/CX5*100</f>
        <v>-0.57</v>
      </c>
      <c r="DE5" s="8">
        <v>778329</v>
      </c>
      <c r="DF5" s="9">
        <f>SUM(DF6:DF22)</f>
        <v>-3903</v>
      </c>
      <c r="DG5" s="10">
        <f>DF5/DB5*100</f>
        <v>-0.5</v>
      </c>
      <c r="DH5" s="8">
        <v>773731</v>
      </c>
      <c r="DI5" s="9">
        <f>SUM(DI6:DI22)</f>
        <v>-4598</v>
      </c>
      <c r="DJ5" s="10">
        <f>DI5/DE5*100</f>
        <v>-0.59</v>
      </c>
    </row>
    <row r="6" spans="1:114" ht="48.75" customHeight="1">
      <c r="A6" s="22" t="s">
        <v>12</v>
      </c>
      <c r="B6" s="11">
        <v>266692</v>
      </c>
      <c r="C6" s="53" t="s">
        <v>57</v>
      </c>
      <c r="D6" s="54" t="s">
        <v>57</v>
      </c>
      <c r="E6" s="11">
        <v>269083</v>
      </c>
      <c r="F6" s="12">
        <v>2391</v>
      </c>
      <c r="G6" s="13">
        <v>0.9</v>
      </c>
      <c r="H6" s="11">
        <v>270011</v>
      </c>
      <c r="I6" s="12">
        <v>928</v>
      </c>
      <c r="J6" s="13">
        <v>0.34</v>
      </c>
      <c r="K6" s="11">
        <v>271393</v>
      </c>
      <c r="L6" s="12">
        <v>1382</v>
      </c>
      <c r="M6" s="13">
        <v>0.51</v>
      </c>
      <c r="N6" s="22" t="s">
        <v>12</v>
      </c>
      <c r="O6" s="11">
        <v>271700</v>
      </c>
      <c r="P6" s="12">
        <v>307</v>
      </c>
      <c r="Q6" s="13">
        <v>0.11</v>
      </c>
      <c r="R6" s="11">
        <v>271989</v>
      </c>
      <c r="S6" s="12">
        <v>289</v>
      </c>
      <c r="T6" s="13">
        <v>0.11</v>
      </c>
      <c r="U6" s="11">
        <v>270911</v>
      </c>
      <c r="V6" s="12">
        <v>-1078</v>
      </c>
      <c r="W6" s="13">
        <v>-0.4</v>
      </c>
      <c r="X6" s="11">
        <v>271501</v>
      </c>
      <c r="Y6" s="12">
        <v>590</v>
      </c>
      <c r="Z6" s="13">
        <v>0.22</v>
      </c>
      <c r="AA6" s="22" t="s">
        <v>12</v>
      </c>
      <c r="AB6" s="11">
        <v>271890</v>
      </c>
      <c r="AC6" s="12">
        <v>389</v>
      </c>
      <c r="AD6" s="13">
        <v>0.14</v>
      </c>
      <c r="AE6" s="11">
        <v>272433</v>
      </c>
      <c r="AF6" s="12">
        <v>543</v>
      </c>
      <c r="AG6" s="13">
        <v>0.2</v>
      </c>
      <c r="AH6" s="11">
        <v>272773</v>
      </c>
      <c r="AI6" s="12">
        <v>340</v>
      </c>
      <c r="AJ6" s="13">
        <v>0.12</v>
      </c>
      <c r="AK6" s="11">
        <v>272970</v>
      </c>
      <c r="AL6" s="12">
        <v>197</v>
      </c>
      <c r="AM6" s="13">
        <v>0.07</v>
      </c>
      <c r="AN6" s="22" t="s">
        <v>12</v>
      </c>
      <c r="AO6" s="11">
        <v>272552</v>
      </c>
      <c r="AP6" s="12">
        <v>-418</v>
      </c>
      <c r="AQ6" s="13">
        <v>-0.15</v>
      </c>
      <c r="AR6" s="11">
        <v>272167</v>
      </c>
      <c r="AS6" s="12">
        <v>-385</v>
      </c>
      <c r="AT6" s="13">
        <v>-0.14</v>
      </c>
      <c r="AU6" s="11">
        <v>272030</v>
      </c>
      <c r="AV6" s="12">
        <v>-137</v>
      </c>
      <c r="AW6" s="13">
        <v>-0.05</v>
      </c>
      <c r="AX6" s="11">
        <v>271822</v>
      </c>
      <c r="AY6" s="12">
        <v>-208</v>
      </c>
      <c r="AZ6" s="13">
        <v>-0.08</v>
      </c>
      <c r="BA6" s="22" t="s">
        <v>12</v>
      </c>
      <c r="BB6" s="11">
        <v>269557</v>
      </c>
      <c r="BC6" s="12">
        <v>-2265</v>
      </c>
      <c r="BD6" s="13">
        <v>-0.83</v>
      </c>
      <c r="BE6" s="11">
        <v>269519</v>
      </c>
      <c r="BF6" s="12">
        <v>-38</v>
      </c>
      <c r="BG6" s="13">
        <v>-0.01</v>
      </c>
      <c r="BH6" s="11">
        <v>269962</v>
      </c>
      <c r="BI6" s="12">
        <v>443</v>
      </c>
      <c r="BJ6" s="13">
        <v>0.16</v>
      </c>
      <c r="BK6" s="11">
        <v>269632</v>
      </c>
      <c r="BL6" s="12">
        <v>-330</v>
      </c>
      <c r="BM6" s="13">
        <v>-0.12</v>
      </c>
      <c r="BN6" s="22" t="s">
        <v>12</v>
      </c>
      <c r="BO6" s="11">
        <v>269252</v>
      </c>
      <c r="BP6" s="12">
        <v>-380</v>
      </c>
      <c r="BQ6" s="13">
        <v>-0.14</v>
      </c>
      <c r="BR6" s="11">
        <v>269144</v>
      </c>
      <c r="BS6" s="12">
        <v>-108</v>
      </c>
      <c r="BT6" s="13">
        <v>-0.04</v>
      </c>
      <c r="BU6" s="11">
        <v>268955</v>
      </c>
      <c r="BV6" s="12">
        <v>-189</v>
      </c>
      <c r="BW6" s="13">
        <v>-0.07</v>
      </c>
      <c r="BX6" s="11">
        <v>268507</v>
      </c>
      <c r="BY6" s="12">
        <v>-448</v>
      </c>
      <c r="BZ6" s="13">
        <v>-0.17</v>
      </c>
      <c r="CA6" s="22" t="s">
        <v>12</v>
      </c>
      <c r="CB6" s="45">
        <v>268173</v>
      </c>
      <c r="CC6" s="38">
        <v>-334</v>
      </c>
      <c r="CD6" s="46">
        <v>-0.12</v>
      </c>
      <c r="CE6" s="11">
        <v>267398</v>
      </c>
      <c r="CF6" s="12">
        <v>-775</v>
      </c>
      <c r="CG6" s="13">
        <v>-0.29</v>
      </c>
      <c r="CH6" s="11">
        <v>266796</v>
      </c>
      <c r="CI6" s="12">
        <v>-602</v>
      </c>
      <c r="CJ6" s="13">
        <v>-0.23</v>
      </c>
      <c r="CK6" s="11">
        <v>266540</v>
      </c>
      <c r="CL6" s="12">
        <f aca="true" t="shared" si="1" ref="CL6:CL22">CK6-CH6</f>
        <v>-256</v>
      </c>
      <c r="CM6" s="13">
        <f aca="true" t="shared" si="2" ref="CM6:CM22">CL6/CH6*100</f>
        <v>-0.1</v>
      </c>
      <c r="CN6" s="22" t="s">
        <v>12</v>
      </c>
      <c r="CO6" s="11">
        <v>266052</v>
      </c>
      <c r="CP6" s="12">
        <f>CO6-CK6</f>
        <v>-488</v>
      </c>
      <c r="CQ6" s="13">
        <f aca="true" t="shared" si="3" ref="CQ6:CQ22">CP6/CK6*100</f>
        <v>-0.18</v>
      </c>
      <c r="CR6" s="11">
        <v>265450</v>
      </c>
      <c r="CS6" s="12">
        <f>CR6-CO6</f>
        <v>-602</v>
      </c>
      <c r="CT6" s="13">
        <f aca="true" t="shared" si="4" ref="CT6:CT22">CS6/CO6*100</f>
        <v>-0.23</v>
      </c>
      <c r="CU6" s="11">
        <v>264902</v>
      </c>
      <c r="CV6" s="12">
        <f>CU6-CR6</f>
        <v>-548</v>
      </c>
      <c r="CW6" s="13">
        <f>CV6/CR6*100</f>
        <v>-0.21</v>
      </c>
      <c r="CX6" s="11">
        <v>265904</v>
      </c>
      <c r="CY6" s="12">
        <f>CX6-CU6</f>
        <v>1002</v>
      </c>
      <c r="CZ6" s="13">
        <f>CY6/CU6*100</f>
        <v>0.38</v>
      </c>
      <c r="DA6" s="22" t="s">
        <v>12</v>
      </c>
      <c r="DB6" s="11">
        <v>265246</v>
      </c>
      <c r="DC6" s="12">
        <f aca="true" t="shared" si="5" ref="DC6:DC22">DB6-CX6</f>
        <v>-658</v>
      </c>
      <c r="DD6" s="13">
        <f aca="true" t="shared" si="6" ref="DD6:DD22">DC6/CX6*100</f>
        <v>-0.25</v>
      </c>
      <c r="DE6" s="11">
        <v>264520</v>
      </c>
      <c r="DF6" s="12">
        <f>DE6-DB6</f>
        <v>-726</v>
      </c>
      <c r="DG6" s="13">
        <f>DF6/DB6*100</f>
        <v>-0.27</v>
      </c>
      <c r="DH6" s="11">
        <v>263529</v>
      </c>
      <c r="DI6" s="12">
        <f>DH6-DE6</f>
        <v>-991</v>
      </c>
      <c r="DJ6" s="13">
        <f>DI6/DE6*100</f>
        <v>-0.37</v>
      </c>
    </row>
    <row r="7" spans="1:114" ht="48.75" customHeight="1">
      <c r="A7" s="23" t="s">
        <v>0</v>
      </c>
      <c r="B7" s="14">
        <v>63558</v>
      </c>
      <c r="C7" s="55" t="s">
        <v>57</v>
      </c>
      <c r="D7" s="54" t="s">
        <v>57</v>
      </c>
      <c r="E7" s="14">
        <v>65670</v>
      </c>
      <c r="F7" s="15">
        <v>2112</v>
      </c>
      <c r="G7" s="13">
        <v>3.32</v>
      </c>
      <c r="H7" s="14">
        <v>66007</v>
      </c>
      <c r="I7" s="15">
        <v>337</v>
      </c>
      <c r="J7" s="13">
        <v>0.51</v>
      </c>
      <c r="K7" s="14">
        <v>66236</v>
      </c>
      <c r="L7" s="15">
        <v>229</v>
      </c>
      <c r="M7" s="13">
        <v>0.35</v>
      </c>
      <c r="N7" s="23" t="s">
        <v>0</v>
      </c>
      <c r="O7" s="14">
        <v>66676</v>
      </c>
      <c r="P7" s="15">
        <v>440</v>
      </c>
      <c r="Q7" s="13">
        <v>0.66</v>
      </c>
      <c r="R7" s="14">
        <v>67223</v>
      </c>
      <c r="S7" s="15">
        <v>547</v>
      </c>
      <c r="T7" s="13">
        <v>0.82</v>
      </c>
      <c r="U7" s="14">
        <v>68041</v>
      </c>
      <c r="V7" s="15">
        <v>818</v>
      </c>
      <c r="W7" s="13">
        <v>1.22</v>
      </c>
      <c r="X7" s="14">
        <v>67968</v>
      </c>
      <c r="Y7" s="15">
        <v>-73</v>
      </c>
      <c r="Z7" s="13">
        <v>-0.11</v>
      </c>
      <c r="AA7" s="23" t="s">
        <v>0</v>
      </c>
      <c r="AB7" s="14">
        <v>67926</v>
      </c>
      <c r="AC7" s="15">
        <v>-42</v>
      </c>
      <c r="AD7" s="13">
        <v>-0.06</v>
      </c>
      <c r="AE7" s="14">
        <v>68219</v>
      </c>
      <c r="AF7" s="15">
        <v>293</v>
      </c>
      <c r="AG7" s="13">
        <v>0.43</v>
      </c>
      <c r="AH7" s="14">
        <v>68456</v>
      </c>
      <c r="AI7" s="15">
        <v>237</v>
      </c>
      <c r="AJ7" s="13">
        <v>0.35</v>
      </c>
      <c r="AK7" s="14">
        <v>67204</v>
      </c>
      <c r="AL7" s="15">
        <v>-1252</v>
      </c>
      <c r="AM7" s="13">
        <v>-1.83</v>
      </c>
      <c r="AN7" s="23" t="s">
        <v>0</v>
      </c>
      <c r="AO7" s="14">
        <v>67486</v>
      </c>
      <c r="AP7" s="15">
        <v>282</v>
      </c>
      <c r="AQ7" s="13">
        <v>0.42</v>
      </c>
      <c r="AR7" s="14">
        <v>67827</v>
      </c>
      <c r="AS7" s="15">
        <v>341</v>
      </c>
      <c r="AT7" s="13">
        <v>0.51</v>
      </c>
      <c r="AU7" s="14">
        <v>68169</v>
      </c>
      <c r="AV7" s="15">
        <v>342</v>
      </c>
      <c r="AW7" s="13">
        <v>0.5</v>
      </c>
      <c r="AX7" s="14">
        <v>68574</v>
      </c>
      <c r="AY7" s="15">
        <v>405</v>
      </c>
      <c r="AZ7" s="13">
        <v>0.59</v>
      </c>
      <c r="BA7" s="23" t="s">
        <v>0</v>
      </c>
      <c r="BB7" s="14">
        <v>68145</v>
      </c>
      <c r="BC7" s="15">
        <v>-429</v>
      </c>
      <c r="BD7" s="13">
        <v>-0.63</v>
      </c>
      <c r="BE7" s="14">
        <v>68236</v>
      </c>
      <c r="BF7" s="15">
        <v>91</v>
      </c>
      <c r="BG7" s="13">
        <v>0.13</v>
      </c>
      <c r="BH7" s="14">
        <v>68390</v>
      </c>
      <c r="BI7" s="15">
        <v>154</v>
      </c>
      <c r="BJ7" s="13">
        <v>0.23</v>
      </c>
      <c r="BK7" s="14">
        <v>68420</v>
      </c>
      <c r="BL7" s="15">
        <v>30</v>
      </c>
      <c r="BM7" s="13">
        <v>0.04</v>
      </c>
      <c r="BN7" s="23" t="s">
        <v>0</v>
      </c>
      <c r="BO7" s="14">
        <v>68493</v>
      </c>
      <c r="BP7" s="15">
        <v>73</v>
      </c>
      <c r="BQ7" s="13">
        <v>0.11</v>
      </c>
      <c r="BR7" s="14">
        <v>68402</v>
      </c>
      <c r="BS7" s="15">
        <v>-91</v>
      </c>
      <c r="BT7" s="13">
        <v>-0.13</v>
      </c>
      <c r="BU7" s="11">
        <v>68258</v>
      </c>
      <c r="BV7" s="15">
        <v>-144</v>
      </c>
      <c r="BW7" s="13">
        <v>-0.21</v>
      </c>
      <c r="BX7" s="11">
        <v>68183</v>
      </c>
      <c r="BY7" s="15">
        <v>-75</v>
      </c>
      <c r="BZ7" s="13">
        <v>-0.11</v>
      </c>
      <c r="CA7" s="23" t="s">
        <v>0</v>
      </c>
      <c r="CB7" s="45">
        <v>68051</v>
      </c>
      <c r="CC7" s="38">
        <v>-132</v>
      </c>
      <c r="CD7" s="46">
        <v>-0.19</v>
      </c>
      <c r="CE7" s="11">
        <v>67977</v>
      </c>
      <c r="CF7" s="12">
        <v>-74</v>
      </c>
      <c r="CG7" s="13">
        <v>-0.11</v>
      </c>
      <c r="CH7" s="11">
        <v>67760</v>
      </c>
      <c r="CI7" s="12">
        <v>-217</v>
      </c>
      <c r="CJ7" s="13">
        <v>-0.32</v>
      </c>
      <c r="CK7" s="11">
        <v>67997</v>
      </c>
      <c r="CL7" s="12">
        <f t="shared" si="1"/>
        <v>237</v>
      </c>
      <c r="CM7" s="13">
        <f t="shared" si="2"/>
        <v>0.35</v>
      </c>
      <c r="CN7" s="23" t="s">
        <v>0</v>
      </c>
      <c r="CO7" s="11">
        <v>67619</v>
      </c>
      <c r="CP7" s="12">
        <f aca="true" t="shared" si="7" ref="CP7:CP22">CO7-CK7</f>
        <v>-378</v>
      </c>
      <c r="CQ7" s="13">
        <f t="shared" si="3"/>
        <v>-0.56</v>
      </c>
      <c r="CR7" s="11">
        <v>67079</v>
      </c>
      <c r="CS7" s="12">
        <f aca="true" t="shared" si="8" ref="CS7:CS22">CR7-CO7</f>
        <v>-540</v>
      </c>
      <c r="CT7" s="13">
        <f t="shared" si="4"/>
        <v>-0.8</v>
      </c>
      <c r="CU7" s="11">
        <v>66675</v>
      </c>
      <c r="CV7" s="12">
        <f aca="true" t="shared" si="9" ref="CV7:CV22">CU7-CR7</f>
        <v>-404</v>
      </c>
      <c r="CW7" s="13">
        <f aca="true" t="shared" si="10" ref="CW7:CW22">CV7/CR7*100</f>
        <v>-0.6</v>
      </c>
      <c r="CX7" s="11">
        <v>66165</v>
      </c>
      <c r="CY7" s="12">
        <f aca="true" t="shared" si="11" ref="CY7:CY22">CX7-CU7</f>
        <v>-510</v>
      </c>
      <c r="CZ7" s="13">
        <f t="shared" si="0"/>
        <v>-0.76</v>
      </c>
      <c r="DA7" s="23" t="s">
        <v>0</v>
      </c>
      <c r="DB7" s="11">
        <v>65776</v>
      </c>
      <c r="DC7" s="12">
        <f t="shared" si="5"/>
        <v>-389</v>
      </c>
      <c r="DD7" s="13">
        <f t="shared" si="6"/>
        <v>-0.59</v>
      </c>
      <c r="DE7" s="11">
        <v>65422</v>
      </c>
      <c r="DF7" s="12">
        <f aca="true" t="shared" si="12" ref="DF7:DF22">DE7-DB7</f>
        <v>-354</v>
      </c>
      <c r="DG7" s="13">
        <f aca="true" t="shared" si="13" ref="DG7:DG22">DF7/DB7*100</f>
        <v>-0.54</v>
      </c>
      <c r="DH7" s="11">
        <v>64930</v>
      </c>
      <c r="DI7" s="12">
        <f aca="true" t="shared" si="14" ref="DI7:DI22">DH7-DE7</f>
        <v>-492</v>
      </c>
      <c r="DJ7" s="13">
        <f aca="true" t="shared" si="15" ref="DJ7:DJ22">DI7/DE7*100</f>
        <v>-0.75</v>
      </c>
    </row>
    <row r="8" spans="1:114" ht="48.75" customHeight="1">
      <c r="A8" s="21" t="s">
        <v>1</v>
      </c>
      <c r="B8" s="14">
        <v>33748</v>
      </c>
      <c r="C8" s="55" t="s">
        <v>57</v>
      </c>
      <c r="D8" s="54" t="s">
        <v>57</v>
      </c>
      <c r="E8" s="14">
        <v>34011</v>
      </c>
      <c r="F8" s="15">
        <v>263</v>
      </c>
      <c r="G8" s="13">
        <v>0.78</v>
      </c>
      <c r="H8" s="14">
        <v>34029</v>
      </c>
      <c r="I8" s="15">
        <v>18</v>
      </c>
      <c r="J8" s="13">
        <v>0.05</v>
      </c>
      <c r="K8" s="14">
        <v>34054</v>
      </c>
      <c r="L8" s="15">
        <v>25</v>
      </c>
      <c r="M8" s="13">
        <v>0.07</v>
      </c>
      <c r="N8" s="21" t="s">
        <v>1</v>
      </c>
      <c r="O8" s="14">
        <v>33992</v>
      </c>
      <c r="P8" s="15">
        <v>-62</v>
      </c>
      <c r="Q8" s="13">
        <v>-0.18</v>
      </c>
      <c r="R8" s="14">
        <v>34050</v>
      </c>
      <c r="S8" s="15">
        <v>58</v>
      </c>
      <c r="T8" s="13">
        <v>0.17</v>
      </c>
      <c r="U8" s="14">
        <v>33774</v>
      </c>
      <c r="V8" s="15">
        <v>-276</v>
      </c>
      <c r="W8" s="13">
        <v>-0.81</v>
      </c>
      <c r="X8" s="14">
        <v>33669</v>
      </c>
      <c r="Y8" s="15">
        <v>-105</v>
      </c>
      <c r="Z8" s="13">
        <v>-0.31</v>
      </c>
      <c r="AA8" s="21" t="s">
        <v>1</v>
      </c>
      <c r="AB8" s="14">
        <v>33498</v>
      </c>
      <c r="AC8" s="15">
        <v>-171</v>
      </c>
      <c r="AD8" s="13">
        <v>-0.51</v>
      </c>
      <c r="AE8" s="14">
        <v>33539</v>
      </c>
      <c r="AF8" s="15">
        <v>41</v>
      </c>
      <c r="AG8" s="13">
        <v>0.12</v>
      </c>
      <c r="AH8" s="14">
        <v>33762</v>
      </c>
      <c r="AI8" s="15">
        <v>223</v>
      </c>
      <c r="AJ8" s="13">
        <v>0.66</v>
      </c>
      <c r="AK8" s="14">
        <v>33496</v>
      </c>
      <c r="AL8" s="15">
        <v>-266</v>
      </c>
      <c r="AM8" s="13">
        <v>-0.79</v>
      </c>
      <c r="AN8" s="21" t="s">
        <v>1</v>
      </c>
      <c r="AO8" s="14">
        <v>33305</v>
      </c>
      <c r="AP8" s="15">
        <v>-191</v>
      </c>
      <c r="AQ8" s="13">
        <v>-0.57</v>
      </c>
      <c r="AR8" s="14">
        <v>33320</v>
      </c>
      <c r="AS8" s="15">
        <v>15</v>
      </c>
      <c r="AT8" s="13">
        <v>0.05</v>
      </c>
      <c r="AU8" s="14">
        <v>33302</v>
      </c>
      <c r="AV8" s="15">
        <v>-18</v>
      </c>
      <c r="AW8" s="13">
        <v>-0.05</v>
      </c>
      <c r="AX8" s="14">
        <v>33307</v>
      </c>
      <c r="AY8" s="15">
        <v>5</v>
      </c>
      <c r="AZ8" s="13">
        <v>0.02</v>
      </c>
      <c r="BA8" s="21" t="s">
        <v>1</v>
      </c>
      <c r="BB8" s="14">
        <v>33295</v>
      </c>
      <c r="BC8" s="15">
        <v>-12</v>
      </c>
      <c r="BD8" s="13">
        <v>-0.04</v>
      </c>
      <c r="BE8" s="14">
        <v>33160</v>
      </c>
      <c r="BF8" s="15">
        <v>-135</v>
      </c>
      <c r="BG8" s="13">
        <v>-0.41</v>
      </c>
      <c r="BH8" s="14">
        <v>32903</v>
      </c>
      <c r="BI8" s="15">
        <v>-257</v>
      </c>
      <c r="BJ8" s="13">
        <v>-0.78</v>
      </c>
      <c r="BK8" s="14">
        <v>32778</v>
      </c>
      <c r="BL8" s="15">
        <v>-125</v>
      </c>
      <c r="BM8" s="13">
        <v>-0.38</v>
      </c>
      <c r="BN8" s="21" t="s">
        <v>1</v>
      </c>
      <c r="BO8" s="14">
        <v>32687</v>
      </c>
      <c r="BP8" s="15">
        <v>-91</v>
      </c>
      <c r="BQ8" s="13">
        <v>-0.28</v>
      </c>
      <c r="BR8" s="14">
        <v>32182</v>
      </c>
      <c r="BS8" s="15">
        <v>-505</v>
      </c>
      <c r="BT8" s="13">
        <v>-1.54</v>
      </c>
      <c r="BU8" s="11">
        <v>31750</v>
      </c>
      <c r="BV8" s="15">
        <v>-432</v>
      </c>
      <c r="BW8" s="13">
        <v>-1.34</v>
      </c>
      <c r="BX8" s="11">
        <v>31502</v>
      </c>
      <c r="BY8" s="15">
        <v>-248</v>
      </c>
      <c r="BZ8" s="13">
        <v>-0.78</v>
      </c>
      <c r="CA8" s="21" t="s">
        <v>1</v>
      </c>
      <c r="CB8" s="45">
        <v>31285</v>
      </c>
      <c r="CC8" s="38">
        <v>-217</v>
      </c>
      <c r="CD8" s="46">
        <v>-0.69</v>
      </c>
      <c r="CE8" s="11">
        <v>31145</v>
      </c>
      <c r="CF8" s="12">
        <v>-140</v>
      </c>
      <c r="CG8" s="13">
        <v>-0.45</v>
      </c>
      <c r="CH8" s="11">
        <v>31340</v>
      </c>
      <c r="CI8" s="12">
        <v>195</v>
      </c>
      <c r="CJ8" s="13">
        <v>0.63</v>
      </c>
      <c r="CK8" s="11">
        <v>30977</v>
      </c>
      <c r="CL8" s="12">
        <f t="shared" si="1"/>
        <v>-363</v>
      </c>
      <c r="CM8" s="13">
        <f t="shared" si="2"/>
        <v>-1.16</v>
      </c>
      <c r="CN8" s="21" t="s">
        <v>1</v>
      </c>
      <c r="CO8" s="11">
        <v>30728</v>
      </c>
      <c r="CP8" s="12">
        <f t="shared" si="7"/>
        <v>-249</v>
      </c>
      <c r="CQ8" s="13">
        <f t="shared" si="3"/>
        <v>-0.8</v>
      </c>
      <c r="CR8" s="11">
        <v>30405</v>
      </c>
      <c r="CS8" s="12">
        <f t="shared" si="8"/>
        <v>-323</v>
      </c>
      <c r="CT8" s="13">
        <f t="shared" si="4"/>
        <v>-1.05</v>
      </c>
      <c r="CU8" s="11">
        <v>29953</v>
      </c>
      <c r="CV8" s="12">
        <f t="shared" si="9"/>
        <v>-452</v>
      </c>
      <c r="CW8" s="13">
        <f t="shared" si="10"/>
        <v>-1.49</v>
      </c>
      <c r="CX8" s="11">
        <v>29670</v>
      </c>
      <c r="CY8" s="12">
        <f t="shared" si="11"/>
        <v>-283</v>
      </c>
      <c r="CZ8" s="13">
        <f t="shared" si="0"/>
        <v>-0.94</v>
      </c>
      <c r="DA8" s="21" t="s">
        <v>1</v>
      </c>
      <c r="DB8" s="11">
        <v>29417</v>
      </c>
      <c r="DC8" s="12">
        <f t="shared" si="5"/>
        <v>-253</v>
      </c>
      <c r="DD8" s="13">
        <f t="shared" si="6"/>
        <v>-0.85</v>
      </c>
      <c r="DE8" s="11">
        <v>29116</v>
      </c>
      <c r="DF8" s="12">
        <f t="shared" si="12"/>
        <v>-301</v>
      </c>
      <c r="DG8" s="13">
        <f t="shared" si="13"/>
        <v>-1.02</v>
      </c>
      <c r="DH8" s="11">
        <v>28672</v>
      </c>
      <c r="DI8" s="12">
        <f t="shared" si="14"/>
        <v>-444</v>
      </c>
      <c r="DJ8" s="13">
        <f t="shared" si="15"/>
        <v>-1.52</v>
      </c>
    </row>
    <row r="9" spans="1:114" ht="48.75" customHeight="1">
      <c r="A9" s="24" t="s">
        <v>13</v>
      </c>
      <c r="B9" s="11">
        <v>42996</v>
      </c>
      <c r="C9" s="53" t="s">
        <v>57</v>
      </c>
      <c r="D9" s="54" t="s">
        <v>57</v>
      </c>
      <c r="E9" s="11">
        <v>43118</v>
      </c>
      <c r="F9" s="12">
        <v>122</v>
      </c>
      <c r="G9" s="13">
        <v>0.28</v>
      </c>
      <c r="H9" s="11">
        <v>42807</v>
      </c>
      <c r="I9" s="12">
        <v>-311</v>
      </c>
      <c r="J9" s="13">
        <v>-0.72</v>
      </c>
      <c r="K9" s="11">
        <v>42599</v>
      </c>
      <c r="L9" s="12">
        <v>-208</v>
      </c>
      <c r="M9" s="13">
        <v>-0.49</v>
      </c>
      <c r="N9" s="24" t="s">
        <v>13</v>
      </c>
      <c r="O9" s="11">
        <v>42377</v>
      </c>
      <c r="P9" s="12">
        <v>-222</v>
      </c>
      <c r="Q9" s="13">
        <v>-0.52</v>
      </c>
      <c r="R9" s="11">
        <v>42256</v>
      </c>
      <c r="S9" s="12">
        <v>-121</v>
      </c>
      <c r="T9" s="13">
        <v>-0.29</v>
      </c>
      <c r="U9" s="11">
        <v>41837</v>
      </c>
      <c r="V9" s="12">
        <v>-419</v>
      </c>
      <c r="W9" s="13">
        <v>-0.99</v>
      </c>
      <c r="X9" s="11">
        <v>41621</v>
      </c>
      <c r="Y9" s="12">
        <v>-216</v>
      </c>
      <c r="Z9" s="13">
        <v>-0.52</v>
      </c>
      <c r="AA9" s="24" t="s">
        <v>13</v>
      </c>
      <c r="AB9" s="11">
        <v>41466</v>
      </c>
      <c r="AC9" s="12">
        <v>-155</v>
      </c>
      <c r="AD9" s="13">
        <v>-0.37</v>
      </c>
      <c r="AE9" s="11">
        <v>41415</v>
      </c>
      <c r="AF9" s="12">
        <v>-51</v>
      </c>
      <c r="AG9" s="13">
        <v>-0.12</v>
      </c>
      <c r="AH9" s="11">
        <v>41316</v>
      </c>
      <c r="AI9" s="12">
        <v>-99</v>
      </c>
      <c r="AJ9" s="13">
        <v>-0.24</v>
      </c>
      <c r="AK9" s="11">
        <v>41069</v>
      </c>
      <c r="AL9" s="12">
        <v>-247</v>
      </c>
      <c r="AM9" s="13">
        <v>-0.6</v>
      </c>
      <c r="AN9" s="24" t="s">
        <v>13</v>
      </c>
      <c r="AO9" s="11">
        <v>40848</v>
      </c>
      <c r="AP9" s="12">
        <v>-221</v>
      </c>
      <c r="AQ9" s="13">
        <v>-0.54</v>
      </c>
      <c r="AR9" s="11">
        <v>40602</v>
      </c>
      <c r="AS9" s="12">
        <v>-246</v>
      </c>
      <c r="AT9" s="13">
        <v>-0.6</v>
      </c>
      <c r="AU9" s="11">
        <v>40423</v>
      </c>
      <c r="AV9" s="12">
        <v>-179</v>
      </c>
      <c r="AW9" s="13">
        <v>-0.44</v>
      </c>
      <c r="AX9" s="11">
        <v>40276</v>
      </c>
      <c r="AY9" s="12">
        <v>-147</v>
      </c>
      <c r="AZ9" s="13">
        <v>-0.36</v>
      </c>
      <c r="BA9" s="24" t="s">
        <v>13</v>
      </c>
      <c r="BB9" s="11">
        <v>39632</v>
      </c>
      <c r="BC9" s="12">
        <v>-644</v>
      </c>
      <c r="BD9" s="13">
        <v>-1.6</v>
      </c>
      <c r="BE9" s="11">
        <v>39497</v>
      </c>
      <c r="BF9" s="12">
        <v>-135</v>
      </c>
      <c r="BG9" s="13">
        <v>-0.34</v>
      </c>
      <c r="BH9" s="11">
        <v>39160</v>
      </c>
      <c r="BI9" s="12">
        <v>-337</v>
      </c>
      <c r="BJ9" s="13">
        <v>-0.85</v>
      </c>
      <c r="BK9" s="11">
        <v>38754</v>
      </c>
      <c r="BL9" s="12">
        <v>-406</v>
      </c>
      <c r="BM9" s="13">
        <v>-1.04</v>
      </c>
      <c r="BN9" s="24" t="s">
        <v>13</v>
      </c>
      <c r="BO9" s="11">
        <v>38404</v>
      </c>
      <c r="BP9" s="12">
        <v>-350</v>
      </c>
      <c r="BQ9" s="13">
        <v>-0.9</v>
      </c>
      <c r="BR9" s="11">
        <v>37843</v>
      </c>
      <c r="BS9" s="12">
        <v>-561</v>
      </c>
      <c r="BT9" s="13">
        <v>-1.46</v>
      </c>
      <c r="BU9" s="11">
        <v>37415</v>
      </c>
      <c r="BV9" s="12">
        <v>-428</v>
      </c>
      <c r="BW9" s="13">
        <v>-1.13</v>
      </c>
      <c r="BX9" s="11">
        <v>36890</v>
      </c>
      <c r="BY9" s="12">
        <v>-525</v>
      </c>
      <c r="BZ9" s="13">
        <v>-1.4</v>
      </c>
      <c r="CA9" s="24" t="s">
        <v>13</v>
      </c>
      <c r="CB9" s="45">
        <v>36344</v>
      </c>
      <c r="CC9" s="38">
        <v>-546</v>
      </c>
      <c r="CD9" s="46">
        <v>-1.48</v>
      </c>
      <c r="CE9" s="11">
        <v>35895</v>
      </c>
      <c r="CF9" s="12">
        <v>-449</v>
      </c>
      <c r="CG9" s="13">
        <v>-1.24</v>
      </c>
      <c r="CH9" s="11">
        <v>35291</v>
      </c>
      <c r="CI9" s="12">
        <v>-604</v>
      </c>
      <c r="CJ9" s="13">
        <v>-1.68</v>
      </c>
      <c r="CK9" s="11">
        <v>34637</v>
      </c>
      <c r="CL9" s="12">
        <f t="shared" si="1"/>
        <v>-654</v>
      </c>
      <c r="CM9" s="13">
        <f t="shared" si="2"/>
        <v>-1.85</v>
      </c>
      <c r="CN9" s="24" t="s">
        <v>13</v>
      </c>
      <c r="CO9" s="11">
        <v>34219</v>
      </c>
      <c r="CP9" s="12">
        <f t="shared" si="7"/>
        <v>-418</v>
      </c>
      <c r="CQ9" s="13">
        <f t="shared" si="3"/>
        <v>-1.21</v>
      </c>
      <c r="CR9" s="11">
        <v>33797</v>
      </c>
      <c r="CS9" s="12">
        <f t="shared" si="8"/>
        <v>-422</v>
      </c>
      <c r="CT9" s="13">
        <f t="shared" si="4"/>
        <v>-1.23</v>
      </c>
      <c r="CU9" s="11">
        <v>33335</v>
      </c>
      <c r="CV9" s="12">
        <f t="shared" si="9"/>
        <v>-462</v>
      </c>
      <c r="CW9" s="13">
        <f>CV9/CR9*100</f>
        <v>-1.37</v>
      </c>
      <c r="CX9" s="11">
        <v>33109</v>
      </c>
      <c r="CY9" s="12">
        <f t="shared" si="11"/>
        <v>-226</v>
      </c>
      <c r="CZ9" s="13">
        <f t="shared" si="0"/>
        <v>-0.68</v>
      </c>
      <c r="DA9" s="24" t="s">
        <v>13</v>
      </c>
      <c r="DB9" s="11">
        <v>32697</v>
      </c>
      <c r="DC9" s="12">
        <f t="shared" si="5"/>
        <v>-412</v>
      </c>
      <c r="DD9" s="13">
        <f t="shared" si="6"/>
        <v>-1.24</v>
      </c>
      <c r="DE9" s="11">
        <v>32225</v>
      </c>
      <c r="DF9" s="12">
        <f t="shared" si="12"/>
        <v>-472</v>
      </c>
      <c r="DG9" s="13">
        <f t="shared" si="13"/>
        <v>-1.44</v>
      </c>
      <c r="DH9" s="11">
        <v>31827</v>
      </c>
      <c r="DI9" s="12">
        <f t="shared" si="14"/>
        <v>-398</v>
      </c>
      <c r="DJ9" s="13">
        <f t="shared" si="15"/>
        <v>-1.24</v>
      </c>
    </row>
    <row r="10" spans="1:114" ht="48.75" customHeight="1">
      <c r="A10" s="23" t="s">
        <v>2</v>
      </c>
      <c r="B10" s="14">
        <v>30463</v>
      </c>
      <c r="C10" s="55" t="s">
        <v>57</v>
      </c>
      <c r="D10" s="54" t="s">
        <v>57</v>
      </c>
      <c r="E10" s="14">
        <v>30416</v>
      </c>
      <c r="F10" s="15">
        <v>-47</v>
      </c>
      <c r="G10" s="13">
        <v>-0.15</v>
      </c>
      <c r="H10" s="14">
        <v>30324</v>
      </c>
      <c r="I10" s="15">
        <v>-92</v>
      </c>
      <c r="J10" s="13">
        <v>-0.3</v>
      </c>
      <c r="K10" s="14">
        <v>30274</v>
      </c>
      <c r="L10" s="15">
        <v>-50</v>
      </c>
      <c r="M10" s="13">
        <v>-0.16</v>
      </c>
      <c r="N10" s="23" t="s">
        <v>2</v>
      </c>
      <c r="O10" s="14">
        <v>30227</v>
      </c>
      <c r="P10" s="15">
        <v>-47</v>
      </c>
      <c r="Q10" s="13">
        <v>-0.16</v>
      </c>
      <c r="R10" s="14">
        <v>30015</v>
      </c>
      <c r="S10" s="15">
        <v>-212</v>
      </c>
      <c r="T10" s="13">
        <v>-0.7</v>
      </c>
      <c r="U10" s="14">
        <v>29805</v>
      </c>
      <c r="V10" s="15">
        <v>-210</v>
      </c>
      <c r="W10" s="13">
        <v>-0.7</v>
      </c>
      <c r="X10" s="14">
        <v>29558</v>
      </c>
      <c r="Y10" s="15">
        <v>-247</v>
      </c>
      <c r="Z10" s="13">
        <v>-0.83</v>
      </c>
      <c r="AA10" s="23" t="s">
        <v>2</v>
      </c>
      <c r="AB10" s="14">
        <v>29382</v>
      </c>
      <c r="AC10" s="15">
        <v>-176</v>
      </c>
      <c r="AD10" s="13">
        <v>-0.6</v>
      </c>
      <c r="AE10" s="14">
        <v>29292</v>
      </c>
      <c r="AF10" s="15">
        <v>-90</v>
      </c>
      <c r="AG10" s="13">
        <v>-0.31</v>
      </c>
      <c r="AH10" s="14">
        <v>29177</v>
      </c>
      <c r="AI10" s="15">
        <v>-115</v>
      </c>
      <c r="AJ10" s="13">
        <v>-0.39</v>
      </c>
      <c r="AK10" s="14">
        <v>29162</v>
      </c>
      <c r="AL10" s="15">
        <v>-15</v>
      </c>
      <c r="AM10" s="13">
        <v>-0.05</v>
      </c>
      <c r="AN10" s="23" t="s">
        <v>2</v>
      </c>
      <c r="AO10" s="14">
        <v>29027</v>
      </c>
      <c r="AP10" s="15">
        <v>-135</v>
      </c>
      <c r="AQ10" s="13">
        <v>-0.46</v>
      </c>
      <c r="AR10" s="14">
        <v>28951</v>
      </c>
      <c r="AS10" s="15">
        <v>-76</v>
      </c>
      <c r="AT10" s="13">
        <v>-0.26</v>
      </c>
      <c r="AU10" s="14">
        <v>28789</v>
      </c>
      <c r="AV10" s="15">
        <v>-162</v>
      </c>
      <c r="AW10" s="13">
        <v>-0.56</v>
      </c>
      <c r="AX10" s="14">
        <v>28610</v>
      </c>
      <c r="AY10" s="15">
        <v>-179</v>
      </c>
      <c r="AZ10" s="13">
        <v>-0.62</v>
      </c>
      <c r="BA10" s="23" t="s">
        <v>2</v>
      </c>
      <c r="BB10" s="14">
        <v>28143</v>
      </c>
      <c r="BC10" s="15">
        <v>-467</v>
      </c>
      <c r="BD10" s="13">
        <v>-1.63</v>
      </c>
      <c r="BE10" s="14">
        <v>27978</v>
      </c>
      <c r="BF10" s="15">
        <v>-165</v>
      </c>
      <c r="BG10" s="13">
        <v>-0.59</v>
      </c>
      <c r="BH10" s="14">
        <v>27767</v>
      </c>
      <c r="BI10" s="15">
        <v>-211</v>
      </c>
      <c r="BJ10" s="13">
        <v>-0.75</v>
      </c>
      <c r="BK10" s="14">
        <v>27528</v>
      </c>
      <c r="BL10" s="15">
        <v>-239</v>
      </c>
      <c r="BM10" s="13">
        <v>-0.86</v>
      </c>
      <c r="BN10" s="23" t="s">
        <v>2</v>
      </c>
      <c r="BO10" s="14">
        <v>27233</v>
      </c>
      <c r="BP10" s="15">
        <v>-295</v>
      </c>
      <c r="BQ10" s="13">
        <v>-1.07</v>
      </c>
      <c r="BR10" s="14">
        <v>26961</v>
      </c>
      <c r="BS10" s="15">
        <v>-272</v>
      </c>
      <c r="BT10" s="13">
        <v>-1</v>
      </c>
      <c r="BU10" s="16">
        <v>26755</v>
      </c>
      <c r="BV10" s="15">
        <v>-206</v>
      </c>
      <c r="BW10" s="13">
        <v>-0.76</v>
      </c>
      <c r="BX10" s="16">
        <v>26422</v>
      </c>
      <c r="BY10" s="15">
        <v>-333</v>
      </c>
      <c r="BZ10" s="13">
        <v>-1.24</v>
      </c>
      <c r="CA10" s="23" t="s">
        <v>2</v>
      </c>
      <c r="CB10" s="45">
        <v>26011</v>
      </c>
      <c r="CC10" s="38">
        <v>-411</v>
      </c>
      <c r="CD10" s="46">
        <v>-1.56</v>
      </c>
      <c r="CE10" s="16">
        <v>25720</v>
      </c>
      <c r="CF10" s="12">
        <v>-291</v>
      </c>
      <c r="CG10" s="13">
        <v>-1.12</v>
      </c>
      <c r="CH10" s="16">
        <v>25466</v>
      </c>
      <c r="CI10" s="12">
        <v>-254</v>
      </c>
      <c r="CJ10" s="13">
        <v>-0.99</v>
      </c>
      <c r="CK10" s="16">
        <v>25166</v>
      </c>
      <c r="CL10" s="12">
        <f t="shared" si="1"/>
        <v>-300</v>
      </c>
      <c r="CM10" s="13">
        <f t="shared" si="2"/>
        <v>-1.18</v>
      </c>
      <c r="CN10" s="23" t="s">
        <v>2</v>
      </c>
      <c r="CO10" s="16">
        <v>24829</v>
      </c>
      <c r="CP10" s="12">
        <f t="shared" si="7"/>
        <v>-337</v>
      </c>
      <c r="CQ10" s="13">
        <f t="shared" si="3"/>
        <v>-1.34</v>
      </c>
      <c r="CR10" s="16">
        <v>24525</v>
      </c>
      <c r="CS10" s="12">
        <f t="shared" si="8"/>
        <v>-304</v>
      </c>
      <c r="CT10" s="13">
        <f t="shared" si="4"/>
        <v>-1.22</v>
      </c>
      <c r="CU10" s="16">
        <v>24042</v>
      </c>
      <c r="CV10" s="12">
        <f t="shared" si="9"/>
        <v>-483</v>
      </c>
      <c r="CW10" s="13">
        <f t="shared" si="10"/>
        <v>-1.97</v>
      </c>
      <c r="CX10" s="16">
        <v>24125</v>
      </c>
      <c r="CY10" s="12">
        <f t="shared" si="11"/>
        <v>83</v>
      </c>
      <c r="CZ10" s="13">
        <f t="shared" si="0"/>
        <v>0.35</v>
      </c>
      <c r="DA10" s="23" t="s">
        <v>2</v>
      </c>
      <c r="DB10" s="16">
        <v>23745</v>
      </c>
      <c r="DC10" s="12">
        <f t="shared" si="5"/>
        <v>-380</v>
      </c>
      <c r="DD10" s="13">
        <f t="shared" si="6"/>
        <v>-1.58</v>
      </c>
      <c r="DE10" s="16">
        <v>23370</v>
      </c>
      <c r="DF10" s="12">
        <f t="shared" si="12"/>
        <v>-375</v>
      </c>
      <c r="DG10" s="13">
        <f t="shared" si="13"/>
        <v>-1.58</v>
      </c>
      <c r="DH10" s="16">
        <v>22969</v>
      </c>
      <c r="DI10" s="12">
        <f t="shared" si="14"/>
        <v>-401</v>
      </c>
      <c r="DJ10" s="13">
        <f t="shared" si="15"/>
        <v>-1.72</v>
      </c>
    </row>
    <row r="11" spans="1:114" ht="48.75" customHeight="1">
      <c r="A11" s="23" t="s">
        <v>3</v>
      </c>
      <c r="B11" s="14">
        <v>60974</v>
      </c>
      <c r="C11" s="55" t="s">
        <v>57</v>
      </c>
      <c r="D11" s="54" t="s">
        <v>57</v>
      </c>
      <c r="E11" s="14">
        <v>61452</v>
      </c>
      <c r="F11" s="15">
        <v>478</v>
      </c>
      <c r="G11" s="13">
        <v>0.78</v>
      </c>
      <c r="H11" s="14">
        <v>61759</v>
      </c>
      <c r="I11" s="15">
        <v>307</v>
      </c>
      <c r="J11" s="13">
        <v>0.5</v>
      </c>
      <c r="K11" s="14">
        <v>62039</v>
      </c>
      <c r="L11" s="15">
        <v>280</v>
      </c>
      <c r="M11" s="13">
        <v>0.45</v>
      </c>
      <c r="N11" s="23" t="s">
        <v>3</v>
      </c>
      <c r="O11" s="14">
        <v>62264</v>
      </c>
      <c r="P11" s="15">
        <v>225</v>
      </c>
      <c r="Q11" s="13">
        <v>0.36</v>
      </c>
      <c r="R11" s="14">
        <v>62421</v>
      </c>
      <c r="S11" s="15">
        <v>157</v>
      </c>
      <c r="T11" s="13">
        <v>0.25</v>
      </c>
      <c r="U11" s="14">
        <v>62283</v>
      </c>
      <c r="V11" s="15">
        <v>-138</v>
      </c>
      <c r="W11" s="13">
        <v>-0.22</v>
      </c>
      <c r="X11" s="14">
        <v>62448</v>
      </c>
      <c r="Y11" s="15">
        <v>165</v>
      </c>
      <c r="Z11" s="13">
        <v>0.26</v>
      </c>
      <c r="AA11" s="23" t="s">
        <v>3</v>
      </c>
      <c r="AB11" s="14">
        <v>62733</v>
      </c>
      <c r="AC11" s="15">
        <v>285</v>
      </c>
      <c r="AD11" s="13">
        <v>0.46</v>
      </c>
      <c r="AE11" s="14">
        <v>62926</v>
      </c>
      <c r="AF11" s="15">
        <v>193</v>
      </c>
      <c r="AG11" s="13">
        <v>0.31</v>
      </c>
      <c r="AH11" s="14">
        <v>63217</v>
      </c>
      <c r="AI11" s="15">
        <v>291</v>
      </c>
      <c r="AJ11" s="13">
        <v>0.46</v>
      </c>
      <c r="AK11" s="14">
        <v>62890</v>
      </c>
      <c r="AL11" s="15">
        <v>-327</v>
      </c>
      <c r="AM11" s="13">
        <v>-0.52</v>
      </c>
      <c r="AN11" s="23" t="s">
        <v>3</v>
      </c>
      <c r="AO11" s="14">
        <v>63257</v>
      </c>
      <c r="AP11" s="15">
        <v>367</v>
      </c>
      <c r="AQ11" s="13">
        <v>0.58</v>
      </c>
      <c r="AR11" s="14">
        <v>63390</v>
      </c>
      <c r="AS11" s="15">
        <v>133</v>
      </c>
      <c r="AT11" s="13">
        <v>0.21</v>
      </c>
      <c r="AU11" s="14">
        <v>63919</v>
      </c>
      <c r="AV11" s="15">
        <v>529</v>
      </c>
      <c r="AW11" s="13">
        <v>0.83</v>
      </c>
      <c r="AX11" s="14">
        <v>64433</v>
      </c>
      <c r="AY11" s="15">
        <v>514</v>
      </c>
      <c r="AZ11" s="13">
        <v>0.8</v>
      </c>
      <c r="BA11" s="23" t="s">
        <v>3</v>
      </c>
      <c r="BB11" s="14">
        <v>64898</v>
      </c>
      <c r="BC11" s="15">
        <v>465</v>
      </c>
      <c r="BD11" s="13">
        <v>0.72</v>
      </c>
      <c r="BE11" s="14">
        <v>65290</v>
      </c>
      <c r="BF11" s="15">
        <v>392</v>
      </c>
      <c r="BG11" s="13">
        <v>0.6</v>
      </c>
      <c r="BH11" s="14">
        <v>65568</v>
      </c>
      <c r="BI11" s="15">
        <v>278</v>
      </c>
      <c r="BJ11" s="13">
        <v>0.43</v>
      </c>
      <c r="BK11" s="14">
        <v>65935</v>
      </c>
      <c r="BL11" s="15">
        <v>367</v>
      </c>
      <c r="BM11" s="13">
        <v>0.56</v>
      </c>
      <c r="BN11" s="23" t="s">
        <v>3</v>
      </c>
      <c r="BO11" s="14">
        <v>66366</v>
      </c>
      <c r="BP11" s="15">
        <v>431</v>
      </c>
      <c r="BQ11" s="13">
        <v>0.65</v>
      </c>
      <c r="BR11" s="14">
        <v>66831</v>
      </c>
      <c r="BS11" s="15">
        <v>465</v>
      </c>
      <c r="BT11" s="13">
        <v>0.7</v>
      </c>
      <c r="BU11" s="11">
        <v>67127</v>
      </c>
      <c r="BV11" s="15">
        <v>296</v>
      </c>
      <c r="BW11" s="13">
        <v>0.44</v>
      </c>
      <c r="BX11" s="11">
        <v>67372</v>
      </c>
      <c r="BY11" s="15">
        <v>245</v>
      </c>
      <c r="BZ11" s="13">
        <v>0.36</v>
      </c>
      <c r="CA11" s="23" t="s">
        <v>3</v>
      </c>
      <c r="CB11" s="45">
        <v>67494</v>
      </c>
      <c r="CC11" s="38">
        <v>122</v>
      </c>
      <c r="CD11" s="46">
        <v>0.18</v>
      </c>
      <c r="CE11" s="11">
        <v>67512</v>
      </c>
      <c r="CF11" s="12">
        <v>18</v>
      </c>
      <c r="CG11" s="13">
        <v>0.03</v>
      </c>
      <c r="CH11" s="11">
        <v>67450</v>
      </c>
      <c r="CI11" s="12">
        <v>-62</v>
      </c>
      <c r="CJ11" s="13">
        <v>-0.09</v>
      </c>
      <c r="CK11" s="11">
        <v>67596</v>
      </c>
      <c r="CL11" s="12">
        <f t="shared" si="1"/>
        <v>146</v>
      </c>
      <c r="CM11" s="13">
        <f t="shared" si="2"/>
        <v>0.22</v>
      </c>
      <c r="CN11" s="23" t="s">
        <v>3</v>
      </c>
      <c r="CO11" s="11">
        <v>67744</v>
      </c>
      <c r="CP11" s="12">
        <f t="shared" si="7"/>
        <v>148</v>
      </c>
      <c r="CQ11" s="13">
        <f t="shared" si="3"/>
        <v>0.22</v>
      </c>
      <c r="CR11" s="11">
        <v>67802</v>
      </c>
      <c r="CS11" s="12">
        <f t="shared" si="8"/>
        <v>58</v>
      </c>
      <c r="CT11" s="13">
        <f t="shared" si="4"/>
        <v>0.09</v>
      </c>
      <c r="CU11" s="11">
        <v>67773</v>
      </c>
      <c r="CV11" s="12">
        <f t="shared" si="9"/>
        <v>-29</v>
      </c>
      <c r="CW11" s="13">
        <f t="shared" si="10"/>
        <v>-0.04</v>
      </c>
      <c r="CX11" s="11">
        <v>68284</v>
      </c>
      <c r="CY11" s="12">
        <f t="shared" si="11"/>
        <v>511</v>
      </c>
      <c r="CZ11" s="13">
        <f t="shared" si="0"/>
        <v>0.75</v>
      </c>
      <c r="DA11" s="23" t="s">
        <v>3</v>
      </c>
      <c r="DB11" s="11">
        <v>68434</v>
      </c>
      <c r="DC11" s="12">
        <f t="shared" si="5"/>
        <v>150</v>
      </c>
      <c r="DD11" s="13">
        <f t="shared" si="6"/>
        <v>0.22</v>
      </c>
      <c r="DE11" s="11">
        <v>68494</v>
      </c>
      <c r="DF11" s="12">
        <f t="shared" si="12"/>
        <v>60</v>
      </c>
      <c r="DG11" s="13">
        <f t="shared" si="13"/>
        <v>0.09</v>
      </c>
      <c r="DH11" s="11">
        <v>68669</v>
      </c>
      <c r="DI11" s="12">
        <f t="shared" si="14"/>
        <v>175</v>
      </c>
      <c r="DJ11" s="13">
        <f t="shared" si="15"/>
        <v>0.26</v>
      </c>
    </row>
    <row r="12" spans="1:114" ht="48.75" customHeight="1">
      <c r="A12" s="24" t="s">
        <v>7</v>
      </c>
      <c r="B12" s="11">
        <v>31615</v>
      </c>
      <c r="C12" s="53" t="s">
        <v>57</v>
      </c>
      <c r="D12" s="54" t="s">
        <v>57</v>
      </c>
      <c r="E12" s="11">
        <v>31830</v>
      </c>
      <c r="F12" s="12">
        <v>215</v>
      </c>
      <c r="G12" s="13">
        <v>0.68</v>
      </c>
      <c r="H12" s="11">
        <v>31744</v>
      </c>
      <c r="I12" s="12">
        <v>-86</v>
      </c>
      <c r="J12" s="13">
        <v>-0.27</v>
      </c>
      <c r="K12" s="11">
        <v>31669</v>
      </c>
      <c r="L12" s="12">
        <v>-75</v>
      </c>
      <c r="M12" s="13">
        <v>-0.24</v>
      </c>
      <c r="N12" s="24" t="s">
        <v>7</v>
      </c>
      <c r="O12" s="11">
        <v>31788</v>
      </c>
      <c r="P12" s="12">
        <v>119</v>
      </c>
      <c r="Q12" s="13">
        <v>0.38</v>
      </c>
      <c r="R12" s="11">
        <v>31790</v>
      </c>
      <c r="S12" s="12">
        <v>2</v>
      </c>
      <c r="T12" s="13">
        <v>0.01</v>
      </c>
      <c r="U12" s="11">
        <v>31743</v>
      </c>
      <c r="V12" s="12">
        <v>-47</v>
      </c>
      <c r="W12" s="13">
        <v>-0.15</v>
      </c>
      <c r="X12" s="11">
        <v>32012</v>
      </c>
      <c r="Y12" s="12">
        <v>269</v>
      </c>
      <c r="Z12" s="13">
        <v>0.85</v>
      </c>
      <c r="AA12" s="24" t="s">
        <v>7</v>
      </c>
      <c r="AB12" s="11">
        <v>32192</v>
      </c>
      <c r="AC12" s="12">
        <v>180</v>
      </c>
      <c r="AD12" s="13">
        <v>0.56</v>
      </c>
      <c r="AE12" s="11">
        <v>32185</v>
      </c>
      <c r="AF12" s="12">
        <v>-7</v>
      </c>
      <c r="AG12" s="13">
        <v>-0.02</v>
      </c>
      <c r="AH12" s="11">
        <v>32370</v>
      </c>
      <c r="AI12" s="12">
        <v>185</v>
      </c>
      <c r="AJ12" s="13">
        <v>0.57</v>
      </c>
      <c r="AK12" s="11">
        <v>32432</v>
      </c>
      <c r="AL12" s="12">
        <v>62</v>
      </c>
      <c r="AM12" s="13">
        <v>0.19</v>
      </c>
      <c r="AN12" s="24" t="s">
        <v>7</v>
      </c>
      <c r="AO12" s="11">
        <v>32527</v>
      </c>
      <c r="AP12" s="12">
        <v>95</v>
      </c>
      <c r="AQ12" s="13">
        <v>0.29</v>
      </c>
      <c r="AR12" s="11">
        <v>32472</v>
      </c>
      <c r="AS12" s="12">
        <v>-55</v>
      </c>
      <c r="AT12" s="13">
        <v>-0.17</v>
      </c>
      <c r="AU12" s="11">
        <v>32380</v>
      </c>
      <c r="AV12" s="12">
        <v>-92</v>
      </c>
      <c r="AW12" s="13">
        <v>-0.28</v>
      </c>
      <c r="AX12" s="11">
        <v>32250</v>
      </c>
      <c r="AY12" s="12">
        <v>-130</v>
      </c>
      <c r="AZ12" s="13">
        <v>-0.4</v>
      </c>
      <c r="BA12" s="24" t="s">
        <v>7</v>
      </c>
      <c r="BB12" s="11">
        <v>32178</v>
      </c>
      <c r="BC12" s="12">
        <v>-72</v>
      </c>
      <c r="BD12" s="13">
        <v>-0.22</v>
      </c>
      <c r="BE12" s="11">
        <v>32062</v>
      </c>
      <c r="BF12" s="12">
        <v>-116</v>
      </c>
      <c r="BG12" s="13">
        <v>-0.36</v>
      </c>
      <c r="BH12" s="11">
        <v>31914</v>
      </c>
      <c r="BI12" s="12">
        <v>-148</v>
      </c>
      <c r="BJ12" s="13">
        <v>-0.46</v>
      </c>
      <c r="BK12" s="11">
        <v>31765</v>
      </c>
      <c r="BL12" s="12">
        <v>-149</v>
      </c>
      <c r="BM12" s="13">
        <v>-0.47</v>
      </c>
      <c r="BN12" s="24" t="s">
        <v>7</v>
      </c>
      <c r="BO12" s="11">
        <v>31554</v>
      </c>
      <c r="BP12" s="12">
        <v>-211</v>
      </c>
      <c r="BQ12" s="13">
        <v>-0.66</v>
      </c>
      <c r="BR12" s="11">
        <v>31081</v>
      </c>
      <c r="BS12" s="12">
        <v>-473</v>
      </c>
      <c r="BT12" s="13">
        <v>-1.5</v>
      </c>
      <c r="BU12" s="11">
        <v>30797</v>
      </c>
      <c r="BV12" s="12">
        <v>-284</v>
      </c>
      <c r="BW12" s="13">
        <v>-0.91</v>
      </c>
      <c r="BX12" s="11">
        <v>30781</v>
      </c>
      <c r="BY12" s="12">
        <v>-16</v>
      </c>
      <c r="BZ12" s="13">
        <v>-0.05</v>
      </c>
      <c r="CA12" s="24" t="s">
        <v>7</v>
      </c>
      <c r="CB12" s="45">
        <v>30660</v>
      </c>
      <c r="CC12" s="38">
        <v>-121</v>
      </c>
      <c r="CD12" s="46">
        <v>-0.39</v>
      </c>
      <c r="CE12" s="11">
        <v>30299</v>
      </c>
      <c r="CF12" s="12">
        <v>-361</v>
      </c>
      <c r="CG12" s="13">
        <v>-1.18</v>
      </c>
      <c r="CH12" s="11">
        <v>29989</v>
      </c>
      <c r="CI12" s="12">
        <v>-310</v>
      </c>
      <c r="CJ12" s="13">
        <v>-1.02</v>
      </c>
      <c r="CK12" s="11">
        <v>29697</v>
      </c>
      <c r="CL12" s="12">
        <f t="shared" si="1"/>
        <v>-292</v>
      </c>
      <c r="CM12" s="13">
        <f t="shared" si="2"/>
        <v>-0.97</v>
      </c>
      <c r="CN12" s="24" t="s">
        <v>7</v>
      </c>
      <c r="CO12" s="11">
        <v>29444</v>
      </c>
      <c r="CP12" s="12">
        <f t="shared" si="7"/>
        <v>-253</v>
      </c>
      <c r="CQ12" s="13">
        <f t="shared" si="3"/>
        <v>-0.85</v>
      </c>
      <c r="CR12" s="11">
        <v>29071</v>
      </c>
      <c r="CS12" s="12">
        <f t="shared" si="8"/>
        <v>-373</v>
      </c>
      <c r="CT12" s="13">
        <f t="shared" si="4"/>
        <v>-1.27</v>
      </c>
      <c r="CU12" s="11">
        <v>28753</v>
      </c>
      <c r="CV12" s="12">
        <f t="shared" si="9"/>
        <v>-318</v>
      </c>
      <c r="CW12" s="13">
        <f t="shared" si="10"/>
        <v>-1.09</v>
      </c>
      <c r="CX12" s="11">
        <v>28729</v>
      </c>
      <c r="CY12" s="12">
        <f t="shared" si="11"/>
        <v>-24</v>
      </c>
      <c r="CZ12" s="13">
        <f t="shared" si="0"/>
        <v>-0.08</v>
      </c>
      <c r="DA12" s="24" t="s">
        <v>7</v>
      </c>
      <c r="DB12" s="11">
        <v>28389</v>
      </c>
      <c r="DC12" s="12">
        <f t="shared" si="5"/>
        <v>-340</v>
      </c>
      <c r="DD12" s="13">
        <f t="shared" si="6"/>
        <v>-1.18</v>
      </c>
      <c r="DE12" s="11">
        <v>28159</v>
      </c>
      <c r="DF12" s="12">
        <f t="shared" si="12"/>
        <v>-230</v>
      </c>
      <c r="DG12" s="13">
        <f t="shared" si="13"/>
        <v>-0.81</v>
      </c>
      <c r="DH12" s="11">
        <v>27880</v>
      </c>
      <c r="DI12" s="12">
        <f t="shared" si="14"/>
        <v>-279</v>
      </c>
      <c r="DJ12" s="13">
        <f t="shared" si="15"/>
        <v>-0.99</v>
      </c>
    </row>
    <row r="13" spans="1:114" ht="48.75" customHeight="1">
      <c r="A13" s="24" t="s">
        <v>11</v>
      </c>
      <c r="B13" s="11">
        <v>83062</v>
      </c>
      <c r="C13" s="53" t="s">
        <v>57</v>
      </c>
      <c r="D13" s="54" t="s">
        <v>57</v>
      </c>
      <c r="E13" s="11">
        <v>83953</v>
      </c>
      <c r="F13" s="12">
        <v>891</v>
      </c>
      <c r="G13" s="13">
        <v>1.07</v>
      </c>
      <c r="H13" s="11">
        <v>84160</v>
      </c>
      <c r="I13" s="12">
        <v>207</v>
      </c>
      <c r="J13" s="13">
        <v>0.25</v>
      </c>
      <c r="K13" s="11">
        <v>84343</v>
      </c>
      <c r="L13" s="12">
        <v>183</v>
      </c>
      <c r="M13" s="13">
        <v>0.22</v>
      </c>
      <c r="N13" s="24" t="s">
        <v>11</v>
      </c>
      <c r="O13" s="11">
        <v>84629</v>
      </c>
      <c r="P13" s="12">
        <v>286</v>
      </c>
      <c r="Q13" s="13">
        <v>0.34</v>
      </c>
      <c r="R13" s="11">
        <v>84707</v>
      </c>
      <c r="S13" s="12">
        <v>78</v>
      </c>
      <c r="T13" s="13">
        <v>0.09</v>
      </c>
      <c r="U13" s="11">
        <v>84897</v>
      </c>
      <c r="V13" s="12">
        <v>190</v>
      </c>
      <c r="W13" s="13">
        <v>0.22</v>
      </c>
      <c r="X13" s="11">
        <v>85346</v>
      </c>
      <c r="Y13" s="12">
        <v>449</v>
      </c>
      <c r="Z13" s="13">
        <v>0.53</v>
      </c>
      <c r="AA13" s="24" t="s">
        <v>11</v>
      </c>
      <c r="AB13" s="11">
        <v>85436</v>
      </c>
      <c r="AC13" s="12">
        <v>90</v>
      </c>
      <c r="AD13" s="13">
        <v>0.11</v>
      </c>
      <c r="AE13" s="11">
        <v>85825</v>
      </c>
      <c r="AF13" s="12">
        <v>389</v>
      </c>
      <c r="AG13" s="13">
        <v>0.46</v>
      </c>
      <c r="AH13" s="11">
        <v>86327</v>
      </c>
      <c r="AI13" s="12">
        <v>502</v>
      </c>
      <c r="AJ13" s="13">
        <v>0.58</v>
      </c>
      <c r="AK13" s="11">
        <v>85533</v>
      </c>
      <c r="AL13" s="12">
        <v>-794</v>
      </c>
      <c r="AM13" s="13">
        <v>-0.92</v>
      </c>
      <c r="AN13" s="24" t="s">
        <v>11</v>
      </c>
      <c r="AO13" s="11">
        <v>85803</v>
      </c>
      <c r="AP13" s="12">
        <v>270</v>
      </c>
      <c r="AQ13" s="13">
        <v>0.32</v>
      </c>
      <c r="AR13" s="11">
        <v>86143</v>
      </c>
      <c r="AS13" s="12">
        <v>340</v>
      </c>
      <c r="AT13" s="13">
        <v>0.4</v>
      </c>
      <c r="AU13" s="11">
        <v>86466</v>
      </c>
      <c r="AV13" s="12">
        <v>323</v>
      </c>
      <c r="AW13" s="13">
        <v>0.37</v>
      </c>
      <c r="AX13" s="11">
        <v>86708</v>
      </c>
      <c r="AY13" s="12">
        <v>242</v>
      </c>
      <c r="AZ13" s="13">
        <v>0.28</v>
      </c>
      <c r="BA13" s="24" t="s">
        <v>11</v>
      </c>
      <c r="BB13" s="11">
        <v>87699</v>
      </c>
      <c r="BC13" s="12">
        <v>991</v>
      </c>
      <c r="BD13" s="13">
        <v>1.14</v>
      </c>
      <c r="BE13" s="11">
        <v>87081</v>
      </c>
      <c r="BF13" s="12">
        <v>-618</v>
      </c>
      <c r="BG13" s="13">
        <v>-0.7</v>
      </c>
      <c r="BH13" s="11">
        <v>87310</v>
      </c>
      <c r="BI13" s="12">
        <v>229</v>
      </c>
      <c r="BJ13" s="13">
        <v>0.26</v>
      </c>
      <c r="BK13" s="11">
        <v>87233</v>
      </c>
      <c r="BL13" s="12">
        <v>-77</v>
      </c>
      <c r="BM13" s="13">
        <v>-0.09</v>
      </c>
      <c r="BN13" s="24" t="s">
        <v>11</v>
      </c>
      <c r="BO13" s="11">
        <v>87403</v>
      </c>
      <c r="BP13" s="12">
        <v>170</v>
      </c>
      <c r="BQ13" s="13">
        <v>0.19</v>
      </c>
      <c r="BR13" s="11">
        <v>87742</v>
      </c>
      <c r="BS13" s="12">
        <v>339</v>
      </c>
      <c r="BT13" s="13">
        <v>0.39</v>
      </c>
      <c r="BU13" s="11">
        <v>87413</v>
      </c>
      <c r="BV13" s="12">
        <v>-329</v>
      </c>
      <c r="BW13" s="13">
        <v>-0.37</v>
      </c>
      <c r="BX13" s="11">
        <v>87163</v>
      </c>
      <c r="BY13" s="12">
        <v>-250</v>
      </c>
      <c r="BZ13" s="13">
        <v>-0.29</v>
      </c>
      <c r="CA13" s="24" t="s">
        <v>11</v>
      </c>
      <c r="CB13" s="45">
        <v>86405</v>
      </c>
      <c r="CC13" s="38">
        <v>-758</v>
      </c>
      <c r="CD13" s="46">
        <v>-0.87</v>
      </c>
      <c r="CE13" s="11">
        <v>85640</v>
      </c>
      <c r="CF13" s="12">
        <v>-765</v>
      </c>
      <c r="CG13" s="13">
        <v>-0.89</v>
      </c>
      <c r="CH13" s="11">
        <v>85614</v>
      </c>
      <c r="CI13" s="12">
        <v>-26</v>
      </c>
      <c r="CJ13" s="13">
        <v>-0.03</v>
      </c>
      <c r="CK13" s="11">
        <v>85314</v>
      </c>
      <c r="CL13" s="12">
        <f t="shared" si="1"/>
        <v>-300</v>
      </c>
      <c r="CM13" s="13">
        <f t="shared" si="2"/>
        <v>-0.35</v>
      </c>
      <c r="CN13" s="24" t="s">
        <v>11</v>
      </c>
      <c r="CO13" s="11">
        <v>84649</v>
      </c>
      <c r="CP13" s="12">
        <f t="shared" si="7"/>
        <v>-665</v>
      </c>
      <c r="CQ13" s="13">
        <f t="shared" si="3"/>
        <v>-0.78</v>
      </c>
      <c r="CR13" s="11">
        <v>84024</v>
      </c>
      <c r="CS13" s="12">
        <f t="shared" si="8"/>
        <v>-625</v>
      </c>
      <c r="CT13" s="13">
        <f t="shared" si="4"/>
        <v>-0.74</v>
      </c>
      <c r="CU13" s="11">
        <v>83591</v>
      </c>
      <c r="CV13" s="12">
        <f t="shared" si="9"/>
        <v>-433</v>
      </c>
      <c r="CW13" s="13">
        <f t="shared" si="10"/>
        <v>-0.52</v>
      </c>
      <c r="CX13" s="11">
        <v>81524</v>
      </c>
      <c r="CY13" s="12">
        <f t="shared" si="11"/>
        <v>-2067</v>
      </c>
      <c r="CZ13" s="13">
        <f t="shared" si="0"/>
        <v>-2.47</v>
      </c>
      <c r="DA13" s="24" t="s">
        <v>11</v>
      </c>
      <c r="DB13" s="11">
        <v>80864</v>
      </c>
      <c r="DC13" s="12">
        <f t="shared" si="5"/>
        <v>-660</v>
      </c>
      <c r="DD13" s="13">
        <f t="shared" si="6"/>
        <v>-0.81</v>
      </c>
      <c r="DE13" s="11">
        <v>80988</v>
      </c>
      <c r="DF13" s="12">
        <f t="shared" si="12"/>
        <v>124</v>
      </c>
      <c r="DG13" s="13">
        <f t="shared" si="13"/>
        <v>0.15</v>
      </c>
      <c r="DH13" s="11">
        <v>80938</v>
      </c>
      <c r="DI13" s="12">
        <f t="shared" si="14"/>
        <v>-50</v>
      </c>
      <c r="DJ13" s="13">
        <f t="shared" si="15"/>
        <v>-0.06</v>
      </c>
    </row>
    <row r="14" spans="1:114" ht="48.75" customHeight="1">
      <c r="A14" s="25" t="s">
        <v>14</v>
      </c>
      <c r="B14" s="11">
        <v>79405</v>
      </c>
      <c r="C14" s="53" t="s">
        <v>57</v>
      </c>
      <c r="D14" s="54" t="s">
        <v>57</v>
      </c>
      <c r="E14" s="11">
        <v>80707</v>
      </c>
      <c r="F14" s="12">
        <v>1302</v>
      </c>
      <c r="G14" s="13">
        <v>1.64</v>
      </c>
      <c r="H14" s="11">
        <v>81233</v>
      </c>
      <c r="I14" s="12">
        <v>526</v>
      </c>
      <c r="J14" s="13">
        <v>0.65</v>
      </c>
      <c r="K14" s="11">
        <v>81706</v>
      </c>
      <c r="L14" s="12">
        <v>473</v>
      </c>
      <c r="M14" s="13">
        <v>0.58</v>
      </c>
      <c r="N14" s="25" t="s">
        <v>14</v>
      </c>
      <c r="O14" s="11">
        <v>82384</v>
      </c>
      <c r="P14" s="12">
        <v>678</v>
      </c>
      <c r="Q14" s="13">
        <v>0.83</v>
      </c>
      <c r="R14" s="11">
        <v>83109</v>
      </c>
      <c r="S14" s="12">
        <v>725</v>
      </c>
      <c r="T14" s="13">
        <v>0.88</v>
      </c>
      <c r="U14" s="11">
        <v>83372</v>
      </c>
      <c r="V14" s="12">
        <v>263</v>
      </c>
      <c r="W14" s="13">
        <v>0.32</v>
      </c>
      <c r="X14" s="11">
        <v>83819</v>
      </c>
      <c r="Y14" s="12">
        <v>447</v>
      </c>
      <c r="Z14" s="13">
        <v>0.54</v>
      </c>
      <c r="AA14" s="25" t="s">
        <v>14</v>
      </c>
      <c r="AB14" s="11">
        <v>84519</v>
      </c>
      <c r="AC14" s="12">
        <v>700</v>
      </c>
      <c r="AD14" s="13">
        <v>0.84</v>
      </c>
      <c r="AE14" s="11">
        <v>85441</v>
      </c>
      <c r="AF14" s="12">
        <v>922</v>
      </c>
      <c r="AG14" s="13">
        <v>1.09</v>
      </c>
      <c r="AH14" s="11">
        <v>86506</v>
      </c>
      <c r="AI14" s="12">
        <v>1065</v>
      </c>
      <c r="AJ14" s="13">
        <v>1.25</v>
      </c>
      <c r="AK14" s="11">
        <v>86870</v>
      </c>
      <c r="AL14" s="12">
        <v>364</v>
      </c>
      <c r="AM14" s="13">
        <v>0.42</v>
      </c>
      <c r="AN14" s="25" t="s">
        <v>14</v>
      </c>
      <c r="AO14" s="11">
        <v>87996</v>
      </c>
      <c r="AP14" s="12">
        <v>1126</v>
      </c>
      <c r="AQ14" s="13">
        <v>1.3</v>
      </c>
      <c r="AR14" s="11">
        <v>89036</v>
      </c>
      <c r="AS14" s="12">
        <v>1040</v>
      </c>
      <c r="AT14" s="13">
        <v>1.18</v>
      </c>
      <c r="AU14" s="11">
        <v>89810</v>
      </c>
      <c r="AV14" s="12">
        <v>774</v>
      </c>
      <c r="AW14" s="13">
        <v>0.87</v>
      </c>
      <c r="AX14" s="11">
        <v>90530</v>
      </c>
      <c r="AY14" s="12">
        <v>720</v>
      </c>
      <c r="AZ14" s="13">
        <v>0.8</v>
      </c>
      <c r="BA14" s="25" t="s">
        <v>14</v>
      </c>
      <c r="BB14" s="11">
        <v>91173</v>
      </c>
      <c r="BC14" s="12">
        <v>643</v>
      </c>
      <c r="BD14" s="13">
        <v>0.71</v>
      </c>
      <c r="BE14" s="11">
        <v>91891</v>
      </c>
      <c r="BF14" s="12">
        <v>718</v>
      </c>
      <c r="BG14" s="13">
        <v>0.79</v>
      </c>
      <c r="BH14" s="11">
        <v>92284</v>
      </c>
      <c r="BI14" s="12">
        <v>393</v>
      </c>
      <c r="BJ14" s="13">
        <v>0.43</v>
      </c>
      <c r="BK14" s="11">
        <v>92665</v>
      </c>
      <c r="BL14" s="12">
        <v>381</v>
      </c>
      <c r="BM14" s="13">
        <v>0.41</v>
      </c>
      <c r="BN14" s="25" t="s">
        <v>14</v>
      </c>
      <c r="BO14" s="11">
        <v>92895</v>
      </c>
      <c r="BP14" s="12">
        <v>230</v>
      </c>
      <c r="BQ14" s="13">
        <v>0.25</v>
      </c>
      <c r="BR14" s="11">
        <v>92318</v>
      </c>
      <c r="BS14" s="12">
        <v>-577</v>
      </c>
      <c r="BT14" s="13">
        <v>-0.62</v>
      </c>
      <c r="BU14" s="11">
        <v>92468</v>
      </c>
      <c r="BV14" s="12">
        <v>150</v>
      </c>
      <c r="BW14" s="13">
        <v>0.16</v>
      </c>
      <c r="BX14" s="11">
        <v>92434</v>
      </c>
      <c r="BY14" s="12">
        <v>-34</v>
      </c>
      <c r="BZ14" s="13">
        <v>-0.04</v>
      </c>
      <c r="CA14" s="25" t="s">
        <v>14</v>
      </c>
      <c r="CB14" s="45">
        <v>92300</v>
      </c>
      <c r="CC14" s="38">
        <v>-134</v>
      </c>
      <c r="CD14" s="46">
        <v>-0.14</v>
      </c>
      <c r="CE14" s="11">
        <v>92110</v>
      </c>
      <c r="CF14" s="12">
        <v>-190</v>
      </c>
      <c r="CG14" s="13">
        <v>-0.21</v>
      </c>
      <c r="CH14" s="11">
        <v>91900</v>
      </c>
      <c r="CI14" s="12">
        <v>-210</v>
      </c>
      <c r="CJ14" s="13">
        <v>-0.23</v>
      </c>
      <c r="CK14" s="11">
        <v>91700</v>
      </c>
      <c r="CL14" s="12">
        <f t="shared" si="1"/>
        <v>-200</v>
      </c>
      <c r="CM14" s="13">
        <f t="shared" si="2"/>
        <v>-0.22</v>
      </c>
      <c r="CN14" s="25" t="s">
        <v>14</v>
      </c>
      <c r="CO14" s="11">
        <v>91514</v>
      </c>
      <c r="CP14" s="12">
        <f t="shared" si="7"/>
        <v>-186</v>
      </c>
      <c r="CQ14" s="13">
        <f t="shared" si="3"/>
        <v>-0.2</v>
      </c>
      <c r="CR14" s="11">
        <v>91166</v>
      </c>
      <c r="CS14" s="12">
        <f t="shared" si="8"/>
        <v>-348</v>
      </c>
      <c r="CT14" s="13">
        <f t="shared" si="4"/>
        <v>-0.38</v>
      </c>
      <c r="CU14" s="11">
        <v>90831</v>
      </c>
      <c r="CV14" s="12">
        <f t="shared" si="9"/>
        <v>-335</v>
      </c>
      <c r="CW14" s="13">
        <f t="shared" si="10"/>
        <v>-0.37</v>
      </c>
      <c r="CX14" s="11">
        <v>90280</v>
      </c>
      <c r="CY14" s="12">
        <f t="shared" si="11"/>
        <v>-551</v>
      </c>
      <c r="CZ14" s="13">
        <f t="shared" si="0"/>
        <v>-0.61</v>
      </c>
      <c r="DA14" s="25" t="s">
        <v>14</v>
      </c>
      <c r="DB14" s="11">
        <v>89985</v>
      </c>
      <c r="DC14" s="12">
        <f t="shared" si="5"/>
        <v>-295</v>
      </c>
      <c r="DD14" s="13">
        <f t="shared" si="6"/>
        <v>-0.33</v>
      </c>
      <c r="DE14" s="11">
        <v>89755</v>
      </c>
      <c r="DF14" s="12">
        <f t="shared" si="12"/>
        <v>-230</v>
      </c>
      <c r="DG14" s="13">
        <f t="shared" si="13"/>
        <v>-0.26</v>
      </c>
      <c r="DH14" s="11">
        <v>89303</v>
      </c>
      <c r="DI14" s="12">
        <f t="shared" si="14"/>
        <v>-452</v>
      </c>
      <c r="DJ14" s="13">
        <f t="shared" si="15"/>
        <v>-0.5</v>
      </c>
    </row>
    <row r="15" spans="1:114" ht="48.75" customHeight="1">
      <c r="A15" s="26" t="s">
        <v>17</v>
      </c>
      <c r="B15" s="14">
        <v>19407</v>
      </c>
      <c r="C15" s="55" t="s">
        <v>57</v>
      </c>
      <c r="D15" s="54" t="s">
        <v>57</v>
      </c>
      <c r="E15" s="14">
        <v>19550</v>
      </c>
      <c r="F15" s="15">
        <v>143</v>
      </c>
      <c r="G15" s="13">
        <v>0.74</v>
      </c>
      <c r="H15" s="14">
        <v>19509</v>
      </c>
      <c r="I15" s="15">
        <v>-41</v>
      </c>
      <c r="J15" s="13">
        <v>-0.21</v>
      </c>
      <c r="K15" s="14">
        <v>19467</v>
      </c>
      <c r="L15" s="15">
        <v>-42</v>
      </c>
      <c r="M15" s="13">
        <v>-0.22</v>
      </c>
      <c r="N15" s="26" t="s">
        <v>17</v>
      </c>
      <c r="O15" s="14">
        <v>19362</v>
      </c>
      <c r="P15" s="15">
        <v>-105</v>
      </c>
      <c r="Q15" s="13">
        <v>-0.54</v>
      </c>
      <c r="R15" s="14">
        <v>19346</v>
      </c>
      <c r="S15" s="15">
        <v>-16</v>
      </c>
      <c r="T15" s="13">
        <v>-0.08</v>
      </c>
      <c r="U15" s="14">
        <v>19387</v>
      </c>
      <c r="V15" s="15">
        <v>41</v>
      </c>
      <c r="W15" s="13">
        <v>0.21</v>
      </c>
      <c r="X15" s="14">
        <v>19365</v>
      </c>
      <c r="Y15" s="15">
        <v>-22</v>
      </c>
      <c r="Z15" s="13">
        <v>-0.11</v>
      </c>
      <c r="AA15" s="26" t="s">
        <v>17</v>
      </c>
      <c r="AB15" s="14">
        <v>19423</v>
      </c>
      <c r="AC15" s="15">
        <v>58</v>
      </c>
      <c r="AD15" s="13">
        <v>0.3</v>
      </c>
      <c r="AE15" s="14">
        <v>19493</v>
      </c>
      <c r="AF15" s="15">
        <v>70</v>
      </c>
      <c r="AG15" s="13">
        <v>0.36</v>
      </c>
      <c r="AH15" s="14">
        <v>19692</v>
      </c>
      <c r="AI15" s="15">
        <v>199</v>
      </c>
      <c r="AJ15" s="13">
        <v>1.02</v>
      </c>
      <c r="AK15" s="14">
        <v>20183</v>
      </c>
      <c r="AL15" s="15">
        <v>491</v>
      </c>
      <c r="AM15" s="13">
        <v>2.49</v>
      </c>
      <c r="AN15" s="26" t="s">
        <v>17</v>
      </c>
      <c r="AO15" s="14">
        <v>20380</v>
      </c>
      <c r="AP15" s="15">
        <v>197</v>
      </c>
      <c r="AQ15" s="13">
        <v>0.98</v>
      </c>
      <c r="AR15" s="14">
        <v>20600</v>
      </c>
      <c r="AS15" s="15">
        <v>220</v>
      </c>
      <c r="AT15" s="13">
        <v>1.08</v>
      </c>
      <c r="AU15" s="14">
        <v>20777</v>
      </c>
      <c r="AV15" s="15">
        <v>177</v>
      </c>
      <c r="AW15" s="13">
        <v>0.86</v>
      </c>
      <c r="AX15" s="14">
        <v>20816</v>
      </c>
      <c r="AY15" s="15">
        <v>39</v>
      </c>
      <c r="AZ15" s="13">
        <v>0.19</v>
      </c>
      <c r="BA15" s="26" t="s">
        <v>17</v>
      </c>
      <c r="BB15" s="14">
        <v>21182</v>
      </c>
      <c r="BC15" s="15">
        <v>366</v>
      </c>
      <c r="BD15" s="13">
        <v>1.76</v>
      </c>
      <c r="BE15" s="14">
        <v>21218</v>
      </c>
      <c r="BF15" s="15">
        <v>36</v>
      </c>
      <c r="BG15" s="13">
        <v>0.17</v>
      </c>
      <c r="BH15" s="14">
        <v>21202</v>
      </c>
      <c r="BI15" s="15">
        <v>-16</v>
      </c>
      <c r="BJ15" s="13">
        <v>-0.08</v>
      </c>
      <c r="BK15" s="14">
        <v>21153</v>
      </c>
      <c r="BL15" s="15">
        <v>-49</v>
      </c>
      <c r="BM15" s="13">
        <v>-0.23</v>
      </c>
      <c r="BN15" s="26" t="s">
        <v>17</v>
      </c>
      <c r="BO15" s="14">
        <v>21074</v>
      </c>
      <c r="BP15" s="15">
        <v>-79</v>
      </c>
      <c r="BQ15" s="13">
        <v>-0.37</v>
      </c>
      <c r="BR15" s="14">
        <v>20764</v>
      </c>
      <c r="BS15" s="15">
        <v>-310</v>
      </c>
      <c r="BT15" s="13">
        <v>-1.47</v>
      </c>
      <c r="BU15" s="14">
        <v>20660</v>
      </c>
      <c r="BV15" s="15">
        <v>-104</v>
      </c>
      <c r="BW15" s="13">
        <v>-0.5</v>
      </c>
      <c r="BX15" s="14">
        <v>20567</v>
      </c>
      <c r="BY15" s="15">
        <v>-93</v>
      </c>
      <c r="BZ15" s="13">
        <v>-0.45</v>
      </c>
      <c r="CA15" s="26" t="s">
        <v>17</v>
      </c>
      <c r="CB15" s="45">
        <v>20469</v>
      </c>
      <c r="CC15" s="38">
        <v>-98</v>
      </c>
      <c r="CD15" s="46">
        <v>-0.48</v>
      </c>
      <c r="CE15" s="14">
        <v>20356</v>
      </c>
      <c r="CF15" s="12">
        <v>-113</v>
      </c>
      <c r="CG15" s="13">
        <v>-0.55</v>
      </c>
      <c r="CH15" s="14">
        <v>20647</v>
      </c>
      <c r="CI15" s="12">
        <v>291</v>
      </c>
      <c r="CJ15" s="13">
        <v>1.43</v>
      </c>
      <c r="CK15" s="14">
        <v>20543</v>
      </c>
      <c r="CL15" s="12">
        <f t="shared" si="1"/>
        <v>-104</v>
      </c>
      <c r="CM15" s="13">
        <f t="shared" si="2"/>
        <v>-0.5</v>
      </c>
      <c r="CN15" s="26" t="s">
        <v>17</v>
      </c>
      <c r="CO15" s="14">
        <v>20395</v>
      </c>
      <c r="CP15" s="12">
        <f t="shared" si="7"/>
        <v>-148</v>
      </c>
      <c r="CQ15" s="13">
        <f t="shared" si="3"/>
        <v>-0.72</v>
      </c>
      <c r="CR15" s="14">
        <v>20219</v>
      </c>
      <c r="CS15" s="12">
        <f t="shared" si="8"/>
        <v>-176</v>
      </c>
      <c r="CT15" s="13">
        <f t="shared" si="4"/>
        <v>-0.86</v>
      </c>
      <c r="CU15" s="14">
        <v>20080</v>
      </c>
      <c r="CV15" s="12">
        <f t="shared" si="9"/>
        <v>-139</v>
      </c>
      <c r="CW15" s="13">
        <f t="shared" si="10"/>
        <v>-0.69</v>
      </c>
      <c r="CX15" s="14">
        <v>19883</v>
      </c>
      <c r="CY15" s="12">
        <f t="shared" si="11"/>
        <v>-197</v>
      </c>
      <c r="CZ15" s="13">
        <f t="shared" si="0"/>
        <v>-0.98</v>
      </c>
      <c r="DA15" s="26" t="s">
        <v>17</v>
      </c>
      <c r="DB15" s="14">
        <v>19701</v>
      </c>
      <c r="DC15" s="12">
        <f t="shared" si="5"/>
        <v>-182</v>
      </c>
      <c r="DD15" s="13">
        <f t="shared" si="6"/>
        <v>-0.92</v>
      </c>
      <c r="DE15" s="14">
        <v>19463</v>
      </c>
      <c r="DF15" s="12">
        <f t="shared" si="12"/>
        <v>-238</v>
      </c>
      <c r="DG15" s="13">
        <f t="shared" si="13"/>
        <v>-1.21</v>
      </c>
      <c r="DH15" s="14">
        <v>19310</v>
      </c>
      <c r="DI15" s="12">
        <f t="shared" si="14"/>
        <v>-153</v>
      </c>
      <c r="DJ15" s="13">
        <f t="shared" si="15"/>
        <v>-0.79</v>
      </c>
    </row>
    <row r="16" spans="1:114" ht="48.75" customHeight="1">
      <c r="A16" s="23" t="s">
        <v>4</v>
      </c>
      <c r="B16" s="14">
        <v>4223</v>
      </c>
      <c r="C16" s="55" t="s">
        <v>57</v>
      </c>
      <c r="D16" s="54" t="s">
        <v>57</v>
      </c>
      <c r="E16" s="14">
        <v>4318</v>
      </c>
      <c r="F16" s="15">
        <v>95</v>
      </c>
      <c r="G16" s="13">
        <v>2.25</v>
      </c>
      <c r="H16" s="14">
        <v>4275</v>
      </c>
      <c r="I16" s="15">
        <v>-43</v>
      </c>
      <c r="J16" s="13">
        <v>-1</v>
      </c>
      <c r="K16" s="14">
        <v>4239</v>
      </c>
      <c r="L16" s="15">
        <v>-36</v>
      </c>
      <c r="M16" s="13">
        <v>-0.84</v>
      </c>
      <c r="N16" s="23" t="s">
        <v>4</v>
      </c>
      <c r="O16" s="14">
        <v>4181</v>
      </c>
      <c r="P16" s="15">
        <v>-58</v>
      </c>
      <c r="Q16" s="13">
        <v>-1.37</v>
      </c>
      <c r="R16" s="14">
        <v>4122</v>
      </c>
      <c r="S16" s="15">
        <v>-59</v>
      </c>
      <c r="T16" s="13">
        <v>-1.41</v>
      </c>
      <c r="U16" s="14">
        <v>4203</v>
      </c>
      <c r="V16" s="15">
        <v>81</v>
      </c>
      <c r="W16" s="13">
        <v>1.97</v>
      </c>
      <c r="X16" s="14">
        <v>4166</v>
      </c>
      <c r="Y16" s="15">
        <v>-37</v>
      </c>
      <c r="Z16" s="13">
        <v>-0.88</v>
      </c>
      <c r="AA16" s="23" t="s">
        <v>4</v>
      </c>
      <c r="AB16" s="14">
        <v>4153</v>
      </c>
      <c r="AC16" s="15">
        <v>-13</v>
      </c>
      <c r="AD16" s="13">
        <v>-0.31</v>
      </c>
      <c r="AE16" s="14">
        <v>4119</v>
      </c>
      <c r="AF16" s="15">
        <v>-34</v>
      </c>
      <c r="AG16" s="13">
        <v>-0.82</v>
      </c>
      <c r="AH16" s="14">
        <v>4070</v>
      </c>
      <c r="AI16" s="15">
        <v>-49</v>
      </c>
      <c r="AJ16" s="13">
        <v>-1.19</v>
      </c>
      <c r="AK16" s="14">
        <v>4032</v>
      </c>
      <c r="AL16" s="15">
        <v>-38</v>
      </c>
      <c r="AM16" s="13">
        <v>-0.93</v>
      </c>
      <c r="AN16" s="23" t="s">
        <v>4</v>
      </c>
      <c r="AO16" s="14">
        <v>3988</v>
      </c>
      <c r="AP16" s="15">
        <v>-44</v>
      </c>
      <c r="AQ16" s="13">
        <v>-1.09</v>
      </c>
      <c r="AR16" s="14">
        <v>3941</v>
      </c>
      <c r="AS16" s="15">
        <v>-47</v>
      </c>
      <c r="AT16" s="13">
        <v>-1.18</v>
      </c>
      <c r="AU16" s="14">
        <v>3879</v>
      </c>
      <c r="AV16" s="15">
        <v>-62</v>
      </c>
      <c r="AW16" s="13">
        <v>-1.57</v>
      </c>
      <c r="AX16" s="14">
        <v>3791</v>
      </c>
      <c r="AY16" s="15">
        <v>-88</v>
      </c>
      <c r="AZ16" s="13">
        <v>-2.27</v>
      </c>
      <c r="BA16" s="23" t="s">
        <v>4</v>
      </c>
      <c r="BB16" s="14">
        <v>3759</v>
      </c>
      <c r="BC16" s="15">
        <v>-32</v>
      </c>
      <c r="BD16" s="13">
        <v>-0.84</v>
      </c>
      <c r="BE16" s="14">
        <v>3724</v>
      </c>
      <c r="BF16" s="15">
        <v>-35</v>
      </c>
      <c r="BG16" s="13">
        <v>-0.93</v>
      </c>
      <c r="BH16" s="14">
        <v>3681</v>
      </c>
      <c r="BI16" s="15">
        <v>-43</v>
      </c>
      <c r="BJ16" s="13">
        <v>-1.15</v>
      </c>
      <c r="BK16" s="14">
        <v>3637</v>
      </c>
      <c r="BL16" s="15">
        <v>-44</v>
      </c>
      <c r="BM16" s="13">
        <v>-1.2</v>
      </c>
      <c r="BN16" s="23" t="s">
        <v>4</v>
      </c>
      <c r="BO16" s="14">
        <v>3571</v>
      </c>
      <c r="BP16" s="15">
        <v>-66</v>
      </c>
      <c r="BQ16" s="13">
        <v>-1.81</v>
      </c>
      <c r="BR16" s="14">
        <v>3405</v>
      </c>
      <c r="BS16" s="15">
        <v>-166</v>
      </c>
      <c r="BT16" s="13">
        <v>-4.65</v>
      </c>
      <c r="BU16" s="11">
        <v>3331</v>
      </c>
      <c r="BV16" s="15">
        <v>-74</v>
      </c>
      <c r="BW16" s="17">
        <v>-2.17</v>
      </c>
      <c r="BX16" s="11">
        <v>3272</v>
      </c>
      <c r="BY16" s="15">
        <v>-59</v>
      </c>
      <c r="BZ16" s="17">
        <v>-1.77</v>
      </c>
      <c r="CA16" s="23" t="s">
        <v>4</v>
      </c>
      <c r="CB16" s="47">
        <v>3187</v>
      </c>
      <c r="CC16" s="39">
        <v>-85</v>
      </c>
      <c r="CD16" s="48">
        <v>-2.6</v>
      </c>
      <c r="CE16" s="11">
        <v>3121</v>
      </c>
      <c r="CF16" s="12">
        <v>-66</v>
      </c>
      <c r="CG16" s="13">
        <v>-2.07</v>
      </c>
      <c r="CH16" s="11">
        <v>3046</v>
      </c>
      <c r="CI16" s="12">
        <v>-75</v>
      </c>
      <c r="CJ16" s="13">
        <v>-2.4</v>
      </c>
      <c r="CK16" s="11">
        <v>2989</v>
      </c>
      <c r="CL16" s="12">
        <f t="shared" si="1"/>
        <v>-57</v>
      </c>
      <c r="CM16" s="13">
        <f t="shared" si="2"/>
        <v>-1.87</v>
      </c>
      <c r="CN16" s="23" t="s">
        <v>4</v>
      </c>
      <c r="CO16" s="11">
        <v>2901</v>
      </c>
      <c r="CP16" s="12">
        <f t="shared" si="7"/>
        <v>-88</v>
      </c>
      <c r="CQ16" s="13">
        <f t="shared" si="3"/>
        <v>-2.94</v>
      </c>
      <c r="CR16" s="11">
        <v>2807</v>
      </c>
      <c r="CS16" s="12">
        <f t="shared" si="8"/>
        <v>-94</v>
      </c>
      <c r="CT16" s="13">
        <f t="shared" si="4"/>
        <v>-3.24</v>
      </c>
      <c r="CU16" s="11">
        <v>2700</v>
      </c>
      <c r="CV16" s="12">
        <f t="shared" si="9"/>
        <v>-107</v>
      </c>
      <c r="CW16" s="13">
        <f t="shared" si="10"/>
        <v>-3.81</v>
      </c>
      <c r="CX16" s="11">
        <v>2638</v>
      </c>
      <c r="CY16" s="12">
        <f t="shared" si="11"/>
        <v>-62</v>
      </c>
      <c r="CZ16" s="13">
        <f t="shared" si="0"/>
        <v>-2.3</v>
      </c>
      <c r="DA16" s="23" t="s">
        <v>4</v>
      </c>
      <c r="DB16" s="11">
        <v>2561</v>
      </c>
      <c r="DC16" s="12">
        <f t="shared" si="5"/>
        <v>-77</v>
      </c>
      <c r="DD16" s="13">
        <f t="shared" si="6"/>
        <v>-2.92</v>
      </c>
      <c r="DE16" s="11">
        <v>2492</v>
      </c>
      <c r="DF16" s="12">
        <f t="shared" si="12"/>
        <v>-69</v>
      </c>
      <c r="DG16" s="13">
        <f t="shared" si="13"/>
        <v>-2.69</v>
      </c>
      <c r="DH16" s="11">
        <v>2431</v>
      </c>
      <c r="DI16" s="12">
        <f t="shared" si="14"/>
        <v>-61</v>
      </c>
      <c r="DJ16" s="13">
        <f t="shared" si="15"/>
        <v>-2.45</v>
      </c>
    </row>
    <row r="17" spans="1:114" ht="48.75" customHeight="1">
      <c r="A17" s="26" t="s">
        <v>18</v>
      </c>
      <c r="B17" s="14">
        <v>13854</v>
      </c>
      <c r="C17" s="55" t="s">
        <v>57</v>
      </c>
      <c r="D17" s="54" t="s">
        <v>57</v>
      </c>
      <c r="E17" s="14">
        <v>13886</v>
      </c>
      <c r="F17" s="15">
        <v>32</v>
      </c>
      <c r="G17" s="13">
        <v>0.23</v>
      </c>
      <c r="H17" s="14">
        <v>13921</v>
      </c>
      <c r="I17" s="15">
        <v>35</v>
      </c>
      <c r="J17" s="13">
        <v>0.25</v>
      </c>
      <c r="K17" s="14">
        <v>13859</v>
      </c>
      <c r="L17" s="15">
        <v>-62</v>
      </c>
      <c r="M17" s="13">
        <v>-0.45</v>
      </c>
      <c r="N17" s="26" t="s">
        <v>18</v>
      </c>
      <c r="O17" s="14">
        <v>13818</v>
      </c>
      <c r="P17" s="15">
        <v>-41</v>
      </c>
      <c r="Q17" s="13">
        <v>-0.3</v>
      </c>
      <c r="R17" s="14">
        <v>13720</v>
      </c>
      <c r="S17" s="15">
        <v>-98</v>
      </c>
      <c r="T17" s="13">
        <v>-0.71</v>
      </c>
      <c r="U17" s="14">
        <v>13804</v>
      </c>
      <c r="V17" s="15">
        <v>84</v>
      </c>
      <c r="W17" s="13">
        <v>0.61</v>
      </c>
      <c r="X17" s="14">
        <v>13725</v>
      </c>
      <c r="Y17" s="15">
        <v>-79</v>
      </c>
      <c r="Z17" s="13">
        <v>-0.57</v>
      </c>
      <c r="AA17" s="26" t="s">
        <v>18</v>
      </c>
      <c r="AB17" s="14">
        <v>13723</v>
      </c>
      <c r="AC17" s="15">
        <v>-2</v>
      </c>
      <c r="AD17" s="13">
        <v>-0.01</v>
      </c>
      <c r="AE17" s="14">
        <v>13684</v>
      </c>
      <c r="AF17" s="15">
        <v>-39</v>
      </c>
      <c r="AG17" s="13">
        <v>-0.28</v>
      </c>
      <c r="AH17" s="14">
        <v>13649</v>
      </c>
      <c r="AI17" s="15">
        <v>-35</v>
      </c>
      <c r="AJ17" s="13">
        <v>-0.26</v>
      </c>
      <c r="AK17" s="14">
        <v>13616</v>
      </c>
      <c r="AL17" s="15">
        <v>-33</v>
      </c>
      <c r="AM17" s="13">
        <v>-0.24</v>
      </c>
      <c r="AN17" s="26" t="s">
        <v>18</v>
      </c>
      <c r="AO17" s="14">
        <v>13548</v>
      </c>
      <c r="AP17" s="15">
        <v>-68</v>
      </c>
      <c r="AQ17" s="13">
        <v>-0.5</v>
      </c>
      <c r="AR17" s="14">
        <v>13530</v>
      </c>
      <c r="AS17" s="15">
        <v>-18</v>
      </c>
      <c r="AT17" s="13">
        <v>-0.13</v>
      </c>
      <c r="AU17" s="14">
        <v>13429</v>
      </c>
      <c r="AV17" s="15">
        <v>-101</v>
      </c>
      <c r="AW17" s="13">
        <v>-0.75</v>
      </c>
      <c r="AX17" s="14">
        <v>13356</v>
      </c>
      <c r="AY17" s="15">
        <v>-73</v>
      </c>
      <c r="AZ17" s="13">
        <v>-0.54</v>
      </c>
      <c r="BA17" s="26" t="s">
        <v>18</v>
      </c>
      <c r="BB17" s="14">
        <v>13221</v>
      </c>
      <c r="BC17" s="15">
        <v>-135</v>
      </c>
      <c r="BD17" s="13">
        <v>-1.01</v>
      </c>
      <c r="BE17" s="14">
        <v>13099</v>
      </c>
      <c r="BF17" s="15">
        <v>-122</v>
      </c>
      <c r="BG17" s="13">
        <v>-0.92</v>
      </c>
      <c r="BH17" s="14">
        <v>12975</v>
      </c>
      <c r="BI17" s="15">
        <v>-124</v>
      </c>
      <c r="BJ17" s="13">
        <v>-0.95</v>
      </c>
      <c r="BK17" s="14">
        <v>12851</v>
      </c>
      <c r="BL17" s="15">
        <v>-124</v>
      </c>
      <c r="BM17" s="13">
        <v>-0.96</v>
      </c>
      <c r="BN17" s="26" t="s">
        <v>18</v>
      </c>
      <c r="BO17" s="14">
        <v>12711</v>
      </c>
      <c r="BP17" s="15">
        <v>-140</v>
      </c>
      <c r="BQ17" s="13">
        <v>-1.09</v>
      </c>
      <c r="BR17" s="14">
        <v>12274</v>
      </c>
      <c r="BS17" s="15">
        <v>-437</v>
      </c>
      <c r="BT17" s="13">
        <v>-3.44</v>
      </c>
      <c r="BU17" s="14">
        <v>12123</v>
      </c>
      <c r="BV17" s="15">
        <v>-151</v>
      </c>
      <c r="BW17" s="13">
        <v>-1.23</v>
      </c>
      <c r="BX17" s="14">
        <v>11909</v>
      </c>
      <c r="BY17" s="15">
        <v>-214</v>
      </c>
      <c r="BZ17" s="13">
        <v>-1.77</v>
      </c>
      <c r="CA17" s="26" t="s">
        <v>18</v>
      </c>
      <c r="CB17" s="45">
        <v>11778</v>
      </c>
      <c r="CC17" s="38">
        <v>-131</v>
      </c>
      <c r="CD17" s="46">
        <v>-1.1</v>
      </c>
      <c r="CE17" s="14">
        <v>11628</v>
      </c>
      <c r="CF17" s="12">
        <v>-150</v>
      </c>
      <c r="CG17" s="13">
        <v>-1.27</v>
      </c>
      <c r="CH17" s="14">
        <v>11551</v>
      </c>
      <c r="CI17" s="12">
        <v>-77</v>
      </c>
      <c r="CJ17" s="13">
        <v>-0.66</v>
      </c>
      <c r="CK17" s="14">
        <v>11401</v>
      </c>
      <c r="CL17" s="12">
        <f t="shared" si="1"/>
        <v>-150</v>
      </c>
      <c r="CM17" s="13">
        <f t="shared" si="2"/>
        <v>-1.3</v>
      </c>
      <c r="CN17" s="26" t="s">
        <v>18</v>
      </c>
      <c r="CO17" s="14">
        <v>11228</v>
      </c>
      <c r="CP17" s="12">
        <f t="shared" si="7"/>
        <v>-173</v>
      </c>
      <c r="CQ17" s="13">
        <f t="shared" si="3"/>
        <v>-1.52</v>
      </c>
      <c r="CR17" s="14">
        <v>11024</v>
      </c>
      <c r="CS17" s="12">
        <f t="shared" si="8"/>
        <v>-204</v>
      </c>
      <c r="CT17" s="13">
        <f t="shared" si="4"/>
        <v>-1.82</v>
      </c>
      <c r="CU17" s="14">
        <v>10842</v>
      </c>
      <c r="CV17" s="12">
        <f t="shared" si="9"/>
        <v>-182</v>
      </c>
      <c r="CW17" s="13">
        <f t="shared" si="10"/>
        <v>-1.65</v>
      </c>
      <c r="CX17" s="14">
        <v>10799</v>
      </c>
      <c r="CY17" s="12">
        <f t="shared" si="11"/>
        <v>-43</v>
      </c>
      <c r="CZ17" s="13">
        <f t="shared" si="0"/>
        <v>-0.4</v>
      </c>
      <c r="DA17" s="26" t="s">
        <v>18</v>
      </c>
      <c r="DB17" s="14">
        <v>10639</v>
      </c>
      <c r="DC17" s="12">
        <f t="shared" si="5"/>
        <v>-160</v>
      </c>
      <c r="DD17" s="13">
        <f t="shared" si="6"/>
        <v>-1.48</v>
      </c>
      <c r="DE17" s="14">
        <v>10491</v>
      </c>
      <c r="DF17" s="12">
        <f t="shared" si="12"/>
        <v>-148</v>
      </c>
      <c r="DG17" s="13">
        <f t="shared" si="13"/>
        <v>-1.39</v>
      </c>
      <c r="DH17" s="14">
        <v>10300</v>
      </c>
      <c r="DI17" s="12">
        <f t="shared" si="14"/>
        <v>-191</v>
      </c>
      <c r="DJ17" s="13">
        <f t="shared" si="15"/>
        <v>-1.82</v>
      </c>
    </row>
    <row r="18" spans="1:114" ht="48.75" customHeight="1">
      <c r="A18" s="24" t="s">
        <v>19</v>
      </c>
      <c r="B18" s="11">
        <v>26044</v>
      </c>
      <c r="C18" s="53" t="s">
        <v>57</v>
      </c>
      <c r="D18" s="54" t="s">
        <v>57</v>
      </c>
      <c r="E18" s="11">
        <v>26128</v>
      </c>
      <c r="F18" s="12">
        <v>84</v>
      </c>
      <c r="G18" s="13">
        <v>0.32</v>
      </c>
      <c r="H18" s="11">
        <v>26063</v>
      </c>
      <c r="I18" s="12">
        <v>-65</v>
      </c>
      <c r="J18" s="13">
        <v>-0.25</v>
      </c>
      <c r="K18" s="11">
        <v>26101</v>
      </c>
      <c r="L18" s="12">
        <v>38</v>
      </c>
      <c r="M18" s="13">
        <v>0.15</v>
      </c>
      <c r="N18" s="24" t="s">
        <v>19</v>
      </c>
      <c r="O18" s="11">
        <v>25910</v>
      </c>
      <c r="P18" s="12">
        <v>-191</v>
      </c>
      <c r="Q18" s="13">
        <v>-0.73</v>
      </c>
      <c r="R18" s="11">
        <v>25829</v>
      </c>
      <c r="S18" s="12">
        <v>-81</v>
      </c>
      <c r="T18" s="13">
        <v>-0.31</v>
      </c>
      <c r="U18" s="11">
        <v>25448</v>
      </c>
      <c r="V18" s="12">
        <v>-381</v>
      </c>
      <c r="W18" s="13">
        <v>-1.48</v>
      </c>
      <c r="X18" s="11">
        <v>25413</v>
      </c>
      <c r="Y18" s="12">
        <v>-35</v>
      </c>
      <c r="Z18" s="13">
        <v>-0.14</v>
      </c>
      <c r="AA18" s="24" t="s">
        <v>19</v>
      </c>
      <c r="AB18" s="11">
        <v>25316</v>
      </c>
      <c r="AC18" s="12">
        <v>-97</v>
      </c>
      <c r="AD18" s="13">
        <v>-0.38</v>
      </c>
      <c r="AE18" s="11">
        <v>25339</v>
      </c>
      <c r="AF18" s="12">
        <v>23</v>
      </c>
      <c r="AG18" s="13">
        <v>0.09</v>
      </c>
      <c r="AH18" s="11">
        <v>25257</v>
      </c>
      <c r="AI18" s="12">
        <v>-82</v>
      </c>
      <c r="AJ18" s="13">
        <v>-0.32</v>
      </c>
      <c r="AK18" s="11">
        <v>25158</v>
      </c>
      <c r="AL18" s="12">
        <v>-99</v>
      </c>
      <c r="AM18" s="13">
        <v>-0.39</v>
      </c>
      <c r="AN18" s="24" t="s">
        <v>19</v>
      </c>
      <c r="AO18" s="11">
        <v>25308</v>
      </c>
      <c r="AP18" s="12">
        <v>150</v>
      </c>
      <c r="AQ18" s="13">
        <v>0.6</v>
      </c>
      <c r="AR18" s="11">
        <v>25452</v>
      </c>
      <c r="AS18" s="12">
        <v>144</v>
      </c>
      <c r="AT18" s="13">
        <v>0.57</v>
      </c>
      <c r="AU18" s="11">
        <v>25399</v>
      </c>
      <c r="AV18" s="12">
        <v>-53</v>
      </c>
      <c r="AW18" s="13">
        <v>-0.21</v>
      </c>
      <c r="AX18" s="11">
        <v>25245</v>
      </c>
      <c r="AY18" s="12">
        <v>-154</v>
      </c>
      <c r="AZ18" s="13">
        <v>-0.61</v>
      </c>
      <c r="BA18" s="24" t="s">
        <v>19</v>
      </c>
      <c r="BB18" s="11">
        <v>25017</v>
      </c>
      <c r="BC18" s="12">
        <v>-228</v>
      </c>
      <c r="BD18" s="13">
        <v>-0.9</v>
      </c>
      <c r="BE18" s="11">
        <v>24846</v>
      </c>
      <c r="BF18" s="12">
        <v>-171</v>
      </c>
      <c r="BG18" s="13">
        <v>-0.68</v>
      </c>
      <c r="BH18" s="11">
        <v>24710</v>
      </c>
      <c r="BI18" s="12">
        <v>-136</v>
      </c>
      <c r="BJ18" s="13">
        <v>-0.55</v>
      </c>
      <c r="BK18" s="11">
        <v>24579</v>
      </c>
      <c r="BL18" s="12">
        <v>-131</v>
      </c>
      <c r="BM18" s="13">
        <v>-0.53</v>
      </c>
      <c r="BN18" s="24" t="s">
        <v>19</v>
      </c>
      <c r="BO18" s="11">
        <v>24404</v>
      </c>
      <c r="BP18" s="12">
        <v>-175</v>
      </c>
      <c r="BQ18" s="13">
        <v>-0.71</v>
      </c>
      <c r="BR18" s="11">
        <v>23995</v>
      </c>
      <c r="BS18" s="12">
        <v>-409</v>
      </c>
      <c r="BT18" s="13">
        <v>-1.68</v>
      </c>
      <c r="BU18" s="11">
        <v>23735</v>
      </c>
      <c r="BV18" s="12">
        <v>-260</v>
      </c>
      <c r="BW18" s="13">
        <v>-1.08</v>
      </c>
      <c r="BX18" s="11">
        <v>23484</v>
      </c>
      <c r="BY18" s="12">
        <v>-251</v>
      </c>
      <c r="BZ18" s="13">
        <v>-1.06</v>
      </c>
      <c r="CA18" s="24" t="s">
        <v>19</v>
      </c>
      <c r="CB18" s="45">
        <v>23296</v>
      </c>
      <c r="CC18" s="38">
        <v>-188</v>
      </c>
      <c r="CD18" s="46">
        <v>-0.8</v>
      </c>
      <c r="CE18" s="11">
        <v>23149</v>
      </c>
      <c r="CF18" s="12">
        <v>-147</v>
      </c>
      <c r="CG18" s="13">
        <v>-0.63</v>
      </c>
      <c r="CH18" s="11">
        <v>23160</v>
      </c>
      <c r="CI18" s="12">
        <v>11</v>
      </c>
      <c r="CJ18" s="13">
        <v>0.05</v>
      </c>
      <c r="CK18" s="11">
        <v>22893</v>
      </c>
      <c r="CL18" s="12">
        <f t="shared" si="1"/>
        <v>-267</v>
      </c>
      <c r="CM18" s="13">
        <f t="shared" si="2"/>
        <v>-1.15</v>
      </c>
      <c r="CN18" s="24" t="s">
        <v>19</v>
      </c>
      <c r="CO18" s="11">
        <v>22584</v>
      </c>
      <c r="CP18" s="12">
        <f t="shared" si="7"/>
        <v>-309</v>
      </c>
      <c r="CQ18" s="13">
        <f t="shared" si="3"/>
        <v>-1.35</v>
      </c>
      <c r="CR18" s="11">
        <v>22293</v>
      </c>
      <c r="CS18" s="12">
        <f t="shared" si="8"/>
        <v>-291</v>
      </c>
      <c r="CT18" s="13">
        <f t="shared" si="4"/>
        <v>-1.29</v>
      </c>
      <c r="CU18" s="11">
        <v>21880</v>
      </c>
      <c r="CV18" s="12">
        <f t="shared" si="9"/>
        <v>-413</v>
      </c>
      <c r="CW18" s="13">
        <f t="shared" si="10"/>
        <v>-1.85</v>
      </c>
      <c r="CX18" s="11">
        <v>21538</v>
      </c>
      <c r="CY18" s="12">
        <f t="shared" si="11"/>
        <v>-342</v>
      </c>
      <c r="CZ18" s="13">
        <f t="shared" si="0"/>
        <v>-1.56</v>
      </c>
      <c r="DA18" s="24" t="s">
        <v>19</v>
      </c>
      <c r="DB18" s="11">
        <v>21282</v>
      </c>
      <c r="DC18" s="12">
        <f t="shared" si="5"/>
        <v>-256</v>
      </c>
      <c r="DD18" s="13">
        <f t="shared" si="6"/>
        <v>-1.19</v>
      </c>
      <c r="DE18" s="11">
        <v>20871</v>
      </c>
      <c r="DF18" s="12">
        <f t="shared" si="12"/>
        <v>-411</v>
      </c>
      <c r="DG18" s="13">
        <f t="shared" si="13"/>
        <v>-1.93</v>
      </c>
      <c r="DH18" s="11">
        <v>20540</v>
      </c>
      <c r="DI18" s="12">
        <f t="shared" si="14"/>
        <v>-331</v>
      </c>
      <c r="DJ18" s="13">
        <f t="shared" si="15"/>
        <v>-1.59</v>
      </c>
    </row>
    <row r="19" spans="1:114" ht="48.75" customHeight="1">
      <c r="A19" s="23" t="s">
        <v>5</v>
      </c>
      <c r="B19" s="14">
        <v>13134</v>
      </c>
      <c r="C19" s="55" t="s">
        <v>57</v>
      </c>
      <c r="D19" s="54" t="s">
        <v>57</v>
      </c>
      <c r="E19" s="14">
        <v>13384</v>
      </c>
      <c r="F19" s="15">
        <v>250</v>
      </c>
      <c r="G19" s="13">
        <v>1.9</v>
      </c>
      <c r="H19" s="14">
        <v>13322</v>
      </c>
      <c r="I19" s="15">
        <v>-62</v>
      </c>
      <c r="J19" s="13">
        <v>-0.46</v>
      </c>
      <c r="K19" s="14">
        <v>13261</v>
      </c>
      <c r="L19" s="15">
        <v>-61</v>
      </c>
      <c r="M19" s="13">
        <v>-0.46</v>
      </c>
      <c r="N19" s="23" t="s">
        <v>5</v>
      </c>
      <c r="O19" s="14">
        <v>13153</v>
      </c>
      <c r="P19" s="15">
        <v>-108</v>
      </c>
      <c r="Q19" s="13">
        <v>-0.81</v>
      </c>
      <c r="R19" s="14">
        <v>13103</v>
      </c>
      <c r="S19" s="15">
        <v>-50</v>
      </c>
      <c r="T19" s="13">
        <v>-0.38</v>
      </c>
      <c r="U19" s="14">
        <v>13222</v>
      </c>
      <c r="V19" s="15">
        <v>119</v>
      </c>
      <c r="W19" s="13">
        <v>0.91</v>
      </c>
      <c r="X19" s="14">
        <v>13194</v>
      </c>
      <c r="Y19" s="15">
        <v>-28</v>
      </c>
      <c r="Z19" s="13">
        <v>-0.21</v>
      </c>
      <c r="AA19" s="23" t="s">
        <v>5</v>
      </c>
      <c r="AB19" s="14">
        <v>13153</v>
      </c>
      <c r="AC19" s="15">
        <v>-41</v>
      </c>
      <c r="AD19" s="13">
        <v>-0.31</v>
      </c>
      <c r="AE19" s="14">
        <v>13023</v>
      </c>
      <c r="AF19" s="15">
        <v>-130</v>
      </c>
      <c r="AG19" s="13">
        <v>-0.99</v>
      </c>
      <c r="AH19" s="14">
        <v>12916</v>
      </c>
      <c r="AI19" s="15">
        <v>-107</v>
      </c>
      <c r="AJ19" s="13">
        <v>-0.82</v>
      </c>
      <c r="AK19" s="14">
        <v>12362</v>
      </c>
      <c r="AL19" s="15">
        <v>-554</v>
      </c>
      <c r="AM19" s="13">
        <v>-4.29</v>
      </c>
      <c r="AN19" s="23" t="s">
        <v>5</v>
      </c>
      <c r="AO19" s="14">
        <v>12258</v>
      </c>
      <c r="AP19" s="15">
        <v>-104</v>
      </c>
      <c r="AQ19" s="13">
        <v>-0.84</v>
      </c>
      <c r="AR19" s="14">
        <v>12113</v>
      </c>
      <c r="AS19" s="15">
        <v>-145</v>
      </c>
      <c r="AT19" s="13">
        <v>-1.18</v>
      </c>
      <c r="AU19" s="14">
        <v>12034</v>
      </c>
      <c r="AV19" s="15">
        <v>-79</v>
      </c>
      <c r="AW19" s="13">
        <v>-0.65</v>
      </c>
      <c r="AX19" s="14">
        <v>11881</v>
      </c>
      <c r="AY19" s="15">
        <v>-153</v>
      </c>
      <c r="AZ19" s="13">
        <v>-1.27</v>
      </c>
      <c r="BA19" s="23" t="s">
        <v>5</v>
      </c>
      <c r="BB19" s="14">
        <v>11630</v>
      </c>
      <c r="BC19" s="15">
        <v>-251</v>
      </c>
      <c r="BD19" s="13">
        <v>-2.11</v>
      </c>
      <c r="BE19" s="14">
        <v>11576</v>
      </c>
      <c r="BF19" s="15">
        <v>-54</v>
      </c>
      <c r="BG19" s="13">
        <v>-0.46</v>
      </c>
      <c r="BH19" s="14">
        <v>11426</v>
      </c>
      <c r="BI19" s="15">
        <v>-150</v>
      </c>
      <c r="BJ19" s="13">
        <v>-1.3</v>
      </c>
      <c r="BK19" s="14">
        <v>11281</v>
      </c>
      <c r="BL19" s="15">
        <v>-145</v>
      </c>
      <c r="BM19" s="13">
        <v>-1.27</v>
      </c>
      <c r="BN19" s="23" t="s">
        <v>5</v>
      </c>
      <c r="BO19" s="14">
        <v>11110</v>
      </c>
      <c r="BP19" s="15">
        <v>-171</v>
      </c>
      <c r="BQ19" s="13">
        <v>-1.52</v>
      </c>
      <c r="BR19" s="14">
        <v>11023</v>
      </c>
      <c r="BS19" s="15">
        <v>-87</v>
      </c>
      <c r="BT19" s="13">
        <v>-0.78</v>
      </c>
      <c r="BU19" s="11">
        <v>10878</v>
      </c>
      <c r="BV19" s="15">
        <v>-145</v>
      </c>
      <c r="BW19" s="13">
        <v>-1.32</v>
      </c>
      <c r="BX19" s="11">
        <v>10838</v>
      </c>
      <c r="BY19" s="15">
        <v>-40</v>
      </c>
      <c r="BZ19" s="13">
        <v>-0.37</v>
      </c>
      <c r="CA19" s="23" t="s">
        <v>5</v>
      </c>
      <c r="CB19" s="45">
        <v>10607</v>
      </c>
      <c r="CC19" s="38">
        <v>-231</v>
      </c>
      <c r="CD19" s="46">
        <v>-2.13</v>
      </c>
      <c r="CE19" s="11">
        <v>10553</v>
      </c>
      <c r="CF19" s="12">
        <v>-54</v>
      </c>
      <c r="CG19" s="13">
        <v>-0.51</v>
      </c>
      <c r="CH19" s="11">
        <v>10563</v>
      </c>
      <c r="CI19" s="12">
        <v>10</v>
      </c>
      <c r="CJ19" s="13">
        <v>0.09</v>
      </c>
      <c r="CK19" s="11">
        <v>10390</v>
      </c>
      <c r="CL19" s="12">
        <f t="shared" si="1"/>
        <v>-173</v>
      </c>
      <c r="CM19" s="13">
        <f t="shared" si="2"/>
        <v>-1.64</v>
      </c>
      <c r="CN19" s="23" t="s">
        <v>5</v>
      </c>
      <c r="CO19" s="11">
        <v>10204</v>
      </c>
      <c r="CP19" s="12">
        <f t="shared" si="7"/>
        <v>-186</v>
      </c>
      <c r="CQ19" s="13">
        <f t="shared" si="3"/>
        <v>-1.79</v>
      </c>
      <c r="CR19" s="11">
        <v>10054</v>
      </c>
      <c r="CS19" s="12">
        <f t="shared" si="8"/>
        <v>-150</v>
      </c>
      <c r="CT19" s="13">
        <f t="shared" si="4"/>
        <v>-1.47</v>
      </c>
      <c r="CU19" s="11">
        <v>9865</v>
      </c>
      <c r="CV19" s="12">
        <f t="shared" si="9"/>
        <v>-189</v>
      </c>
      <c r="CW19" s="13">
        <f t="shared" si="10"/>
        <v>-1.88</v>
      </c>
      <c r="CX19" s="11">
        <v>9914</v>
      </c>
      <c r="CY19" s="12">
        <f t="shared" si="11"/>
        <v>49</v>
      </c>
      <c r="CZ19" s="13">
        <f t="shared" si="0"/>
        <v>0.5</v>
      </c>
      <c r="DA19" s="23" t="s">
        <v>5</v>
      </c>
      <c r="DB19" s="11">
        <v>9759</v>
      </c>
      <c r="DC19" s="12">
        <f t="shared" si="5"/>
        <v>-155</v>
      </c>
      <c r="DD19" s="13">
        <f t="shared" si="6"/>
        <v>-1.56</v>
      </c>
      <c r="DE19" s="11">
        <v>9610</v>
      </c>
      <c r="DF19" s="12">
        <f t="shared" si="12"/>
        <v>-149</v>
      </c>
      <c r="DG19" s="13">
        <f t="shared" si="13"/>
        <v>-1.53</v>
      </c>
      <c r="DH19" s="11">
        <v>9472</v>
      </c>
      <c r="DI19" s="12">
        <f t="shared" si="14"/>
        <v>-138</v>
      </c>
      <c r="DJ19" s="13">
        <f t="shared" si="15"/>
        <v>-1.44</v>
      </c>
    </row>
    <row r="20" spans="1:114" ht="48.75" customHeight="1">
      <c r="A20" s="23" t="s">
        <v>6</v>
      </c>
      <c r="B20" s="14">
        <v>12472</v>
      </c>
      <c r="C20" s="55" t="s">
        <v>57</v>
      </c>
      <c r="D20" s="54" t="s">
        <v>57</v>
      </c>
      <c r="E20" s="14">
        <v>12310</v>
      </c>
      <c r="F20" s="15">
        <v>-162</v>
      </c>
      <c r="G20" s="13">
        <v>-1.3</v>
      </c>
      <c r="H20" s="14">
        <v>12316</v>
      </c>
      <c r="I20" s="15">
        <v>6</v>
      </c>
      <c r="J20" s="13">
        <v>0.05</v>
      </c>
      <c r="K20" s="14">
        <v>12347</v>
      </c>
      <c r="L20" s="15">
        <v>31</v>
      </c>
      <c r="M20" s="13">
        <v>0.25</v>
      </c>
      <c r="N20" s="23" t="s">
        <v>6</v>
      </c>
      <c r="O20" s="14">
        <v>12468</v>
      </c>
      <c r="P20" s="15">
        <v>121</v>
      </c>
      <c r="Q20" s="13">
        <v>0.98</v>
      </c>
      <c r="R20" s="14">
        <v>12383</v>
      </c>
      <c r="S20" s="15">
        <v>-85</v>
      </c>
      <c r="T20" s="13">
        <v>-0.68</v>
      </c>
      <c r="U20" s="14">
        <v>12425</v>
      </c>
      <c r="V20" s="15">
        <v>42</v>
      </c>
      <c r="W20" s="13">
        <v>0.34</v>
      </c>
      <c r="X20" s="14">
        <v>12468</v>
      </c>
      <c r="Y20" s="15">
        <v>43</v>
      </c>
      <c r="Z20" s="13">
        <v>0.35</v>
      </c>
      <c r="AA20" s="23" t="s">
        <v>6</v>
      </c>
      <c r="AB20" s="14">
        <v>12499</v>
      </c>
      <c r="AC20" s="15">
        <v>31</v>
      </c>
      <c r="AD20" s="13">
        <v>0.25</v>
      </c>
      <c r="AE20" s="14">
        <v>12501</v>
      </c>
      <c r="AF20" s="15">
        <v>2</v>
      </c>
      <c r="AG20" s="13">
        <v>0.02</v>
      </c>
      <c r="AH20" s="14">
        <v>12543</v>
      </c>
      <c r="AI20" s="15">
        <v>42</v>
      </c>
      <c r="AJ20" s="13">
        <v>0.34</v>
      </c>
      <c r="AK20" s="14">
        <v>12201</v>
      </c>
      <c r="AL20" s="15">
        <v>-342</v>
      </c>
      <c r="AM20" s="13">
        <v>-2.73</v>
      </c>
      <c r="AN20" s="23" t="s">
        <v>6</v>
      </c>
      <c r="AO20" s="14">
        <v>12183</v>
      </c>
      <c r="AP20" s="15">
        <v>-18</v>
      </c>
      <c r="AQ20" s="13">
        <v>-0.15</v>
      </c>
      <c r="AR20" s="14">
        <v>12082</v>
      </c>
      <c r="AS20" s="15">
        <v>-101</v>
      </c>
      <c r="AT20" s="13">
        <v>-0.83</v>
      </c>
      <c r="AU20" s="14">
        <v>11999</v>
      </c>
      <c r="AV20" s="15">
        <v>-83</v>
      </c>
      <c r="AW20" s="13">
        <v>-0.69</v>
      </c>
      <c r="AX20" s="14">
        <v>12034</v>
      </c>
      <c r="AY20" s="15">
        <v>35</v>
      </c>
      <c r="AZ20" s="13">
        <v>0.29</v>
      </c>
      <c r="BA20" s="23" t="s">
        <v>6</v>
      </c>
      <c r="BB20" s="14">
        <v>12119</v>
      </c>
      <c r="BC20" s="15">
        <v>85</v>
      </c>
      <c r="BD20" s="13">
        <v>0.71</v>
      </c>
      <c r="BE20" s="14">
        <v>12101</v>
      </c>
      <c r="BF20" s="15">
        <v>-18</v>
      </c>
      <c r="BG20" s="13">
        <v>-0.15</v>
      </c>
      <c r="BH20" s="14">
        <v>11882</v>
      </c>
      <c r="BI20" s="15">
        <v>-219</v>
      </c>
      <c r="BJ20" s="13">
        <v>-1.81</v>
      </c>
      <c r="BK20" s="14">
        <v>11810</v>
      </c>
      <c r="BL20" s="15">
        <v>-72</v>
      </c>
      <c r="BM20" s="13">
        <v>-0.61</v>
      </c>
      <c r="BN20" s="23" t="s">
        <v>6</v>
      </c>
      <c r="BO20" s="14">
        <v>11766</v>
      </c>
      <c r="BP20" s="15">
        <v>-44</v>
      </c>
      <c r="BQ20" s="13">
        <v>-0.37</v>
      </c>
      <c r="BR20" s="14">
        <v>11630</v>
      </c>
      <c r="BS20" s="15">
        <v>-136</v>
      </c>
      <c r="BT20" s="13">
        <v>-1.16</v>
      </c>
      <c r="BU20" s="11">
        <v>11534</v>
      </c>
      <c r="BV20" s="15">
        <v>-96</v>
      </c>
      <c r="BW20" s="13">
        <v>-0.83</v>
      </c>
      <c r="BX20" s="11">
        <v>11358</v>
      </c>
      <c r="BY20" s="15">
        <v>-176</v>
      </c>
      <c r="BZ20" s="13">
        <v>-1.53</v>
      </c>
      <c r="CA20" s="23" t="s">
        <v>6</v>
      </c>
      <c r="CB20" s="45">
        <v>11220</v>
      </c>
      <c r="CC20" s="38">
        <v>-138</v>
      </c>
      <c r="CD20" s="46">
        <v>-1.22</v>
      </c>
      <c r="CE20" s="11">
        <v>11128</v>
      </c>
      <c r="CF20" s="12">
        <v>-92</v>
      </c>
      <c r="CG20" s="13">
        <v>-0.82</v>
      </c>
      <c r="CH20" s="11">
        <v>11062</v>
      </c>
      <c r="CI20" s="12">
        <v>-66</v>
      </c>
      <c r="CJ20" s="13">
        <v>-0.59</v>
      </c>
      <c r="CK20" s="11">
        <v>10921</v>
      </c>
      <c r="CL20" s="12">
        <f t="shared" si="1"/>
        <v>-141</v>
      </c>
      <c r="CM20" s="13">
        <f t="shared" si="2"/>
        <v>-1.27</v>
      </c>
      <c r="CN20" s="23" t="s">
        <v>6</v>
      </c>
      <c r="CO20" s="11">
        <v>10726</v>
      </c>
      <c r="CP20" s="12">
        <f t="shared" si="7"/>
        <v>-195</v>
      </c>
      <c r="CQ20" s="13">
        <f t="shared" si="3"/>
        <v>-1.79</v>
      </c>
      <c r="CR20" s="11">
        <v>10706</v>
      </c>
      <c r="CS20" s="12">
        <f t="shared" si="8"/>
        <v>-20</v>
      </c>
      <c r="CT20" s="13">
        <f t="shared" si="4"/>
        <v>-0.19</v>
      </c>
      <c r="CU20" s="11">
        <v>10583</v>
      </c>
      <c r="CV20" s="12">
        <f t="shared" si="9"/>
        <v>-123</v>
      </c>
      <c r="CW20" s="13">
        <f t="shared" si="10"/>
        <v>-1.15</v>
      </c>
      <c r="CX20" s="11">
        <v>10596</v>
      </c>
      <c r="CY20" s="12">
        <f t="shared" si="11"/>
        <v>13</v>
      </c>
      <c r="CZ20" s="13">
        <f t="shared" si="0"/>
        <v>0.12</v>
      </c>
      <c r="DA20" s="23" t="s">
        <v>6</v>
      </c>
      <c r="DB20" s="11">
        <v>10520</v>
      </c>
      <c r="DC20" s="12">
        <f t="shared" si="5"/>
        <v>-76</v>
      </c>
      <c r="DD20" s="13">
        <f t="shared" si="6"/>
        <v>-0.72</v>
      </c>
      <c r="DE20" s="11">
        <v>10442</v>
      </c>
      <c r="DF20" s="12">
        <f t="shared" si="12"/>
        <v>-78</v>
      </c>
      <c r="DG20" s="13">
        <f t="shared" si="13"/>
        <v>-0.74</v>
      </c>
      <c r="DH20" s="11">
        <v>10361</v>
      </c>
      <c r="DI20" s="12">
        <f t="shared" si="14"/>
        <v>-81</v>
      </c>
      <c r="DJ20" s="13">
        <f t="shared" si="15"/>
        <v>-0.78</v>
      </c>
    </row>
    <row r="21" spans="1:114" ht="48.75" customHeight="1">
      <c r="A21" s="26" t="s">
        <v>15</v>
      </c>
      <c r="B21" s="11">
        <v>9163</v>
      </c>
      <c r="C21" s="53" t="s">
        <v>57</v>
      </c>
      <c r="D21" s="54" t="s">
        <v>57</v>
      </c>
      <c r="E21" s="11">
        <v>9791</v>
      </c>
      <c r="F21" s="12">
        <v>628</v>
      </c>
      <c r="G21" s="13">
        <v>6.85</v>
      </c>
      <c r="H21" s="11">
        <v>9874</v>
      </c>
      <c r="I21" s="12">
        <v>83</v>
      </c>
      <c r="J21" s="13">
        <v>0.85</v>
      </c>
      <c r="K21" s="11">
        <v>9997</v>
      </c>
      <c r="L21" s="12">
        <v>123</v>
      </c>
      <c r="M21" s="13">
        <v>1.25</v>
      </c>
      <c r="N21" s="26" t="s">
        <v>15</v>
      </c>
      <c r="O21" s="11">
        <v>10031</v>
      </c>
      <c r="P21" s="12">
        <v>34</v>
      </c>
      <c r="Q21" s="13">
        <v>0.34</v>
      </c>
      <c r="R21" s="11">
        <v>10025</v>
      </c>
      <c r="S21" s="12">
        <v>-6</v>
      </c>
      <c r="T21" s="13">
        <v>-0.06</v>
      </c>
      <c r="U21" s="11">
        <v>10598</v>
      </c>
      <c r="V21" s="12">
        <v>573</v>
      </c>
      <c r="W21" s="13">
        <v>5.72</v>
      </c>
      <c r="X21" s="11">
        <v>10510</v>
      </c>
      <c r="Y21" s="12">
        <v>-88</v>
      </c>
      <c r="Z21" s="13">
        <v>-0.83</v>
      </c>
      <c r="AA21" s="26" t="s">
        <v>15</v>
      </c>
      <c r="AB21" s="11">
        <v>10453</v>
      </c>
      <c r="AC21" s="12">
        <v>-57</v>
      </c>
      <c r="AD21" s="13">
        <v>-0.54</v>
      </c>
      <c r="AE21" s="11">
        <v>10386</v>
      </c>
      <c r="AF21" s="12">
        <v>-67</v>
      </c>
      <c r="AG21" s="13">
        <v>-0.64</v>
      </c>
      <c r="AH21" s="11">
        <v>10526</v>
      </c>
      <c r="AI21" s="12">
        <v>140</v>
      </c>
      <c r="AJ21" s="13">
        <v>1.35</v>
      </c>
      <c r="AK21" s="11">
        <v>10251</v>
      </c>
      <c r="AL21" s="12">
        <v>-275</v>
      </c>
      <c r="AM21" s="13">
        <v>-2.61</v>
      </c>
      <c r="AN21" s="26" t="s">
        <v>15</v>
      </c>
      <c r="AO21" s="11">
        <v>10241</v>
      </c>
      <c r="AP21" s="12">
        <v>-10</v>
      </c>
      <c r="AQ21" s="13">
        <v>-0.1</v>
      </c>
      <c r="AR21" s="11">
        <v>10215</v>
      </c>
      <c r="AS21" s="12">
        <v>-26</v>
      </c>
      <c r="AT21" s="13">
        <v>-0.25</v>
      </c>
      <c r="AU21" s="11">
        <v>10190</v>
      </c>
      <c r="AV21" s="12">
        <v>-25</v>
      </c>
      <c r="AW21" s="13">
        <v>-0.24</v>
      </c>
      <c r="AX21" s="11">
        <v>10172</v>
      </c>
      <c r="AY21" s="12">
        <v>-18</v>
      </c>
      <c r="AZ21" s="13">
        <v>-0.18</v>
      </c>
      <c r="BA21" s="26" t="s">
        <v>15</v>
      </c>
      <c r="BB21" s="11">
        <v>9983</v>
      </c>
      <c r="BC21" s="12">
        <v>-189</v>
      </c>
      <c r="BD21" s="13">
        <v>-1.86</v>
      </c>
      <c r="BE21" s="11">
        <v>9936</v>
      </c>
      <c r="BF21" s="12">
        <v>-47</v>
      </c>
      <c r="BG21" s="13">
        <v>-0.47</v>
      </c>
      <c r="BH21" s="11">
        <v>9887</v>
      </c>
      <c r="BI21" s="12">
        <v>-49</v>
      </c>
      <c r="BJ21" s="13">
        <v>-0.49</v>
      </c>
      <c r="BK21" s="11">
        <v>9804</v>
      </c>
      <c r="BL21" s="12">
        <v>-83</v>
      </c>
      <c r="BM21" s="13">
        <v>-0.84</v>
      </c>
      <c r="BN21" s="26" t="s">
        <v>15</v>
      </c>
      <c r="BO21" s="11">
        <v>9690</v>
      </c>
      <c r="BP21" s="12">
        <v>-114</v>
      </c>
      <c r="BQ21" s="13">
        <v>-1.16</v>
      </c>
      <c r="BR21" s="11">
        <v>9217</v>
      </c>
      <c r="BS21" s="12">
        <v>-473</v>
      </c>
      <c r="BT21" s="13">
        <v>-4.88</v>
      </c>
      <c r="BU21" s="11">
        <v>9108</v>
      </c>
      <c r="BV21" s="12">
        <v>-109</v>
      </c>
      <c r="BW21" s="13">
        <v>-1.18</v>
      </c>
      <c r="BX21" s="11">
        <v>9067</v>
      </c>
      <c r="BY21" s="12">
        <v>-41</v>
      </c>
      <c r="BZ21" s="13">
        <v>-0.45</v>
      </c>
      <c r="CA21" s="26" t="s">
        <v>15</v>
      </c>
      <c r="CB21" s="45">
        <v>8974</v>
      </c>
      <c r="CC21" s="38">
        <v>-93</v>
      </c>
      <c r="CD21" s="46">
        <v>-1.03</v>
      </c>
      <c r="CE21" s="11">
        <v>8864</v>
      </c>
      <c r="CF21" s="12">
        <v>-110</v>
      </c>
      <c r="CG21" s="13">
        <v>-1.23</v>
      </c>
      <c r="CH21" s="11">
        <v>8580</v>
      </c>
      <c r="CI21" s="12">
        <v>-284</v>
      </c>
      <c r="CJ21" s="13">
        <v>-3.2</v>
      </c>
      <c r="CK21" s="11">
        <v>8542</v>
      </c>
      <c r="CL21" s="12">
        <f t="shared" si="1"/>
        <v>-38</v>
      </c>
      <c r="CM21" s="13">
        <f t="shared" si="2"/>
        <v>-0.44</v>
      </c>
      <c r="CN21" s="26" t="s">
        <v>15</v>
      </c>
      <c r="CO21" s="11">
        <v>8502</v>
      </c>
      <c r="CP21" s="12">
        <f t="shared" si="7"/>
        <v>-40</v>
      </c>
      <c r="CQ21" s="13">
        <f t="shared" si="3"/>
        <v>-0.47</v>
      </c>
      <c r="CR21" s="11">
        <v>8439</v>
      </c>
      <c r="CS21" s="12">
        <f t="shared" si="8"/>
        <v>-63</v>
      </c>
      <c r="CT21" s="13">
        <f t="shared" si="4"/>
        <v>-0.74</v>
      </c>
      <c r="CU21" s="11">
        <v>8333</v>
      </c>
      <c r="CV21" s="12">
        <f t="shared" si="9"/>
        <v>-106</v>
      </c>
      <c r="CW21" s="13">
        <f t="shared" si="10"/>
        <v>-1.26</v>
      </c>
      <c r="CX21" s="11">
        <v>8325</v>
      </c>
      <c r="CY21" s="12">
        <f t="shared" si="11"/>
        <v>-8</v>
      </c>
      <c r="CZ21" s="13">
        <f t="shared" si="0"/>
        <v>-0.1</v>
      </c>
      <c r="DA21" s="26" t="s">
        <v>15</v>
      </c>
      <c r="DB21" s="11">
        <v>8196</v>
      </c>
      <c r="DC21" s="12">
        <f t="shared" si="5"/>
        <v>-129</v>
      </c>
      <c r="DD21" s="13">
        <f t="shared" si="6"/>
        <v>-1.55</v>
      </c>
      <c r="DE21" s="11">
        <v>8131</v>
      </c>
      <c r="DF21" s="12">
        <f t="shared" si="12"/>
        <v>-65</v>
      </c>
      <c r="DG21" s="13">
        <f t="shared" si="13"/>
        <v>-0.79</v>
      </c>
      <c r="DH21" s="11">
        <v>8104</v>
      </c>
      <c r="DI21" s="12">
        <f t="shared" si="14"/>
        <v>-27</v>
      </c>
      <c r="DJ21" s="13">
        <f t="shared" si="15"/>
        <v>-0.33</v>
      </c>
    </row>
    <row r="22" spans="1:114" ht="48.75" customHeight="1" thickBot="1">
      <c r="A22" s="27" t="s">
        <v>20</v>
      </c>
      <c r="B22" s="18">
        <v>17962</v>
      </c>
      <c r="C22" s="56" t="s">
        <v>57</v>
      </c>
      <c r="D22" s="57" t="s">
        <v>57</v>
      </c>
      <c r="E22" s="18">
        <v>18026</v>
      </c>
      <c r="F22" s="19">
        <v>64</v>
      </c>
      <c r="G22" s="20">
        <v>0.36</v>
      </c>
      <c r="H22" s="18">
        <v>17927</v>
      </c>
      <c r="I22" s="19">
        <v>-99</v>
      </c>
      <c r="J22" s="20">
        <v>-0.55</v>
      </c>
      <c r="K22" s="18">
        <v>17937</v>
      </c>
      <c r="L22" s="19">
        <v>10</v>
      </c>
      <c r="M22" s="20">
        <v>0.06</v>
      </c>
      <c r="N22" s="27" t="s">
        <v>20</v>
      </c>
      <c r="O22" s="18">
        <v>17896</v>
      </c>
      <c r="P22" s="19">
        <v>-41</v>
      </c>
      <c r="Q22" s="20">
        <v>-0.23</v>
      </c>
      <c r="R22" s="18">
        <v>17855</v>
      </c>
      <c r="S22" s="19">
        <v>-41</v>
      </c>
      <c r="T22" s="20">
        <v>-0.23</v>
      </c>
      <c r="U22" s="18">
        <v>17835</v>
      </c>
      <c r="V22" s="19">
        <v>-20</v>
      </c>
      <c r="W22" s="20">
        <v>-0.11</v>
      </c>
      <c r="X22" s="18">
        <v>17798</v>
      </c>
      <c r="Y22" s="19">
        <v>-37</v>
      </c>
      <c r="Z22" s="20">
        <v>-0.21</v>
      </c>
      <c r="AA22" s="27" t="s">
        <v>20</v>
      </c>
      <c r="AB22" s="18">
        <v>17753</v>
      </c>
      <c r="AC22" s="19">
        <v>-45</v>
      </c>
      <c r="AD22" s="20">
        <v>-0.25</v>
      </c>
      <c r="AE22" s="18">
        <v>17740</v>
      </c>
      <c r="AF22" s="19">
        <v>-13</v>
      </c>
      <c r="AG22" s="20">
        <v>-0.07</v>
      </c>
      <c r="AH22" s="18">
        <v>17760</v>
      </c>
      <c r="AI22" s="19">
        <v>20</v>
      </c>
      <c r="AJ22" s="20">
        <v>0.11</v>
      </c>
      <c r="AK22" s="18">
        <v>17567</v>
      </c>
      <c r="AL22" s="19">
        <v>-193</v>
      </c>
      <c r="AM22" s="20">
        <v>-1.09</v>
      </c>
      <c r="AN22" s="27" t="s">
        <v>20</v>
      </c>
      <c r="AO22" s="18">
        <v>17542</v>
      </c>
      <c r="AP22" s="19">
        <v>-25</v>
      </c>
      <c r="AQ22" s="20">
        <v>-0.14</v>
      </c>
      <c r="AR22" s="18">
        <v>17503</v>
      </c>
      <c r="AS22" s="19">
        <v>-39</v>
      </c>
      <c r="AT22" s="20">
        <v>-0.22</v>
      </c>
      <c r="AU22" s="18">
        <v>17434</v>
      </c>
      <c r="AV22" s="19">
        <v>-69</v>
      </c>
      <c r="AW22" s="20">
        <v>-0.39</v>
      </c>
      <c r="AX22" s="18">
        <v>17417</v>
      </c>
      <c r="AY22" s="19">
        <v>-17</v>
      </c>
      <c r="AZ22" s="20">
        <v>-0.1</v>
      </c>
      <c r="BA22" s="27" t="s">
        <v>20</v>
      </c>
      <c r="BB22" s="18">
        <v>17313</v>
      </c>
      <c r="BC22" s="19">
        <v>-104</v>
      </c>
      <c r="BD22" s="20">
        <v>-0.6</v>
      </c>
      <c r="BE22" s="18">
        <v>17288</v>
      </c>
      <c r="BF22" s="19">
        <v>-25</v>
      </c>
      <c r="BG22" s="20">
        <v>-0.14</v>
      </c>
      <c r="BH22" s="18">
        <v>17264</v>
      </c>
      <c r="BI22" s="19">
        <v>-24</v>
      </c>
      <c r="BJ22" s="20">
        <v>-0.14</v>
      </c>
      <c r="BK22" s="18">
        <v>17285</v>
      </c>
      <c r="BL22" s="19">
        <v>21</v>
      </c>
      <c r="BM22" s="20">
        <v>0.12</v>
      </c>
      <c r="BN22" s="27" t="s">
        <v>20</v>
      </c>
      <c r="BO22" s="18">
        <v>17267</v>
      </c>
      <c r="BP22" s="19">
        <v>-18</v>
      </c>
      <c r="BQ22" s="20">
        <v>-0.1</v>
      </c>
      <c r="BR22" s="18">
        <v>16780</v>
      </c>
      <c r="BS22" s="19">
        <v>-487</v>
      </c>
      <c r="BT22" s="20">
        <v>-2.82</v>
      </c>
      <c r="BU22" s="18">
        <v>16668</v>
      </c>
      <c r="BV22" s="19">
        <v>-112</v>
      </c>
      <c r="BW22" s="20">
        <v>-0.67</v>
      </c>
      <c r="BX22" s="18">
        <v>16449</v>
      </c>
      <c r="BY22" s="19">
        <v>-219</v>
      </c>
      <c r="BZ22" s="20">
        <v>-1.31</v>
      </c>
      <c r="CA22" s="27" t="s">
        <v>20</v>
      </c>
      <c r="CB22" s="49">
        <v>16225</v>
      </c>
      <c r="CC22" s="40">
        <v>-224</v>
      </c>
      <c r="CD22" s="50">
        <v>-1.36</v>
      </c>
      <c r="CE22" s="18">
        <v>16094</v>
      </c>
      <c r="CF22" s="19">
        <v>-131</v>
      </c>
      <c r="CG22" s="20">
        <v>-0.81</v>
      </c>
      <c r="CH22" s="18">
        <v>16099</v>
      </c>
      <c r="CI22" s="31">
        <v>5</v>
      </c>
      <c r="CJ22" s="20">
        <v>0.03</v>
      </c>
      <c r="CK22" s="18">
        <v>15913</v>
      </c>
      <c r="CL22" s="31">
        <f t="shared" si="1"/>
        <v>-186</v>
      </c>
      <c r="CM22" s="20">
        <f t="shared" si="2"/>
        <v>-1.16</v>
      </c>
      <c r="CN22" s="27" t="s">
        <v>20</v>
      </c>
      <c r="CO22" s="18">
        <v>15789</v>
      </c>
      <c r="CP22" s="31">
        <f t="shared" si="7"/>
        <v>-124</v>
      </c>
      <c r="CQ22" s="20">
        <f t="shared" si="3"/>
        <v>-0.78</v>
      </c>
      <c r="CR22" s="18">
        <v>15631</v>
      </c>
      <c r="CS22" s="31">
        <f t="shared" si="8"/>
        <v>-158</v>
      </c>
      <c r="CT22" s="20">
        <f t="shared" si="4"/>
        <v>-1</v>
      </c>
      <c r="CU22" s="18">
        <v>15495</v>
      </c>
      <c r="CV22" s="31">
        <f t="shared" si="9"/>
        <v>-136</v>
      </c>
      <c r="CW22" s="20">
        <f t="shared" si="10"/>
        <v>-0.87</v>
      </c>
      <c r="CX22" s="18">
        <v>15257</v>
      </c>
      <c r="CY22" s="31">
        <f t="shared" si="11"/>
        <v>-238</v>
      </c>
      <c r="CZ22" s="20">
        <f t="shared" si="0"/>
        <v>-1.54</v>
      </c>
      <c r="DA22" s="27" t="s">
        <v>20</v>
      </c>
      <c r="DB22" s="18">
        <v>15021</v>
      </c>
      <c r="DC22" s="31">
        <f t="shared" si="5"/>
        <v>-236</v>
      </c>
      <c r="DD22" s="20">
        <f t="shared" si="6"/>
        <v>-1.55</v>
      </c>
      <c r="DE22" s="18">
        <v>14780</v>
      </c>
      <c r="DF22" s="31">
        <f t="shared" si="12"/>
        <v>-241</v>
      </c>
      <c r="DG22" s="20">
        <f t="shared" si="13"/>
        <v>-1.6</v>
      </c>
      <c r="DH22" s="18">
        <v>14496</v>
      </c>
      <c r="DI22" s="31">
        <f t="shared" si="14"/>
        <v>-284</v>
      </c>
      <c r="DJ22" s="20">
        <f t="shared" si="15"/>
        <v>-1.92</v>
      </c>
    </row>
    <row r="23" ht="15" customHeight="1"/>
  </sheetData>
  <sheetProtection/>
  <mergeCells count="44">
    <mergeCell ref="BN3:BN4"/>
    <mergeCell ref="CA3:CA4"/>
    <mergeCell ref="CN3:CN4"/>
    <mergeCell ref="DA3:DA4"/>
    <mergeCell ref="BH3:BJ3"/>
    <mergeCell ref="BK3:BM3"/>
    <mergeCell ref="CX3:CZ3"/>
    <mergeCell ref="CU3:CW3"/>
    <mergeCell ref="CO3:CQ3"/>
    <mergeCell ref="BX3:BZ3"/>
    <mergeCell ref="N3:N4"/>
    <mergeCell ref="AA3:AA4"/>
    <mergeCell ref="AN3:AN4"/>
    <mergeCell ref="BA3:BA4"/>
    <mergeCell ref="AO3:AQ3"/>
    <mergeCell ref="AR3:AT3"/>
    <mergeCell ref="AU3:AW3"/>
    <mergeCell ref="AX3:AZ3"/>
    <mergeCell ref="R3:T3"/>
    <mergeCell ref="BB3:BD3"/>
    <mergeCell ref="BE3:BG3"/>
    <mergeCell ref="U3:W3"/>
    <mergeCell ref="X3:Z3"/>
    <mergeCell ref="AB3:AD3"/>
    <mergeCell ref="AE3:AG3"/>
    <mergeCell ref="AH3:AJ3"/>
    <mergeCell ref="AK3:AM3"/>
    <mergeCell ref="A3:A4"/>
    <mergeCell ref="CE3:CG3"/>
    <mergeCell ref="BO3:BQ3"/>
    <mergeCell ref="BR3:BT3"/>
    <mergeCell ref="BU3:BW3"/>
    <mergeCell ref="B3:D3"/>
    <mergeCell ref="E3:G3"/>
    <mergeCell ref="H3:J3"/>
    <mergeCell ref="K3:M3"/>
    <mergeCell ref="O3:Q3"/>
    <mergeCell ref="DH3:DJ3"/>
    <mergeCell ref="DE3:DG3"/>
    <mergeCell ref="CH3:CJ3"/>
    <mergeCell ref="CK3:CM3"/>
    <mergeCell ref="CB3:CD3"/>
    <mergeCell ref="CR3:CT3"/>
    <mergeCell ref="DB3:DD3"/>
  </mergeCells>
  <printOptions verticalCentered="1"/>
  <pageMargins left="0.7874015748031497" right="0.7874015748031497" top="0.3937007874015748" bottom="0.5905511811023623" header="0" footer="0.5905511811023623"/>
  <pageSetup fitToWidth="3" horizontalDpi="600" verticalDpi="600" orientation="portrait" paperSize="9" scale="78" r:id="rId1"/>
  <colBreaks count="8" manualBreakCount="8">
    <brk id="13" max="21" man="1"/>
    <brk id="26" max="21" man="1"/>
    <brk id="39" max="21" man="1"/>
    <brk id="52" max="21" man="1"/>
    <brk id="65" max="21" man="1"/>
    <brk id="78" max="21" man="1"/>
    <brk id="91" max="21" man="1"/>
    <brk id="10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谷下 史織</dc:creator>
  <cp:keywords/>
  <dc:description/>
  <cp:lastModifiedBy>Administrator</cp:lastModifiedBy>
  <cp:lastPrinted>2019-03-14T01:33:40Z</cp:lastPrinted>
  <dcterms:created xsi:type="dcterms:W3CDTF">2004-01-05T06:15:35Z</dcterms:created>
  <dcterms:modified xsi:type="dcterms:W3CDTF">2019-03-19T23:49:33Z</dcterms:modified>
  <cp:category/>
  <cp:version/>
  <cp:contentType/>
  <cp:contentStatus/>
</cp:coreProperties>
</file>