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685" windowHeight="8790" activeTab="0"/>
  </bookViews>
  <sheets>
    <sheet name="（４）県税調定収入状況累年比較" sheetId="1" r:id="rId1"/>
  </sheets>
  <definedNames>
    <definedName name="__123Graph_Aｸﾞﾗﾌ1" hidden="1">#REF!</definedName>
    <definedName name="__123Graph_Xｸﾞﾗﾌ1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<sst xmlns="http://schemas.openxmlformats.org/spreadsheetml/2006/main" count="101" uniqueCount="56">
  <si>
    <t>ア．税目別</t>
  </si>
  <si>
    <t>年度</t>
  </si>
  <si>
    <t>平成９年度</t>
  </si>
  <si>
    <t>平成１０年度</t>
  </si>
  <si>
    <t>平成１１年度</t>
  </si>
  <si>
    <t>平成１２年度</t>
  </si>
  <si>
    <t>平成１５年度</t>
  </si>
  <si>
    <t>平成１６年度</t>
  </si>
  <si>
    <t>平成１７年度</t>
  </si>
  <si>
    <t>平成１８年度</t>
  </si>
  <si>
    <t>平成１９年度</t>
  </si>
  <si>
    <t>調定額の対前年比</t>
  </si>
  <si>
    <t>収入率</t>
  </si>
  <si>
    <t>税目</t>
  </si>
  <si>
    <t>調 定 額</t>
  </si>
  <si>
    <t>収 入 額</t>
  </si>
  <si>
    <t>調定額</t>
  </si>
  <si>
    <t>収入額</t>
  </si>
  <si>
    <t>個人県民税</t>
  </si>
  <si>
    <t>法人県民税</t>
  </si>
  <si>
    <t>県民税利子割</t>
  </si>
  <si>
    <t>県民税配当割</t>
  </si>
  <si>
    <t>皆増</t>
  </si>
  <si>
    <t>極大</t>
  </si>
  <si>
    <t>県民税株式等譲渡所得割</t>
  </si>
  <si>
    <t>個人事業税</t>
  </si>
  <si>
    <t>現年課税分</t>
  </si>
  <si>
    <t>法人事業税</t>
  </si>
  <si>
    <t>不動産取得税</t>
  </si>
  <si>
    <t>県たばこ税</t>
  </si>
  <si>
    <t>ゴルフ場利用税</t>
  </si>
  <si>
    <t>自動車税</t>
  </si>
  <si>
    <t>鉱区税</t>
  </si>
  <si>
    <t>狩猟者登録税</t>
  </si>
  <si>
    <t>―</t>
  </si>
  <si>
    <t>固定資産税</t>
  </si>
  <si>
    <t>核燃料税</t>
  </si>
  <si>
    <t>自動車取得税</t>
  </si>
  <si>
    <t>軽油引取税</t>
  </si>
  <si>
    <t>狩猟税（入猟税）</t>
  </si>
  <si>
    <t>旧法(特別地方消費税)</t>
  </si>
  <si>
    <t>小計</t>
  </si>
  <si>
    <t>滞納繰越分</t>
  </si>
  <si>
    <t>県税合計</t>
  </si>
  <si>
    <t>※狩猟税の税目欄は、平成１５年度は入猟税の調定収入の数値が入っています。</t>
  </si>
  <si>
    <t>（単位：千円、％）</t>
  </si>
  <si>
    <t>調 定 額</t>
  </si>
  <si>
    <t>収 入 額</t>
  </si>
  <si>
    <t>１５</t>
  </si>
  <si>
    <t>１６</t>
  </si>
  <si>
    <t>１７</t>
  </si>
  <si>
    <t>１８</t>
  </si>
  <si>
    <t>１９</t>
  </si>
  <si>
    <t>地方消費税 譲渡割</t>
  </si>
  <si>
    <t>地方消費税 貨物割</t>
  </si>
  <si>
    <t>(４)　県税調定収入状況累年比較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</si>
</sst>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;&quot;△ &quot;#,##0.000"/>
    <numFmt numFmtId="178" formatCode="#,##0.00;&quot;△ &quot;#,##0.00"/>
    <numFmt numFmtId="179" formatCode="#,##0.0;&quot;△ &quot;#,##0.0"/>
    <numFmt numFmtId="180" formatCode="#,##0_ "/>
    <numFmt numFmtId="181" formatCode="#,##0.0_ "/>
    <numFmt numFmtId="182" formatCode="#,##0.0;\-#,##0.0"/>
    <numFmt numFmtId="183" formatCode="0.0%"/>
    <numFmt numFmtId="184" formatCode="0.0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8">
    <font>
      <sz val="11"/>
      <name val="ＭＳ Ｐ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27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distributed" vertical="center"/>
    </xf>
    <xf numFmtId="176" fontId="3" fillId="0" borderId="0" xfId="0" applyNumberFormat="1" applyFont="1" applyFill="1" applyAlignment="1">
      <alignment horizontal="right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distributed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36" xfId="0" applyNumberFormat="1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vertical="center"/>
    </xf>
    <xf numFmtId="176" fontId="3" fillId="2" borderId="37" xfId="0" applyNumberFormat="1" applyFont="1" applyFill="1" applyBorder="1" applyAlignment="1">
      <alignment horizontal="distributed" vertical="center"/>
    </xf>
    <xf numFmtId="176" fontId="3" fillId="2" borderId="38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29" xfId="0" applyNumberFormat="1" applyFon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3" fillId="2" borderId="29" xfId="0" applyNumberFormat="1" applyFont="1" applyFill="1" applyBorder="1" applyAlignment="1" quotePrefix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 quotePrefix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36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distributed" vertical="center"/>
    </xf>
    <xf numFmtId="176" fontId="5" fillId="2" borderId="8" xfId="0" applyNumberFormat="1" applyFont="1" applyFill="1" applyBorder="1" applyAlignment="1">
      <alignment horizontal="left" vertical="center"/>
    </xf>
    <xf numFmtId="176" fontId="5" fillId="2" borderId="39" xfId="0" applyNumberFormat="1" applyFont="1" applyFill="1" applyBorder="1" applyAlignment="1">
      <alignment horizontal="left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6" fillId="2" borderId="40" xfId="0" applyNumberFormat="1" applyFont="1" applyFill="1" applyBorder="1" applyAlignment="1">
      <alignment vertical="center"/>
    </xf>
    <xf numFmtId="176" fontId="3" fillId="2" borderId="41" xfId="0" applyNumberFormat="1" applyFont="1" applyFill="1" applyBorder="1" applyAlignment="1">
      <alignment vertical="center"/>
    </xf>
    <xf numFmtId="176" fontId="6" fillId="2" borderId="42" xfId="0" applyNumberFormat="1" applyFont="1" applyFill="1" applyBorder="1" applyAlignment="1">
      <alignment vertical="center"/>
    </xf>
    <xf numFmtId="176" fontId="3" fillId="2" borderId="43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/>
    </xf>
    <xf numFmtId="176" fontId="3" fillId="2" borderId="46" xfId="0" applyNumberFormat="1" applyFont="1" applyFill="1" applyBorder="1" applyAlignment="1">
      <alignment horizontal="center" vertical="center"/>
    </xf>
    <xf numFmtId="176" fontId="3" fillId="2" borderId="47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textRotation="255"/>
    </xf>
    <xf numFmtId="176" fontId="3" fillId="2" borderId="37" xfId="0" applyNumberFormat="1" applyFont="1" applyFill="1" applyBorder="1" applyAlignment="1">
      <alignment horizontal="center" vertical="center" textRotation="255"/>
    </xf>
    <xf numFmtId="176" fontId="3" fillId="2" borderId="9" xfId="0" applyNumberFormat="1" applyFont="1" applyFill="1" applyBorder="1" applyAlignment="1">
      <alignment horizontal="center" vertical="distributed" textRotation="255"/>
    </xf>
    <xf numFmtId="176" fontId="3" fillId="2" borderId="25" xfId="0" applyNumberFormat="1" applyFont="1" applyFill="1" applyBorder="1" applyAlignment="1">
      <alignment horizontal="distributed" vertical="center"/>
    </xf>
    <xf numFmtId="176" fontId="6" fillId="2" borderId="32" xfId="0" applyNumberFormat="1" applyFont="1" applyFill="1" applyBorder="1" applyAlignment="1">
      <alignment horizontal="distributed" vertical="center"/>
    </xf>
    <xf numFmtId="176" fontId="6" fillId="2" borderId="18" xfId="0" applyNumberFormat="1" applyFont="1" applyFill="1" applyBorder="1" applyAlignment="1">
      <alignment horizontal="distributed" vertical="center"/>
    </xf>
    <xf numFmtId="176" fontId="3" fillId="2" borderId="9" xfId="0" applyNumberFormat="1" applyFont="1" applyFill="1" applyBorder="1" applyAlignment="1">
      <alignment horizontal="distributed" vertical="center"/>
    </xf>
    <xf numFmtId="176" fontId="3" fillId="2" borderId="8" xfId="0" applyNumberFormat="1" applyFont="1" applyFill="1" applyBorder="1" applyAlignment="1">
      <alignment horizontal="distributed" vertical="center"/>
    </xf>
    <xf numFmtId="176" fontId="3" fillId="2" borderId="0" xfId="0" applyNumberFormat="1" applyFont="1" applyFill="1" applyBorder="1" applyAlignment="1">
      <alignment horizontal="distributed" vertical="center"/>
    </xf>
    <xf numFmtId="176" fontId="4" fillId="2" borderId="0" xfId="0" applyNumberFormat="1" applyFont="1" applyFill="1" applyBorder="1" applyAlignment="1">
      <alignment horizontal="distributed" vertical="center"/>
    </xf>
    <xf numFmtId="176" fontId="3" fillId="2" borderId="48" xfId="0" applyNumberFormat="1" applyFont="1" applyFill="1" applyBorder="1" applyAlignment="1">
      <alignment horizontal="center" vertical="center"/>
    </xf>
    <xf numFmtId="176" fontId="3" fillId="2" borderId="49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distributed" vertical="center"/>
    </xf>
    <xf numFmtId="176" fontId="3" fillId="2" borderId="3" xfId="0" applyNumberFormat="1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1"/>
  <sheetViews>
    <sheetView showGridLines="0" tabSelected="1" workbookViewId="0" topLeftCell="A1">
      <pane xSplit="6" ySplit="5" topLeftCell="O6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V12" sqref="V12"/>
    </sheetView>
  </sheetViews>
  <sheetFormatPr defaultColWidth="9.00390625" defaultRowHeight="15" customHeight="1"/>
  <cols>
    <col min="1" max="1" width="2.00390625" style="3" customWidth="1"/>
    <col min="2" max="2" width="2.625" style="2" customWidth="1"/>
    <col min="3" max="3" width="0.74609375" style="2" customWidth="1"/>
    <col min="4" max="4" width="7.125" style="4" customWidth="1"/>
    <col min="5" max="5" width="14.125" style="4" customWidth="1"/>
    <col min="6" max="6" width="0.74609375" style="3" customWidth="1"/>
    <col min="7" max="12" width="10.125" style="3" hidden="1" customWidth="1"/>
    <col min="13" max="14" width="10.625" style="3" hidden="1" customWidth="1"/>
    <col min="15" max="21" width="10.625" style="3" customWidth="1"/>
    <col min="22" max="22" width="9.50390625" style="3" bestFit="1" customWidth="1"/>
    <col min="23" max="23" width="10.625" style="3" customWidth="1"/>
    <col min="24" max="24" width="10.50390625" style="3" customWidth="1"/>
    <col min="25" max="27" width="5.50390625" style="3" bestFit="1" customWidth="1"/>
    <col min="28" max="28" width="5.50390625" style="3" customWidth="1"/>
    <col min="29" max="29" width="5.00390625" style="3" bestFit="1" customWidth="1"/>
    <col min="30" max="33" width="5.50390625" style="3" bestFit="1" customWidth="1"/>
    <col min="34" max="34" width="5.125" style="3" customWidth="1"/>
    <col min="35" max="16384" width="11.625" style="3" customWidth="1"/>
  </cols>
  <sheetData>
    <row r="1" spans="2:4" ht="18" customHeight="1">
      <c r="B1" s="1" t="s">
        <v>55</v>
      </c>
      <c r="D1" s="3"/>
    </row>
    <row r="2" spans="4:34" ht="18" customHeight="1">
      <c r="D2" s="1" t="s">
        <v>0</v>
      </c>
      <c r="AE2" s="5"/>
      <c r="AF2" s="5"/>
      <c r="AG2" s="5"/>
      <c r="AH2" s="5" t="s">
        <v>45</v>
      </c>
    </row>
    <row r="3" ht="6" customHeight="1">
      <c r="B3" s="3"/>
    </row>
    <row r="4" spans="2:34" s="2" customFormat="1" ht="15.75" customHeight="1">
      <c r="B4" s="113"/>
      <c r="C4" s="78"/>
      <c r="D4" s="79"/>
      <c r="E4" s="80" t="s">
        <v>1</v>
      </c>
      <c r="F4" s="81"/>
      <c r="G4" s="123" t="s">
        <v>2</v>
      </c>
      <c r="H4" s="124"/>
      <c r="I4" s="111" t="s">
        <v>3</v>
      </c>
      <c r="J4" s="112"/>
      <c r="K4" s="111" t="s">
        <v>4</v>
      </c>
      <c r="L4" s="112"/>
      <c r="M4" s="111" t="s">
        <v>5</v>
      </c>
      <c r="N4" s="112"/>
      <c r="O4" s="110" t="s">
        <v>6</v>
      </c>
      <c r="P4" s="109"/>
      <c r="Q4" s="110" t="s">
        <v>7</v>
      </c>
      <c r="R4" s="109"/>
      <c r="S4" s="110" t="s">
        <v>8</v>
      </c>
      <c r="T4" s="109"/>
      <c r="U4" s="110" t="s">
        <v>9</v>
      </c>
      <c r="V4" s="109"/>
      <c r="W4" s="110" t="s">
        <v>10</v>
      </c>
      <c r="X4" s="109"/>
      <c r="Y4" s="108" t="s">
        <v>11</v>
      </c>
      <c r="Z4" s="108"/>
      <c r="AA4" s="108"/>
      <c r="AB4" s="108"/>
      <c r="AC4" s="109"/>
      <c r="AD4" s="110" t="s">
        <v>12</v>
      </c>
      <c r="AE4" s="108"/>
      <c r="AF4" s="108"/>
      <c r="AG4" s="108"/>
      <c r="AH4" s="108"/>
    </row>
    <row r="5" spans="2:34" s="2" customFormat="1" ht="15.75" customHeight="1">
      <c r="B5" s="114"/>
      <c r="C5" s="82"/>
      <c r="D5" s="83" t="s">
        <v>13</v>
      </c>
      <c r="E5" s="84"/>
      <c r="F5" s="85"/>
      <c r="G5" s="86" t="s">
        <v>14</v>
      </c>
      <c r="H5" s="87" t="s">
        <v>15</v>
      </c>
      <c r="I5" s="88" t="s">
        <v>14</v>
      </c>
      <c r="J5" s="89" t="s">
        <v>15</v>
      </c>
      <c r="K5" s="88" t="s">
        <v>14</v>
      </c>
      <c r="L5" s="89" t="s">
        <v>15</v>
      </c>
      <c r="M5" s="88" t="s">
        <v>14</v>
      </c>
      <c r="N5" s="89" t="s">
        <v>15</v>
      </c>
      <c r="O5" s="88" t="s">
        <v>14</v>
      </c>
      <c r="P5" s="89" t="s">
        <v>15</v>
      </c>
      <c r="Q5" s="87" t="s">
        <v>46</v>
      </c>
      <c r="R5" s="89" t="s">
        <v>47</v>
      </c>
      <c r="S5" s="88" t="s">
        <v>16</v>
      </c>
      <c r="T5" s="89" t="s">
        <v>17</v>
      </c>
      <c r="U5" s="88" t="s">
        <v>16</v>
      </c>
      <c r="V5" s="89" t="s">
        <v>17</v>
      </c>
      <c r="W5" s="88" t="s">
        <v>16</v>
      </c>
      <c r="X5" s="89" t="s">
        <v>17</v>
      </c>
      <c r="Y5" s="90" t="s">
        <v>48</v>
      </c>
      <c r="Z5" s="90" t="s">
        <v>49</v>
      </c>
      <c r="AA5" s="90" t="s">
        <v>50</v>
      </c>
      <c r="AB5" s="90" t="s">
        <v>51</v>
      </c>
      <c r="AC5" s="91" t="s">
        <v>52</v>
      </c>
      <c r="AD5" s="92" t="s">
        <v>48</v>
      </c>
      <c r="AE5" s="90" t="s">
        <v>49</v>
      </c>
      <c r="AF5" s="90" t="s">
        <v>50</v>
      </c>
      <c r="AG5" s="90" t="s">
        <v>51</v>
      </c>
      <c r="AH5" s="93" t="s">
        <v>52</v>
      </c>
    </row>
    <row r="6" spans="2:34" ht="15.75" customHeight="1">
      <c r="B6" s="94"/>
      <c r="C6" s="95"/>
      <c r="D6" s="125" t="s">
        <v>18</v>
      </c>
      <c r="E6" s="126"/>
      <c r="F6" s="96"/>
      <c r="G6" s="8" t="e">
        <f>ROUND(#REF!/1000,0)</f>
        <v>#REF!</v>
      </c>
      <c r="H6" s="9" t="e">
        <f>ROUND(#REF!/1000,0)</f>
        <v>#REF!</v>
      </c>
      <c r="I6" s="10" t="e">
        <f>ROUND(#REF!/1000,0)</f>
        <v>#REF!</v>
      </c>
      <c r="J6" s="11" t="e">
        <f>ROUND(#REF!/1000,0)</f>
        <v>#REF!</v>
      </c>
      <c r="K6" s="10" t="e">
        <f>ROUND(#REF!/1000,0)</f>
        <v>#REF!</v>
      </c>
      <c r="L6" s="11" t="e">
        <f>ROUND(#REF!/1000,0)</f>
        <v>#REF!</v>
      </c>
      <c r="M6" s="10" t="e">
        <f>ROUND(#REF!/1000,0)</f>
        <v>#REF!</v>
      </c>
      <c r="N6" s="11" t="e">
        <f>ROUND(#REF!/1000,0)</f>
        <v>#REF!</v>
      </c>
      <c r="O6" s="10">
        <v>12922907</v>
      </c>
      <c r="P6" s="11">
        <v>12639289</v>
      </c>
      <c r="Q6" s="9">
        <v>12330455</v>
      </c>
      <c r="R6" s="11">
        <v>12075744</v>
      </c>
      <c r="S6" s="9">
        <v>12543434</v>
      </c>
      <c r="T6" s="11">
        <v>12265885</v>
      </c>
      <c r="U6" s="12">
        <v>13883609</v>
      </c>
      <c r="V6" s="11">
        <v>13605428</v>
      </c>
      <c r="W6" s="9">
        <v>26113962</v>
      </c>
      <c r="X6" s="11">
        <v>25379636</v>
      </c>
      <c r="Y6" s="13">
        <v>94.56032902749165</v>
      </c>
      <c r="Z6" s="13">
        <v>95.4154899395646</v>
      </c>
      <c r="AA6" s="14">
        <v>101.72726088378121</v>
      </c>
      <c r="AB6" s="13">
        <v>110.68427686351842</v>
      </c>
      <c r="AC6" s="15">
        <v>188.09202747147788</v>
      </c>
      <c r="AD6" s="16">
        <v>97.80530844188921</v>
      </c>
      <c r="AE6" s="17">
        <v>97.93429911716619</v>
      </c>
      <c r="AF6" s="13">
        <v>97.78729589971952</v>
      </c>
      <c r="AG6" s="13">
        <v>97.99633743577394</v>
      </c>
      <c r="AH6" s="13">
        <v>97.18799615816226</v>
      </c>
    </row>
    <row r="7" spans="2:34" ht="15.75" customHeight="1">
      <c r="B7" s="97"/>
      <c r="C7" s="98"/>
      <c r="D7" s="119" t="s">
        <v>19</v>
      </c>
      <c r="E7" s="120"/>
      <c r="F7" s="99"/>
      <c r="G7" s="19" t="e">
        <f>ROUND(#REF!/1000,0)</f>
        <v>#REF!</v>
      </c>
      <c r="H7" s="20" t="e">
        <f>ROUND(#REF!/1000,0)</f>
        <v>#REF!</v>
      </c>
      <c r="I7" s="21" t="e">
        <f>ROUND(#REF!/1000,0)</f>
        <v>#REF!</v>
      </c>
      <c r="J7" s="22" t="e">
        <f>ROUND(#REF!/1000,0)</f>
        <v>#REF!</v>
      </c>
      <c r="K7" s="21" t="e">
        <f>ROUND(#REF!/1000,0)</f>
        <v>#REF!</v>
      </c>
      <c r="L7" s="22" t="e">
        <f>ROUND(#REF!/1000,0)</f>
        <v>#REF!</v>
      </c>
      <c r="M7" s="21" t="e">
        <f>ROUND(#REF!/1000,0)</f>
        <v>#REF!</v>
      </c>
      <c r="N7" s="22" t="e">
        <f>ROUND(#REF!/1000,0)</f>
        <v>#REF!</v>
      </c>
      <c r="O7" s="21">
        <v>4254552</v>
      </c>
      <c r="P7" s="22">
        <v>4243477</v>
      </c>
      <c r="Q7" s="20">
        <v>5129267</v>
      </c>
      <c r="R7" s="22">
        <v>5116800</v>
      </c>
      <c r="S7" s="23">
        <v>5194856</v>
      </c>
      <c r="T7" s="22">
        <v>5181139</v>
      </c>
      <c r="U7" s="24">
        <v>5752823</v>
      </c>
      <c r="V7" s="22">
        <v>5742439</v>
      </c>
      <c r="W7" s="23">
        <v>6468533</v>
      </c>
      <c r="X7" s="22">
        <v>6454290</v>
      </c>
      <c r="Y7" s="25">
        <v>102.16635925478654</v>
      </c>
      <c r="Z7" s="25">
        <v>120.55952548699904</v>
      </c>
      <c r="AA7" s="26">
        <v>101.27872459595642</v>
      </c>
      <c r="AB7" s="25">
        <v>110.74074946019199</v>
      </c>
      <c r="AC7" s="27">
        <v>112.44103268746606</v>
      </c>
      <c r="AD7" s="28">
        <v>99.7396909874049</v>
      </c>
      <c r="AE7" s="17">
        <v>99.75694254643125</v>
      </c>
      <c r="AF7" s="25">
        <v>99.73593877851829</v>
      </c>
      <c r="AG7" s="25">
        <v>99.8195055651636</v>
      </c>
      <c r="AH7" s="25">
        <v>99.77980051742378</v>
      </c>
    </row>
    <row r="8" spans="2:34" ht="15.75" customHeight="1">
      <c r="B8" s="97"/>
      <c r="C8" s="98"/>
      <c r="D8" s="119" t="s">
        <v>20</v>
      </c>
      <c r="E8" s="120"/>
      <c r="F8" s="99"/>
      <c r="G8" s="19" t="e">
        <f>ROUND(#REF!/1000,0)</f>
        <v>#REF!</v>
      </c>
      <c r="H8" s="20" t="e">
        <f>ROUND(#REF!/1000,0)</f>
        <v>#REF!</v>
      </c>
      <c r="I8" s="21" t="e">
        <f>ROUND(#REF!/1000,0)</f>
        <v>#REF!</v>
      </c>
      <c r="J8" s="22" t="e">
        <f>ROUND(#REF!/1000,0)</f>
        <v>#REF!</v>
      </c>
      <c r="K8" s="21" t="e">
        <f>ROUND(#REF!/1000,0)</f>
        <v>#REF!</v>
      </c>
      <c r="L8" s="22" t="e">
        <f>ROUND(#REF!/1000,0)</f>
        <v>#REF!</v>
      </c>
      <c r="M8" s="21" t="e">
        <f>ROUND(#REF!/1000,0)</f>
        <v>#REF!</v>
      </c>
      <c r="N8" s="22" t="e">
        <f>ROUND(#REF!/1000,0)</f>
        <v>#REF!</v>
      </c>
      <c r="O8" s="21">
        <v>1827928</v>
      </c>
      <c r="P8" s="22">
        <v>1827928</v>
      </c>
      <c r="Q8" s="20">
        <v>1997696</v>
      </c>
      <c r="R8" s="22">
        <v>1997696</v>
      </c>
      <c r="S8" s="23">
        <v>1087768</v>
      </c>
      <c r="T8" s="22">
        <v>1087768</v>
      </c>
      <c r="U8" s="24">
        <v>868748</v>
      </c>
      <c r="V8" s="22">
        <v>868748</v>
      </c>
      <c r="W8" s="23">
        <v>1134485</v>
      </c>
      <c r="X8" s="22">
        <v>1134485</v>
      </c>
      <c r="Y8" s="25">
        <v>61.43149685483444</v>
      </c>
      <c r="Z8" s="25">
        <v>109.28748267382295</v>
      </c>
      <c r="AA8" s="26">
        <v>54.4510981943414</v>
      </c>
      <c r="AB8" s="25">
        <v>79.86520406715796</v>
      </c>
      <c r="AC8" s="27">
        <v>130.58858750628107</v>
      </c>
      <c r="AD8" s="28">
        <v>100</v>
      </c>
      <c r="AE8" s="17">
        <v>100</v>
      </c>
      <c r="AF8" s="25">
        <v>100</v>
      </c>
      <c r="AG8" s="25">
        <v>100</v>
      </c>
      <c r="AH8" s="25">
        <v>100</v>
      </c>
    </row>
    <row r="9" spans="2:34" ht="15.75" customHeight="1">
      <c r="B9" s="97"/>
      <c r="C9" s="98"/>
      <c r="D9" s="121" t="s">
        <v>21</v>
      </c>
      <c r="E9" s="121"/>
      <c r="F9" s="99"/>
      <c r="G9" s="19"/>
      <c r="H9" s="20"/>
      <c r="I9" s="21"/>
      <c r="J9" s="22"/>
      <c r="K9" s="21"/>
      <c r="L9" s="22"/>
      <c r="M9" s="21"/>
      <c r="N9" s="22"/>
      <c r="O9" s="29">
        <v>17090</v>
      </c>
      <c r="P9" s="30">
        <v>17090</v>
      </c>
      <c r="Q9" s="24">
        <v>282163</v>
      </c>
      <c r="R9" s="22">
        <v>282163</v>
      </c>
      <c r="S9" s="23">
        <v>495289</v>
      </c>
      <c r="T9" s="22">
        <v>495289</v>
      </c>
      <c r="U9" s="24">
        <v>669306</v>
      </c>
      <c r="V9" s="22">
        <v>669306</v>
      </c>
      <c r="W9" s="23">
        <v>816528</v>
      </c>
      <c r="X9" s="22">
        <v>816528</v>
      </c>
      <c r="Y9" s="31" t="s">
        <v>22</v>
      </c>
      <c r="Z9" s="31" t="s">
        <v>23</v>
      </c>
      <c r="AA9" s="31">
        <v>175.53325131561112</v>
      </c>
      <c r="AB9" s="25">
        <v>135.1343742364877</v>
      </c>
      <c r="AC9" s="27">
        <v>121.99628606308627</v>
      </c>
      <c r="AD9" s="31">
        <v>100</v>
      </c>
      <c r="AE9" s="25">
        <v>100</v>
      </c>
      <c r="AF9" s="25">
        <v>100</v>
      </c>
      <c r="AG9" s="25">
        <v>100</v>
      </c>
      <c r="AH9" s="25">
        <v>100</v>
      </c>
    </row>
    <row r="10" spans="2:34" ht="15.75" customHeight="1">
      <c r="B10" s="97"/>
      <c r="C10" s="98"/>
      <c r="D10" s="121" t="s">
        <v>24</v>
      </c>
      <c r="E10" s="121"/>
      <c r="F10" s="99"/>
      <c r="G10" s="19"/>
      <c r="H10" s="20"/>
      <c r="I10" s="21"/>
      <c r="J10" s="22"/>
      <c r="K10" s="21"/>
      <c r="L10" s="22"/>
      <c r="M10" s="21"/>
      <c r="N10" s="22"/>
      <c r="O10" s="29">
        <v>33</v>
      </c>
      <c r="P10" s="30">
        <v>33</v>
      </c>
      <c r="Q10" s="24">
        <v>289841</v>
      </c>
      <c r="R10" s="22">
        <v>289841</v>
      </c>
      <c r="S10" s="23">
        <v>639542</v>
      </c>
      <c r="T10" s="22">
        <v>639542</v>
      </c>
      <c r="U10" s="24">
        <v>525536</v>
      </c>
      <c r="V10" s="22">
        <v>525536</v>
      </c>
      <c r="W10" s="23">
        <v>524393</v>
      </c>
      <c r="X10" s="22">
        <v>524393</v>
      </c>
      <c r="Y10" s="31" t="s">
        <v>22</v>
      </c>
      <c r="Z10" s="31" t="s">
        <v>23</v>
      </c>
      <c r="AA10" s="31">
        <v>220.6523425097875</v>
      </c>
      <c r="AB10" s="25">
        <v>82.17377159163803</v>
      </c>
      <c r="AC10" s="27">
        <v>99.78259699785355</v>
      </c>
      <c r="AD10" s="31">
        <v>100</v>
      </c>
      <c r="AE10" s="25">
        <v>100</v>
      </c>
      <c r="AF10" s="25">
        <v>100</v>
      </c>
      <c r="AG10" s="25">
        <v>100</v>
      </c>
      <c r="AH10" s="25">
        <v>100</v>
      </c>
    </row>
    <row r="11" spans="2:34" ht="15.75" customHeight="1">
      <c r="B11" s="97"/>
      <c r="C11" s="98"/>
      <c r="D11" s="119" t="s">
        <v>25</v>
      </c>
      <c r="E11" s="120"/>
      <c r="F11" s="99"/>
      <c r="G11" s="19" t="e">
        <f>ROUND(#REF!/1000,0)</f>
        <v>#REF!</v>
      </c>
      <c r="H11" s="20" t="e">
        <f>ROUND(#REF!/1000,0)</f>
        <v>#REF!</v>
      </c>
      <c r="I11" s="21" t="e">
        <f>ROUND(#REF!/1000,0)</f>
        <v>#REF!</v>
      </c>
      <c r="J11" s="22" t="e">
        <f>ROUND(#REF!/1000,0)</f>
        <v>#REF!</v>
      </c>
      <c r="K11" s="21" t="e">
        <f>ROUND(#REF!/1000,0)</f>
        <v>#REF!</v>
      </c>
      <c r="L11" s="22" t="e">
        <f>ROUND(#REF!/1000,0)</f>
        <v>#REF!</v>
      </c>
      <c r="M11" s="21" t="e">
        <f>ROUND(#REF!/1000,0)</f>
        <v>#REF!</v>
      </c>
      <c r="N11" s="22" t="e">
        <f>ROUND(#REF!/1000,0)</f>
        <v>#REF!</v>
      </c>
      <c r="O11" s="21">
        <v>1000670</v>
      </c>
      <c r="P11" s="22">
        <v>976729</v>
      </c>
      <c r="Q11" s="20">
        <v>942249</v>
      </c>
      <c r="R11" s="22">
        <v>920971</v>
      </c>
      <c r="S11" s="23">
        <v>984962</v>
      </c>
      <c r="T11" s="22">
        <v>962724</v>
      </c>
      <c r="U11" s="24">
        <v>1018952</v>
      </c>
      <c r="V11" s="22">
        <v>991781</v>
      </c>
      <c r="W11" s="23">
        <v>1042135</v>
      </c>
      <c r="X11" s="22">
        <v>1010533</v>
      </c>
      <c r="Y11" s="25">
        <v>92.0992717525109</v>
      </c>
      <c r="Z11" s="25">
        <v>94.16175220984418</v>
      </c>
      <c r="AA11" s="26">
        <v>104.53318843171414</v>
      </c>
      <c r="AB11" s="25">
        <v>103.45083223481424</v>
      </c>
      <c r="AC11" s="27">
        <v>102.2752008485583</v>
      </c>
      <c r="AD11" s="28">
        <v>97.60751230600376</v>
      </c>
      <c r="AE11" s="17">
        <v>97.74178743717819</v>
      </c>
      <c r="AF11" s="25">
        <v>97.74222762208994</v>
      </c>
      <c r="AG11" s="25">
        <v>97.3334700424495</v>
      </c>
      <c r="AH11" s="25">
        <v>96.96755324406146</v>
      </c>
    </row>
    <row r="12" spans="2:34" ht="15.75" customHeight="1">
      <c r="B12" s="115" t="s">
        <v>26</v>
      </c>
      <c r="C12" s="98"/>
      <c r="D12" s="119" t="s">
        <v>27</v>
      </c>
      <c r="E12" s="120"/>
      <c r="F12" s="99"/>
      <c r="G12" s="19" t="e">
        <f>ROUND(#REF!/1000,0)</f>
        <v>#REF!</v>
      </c>
      <c r="H12" s="20" t="e">
        <f>ROUND(#REF!/1000,0)</f>
        <v>#REF!</v>
      </c>
      <c r="I12" s="21" t="e">
        <f>ROUND(#REF!/1000,0)</f>
        <v>#REF!</v>
      </c>
      <c r="J12" s="22" t="e">
        <f>ROUND(#REF!/1000,0)</f>
        <v>#REF!</v>
      </c>
      <c r="K12" s="21" t="e">
        <f>ROUND(#REF!/1000,0)</f>
        <v>#REF!</v>
      </c>
      <c r="L12" s="22" t="e">
        <f>ROUND(#REF!/1000,0)</f>
        <v>#REF!</v>
      </c>
      <c r="M12" s="21" t="e">
        <f>ROUND(#REF!/1000,0)</f>
        <v>#REF!</v>
      </c>
      <c r="N12" s="22" t="e">
        <f>ROUND(#REF!/1000,0)</f>
        <v>#REF!</v>
      </c>
      <c r="O12" s="21">
        <v>25125384</v>
      </c>
      <c r="P12" s="22">
        <v>25113110</v>
      </c>
      <c r="Q12" s="20">
        <v>28351464</v>
      </c>
      <c r="R12" s="22">
        <v>28328718</v>
      </c>
      <c r="S12" s="23">
        <v>28576785</v>
      </c>
      <c r="T12" s="22">
        <v>28552673</v>
      </c>
      <c r="U12" s="24">
        <v>32419301</v>
      </c>
      <c r="V12" s="22">
        <v>32394997</v>
      </c>
      <c r="W12" s="23">
        <v>37202651</v>
      </c>
      <c r="X12" s="22">
        <v>37179526</v>
      </c>
      <c r="Y12" s="25">
        <v>100.75373066322311</v>
      </c>
      <c r="Z12" s="25">
        <v>112.83992461249397</v>
      </c>
      <c r="AA12" s="26">
        <v>100.79474415003573</v>
      </c>
      <c r="AB12" s="25">
        <v>113.44628251993663</v>
      </c>
      <c r="AC12" s="27">
        <v>114.75463657980754</v>
      </c>
      <c r="AD12" s="28">
        <v>99.95115139237576</v>
      </c>
      <c r="AE12" s="17">
        <v>99.91977098551081</v>
      </c>
      <c r="AF12" s="25">
        <v>99.91562264732548</v>
      </c>
      <c r="AG12" s="25">
        <v>99.92503431759711</v>
      </c>
      <c r="AH12" s="25">
        <v>99.93784119259007</v>
      </c>
    </row>
    <row r="13" spans="2:34" ht="15.75" customHeight="1">
      <c r="B13" s="115"/>
      <c r="C13" s="98"/>
      <c r="D13" s="121" t="s">
        <v>53</v>
      </c>
      <c r="E13" s="121"/>
      <c r="F13" s="99"/>
      <c r="G13" s="19" t="e">
        <f>ROUND(#REF!/1000,0)</f>
        <v>#REF!</v>
      </c>
      <c r="H13" s="20" t="e">
        <f>ROUND(#REF!/1000,0)</f>
        <v>#REF!</v>
      </c>
      <c r="I13" s="21" t="e">
        <f>ROUND(#REF!/1000,0)</f>
        <v>#REF!</v>
      </c>
      <c r="J13" s="22" t="e">
        <f>ROUND(#REF!/1000,0)</f>
        <v>#REF!</v>
      </c>
      <c r="K13" s="21" t="e">
        <f>ROUND(#REF!/1000,0)</f>
        <v>#REF!</v>
      </c>
      <c r="L13" s="22" t="e">
        <f>ROUND(#REF!/1000,0)</f>
        <v>#REF!</v>
      </c>
      <c r="M13" s="21" t="e">
        <f>ROUND(#REF!/1000,0)</f>
        <v>#REF!</v>
      </c>
      <c r="N13" s="22" t="e">
        <f>ROUND(#REF!/1000,0)</f>
        <v>#REF!</v>
      </c>
      <c r="O13" s="21">
        <v>10572220</v>
      </c>
      <c r="P13" s="22">
        <v>10572220</v>
      </c>
      <c r="Q13" s="20">
        <v>11695369</v>
      </c>
      <c r="R13" s="22">
        <v>11695369</v>
      </c>
      <c r="S13" s="23">
        <v>10484254</v>
      </c>
      <c r="T13" s="22">
        <v>10484254</v>
      </c>
      <c r="U13" s="24">
        <v>11650543</v>
      </c>
      <c r="V13" s="22">
        <v>11650543</v>
      </c>
      <c r="W13" s="23">
        <v>12074367</v>
      </c>
      <c r="X13" s="22">
        <v>12074367</v>
      </c>
      <c r="Y13" s="25">
        <v>95.90701499630457</v>
      </c>
      <c r="Z13" s="25">
        <v>110.62358674013315</v>
      </c>
      <c r="AA13" s="26">
        <v>89.64449415721884</v>
      </c>
      <c r="AB13" s="25">
        <v>111.12419590524611</v>
      </c>
      <c r="AC13" s="27">
        <v>103.6378028007547</v>
      </c>
      <c r="AD13" s="28">
        <v>100</v>
      </c>
      <c r="AE13" s="17">
        <v>100</v>
      </c>
      <c r="AF13" s="25">
        <v>100</v>
      </c>
      <c r="AG13" s="25">
        <v>100</v>
      </c>
      <c r="AH13" s="25">
        <v>100</v>
      </c>
    </row>
    <row r="14" spans="2:34" ht="15.75" customHeight="1">
      <c r="B14" s="115"/>
      <c r="C14" s="98"/>
      <c r="D14" s="121" t="s">
        <v>54</v>
      </c>
      <c r="E14" s="121"/>
      <c r="F14" s="99"/>
      <c r="G14" s="19" t="e">
        <f>ROUND(#REF!/1000,0)</f>
        <v>#REF!</v>
      </c>
      <c r="H14" s="20" t="e">
        <f>ROUND(#REF!/1000,0)</f>
        <v>#REF!</v>
      </c>
      <c r="I14" s="21" t="e">
        <f>ROUND(#REF!/1000,0)</f>
        <v>#REF!</v>
      </c>
      <c r="J14" s="22" t="e">
        <f>ROUND(#REF!/1000,0)</f>
        <v>#REF!</v>
      </c>
      <c r="K14" s="21" t="e">
        <f>ROUND(#REF!/1000,0)</f>
        <v>#REF!</v>
      </c>
      <c r="L14" s="22" t="e">
        <f>ROUND(#REF!/1000,0)</f>
        <v>#REF!</v>
      </c>
      <c r="M14" s="21" t="e">
        <f>ROUND(#REF!/1000,0)</f>
        <v>#REF!</v>
      </c>
      <c r="N14" s="22" t="e">
        <f>ROUND(#REF!/1000,0)</f>
        <v>#REF!</v>
      </c>
      <c r="O14" s="21">
        <v>442944</v>
      </c>
      <c r="P14" s="22">
        <v>442944</v>
      </c>
      <c r="Q14" s="20">
        <v>405537</v>
      </c>
      <c r="R14" s="22">
        <v>405537</v>
      </c>
      <c r="S14" s="23">
        <v>366120</v>
      </c>
      <c r="T14" s="22">
        <v>366120</v>
      </c>
      <c r="U14" s="24">
        <v>447259</v>
      </c>
      <c r="V14" s="22">
        <v>447259</v>
      </c>
      <c r="W14" s="23">
        <v>444196</v>
      </c>
      <c r="X14" s="22">
        <v>444196</v>
      </c>
      <c r="Y14" s="25">
        <v>93.1902173726781</v>
      </c>
      <c r="Z14" s="25">
        <v>91.5549486490205</v>
      </c>
      <c r="AA14" s="26">
        <v>90.28047414604512</v>
      </c>
      <c r="AB14" s="25">
        <v>122.16157424612202</v>
      </c>
      <c r="AC14" s="27">
        <v>99.31527145105261</v>
      </c>
      <c r="AD14" s="28">
        <v>100</v>
      </c>
      <c r="AE14" s="17">
        <v>100</v>
      </c>
      <c r="AF14" s="25">
        <v>100</v>
      </c>
      <c r="AG14" s="25">
        <v>100</v>
      </c>
      <c r="AH14" s="25">
        <v>100</v>
      </c>
    </row>
    <row r="15" spans="2:34" ht="15.75" customHeight="1">
      <c r="B15" s="115"/>
      <c r="C15" s="98"/>
      <c r="D15" s="119" t="s">
        <v>28</v>
      </c>
      <c r="E15" s="120"/>
      <c r="F15" s="99"/>
      <c r="G15" s="19" t="e">
        <f>ROUND(#REF!/1000,0)</f>
        <v>#REF!</v>
      </c>
      <c r="H15" s="20" t="e">
        <f>ROUND(#REF!/1000,0)</f>
        <v>#REF!</v>
      </c>
      <c r="I15" s="21" t="e">
        <f>ROUND(#REF!/1000,0)</f>
        <v>#REF!</v>
      </c>
      <c r="J15" s="22" t="e">
        <f>ROUND(#REF!/1000,0)</f>
        <v>#REF!</v>
      </c>
      <c r="K15" s="21" t="e">
        <f>ROUND(#REF!/1000,0)</f>
        <v>#REF!</v>
      </c>
      <c r="L15" s="22" t="e">
        <f>ROUND(#REF!/1000,0)</f>
        <v>#REF!</v>
      </c>
      <c r="M15" s="21" t="e">
        <f>ROUND(#REF!/1000,0)</f>
        <v>#REF!</v>
      </c>
      <c r="N15" s="22" t="e">
        <f>ROUND(#REF!/1000,0)</f>
        <v>#REF!</v>
      </c>
      <c r="O15" s="21">
        <v>2442902</v>
      </c>
      <c r="P15" s="22">
        <v>2371284</v>
      </c>
      <c r="Q15" s="20">
        <v>2868709</v>
      </c>
      <c r="R15" s="22">
        <v>2819993</v>
      </c>
      <c r="S15" s="23">
        <v>2343089</v>
      </c>
      <c r="T15" s="22">
        <v>2309493</v>
      </c>
      <c r="U15" s="24">
        <v>2884037</v>
      </c>
      <c r="V15" s="22">
        <v>2787855</v>
      </c>
      <c r="W15" s="23">
        <v>2508676</v>
      </c>
      <c r="X15" s="22">
        <v>2410400</v>
      </c>
      <c r="Y15" s="25">
        <v>80.10985031156206</v>
      </c>
      <c r="Z15" s="25">
        <v>117.43035323189144</v>
      </c>
      <c r="AA15" s="26">
        <v>81.67747454882837</v>
      </c>
      <c r="AB15" s="25">
        <v>123.0869430519687</v>
      </c>
      <c r="AC15" s="27">
        <v>86.9849011966388</v>
      </c>
      <c r="AD15" s="28">
        <v>97.06829376680352</v>
      </c>
      <c r="AE15" s="17">
        <v>98.30183025199351</v>
      </c>
      <c r="AF15" s="25">
        <v>98.56616925631802</v>
      </c>
      <c r="AG15" s="25">
        <v>96.6650270202891</v>
      </c>
      <c r="AH15" s="25">
        <v>96.08254488632112</v>
      </c>
    </row>
    <row r="16" spans="2:34" ht="15.75" customHeight="1">
      <c r="B16" s="115"/>
      <c r="C16" s="98"/>
      <c r="D16" s="119" t="s">
        <v>29</v>
      </c>
      <c r="E16" s="120"/>
      <c r="F16" s="99"/>
      <c r="G16" s="19" t="e">
        <f>ROUND(#REF!/1000,0)</f>
        <v>#REF!</v>
      </c>
      <c r="H16" s="20" t="e">
        <f>ROUND(#REF!/1000,0)</f>
        <v>#REF!</v>
      </c>
      <c r="I16" s="21" t="e">
        <f>ROUND(#REF!/1000,0)</f>
        <v>#REF!</v>
      </c>
      <c r="J16" s="22" t="e">
        <f>ROUND(#REF!/1000,0)</f>
        <v>#REF!</v>
      </c>
      <c r="K16" s="21" t="e">
        <f>ROUND(#REF!/1000,0)</f>
        <v>#REF!</v>
      </c>
      <c r="L16" s="22" t="e">
        <f>ROUND(#REF!/1000,0)</f>
        <v>#REF!</v>
      </c>
      <c r="M16" s="21" t="e">
        <f>ROUND(#REF!/1000,0)</f>
        <v>#REF!</v>
      </c>
      <c r="N16" s="22" t="e">
        <f>ROUND(#REF!/1000,0)</f>
        <v>#REF!</v>
      </c>
      <c r="O16" s="21">
        <v>1706079</v>
      </c>
      <c r="P16" s="22">
        <v>1706079</v>
      </c>
      <c r="Q16" s="20">
        <v>1742456</v>
      </c>
      <c r="R16" s="22">
        <v>1742456</v>
      </c>
      <c r="S16" s="23">
        <v>1702897</v>
      </c>
      <c r="T16" s="22">
        <v>1702897</v>
      </c>
      <c r="U16" s="24">
        <v>1745298</v>
      </c>
      <c r="V16" s="22">
        <v>1745298</v>
      </c>
      <c r="W16" s="23">
        <v>1718958</v>
      </c>
      <c r="X16" s="22">
        <v>1718958</v>
      </c>
      <c r="Y16" s="25">
        <v>101.80063137339586</v>
      </c>
      <c r="Z16" s="25">
        <v>102.13220329932464</v>
      </c>
      <c r="AA16" s="26">
        <v>97.72971367844993</v>
      </c>
      <c r="AB16" s="25">
        <v>102.48992174953597</v>
      </c>
      <c r="AC16" s="27">
        <v>98.49078477660761</v>
      </c>
      <c r="AD16" s="28">
        <v>100</v>
      </c>
      <c r="AE16" s="17">
        <v>100</v>
      </c>
      <c r="AF16" s="25">
        <v>100</v>
      </c>
      <c r="AG16" s="25">
        <v>100</v>
      </c>
      <c r="AH16" s="25">
        <v>100</v>
      </c>
    </row>
    <row r="17" spans="2:34" ht="15.75" customHeight="1">
      <c r="B17" s="115"/>
      <c r="C17" s="98"/>
      <c r="D17" s="119" t="s">
        <v>30</v>
      </c>
      <c r="E17" s="120"/>
      <c r="F17" s="99"/>
      <c r="G17" s="19" t="e">
        <f>ROUND(#REF!/1000,0)</f>
        <v>#REF!</v>
      </c>
      <c r="H17" s="20" t="e">
        <f>ROUND(#REF!/1000,0)</f>
        <v>#REF!</v>
      </c>
      <c r="I17" s="21" t="e">
        <f>ROUND(#REF!/1000,0)</f>
        <v>#REF!</v>
      </c>
      <c r="J17" s="22" t="e">
        <f>ROUND(#REF!/1000,0)</f>
        <v>#REF!</v>
      </c>
      <c r="K17" s="21" t="e">
        <f>ROUND(#REF!/1000,0)</f>
        <v>#REF!</v>
      </c>
      <c r="L17" s="22" t="e">
        <f>ROUND(#REF!/1000,0)</f>
        <v>#REF!</v>
      </c>
      <c r="M17" s="21" t="e">
        <f>ROUND(#REF!/1000,0)</f>
        <v>#REF!</v>
      </c>
      <c r="N17" s="22" t="e">
        <f>ROUND(#REF!/1000,0)</f>
        <v>#REF!</v>
      </c>
      <c r="O17" s="21">
        <v>406759</v>
      </c>
      <c r="P17" s="22">
        <v>388232</v>
      </c>
      <c r="Q17" s="20">
        <v>381383</v>
      </c>
      <c r="R17" s="22">
        <v>381383</v>
      </c>
      <c r="S17" s="23">
        <v>354730</v>
      </c>
      <c r="T17" s="22">
        <v>354730</v>
      </c>
      <c r="U17" s="24">
        <v>364144</v>
      </c>
      <c r="V17" s="22">
        <v>364144</v>
      </c>
      <c r="W17" s="23">
        <v>349424</v>
      </c>
      <c r="X17" s="22">
        <v>349424</v>
      </c>
      <c r="Y17" s="25">
        <v>95.83020488392324</v>
      </c>
      <c r="Z17" s="25">
        <v>93.76149436456383</v>
      </c>
      <c r="AA17" s="26">
        <v>93.01145550585288</v>
      </c>
      <c r="AB17" s="25">
        <v>102.65384174854884</v>
      </c>
      <c r="AC17" s="27">
        <v>95.95769396331262</v>
      </c>
      <c r="AD17" s="28">
        <v>95.44528455674907</v>
      </c>
      <c r="AE17" s="17">
        <v>100</v>
      </c>
      <c r="AF17" s="25">
        <v>100</v>
      </c>
      <c r="AG17" s="25">
        <v>100</v>
      </c>
      <c r="AH17" s="25">
        <v>100</v>
      </c>
    </row>
    <row r="18" spans="2:34" ht="15.75" customHeight="1">
      <c r="B18" s="115"/>
      <c r="C18" s="98"/>
      <c r="D18" s="119" t="s">
        <v>31</v>
      </c>
      <c r="E18" s="120"/>
      <c r="F18" s="99"/>
      <c r="G18" s="19" t="e">
        <f>ROUND(#REF!/1000,0)</f>
        <v>#REF!</v>
      </c>
      <c r="H18" s="20" t="e">
        <f>ROUND(#REF!/1000,0)</f>
        <v>#REF!</v>
      </c>
      <c r="I18" s="21" t="e">
        <f>ROUND(#REF!/1000,0)</f>
        <v>#REF!</v>
      </c>
      <c r="J18" s="22" t="e">
        <f>ROUND(#REF!/1000,0)</f>
        <v>#REF!</v>
      </c>
      <c r="K18" s="21" t="e">
        <f>ROUND(#REF!/1000,0)</f>
        <v>#REF!</v>
      </c>
      <c r="L18" s="22" t="e">
        <f>ROUND(#REF!/1000,0)</f>
        <v>#REF!</v>
      </c>
      <c r="M18" s="21" t="e">
        <f>ROUND(#REF!/1000,0)</f>
        <v>#REF!</v>
      </c>
      <c r="N18" s="22" t="e">
        <f>ROUND(#REF!/1000,0)</f>
        <v>#REF!</v>
      </c>
      <c r="O18" s="21">
        <v>13673420</v>
      </c>
      <c r="P18" s="22">
        <v>13453381</v>
      </c>
      <c r="Q18" s="20">
        <v>13415707</v>
      </c>
      <c r="R18" s="22">
        <v>13209124</v>
      </c>
      <c r="S18" s="23">
        <v>13725524</v>
      </c>
      <c r="T18" s="22">
        <v>13547147</v>
      </c>
      <c r="U18" s="24">
        <v>13514972</v>
      </c>
      <c r="V18" s="22">
        <v>13357483</v>
      </c>
      <c r="W18" s="23">
        <v>13435246</v>
      </c>
      <c r="X18" s="22">
        <v>13285451</v>
      </c>
      <c r="Y18" s="25">
        <v>98.38694341604206</v>
      </c>
      <c r="Z18" s="25">
        <v>98.11522138403967</v>
      </c>
      <c r="AA18" s="26">
        <v>102.30936477329762</v>
      </c>
      <c r="AB18" s="25">
        <v>98.46598482895091</v>
      </c>
      <c r="AC18" s="27">
        <v>99.41008585752002</v>
      </c>
      <c r="AD18" s="28">
        <v>98.39074930206563</v>
      </c>
      <c r="AE18" s="17">
        <v>98.46014199103118</v>
      </c>
      <c r="AF18" s="25">
        <v>98.70039951334172</v>
      </c>
      <c r="AG18" s="25">
        <v>98.83470334655608</v>
      </c>
      <c r="AH18" s="25">
        <v>98.88506198655207</v>
      </c>
    </row>
    <row r="19" spans="2:34" ht="15.75" customHeight="1">
      <c r="B19" s="115"/>
      <c r="C19" s="98"/>
      <c r="D19" s="119" t="s">
        <v>32</v>
      </c>
      <c r="E19" s="120"/>
      <c r="F19" s="99"/>
      <c r="G19" s="19" t="e">
        <f>ROUND(#REF!/1000,0)</f>
        <v>#REF!</v>
      </c>
      <c r="H19" s="20" t="e">
        <f>ROUND(#REF!/1000,0)</f>
        <v>#REF!</v>
      </c>
      <c r="I19" s="21" t="e">
        <f>ROUND(#REF!/1000,0)</f>
        <v>#REF!</v>
      </c>
      <c r="J19" s="22" t="e">
        <f>ROUND(#REF!/1000,0)</f>
        <v>#REF!</v>
      </c>
      <c r="K19" s="21" t="e">
        <f>ROUND(#REF!/1000,0)</f>
        <v>#REF!</v>
      </c>
      <c r="L19" s="22" t="e">
        <f>ROUND(#REF!/1000,0)</f>
        <v>#REF!</v>
      </c>
      <c r="M19" s="21" t="e">
        <f>ROUND(#REF!/1000,0)</f>
        <v>#REF!</v>
      </c>
      <c r="N19" s="22" t="e">
        <f>ROUND(#REF!/1000,0)</f>
        <v>#REF!</v>
      </c>
      <c r="O19" s="21">
        <v>3643</v>
      </c>
      <c r="P19" s="22">
        <v>3614</v>
      </c>
      <c r="Q19" s="20">
        <v>3474</v>
      </c>
      <c r="R19" s="22">
        <v>3314</v>
      </c>
      <c r="S19" s="23">
        <v>3250</v>
      </c>
      <c r="T19" s="22">
        <v>2932</v>
      </c>
      <c r="U19" s="24">
        <v>2754</v>
      </c>
      <c r="V19" s="22">
        <v>2596</v>
      </c>
      <c r="W19" s="23">
        <v>2656</v>
      </c>
      <c r="X19" s="22">
        <v>2656</v>
      </c>
      <c r="Y19" s="25">
        <v>96.62608418874831</v>
      </c>
      <c r="Z19" s="25">
        <v>95.36083889209146</v>
      </c>
      <c r="AA19" s="26">
        <v>93.55479432338294</v>
      </c>
      <c r="AB19" s="25">
        <v>84.74461538461539</v>
      </c>
      <c r="AC19" s="27">
        <v>96.44905961803791</v>
      </c>
      <c r="AD19" s="28">
        <v>99.19295067116857</v>
      </c>
      <c r="AE19" s="17">
        <v>95.40219925731887</v>
      </c>
      <c r="AF19" s="25">
        <v>90.2</v>
      </c>
      <c r="AG19" s="25">
        <v>94.27056858615931</v>
      </c>
      <c r="AH19" s="25">
        <v>100</v>
      </c>
    </row>
    <row r="20" spans="2:34" ht="15.75" customHeight="1">
      <c r="B20" s="115"/>
      <c r="C20" s="98"/>
      <c r="D20" s="119" t="s">
        <v>33</v>
      </c>
      <c r="E20" s="120"/>
      <c r="F20" s="99"/>
      <c r="G20" s="19" t="e">
        <f>ROUND(#REF!/1000,0)</f>
        <v>#REF!</v>
      </c>
      <c r="H20" s="20" t="e">
        <f>ROUND(#REF!/1000,0)</f>
        <v>#REF!</v>
      </c>
      <c r="I20" s="21" t="e">
        <f>ROUND(#REF!/1000,0)</f>
        <v>#REF!</v>
      </c>
      <c r="J20" s="22" t="e">
        <f>ROUND(#REF!/1000,0)</f>
        <v>#REF!</v>
      </c>
      <c r="K20" s="21" t="e">
        <f>ROUND(#REF!/1000,0)</f>
        <v>#REF!</v>
      </c>
      <c r="L20" s="22" t="e">
        <f>ROUND(#REF!/1000,0)</f>
        <v>#REF!</v>
      </c>
      <c r="M20" s="21" t="e">
        <f>ROUND(#REF!/1000,0)</f>
        <v>#REF!</v>
      </c>
      <c r="N20" s="22" t="e">
        <f>ROUND(#REF!/1000,0)</f>
        <v>#REF!</v>
      </c>
      <c r="O20" s="21">
        <v>16609</v>
      </c>
      <c r="P20" s="22">
        <v>16609</v>
      </c>
      <c r="Q20" s="18" t="s">
        <v>34</v>
      </c>
      <c r="R20" s="32" t="s">
        <v>34</v>
      </c>
      <c r="S20" s="33" t="s">
        <v>34</v>
      </c>
      <c r="T20" s="32" t="s">
        <v>34</v>
      </c>
      <c r="U20" s="34" t="s">
        <v>34</v>
      </c>
      <c r="V20" s="32" t="s">
        <v>34</v>
      </c>
      <c r="W20" s="34" t="s">
        <v>34</v>
      </c>
      <c r="X20" s="32" t="s">
        <v>34</v>
      </c>
      <c r="Y20" s="25">
        <v>102.6406209445179</v>
      </c>
      <c r="Z20" s="31" t="s">
        <v>34</v>
      </c>
      <c r="AA20" s="35" t="s">
        <v>34</v>
      </c>
      <c r="AB20" s="35" t="s">
        <v>34</v>
      </c>
      <c r="AC20" s="36" t="s">
        <v>34</v>
      </c>
      <c r="AD20" s="28">
        <v>100</v>
      </c>
      <c r="AE20" s="37" t="s">
        <v>34</v>
      </c>
      <c r="AF20" s="31" t="s">
        <v>34</v>
      </c>
      <c r="AG20" s="35" t="s">
        <v>34</v>
      </c>
      <c r="AH20" s="31" t="s">
        <v>34</v>
      </c>
    </row>
    <row r="21" spans="2:34" ht="15.75" customHeight="1">
      <c r="B21" s="115"/>
      <c r="C21" s="98"/>
      <c r="D21" s="119" t="s">
        <v>35</v>
      </c>
      <c r="E21" s="120"/>
      <c r="F21" s="99"/>
      <c r="G21" s="19" t="e">
        <f>ROUND(#REF!/1000,0)</f>
        <v>#REF!</v>
      </c>
      <c r="H21" s="20" t="e">
        <f>ROUND(#REF!/1000,0)</f>
        <v>#REF!</v>
      </c>
      <c r="I21" s="21" t="e">
        <f>ROUND(#REF!/1000,0)</f>
        <v>#REF!</v>
      </c>
      <c r="J21" s="22" t="e">
        <f>ROUND(#REF!/1000,0)</f>
        <v>#REF!</v>
      </c>
      <c r="K21" s="21" t="e">
        <f>ROUND(#REF!/1000,0)</f>
        <v>#REF!</v>
      </c>
      <c r="L21" s="22" t="e">
        <f>ROUND(#REF!/1000,0)</f>
        <v>#REF!</v>
      </c>
      <c r="M21" s="21" t="e">
        <f>ROUND(#REF!/1000,0)</f>
        <v>#REF!</v>
      </c>
      <c r="N21" s="22" t="e">
        <f>ROUND(#REF!/1000,0)</f>
        <v>#REF!</v>
      </c>
      <c r="O21" s="21">
        <v>628383</v>
      </c>
      <c r="P21" s="22">
        <v>628383</v>
      </c>
      <c r="Q21" s="20">
        <v>780418</v>
      </c>
      <c r="R21" s="22">
        <v>780418</v>
      </c>
      <c r="S21" s="23">
        <v>562832</v>
      </c>
      <c r="T21" s="22">
        <v>562832</v>
      </c>
      <c r="U21" s="24">
        <v>460015</v>
      </c>
      <c r="V21" s="22">
        <v>460015</v>
      </c>
      <c r="W21" s="23">
        <v>0</v>
      </c>
      <c r="X21" s="22">
        <v>0</v>
      </c>
      <c r="Y21" s="25">
        <v>221.1465652734246</v>
      </c>
      <c r="Z21" s="25">
        <v>124.19453992317744</v>
      </c>
      <c r="AA21" s="26">
        <v>72.1192951208808</v>
      </c>
      <c r="AB21" s="25">
        <v>81.73220906573121</v>
      </c>
      <c r="AC21" s="27">
        <v>0</v>
      </c>
      <c r="AD21" s="28">
        <v>100</v>
      </c>
      <c r="AE21" s="17">
        <v>100</v>
      </c>
      <c r="AF21" s="25">
        <v>100</v>
      </c>
      <c r="AG21" s="25">
        <v>100</v>
      </c>
      <c r="AH21" s="25">
        <v>0</v>
      </c>
    </row>
    <row r="22" spans="2:34" ht="15.75" customHeight="1">
      <c r="B22" s="115"/>
      <c r="C22" s="98"/>
      <c r="D22" s="119" t="s">
        <v>36</v>
      </c>
      <c r="E22" s="120"/>
      <c r="F22" s="99"/>
      <c r="G22" s="19" t="e">
        <f>ROUND(#REF!/1000,0)</f>
        <v>#REF!</v>
      </c>
      <c r="H22" s="20" t="e">
        <f>ROUND(#REF!/1000,0)</f>
        <v>#REF!</v>
      </c>
      <c r="I22" s="21" t="e">
        <f>ROUND(#REF!/1000,0)</f>
        <v>#REF!</v>
      </c>
      <c r="J22" s="22" t="e">
        <f>ROUND(#REF!/1000,0)</f>
        <v>#REF!</v>
      </c>
      <c r="K22" s="21" t="e">
        <f>ROUND(#REF!/1000,0)</f>
        <v>#REF!</v>
      </c>
      <c r="L22" s="22" t="e">
        <f>ROUND(#REF!/1000,0)</f>
        <v>#REF!</v>
      </c>
      <c r="M22" s="21" t="e">
        <f>ROUND(#REF!/1000,0)</f>
        <v>#REF!</v>
      </c>
      <c r="N22" s="22" t="e">
        <f>ROUND(#REF!/1000,0)</f>
        <v>#REF!</v>
      </c>
      <c r="O22" s="21">
        <v>7062766</v>
      </c>
      <c r="P22" s="22">
        <v>7062766</v>
      </c>
      <c r="Q22" s="20">
        <v>4408263</v>
      </c>
      <c r="R22" s="22">
        <v>4408263</v>
      </c>
      <c r="S22" s="23">
        <v>5525852</v>
      </c>
      <c r="T22" s="22">
        <v>5525852</v>
      </c>
      <c r="U22" s="24">
        <v>5824245</v>
      </c>
      <c r="V22" s="22">
        <v>5824245</v>
      </c>
      <c r="W22" s="23">
        <v>3852903</v>
      </c>
      <c r="X22" s="22">
        <v>3852903</v>
      </c>
      <c r="Y22" s="25">
        <v>93.28088659380381</v>
      </c>
      <c r="Z22" s="25">
        <v>62.41553397178485</v>
      </c>
      <c r="AA22" s="26">
        <v>125.35215459477598</v>
      </c>
      <c r="AB22" s="25">
        <v>105.399930696665</v>
      </c>
      <c r="AC22" s="27">
        <v>66.15282950170052</v>
      </c>
      <c r="AD22" s="28">
        <v>100</v>
      </c>
      <c r="AE22" s="17">
        <v>100</v>
      </c>
      <c r="AF22" s="25">
        <v>100</v>
      </c>
      <c r="AG22" s="25">
        <v>100</v>
      </c>
      <c r="AH22" s="25">
        <v>100</v>
      </c>
    </row>
    <row r="23" spans="2:34" ht="15.75" customHeight="1">
      <c r="B23" s="115"/>
      <c r="C23" s="98"/>
      <c r="D23" s="119" t="s">
        <v>37</v>
      </c>
      <c r="E23" s="120"/>
      <c r="F23" s="99"/>
      <c r="G23" s="19" t="e">
        <f>ROUND(#REF!/1000,0)</f>
        <v>#REF!</v>
      </c>
      <c r="H23" s="20" t="e">
        <f>ROUND(#REF!/1000,0)</f>
        <v>#REF!</v>
      </c>
      <c r="I23" s="21" t="e">
        <f>ROUND(#REF!/1000,0)</f>
        <v>#REF!</v>
      </c>
      <c r="J23" s="22" t="e">
        <f>ROUND(#REF!/1000,0)</f>
        <v>#REF!</v>
      </c>
      <c r="K23" s="21" t="e">
        <f>ROUND(#REF!/1000,0)</f>
        <v>#REF!</v>
      </c>
      <c r="L23" s="22" t="e">
        <f>ROUND(#REF!/1000,0)</f>
        <v>#REF!</v>
      </c>
      <c r="M23" s="21" t="e">
        <f>ROUND(#REF!/1000,0)</f>
        <v>#REF!</v>
      </c>
      <c r="N23" s="22" t="e">
        <f>ROUND(#REF!/1000,0)</f>
        <v>#REF!</v>
      </c>
      <c r="O23" s="21">
        <v>3104538</v>
      </c>
      <c r="P23" s="22">
        <v>3104538</v>
      </c>
      <c r="Q23" s="20">
        <v>3315102</v>
      </c>
      <c r="R23" s="22">
        <v>3315102</v>
      </c>
      <c r="S23" s="23">
        <v>3185030</v>
      </c>
      <c r="T23" s="22">
        <v>3185030</v>
      </c>
      <c r="U23" s="24">
        <v>3195957</v>
      </c>
      <c r="V23" s="22">
        <v>3195957</v>
      </c>
      <c r="W23" s="23">
        <v>3046001</v>
      </c>
      <c r="X23" s="22">
        <v>3046001</v>
      </c>
      <c r="Y23" s="25">
        <v>99.28923908720002</v>
      </c>
      <c r="Z23" s="25">
        <v>106.78246511340706</v>
      </c>
      <c r="AA23" s="26">
        <v>96.0763802719681</v>
      </c>
      <c r="AB23" s="25">
        <v>100.34306426177888</v>
      </c>
      <c r="AC23" s="27">
        <v>95.30794033261026</v>
      </c>
      <c r="AD23" s="28">
        <v>100</v>
      </c>
      <c r="AE23" s="17">
        <v>100</v>
      </c>
      <c r="AF23" s="25">
        <v>100</v>
      </c>
      <c r="AG23" s="25">
        <v>100</v>
      </c>
      <c r="AH23" s="25">
        <v>100</v>
      </c>
    </row>
    <row r="24" spans="2:34" ht="15.75" customHeight="1">
      <c r="B24" s="97"/>
      <c r="C24" s="98"/>
      <c r="D24" s="119" t="s">
        <v>38</v>
      </c>
      <c r="E24" s="120"/>
      <c r="F24" s="99"/>
      <c r="G24" s="19" t="e">
        <f>ROUND(#REF!/1000,0)</f>
        <v>#REF!</v>
      </c>
      <c r="H24" s="20" t="e">
        <f>ROUND(#REF!/1000,0)</f>
        <v>#REF!</v>
      </c>
      <c r="I24" s="21" t="e">
        <f>ROUND(#REF!/1000,0)</f>
        <v>#REF!</v>
      </c>
      <c r="J24" s="22" t="e">
        <f>ROUND(#REF!/1000,0)</f>
        <v>#REF!</v>
      </c>
      <c r="K24" s="21" t="e">
        <f>ROUND(#REF!/1000,0)</f>
        <v>#REF!</v>
      </c>
      <c r="L24" s="22" t="e">
        <f>ROUND(#REF!/1000,0)</f>
        <v>#REF!</v>
      </c>
      <c r="M24" s="21" t="e">
        <f>ROUND(#REF!/1000,0)</f>
        <v>#REF!</v>
      </c>
      <c r="N24" s="22" t="e">
        <f>ROUND(#REF!/1000,0)</f>
        <v>#REF!</v>
      </c>
      <c r="O24" s="21">
        <v>8456855</v>
      </c>
      <c r="P24" s="22">
        <v>8391101</v>
      </c>
      <c r="Q24" s="20">
        <v>8543222</v>
      </c>
      <c r="R24" s="22">
        <v>8534493</v>
      </c>
      <c r="S24" s="23">
        <v>9210425</v>
      </c>
      <c r="T24" s="22">
        <v>9197217</v>
      </c>
      <c r="U24" s="24">
        <v>8983745</v>
      </c>
      <c r="V24" s="22">
        <v>8764168</v>
      </c>
      <c r="W24" s="23">
        <v>9125882</v>
      </c>
      <c r="X24" s="22">
        <v>8945142</v>
      </c>
      <c r="Y24" s="25">
        <v>94.67649531893258</v>
      </c>
      <c r="Z24" s="25">
        <v>101.02127212380394</v>
      </c>
      <c r="AA24" s="26">
        <v>107.80973767666025</v>
      </c>
      <c r="AB24" s="25">
        <v>97.53886920458595</v>
      </c>
      <c r="AC24" s="27">
        <v>101.58215681883522</v>
      </c>
      <c r="AD24" s="28">
        <v>99.22248060266699</v>
      </c>
      <c r="AE24" s="17">
        <v>99.89781850739936</v>
      </c>
      <c r="AF24" s="25">
        <v>99.85658785230378</v>
      </c>
      <c r="AG24" s="25">
        <v>97.55584322294624</v>
      </c>
      <c r="AH24" s="25">
        <v>98.01948427581206</v>
      </c>
    </row>
    <row r="25" spans="2:34" ht="15.75" customHeight="1">
      <c r="B25" s="97"/>
      <c r="C25" s="98"/>
      <c r="D25" s="119" t="s">
        <v>39</v>
      </c>
      <c r="E25" s="120"/>
      <c r="F25" s="99"/>
      <c r="G25" s="19" t="e">
        <f>ROUND(#REF!/1000,0)</f>
        <v>#REF!</v>
      </c>
      <c r="H25" s="20" t="e">
        <f>ROUND(#REF!/1000,0)</f>
        <v>#REF!</v>
      </c>
      <c r="I25" s="21" t="e">
        <f>ROUND(#REF!/1000,0)</f>
        <v>#REF!</v>
      </c>
      <c r="J25" s="22" t="e">
        <f>ROUND(#REF!/1000,0)</f>
        <v>#REF!</v>
      </c>
      <c r="K25" s="21" t="e">
        <f>ROUND(#REF!/1000,0)</f>
        <v>#REF!</v>
      </c>
      <c r="L25" s="22" t="e">
        <f>ROUND(#REF!/1000,0)</f>
        <v>#REF!</v>
      </c>
      <c r="M25" s="21" t="e">
        <f>ROUND(#REF!/1000,0)</f>
        <v>#REF!</v>
      </c>
      <c r="N25" s="22" t="e">
        <f>ROUND(#REF!/1000,0)</f>
        <v>#REF!</v>
      </c>
      <c r="O25" s="21">
        <v>11430</v>
      </c>
      <c r="P25" s="22">
        <v>11430</v>
      </c>
      <c r="Q25" s="20">
        <v>26873</v>
      </c>
      <c r="R25" s="22">
        <v>26873</v>
      </c>
      <c r="S25" s="23">
        <v>26598</v>
      </c>
      <c r="T25" s="22">
        <v>26598</v>
      </c>
      <c r="U25" s="24">
        <v>26631</v>
      </c>
      <c r="V25" s="22">
        <v>26631</v>
      </c>
      <c r="W25" s="23">
        <v>22845</v>
      </c>
      <c r="X25" s="22">
        <v>22845</v>
      </c>
      <c r="Y25" s="25">
        <v>103.65657903089773</v>
      </c>
      <c r="Z25" s="31" t="s">
        <v>34</v>
      </c>
      <c r="AA25" s="35">
        <v>98.9766680311093</v>
      </c>
      <c r="AB25" s="35">
        <v>100.1240694789082</v>
      </c>
      <c r="AC25" s="27">
        <v>85.78273440726973</v>
      </c>
      <c r="AD25" s="28">
        <v>100</v>
      </c>
      <c r="AE25" s="17">
        <v>100</v>
      </c>
      <c r="AF25" s="25">
        <v>100</v>
      </c>
      <c r="AG25" s="25">
        <v>100</v>
      </c>
      <c r="AH25" s="25">
        <v>100</v>
      </c>
    </row>
    <row r="26" spans="2:34" ht="15.75" customHeight="1">
      <c r="B26" s="97"/>
      <c r="C26" s="101"/>
      <c r="D26" s="122" t="s">
        <v>40</v>
      </c>
      <c r="E26" s="122"/>
      <c r="F26" s="102"/>
      <c r="G26" s="19" t="e">
        <f>ROUND(#REF!/1000,0)</f>
        <v>#REF!</v>
      </c>
      <c r="H26" s="20" t="e">
        <f>ROUND(#REF!/1000,0)</f>
        <v>#REF!</v>
      </c>
      <c r="I26" s="21" t="e">
        <f>ROUND(#REF!/1000,0)</f>
        <v>#REF!</v>
      </c>
      <c r="J26" s="22" t="e">
        <f>ROUND(#REF!/1000,0)</f>
        <v>#REF!</v>
      </c>
      <c r="K26" s="21" t="e">
        <f>ROUND(#REF!/1000,0)</f>
        <v>#REF!</v>
      </c>
      <c r="L26" s="22" t="e">
        <f>ROUND(#REF!/1000,0)</f>
        <v>#REF!</v>
      </c>
      <c r="M26" s="21" t="e">
        <f>ROUND(#REF!/1000,0)</f>
        <v>#REF!</v>
      </c>
      <c r="N26" s="22" t="e">
        <f>ROUND(#REF!/1000,0)</f>
        <v>#REF!</v>
      </c>
      <c r="O26" s="21">
        <v>0</v>
      </c>
      <c r="P26" s="22">
        <v>0</v>
      </c>
      <c r="Q26" s="20">
        <v>0</v>
      </c>
      <c r="R26" s="22">
        <v>0</v>
      </c>
      <c r="S26" s="23">
        <v>0</v>
      </c>
      <c r="T26" s="22">
        <v>0</v>
      </c>
      <c r="U26" s="24">
        <v>0</v>
      </c>
      <c r="V26" s="22">
        <v>0</v>
      </c>
      <c r="W26" s="23">
        <v>0</v>
      </c>
      <c r="X26" s="22">
        <v>0</v>
      </c>
      <c r="Y26" s="31" t="s">
        <v>34</v>
      </c>
      <c r="Z26" s="35" t="s">
        <v>34</v>
      </c>
      <c r="AA26" s="35" t="s">
        <v>34</v>
      </c>
      <c r="AB26" s="35" t="s">
        <v>34</v>
      </c>
      <c r="AC26" s="36" t="s">
        <v>34</v>
      </c>
      <c r="AD26" s="38" t="s">
        <v>34</v>
      </c>
      <c r="AE26" s="35" t="s">
        <v>34</v>
      </c>
      <c r="AF26" s="37" t="s">
        <v>34</v>
      </c>
      <c r="AG26" s="35" t="s">
        <v>34</v>
      </c>
      <c r="AH26" s="31" t="s">
        <v>34</v>
      </c>
    </row>
    <row r="27" spans="2:34" ht="15.75" customHeight="1">
      <c r="B27" s="97"/>
      <c r="C27" s="98"/>
      <c r="D27" s="100"/>
      <c r="E27" s="100"/>
      <c r="F27" s="99"/>
      <c r="G27" s="19"/>
      <c r="H27" s="20"/>
      <c r="I27" s="21"/>
      <c r="J27" s="22"/>
      <c r="K27" s="21"/>
      <c r="L27" s="22"/>
      <c r="M27" s="21"/>
      <c r="N27" s="22"/>
      <c r="O27" s="21"/>
      <c r="P27" s="22"/>
      <c r="Q27" s="20"/>
      <c r="R27" s="22"/>
      <c r="S27" s="23"/>
      <c r="T27" s="22"/>
      <c r="U27" s="24"/>
      <c r="V27" s="22"/>
      <c r="W27" s="23"/>
      <c r="X27" s="22"/>
      <c r="Y27" s="25"/>
      <c r="Z27" s="25"/>
      <c r="AA27" s="26"/>
      <c r="AB27" s="25"/>
      <c r="AC27" s="27"/>
      <c r="AD27" s="28"/>
      <c r="AE27" s="17"/>
      <c r="AF27" s="25"/>
      <c r="AG27" s="25"/>
      <c r="AH27" s="25"/>
    </row>
    <row r="28" spans="2:34" ht="15.75" customHeight="1">
      <c r="B28" s="103"/>
      <c r="C28" s="104"/>
      <c r="D28" s="118" t="s">
        <v>41</v>
      </c>
      <c r="E28" s="118"/>
      <c r="F28" s="105"/>
      <c r="G28" s="39" t="e">
        <f>ROUND(#REF!/1000,0)</f>
        <v>#REF!</v>
      </c>
      <c r="H28" s="40" t="e">
        <f>ROUND(#REF!/1000,0)</f>
        <v>#REF!</v>
      </c>
      <c r="I28" s="41" t="e">
        <f>ROUND(#REF!/1000,0)</f>
        <v>#REF!</v>
      </c>
      <c r="J28" s="42" t="e">
        <f>ROUND(#REF!/1000,0)</f>
        <v>#REF!</v>
      </c>
      <c r="K28" s="41" t="e">
        <f>ROUND(#REF!/1000,0)</f>
        <v>#REF!</v>
      </c>
      <c r="L28" s="42" t="e">
        <f>ROUND(#REF!/1000,0)</f>
        <v>#REF!</v>
      </c>
      <c r="M28" s="41" t="e">
        <f>ROUND(#REF!/1000,0)</f>
        <v>#REF!</v>
      </c>
      <c r="N28" s="42" t="e">
        <f>ROUND(#REF!/1000,0)</f>
        <v>#REF!</v>
      </c>
      <c r="O28" s="41">
        <v>93677109</v>
      </c>
      <c r="P28" s="42">
        <v>92970234</v>
      </c>
      <c r="Q28" s="40">
        <v>96909646</v>
      </c>
      <c r="R28" s="42">
        <v>96334257</v>
      </c>
      <c r="S28" s="43">
        <v>97013239</v>
      </c>
      <c r="T28" s="42">
        <v>96450122</v>
      </c>
      <c r="U28" s="44">
        <v>104237873</v>
      </c>
      <c r="V28" s="42">
        <v>103424429</v>
      </c>
      <c r="W28" s="43">
        <v>119883841</v>
      </c>
      <c r="X28" s="42">
        <v>118651735</v>
      </c>
      <c r="Y28" s="45">
        <v>96.25480163284834</v>
      </c>
      <c r="Z28" s="45">
        <v>103.45072238076973</v>
      </c>
      <c r="AA28" s="46">
        <v>100.1068965215137</v>
      </c>
      <c r="AB28" s="47">
        <v>107.44705947613203</v>
      </c>
      <c r="AC28" s="48">
        <v>115.0098691457789</v>
      </c>
      <c r="AD28" s="49">
        <v>99.24541291627469</v>
      </c>
      <c r="AE28" s="50">
        <v>99.40626226031587</v>
      </c>
      <c r="AF28" s="47">
        <v>99.41954572353795</v>
      </c>
      <c r="AG28" s="47">
        <v>99.2196270385702</v>
      </c>
      <c r="AH28" s="47">
        <v>98.97224960475342</v>
      </c>
    </row>
    <row r="29" spans="2:34" ht="15.75" customHeight="1">
      <c r="B29" s="116" t="s">
        <v>42</v>
      </c>
      <c r="C29" s="116"/>
      <c r="D29" s="116"/>
      <c r="E29" s="116"/>
      <c r="F29" s="106"/>
      <c r="G29" s="51" t="e">
        <f>ROUND(#REF!/1000,0)</f>
        <v>#REF!</v>
      </c>
      <c r="H29" s="52" t="e">
        <f>ROUND(#REF!/1000,0)</f>
        <v>#REF!</v>
      </c>
      <c r="I29" s="53" t="e">
        <f>ROUND(#REF!/1000,0)</f>
        <v>#REF!</v>
      </c>
      <c r="J29" s="54" t="e">
        <f>ROUND(#REF!/1000,0)</f>
        <v>#REF!</v>
      </c>
      <c r="K29" s="53" t="e">
        <f>ROUND(#REF!/1000,0)</f>
        <v>#REF!</v>
      </c>
      <c r="L29" s="54" t="e">
        <f>ROUND(#REF!/1000,0)</f>
        <v>#REF!</v>
      </c>
      <c r="M29" s="53" t="e">
        <f>ROUND(#REF!/1000,0)</f>
        <v>#REF!</v>
      </c>
      <c r="N29" s="54" t="e">
        <f>ROUND(#REF!/1000,0)</f>
        <v>#REF!</v>
      </c>
      <c r="O29" s="53">
        <v>8713299</v>
      </c>
      <c r="P29" s="54">
        <v>599667</v>
      </c>
      <c r="Q29" s="55">
        <v>8600949</v>
      </c>
      <c r="R29" s="54">
        <v>644740</v>
      </c>
      <c r="S29" s="56">
        <v>8353744</v>
      </c>
      <c r="T29" s="54">
        <v>567191</v>
      </c>
      <c r="U29" s="57">
        <v>8160329</v>
      </c>
      <c r="V29" s="54">
        <v>627468</v>
      </c>
      <c r="W29" s="56">
        <v>8073562</v>
      </c>
      <c r="X29" s="54">
        <v>734621</v>
      </c>
      <c r="Y29" s="58">
        <v>98.50975640497948</v>
      </c>
      <c r="Z29" s="58">
        <v>98.71059794914785</v>
      </c>
      <c r="AA29" s="59">
        <v>97.1258332263964</v>
      </c>
      <c r="AB29" s="58">
        <v>97.68469581188141</v>
      </c>
      <c r="AC29" s="60">
        <v>98.93672008343314</v>
      </c>
      <c r="AD29" s="61">
        <v>6.882202822409135</v>
      </c>
      <c r="AE29" s="62">
        <v>7.496146726729851</v>
      </c>
      <c r="AF29" s="58">
        <v>6.789663034541676</v>
      </c>
      <c r="AG29" s="59">
        <v>7.689251251611674</v>
      </c>
      <c r="AH29" s="58">
        <v>9.099090264289888</v>
      </c>
    </row>
    <row r="30" spans="2:34" ht="15.75" customHeight="1">
      <c r="B30" s="117" t="s">
        <v>43</v>
      </c>
      <c r="C30" s="117"/>
      <c r="D30" s="117"/>
      <c r="E30" s="117"/>
      <c r="F30" s="107"/>
      <c r="G30" s="63" t="e">
        <f>ROUND(#REF!/1000,0)</f>
        <v>#REF!</v>
      </c>
      <c r="H30" s="64" t="e">
        <f>ROUND(#REF!/1000,0)</f>
        <v>#REF!</v>
      </c>
      <c r="I30" s="65" t="e">
        <f>ROUND(#REF!/1000,0)</f>
        <v>#REF!</v>
      </c>
      <c r="J30" s="66" t="e">
        <f>ROUND(#REF!/1000,0)</f>
        <v>#REF!</v>
      </c>
      <c r="K30" s="65" t="e">
        <f>ROUND(#REF!/1000,0)</f>
        <v>#REF!</v>
      </c>
      <c r="L30" s="66" t="e">
        <f>ROUND(#REF!/1000,0)</f>
        <v>#REF!</v>
      </c>
      <c r="M30" s="65" t="e">
        <f>ROUND(#REF!/1000,0)</f>
        <v>#REF!</v>
      </c>
      <c r="N30" s="66" t="e">
        <f>ROUND(#REF!/1000,0)</f>
        <v>#REF!</v>
      </c>
      <c r="O30" s="65">
        <v>102390408</v>
      </c>
      <c r="P30" s="66">
        <v>93569901</v>
      </c>
      <c r="Q30" s="64">
        <v>105510596</v>
      </c>
      <c r="R30" s="66">
        <v>96978997</v>
      </c>
      <c r="S30" s="67">
        <v>105366983</v>
      </c>
      <c r="T30" s="66">
        <v>97017313</v>
      </c>
      <c r="U30" s="68">
        <v>112398202</v>
      </c>
      <c r="V30" s="66">
        <v>104051897</v>
      </c>
      <c r="W30" s="67">
        <v>127957403</v>
      </c>
      <c r="X30" s="66">
        <v>119386355</v>
      </c>
      <c r="Y30" s="69">
        <v>96.44266890744214</v>
      </c>
      <c r="Z30" s="47">
        <v>103.04734358358112</v>
      </c>
      <c r="AA30" s="70">
        <v>99.86388799982339</v>
      </c>
      <c r="AB30" s="47">
        <v>106.67307620281974</v>
      </c>
      <c r="AC30" s="48">
        <v>113.84292713546418</v>
      </c>
      <c r="AD30" s="71">
        <v>91.38541659558864</v>
      </c>
      <c r="AE30" s="72">
        <v>91.91398883533185</v>
      </c>
      <c r="AF30" s="69">
        <v>92.07562961101861</v>
      </c>
      <c r="AG30" s="73">
        <v>92.57434301168846</v>
      </c>
      <c r="AH30" s="73">
        <v>93.30163977711398</v>
      </c>
    </row>
    <row r="31" spans="2:34" ht="15.75" customHeight="1">
      <c r="B31" s="74" t="s">
        <v>44</v>
      </c>
      <c r="C31" s="6"/>
      <c r="D31" s="7"/>
      <c r="E31" s="7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5"/>
      <c r="Z31" s="75"/>
      <c r="AA31" s="75"/>
      <c r="AB31" s="75"/>
      <c r="AC31" s="75"/>
      <c r="AD31" s="75"/>
      <c r="AE31" s="76"/>
      <c r="AF31" s="76"/>
      <c r="AG31" s="77"/>
      <c r="AH31" s="77"/>
    </row>
  </sheetData>
  <mergeCells count="37">
    <mergeCell ref="D26:E26"/>
    <mergeCell ref="D9:E9"/>
    <mergeCell ref="D10:E10"/>
    <mergeCell ref="O4:P4"/>
    <mergeCell ref="G4:H4"/>
    <mergeCell ref="D6:E6"/>
    <mergeCell ref="D7:E7"/>
    <mergeCell ref="D8:E8"/>
    <mergeCell ref="D11:E11"/>
    <mergeCell ref="D12:E12"/>
    <mergeCell ref="D13:E13"/>
    <mergeCell ref="D14:E14"/>
    <mergeCell ref="D24:E24"/>
    <mergeCell ref="D25:E25"/>
    <mergeCell ref="D20:E20"/>
    <mergeCell ref="D21:E21"/>
    <mergeCell ref="D22:E22"/>
    <mergeCell ref="D23:E23"/>
    <mergeCell ref="B4:B5"/>
    <mergeCell ref="B12:B23"/>
    <mergeCell ref="B29:E29"/>
    <mergeCell ref="B30:E30"/>
    <mergeCell ref="D28:E28"/>
    <mergeCell ref="D18:E18"/>
    <mergeCell ref="D19:E19"/>
    <mergeCell ref="D15:E15"/>
    <mergeCell ref="D16:E16"/>
    <mergeCell ref="D17:E17"/>
    <mergeCell ref="Q4:R4"/>
    <mergeCell ref="I4:J4"/>
    <mergeCell ref="K4:L4"/>
    <mergeCell ref="M4:N4"/>
    <mergeCell ref="Y4:AC4"/>
    <mergeCell ref="AD4:AH4"/>
    <mergeCell ref="S4:T4"/>
    <mergeCell ref="W4:X4"/>
    <mergeCell ref="U4:V4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portrait" paperSize="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dcterms:created xsi:type="dcterms:W3CDTF">2009-03-24T01:25:35Z</dcterms:created>
  <dcterms:modified xsi:type="dcterms:W3CDTF">2009-03-24T01:26:49Z</dcterms:modified>
  <cp:category/>
  <cp:version/>
  <cp:contentType/>
  <cp:contentStatus/>
</cp:coreProperties>
</file>